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" yWindow="-108" windowWidth="19428" windowHeight="11028" activeTab="2"/>
  </bookViews>
  <sheets>
    <sheet name="プ ロ ジ ェ ッ ク ト 情 報" sheetId="9" r:id="rId1"/>
    <sheet name="HistoryChange" sheetId="8" r:id="rId2"/>
    <sheet name="Schedule" sheetId="6" r:id="rId3"/>
    <sheet name="WORKING_DATE" sheetId="10" state="hidden" r:id="rId4"/>
  </sheets>
  <definedNames>
    <definedName name="_xlnm._FilterDatabase" localSheetId="2" hidden="1">Schedule!$A$14:$Q$48</definedName>
    <definedName name="_xlnm.Print_Area" localSheetId="1">HistoryChange!$A$1:$O$61</definedName>
    <definedName name="_xlnm.Print_Area" localSheetId="0">'プ ロ ジ ェ ッ ク ト 情 報'!$A$1:$P$87</definedName>
  </definedNames>
  <calcPr calcId="124519"/>
</workbook>
</file>

<file path=xl/calcChain.xml><?xml version="1.0" encoding="utf-8"?>
<calcChain xmlns="http://schemas.openxmlformats.org/spreadsheetml/2006/main">
  <c r="S12" i="6"/>
  <c r="T13"/>
  <c r="T12" s="1"/>
  <c r="S11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NS50"/>
  <c r="NR50"/>
  <c r="NQ50"/>
  <c r="NS49"/>
  <c r="NR49"/>
  <c r="NQ49"/>
  <c r="NS48"/>
  <c r="NR48"/>
  <c r="NQ48"/>
  <c r="NS47"/>
  <c r="NR47"/>
  <c r="NQ47"/>
  <c r="NS46"/>
  <c r="NR46"/>
  <c r="NQ46"/>
  <c r="NS45"/>
  <c r="NR45"/>
  <c r="NQ45"/>
  <c r="NS44"/>
  <c r="NR44"/>
  <c r="NQ44"/>
  <c r="NS43"/>
  <c r="NR43"/>
  <c r="NQ43"/>
  <c r="NS42"/>
  <c r="NR42"/>
  <c r="NQ42"/>
  <c r="NS41"/>
  <c r="NR41"/>
  <c r="NQ41"/>
  <c r="NP50"/>
  <c r="NO50"/>
  <c r="NN50"/>
  <c r="NM50"/>
  <c r="NL50"/>
  <c r="NK50"/>
  <c r="NJ50"/>
  <c r="NP49"/>
  <c r="NO49"/>
  <c r="NN49"/>
  <c r="NM49"/>
  <c r="NL49"/>
  <c r="NK49"/>
  <c r="NJ49"/>
  <c r="NP48"/>
  <c r="NO48"/>
  <c r="NN48"/>
  <c r="NM48"/>
  <c r="NL48"/>
  <c r="NK48"/>
  <c r="NJ48"/>
  <c r="NP47"/>
  <c r="NO47"/>
  <c r="NN47"/>
  <c r="NM47"/>
  <c r="NL47"/>
  <c r="NK47"/>
  <c r="NJ47"/>
  <c r="NP46"/>
  <c r="NO46"/>
  <c r="NN46"/>
  <c r="NM46"/>
  <c r="NL46"/>
  <c r="NK46"/>
  <c r="NJ46"/>
  <c r="NP45"/>
  <c r="NO45"/>
  <c r="NN45"/>
  <c r="NM45"/>
  <c r="NL45"/>
  <c r="NK45"/>
  <c r="NJ45"/>
  <c r="NP44"/>
  <c r="NO44"/>
  <c r="NN44"/>
  <c r="NM44"/>
  <c r="NL44"/>
  <c r="NK44"/>
  <c r="NJ44"/>
  <c r="NP43"/>
  <c r="NO43"/>
  <c r="NN43"/>
  <c r="NM43"/>
  <c r="NL43"/>
  <c r="NK43"/>
  <c r="NJ43"/>
  <c r="NP42"/>
  <c r="NO42"/>
  <c r="NN42"/>
  <c r="NM42"/>
  <c r="NL42"/>
  <c r="NK42"/>
  <c r="NJ42"/>
  <c r="NP41"/>
  <c r="NO41"/>
  <c r="NN41"/>
  <c r="NM41"/>
  <c r="NL41"/>
  <c r="NK41"/>
  <c r="NJ41"/>
  <c r="NI50"/>
  <c r="NH50"/>
  <c r="NG50"/>
  <c r="NF50"/>
  <c r="NE50"/>
  <c r="ND50"/>
  <c r="NI49"/>
  <c r="NH49"/>
  <c r="NG49"/>
  <c r="NF49"/>
  <c r="NE49"/>
  <c r="ND49"/>
  <c r="NI48"/>
  <c r="NH48"/>
  <c r="NG48"/>
  <c r="NF48"/>
  <c r="NE48"/>
  <c r="ND48"/>
  <c r="NI47"/>
  <c r="NH47"/>
  <c r="NG47"/>
  <c r="NF47"/>
  <c r="NE47"/>
  <c r="ND47"/>
  <c r="NI46"/>
  <c r="NH46"/>
  <c r="NG46"/>
  <c r="NF46"/>
  <c r="NE46"/>
  <c r="ND46"/>
  <c r="NI45"/>
  <c r="NH45"/>
  <c r="NG45"/>
  <c r="NF45"/>
  <c r="NE45"/>
  <c r="ND45"/>
  <c r="NI44"/>
  <c r="NH44"/>
  <c r="NG44"/>
  <c r="NF44"/>
  <c r="NE44"/>
  <c r="ND44"/>
  <c r="NI43"/>
  <c r="NH43"/>
  <c r="NG43"/>
  <c r="NF43"/>
  <c r="NE43"/>
  <c r="ND43"/>
  <c r="NI42"/>
  <c r="NH42"/>
  <c r="NG42"/>
  <c r="NF42"/>
  <c r="NE42"/>
  <c r="ND42"/>
  <c r="NI41"/>
  <c r="NH41"/>
  <c r="NG41"/>
  <c r="NF41"/>
  <c r="NE41"/>
  <c r="ND41"/>
  <c r="NC50"/>
  <c r="NB50"/>
  <c r="NA50"/>
  <c r="MZ50"/>
  <c r="MY50"/>
  <c r="MX50"/>
  <c r="MW50"/>
  <c r="MV50"/>
  <c r="NC49"/>
  <c r="NB49"/>
  <c r="NA49"/>
  <c r="MZ49"/>
  <c r="MY49"/>
  <c r="MX49"/>
  <c r="MW49"/>
  <c r="MV49"/>
  <c r="NC48"/>
  <c r="NB48"/>
  <c r="NA48"/>
  <c r="MZ48"/>
  <c r="MY48"/>
  <c r="MX48"/>
  <c r="MW48"/>
  <c r="MV48"/>
  <c r="NC47"/>
  <c r="NB47"/>
  <c r="NA47"/>
  <c r="MZ47"/>
  <c r="MY47"/>
  <c r="MX47"/>
  <c r="MW47"/>
  <c r="MV47"/>
  <c r="NC46"/>
  <c r="NB46"/>
  <c r="NA46"/>
  <c r="MZ46"/>
  <c r="MY46"/>
  <c r="MX46"/>
  <c r="MW46"/>
  <c r="MV46"/>
  <c r="NC45"/>
  <c r="NB45"/>
  <c r="NA45"/>
  <c r="MZ45"/>
  <c r="MY45"/>
  <c r="MX45"/>
  <c r="MW45"/>
  <c r="MV45"/>
  <c r="NC44"/>
  <c r="NB44"/>
  <c r="NA44"/>
  <c r="MZ44"/>
  <c r="MY44"/>
  <c r="MX44"/>
  <c r="MW44"/>
  <c r="MV44"/>
  <c r="NC43"/>
  <c r="NB43"/>
  <c r="NA43"/>
  <c r="MZ43"/>
  <c r="MY43"/>
  <c r="MX43"/>
  <c r="MW43"/>
  <c r="MV43"/>
  <c r="NC42"/>
  <c r="NB42"/>
  <c r="NA42"/>
  <c r="MZ42"/>
  <c r="MY42"/>
  <c r="MX42"/>
  <c r="MW42"/>
  <c r="MV42"/>
  <c r="NC41"/>
  <c r="NB41"/>
  <c r="NA41"/>
  <c r="MZ41"/>
  <c r="MY41"/>
  <c r="MX41"/>
  <c r="MW41"/>
  <c r="MV41"/>
  <c r="MU50"/>
  <c r="MT50"/>
  <c r="MS50"/>
  <c r="MR50"/>
  <c r="MQ50"/>
  <c r="MP50"/>
  <c r="MU49"/>
  <c r="MT49"/>
  <c r="MS49"/>
  <c r="MR49"/>
  <c r="MQ49"/>
  <c r="MP49"/>
  <c r="MU48"/>
  <c r="MT48"/>
  <c r="MS48"/>
  <c r="MR48"/>
  <c r="MQ48"/>
  <c r="MP48"/>
  <c r="MU47"/>
  <c r="MT47"/>
  <c r="MS47"/>
  <c r="MR47"/>
  <c r="MQ47"/>
  <c r="MP47"/>
  <c r="MU46"/>
  <c r="MT46"/>
  <c r="MS46"/>
  <c r="MR46"/>
  <c r="MQ46"/>
  <c r="MP46"/>
  <c r="MU45"/>
  <c r="MT45"/>
  <c r="MS45"/>
  <c r="MR45"/>
  <c r="MQ45"/>
  <c r="MP45"/>
  <c r="MU44"/>
  <c r="MT44"/>
  <c r="MS44"/>
  <c r="MR44"/>
  <c r="MQ44"/>
  <c r="MP44"/>
  <c r="MU43"/>
  <c r="MT43"/>
  <c r="MS43"/>
  <c r="MR43"/>
  <c r="MQ43"/>
  <c r="MP43"/>
  <c r="MU42"/>
  <c r="MT42"/>
  <c r="MS42"/>
  <c r="MR42"/>
  <c r="MQ42"/>
  <c r="MP42"/>
  <c r="MU41"/>
  <c r="MT41"/>
  <c r="MS41"/>
  <c r="MR41"/>
  <c r="MQ41"/>
  <c r="MP41"/>
  <c r="MO50"/>
  <c r="MO49"/>
  <c r="MO48"/>
  <c r="MO47"/>
  <c r="MO46"/>
  <c r="MO45"/>
  <c r="MO44"/>
  <c r="MO43"/>
  <c r="MO42"/>
  <c r="MO41"/>
  <c r="MN50"/>
  <c r="MN49"/>
  <c r="MN48"/>
  <c r="MN47"/>
  <c r="MN46"/>
  <c r="MN45"/>
  <c r="MN44"/>
  <c r="MN43"/>
  <c r="MN42"/>
  <c r="MN41"/>
  <c r="M35"/>
  <c r="M32"/>
  <c r="M33"/>
  <c r="I43"/>
  <c r="K43" s="1"/>
  <c r="M14"/>
  <c r="M15"/>
  <c r="M45"/>
  <c r="M46"/>
  <c r="O46" s="1"/>
  <c r="M47"/>
  <c r="O47" s="1"/>
  <c r="M48"/>
  <c r="O48" s="1"/>
  <c r="M49"/>
  <c r="O49" s="1"/>
  <c r="M50"/>
  <c r="O50" s="1"/>
  <c r="M17"/>
  <c r="M18"/>
  <c r="M19"/>
  <c r="M21"/>
  <c r="M22"/>
  <c r="M23"/>
  <c r="M25"/>
  <c r="M26"/>
  <c r="M27"/>
  <c r="M29"/>
  <c r="M30"/>
  <c r="M31"/>
  <c r="M34"/>
  <c r="M44" s="1"/>
  <c r="M36"/>
  <c r="M38"/>
  <c r="M39"/>
  <c r="M40"/>
  <c r="LI41"/>
  <c r="LJ41"/>
  <c r="LK41"/>
  <c r="LL41"/>
  <c r="LM41"/>
  <c r="LN41"/>
  <c r="LO41"/>
  <c r="LP41"/>
  <c r="LQ41"/>
  <c r="LR41"/>
  <c r="LS41"/>
  <c r="LT41"/>
  <c r="LU41"/>
  <c r="LV41"/>
  <c r="LW41"/>
  <c r="LX41"/>
  <c r="LY41"/>
  <c r="LZ41"/>
  <c r="MA41"/>
  <c r="MB41"/>
  <c r="MC41"/>
  <c r="MD41"/>
  <c r="ME41"/>
  <c r="MF41"/>
  <c r="MG41"/>
  <c r="MH41"/>
  <c r="MI41"/>
  <c r="MJ41"/>
  <c r="MK41"/>
  <c r="ML41"/>
  <c r="MM41"/>
  <c r="LI42"/>
  <c r="LJ42"/>
  <c r="LK42"/>
  <c r="LL42"/>
  <c r="LM42"/>
  <c r="LN42"/>
  <c r="LO42"/>
  <c r="LP42"/>
  <c r="LQ42"/>
  <c r="LR42"/>
  <c r="LS42"/>
  <c r="LT42"/>
  <c r="LU42"/>
  <c r="LV42"/>
  <c r="LW42"/>
  <c r="LX42"/>
  <c r="LY42"/>
  <c r="LZ42"/>
  <c r="MA42"/>
  <c r="MB42"/>
  <c r="MC42"/>
  <c r="MD42"/>
  <c r="ME42"/>
  <c r="MF42"/>
  <c r="MG42"/>
  <c r="MH42"/>
  <c r="MI42"/>
  <c r="MJ42"/>
  <c r="MK42"/>
  <c r="ML42"/>
  <c r="MM42"/>
  <c r="LI43"/>
  <c r="LJ43"/>
  <c r="LK43"/>
  <c r="LL43"/>
  <c r="LM43"/>
  <c r="LN43"/>
  <c r="LO43"/>
  <c r="LP43"/>
  <c r="LQ43"/>
  <c r="LR43"/>
  <c r="LS43"/>
  <c r="LT43"/>
  <c r="LU43"/>
  <c r="LV43"/>
  <c r="LW43"/>
  <c r="LX43"/>
  <c r="LY43"/>
  <c r="LZ43"/>
  <c r="MA43"/>
  <c r="MB43"/>
  <c r="MC43"/>
  <c r="MD43"/>
  <c r="ME43"/>
  <c r="MF43"/>
  <c r="MG43"/>
  <c r="MH43"/>
  <c r="MI43"/>
  <c r="MJ43"/>
  <c r="MK43"/>
  <c r="ML43"/>
  <c r="MM43"/>
  <c r="LI44"/>
  <c r="LJ44"/>
  <c r="LK44"/>
  <c r="LL44"/>
  <c r="LM44"/>
  <c r="LN44"/>
  <c r="LO44"/>
  <c r="LP44"/>
  <c r="LQ44"/>
  <c r="LR44"/>
  <c r="LS44"/>
  <c r="LT44"/>
  <c r="LU44"/>
  <c r="LV44"/>
  <c r="LW44"/>
  <c r="LX44"/>
  <c r="LY44"/>
  <c r="LZ44"/>
  <c r="MA44"/>
  <c r="MB44"/>
  <c r="MC44"/>
  <c r="MD44"/>
  <c r="ME44"/>
  <c r="MF44"/>
  <c r="MG44"/>
  <c r="MH44"/>
  <c r="MI44"/>
  <c r="MJ44"/>
  <c r="MK44"/>
  <c r="ML44"/>
  <c r="MM44"/>
  <c r="LI45"/>
  <c r="LJ45"/>
  <c r="LK45"/>
  <c r="LL45"/>
  <c r="LM45"/>
  <c r="LN45"/>
  <c r="LO45"/>
  <c r="LP45"/>
  <c r="LQ45"/>
  <c r="LR45"/>
  <c r="LS45"/>
  <c r="LT45"/>
  <c r="LU45"/>
  <c r="LV45"/>
  <c r="LW45"/>
  <c r="LX45"/>
  <c r="LY45"/>
  <c r="LZ45"/>
  <c r="MA45"/>
  <c r="MB45"/>
  <c r="MC45"/>
  <c r="MD45"/>
  <c r="ME45"/>
  <c r="MF45"/>
  <c r="MG45"/>
  <c r="MH45"/>
  <c r="MI45"/>
  <c r="MJ45"/>
  <c r="MK45"/>
  <c r="ML45"/>
  <c r="MM45"/>
  <c r="LI46"/>
  <c r="LJ46"/>
  <c r="LK46"/>
  <c r="LL46"/>
  <c r="LM46"/>
  <c r="LN46"/>
  <c r="LO46"/>
  <c r="LP46"/>
  <c r="LQ46"/>
  <c r="LR46"/>
  <c r="LS46"/>
  <c r="LT46"/>
  <c r="LU46"/>
  <c r="LV46"/>
  <c r="LW46"/>
  <c r="LX46"/>
  <c r="LY46"/>
  <c r="LZ46"/>
  <c r="MA46"/>
  <c r="MB46"/>
  <c r="MC46"/>
  <c r="MD46"/>
  <c r="ME46"/>
  <c r="MF46"/>
  <c r="MG46"/>
  <c r="MH46"/>
  <c r="MI46"/>
  <c r="MJ46"/>
  <c r="MK46"/>
  <c r="ML46"/>
  <c r="MM46"/>
  <c r="LI47"/>
  <c r="LJ47"/>
  <c r="LK47"/>
  <c r="LL47"/>
  <c r="LM47"/>
  <c r="LN47"/>
  <c r="LO47"/>
  <c r="LP47"/>
  <c r="LQ47"/>
  <c r="LR47"/>
  <c r="LS47"/>
  <c r="LT47"/>
  <c r="LU47"/>
  <c r="LV47"/>
  <c r="LW47"/>
  <c r="LX47"/>
  <c r="LY47"/>
  <c r="LZ47"/>
  <c r="MA47"/>
  <c r="MB47"/>
  <c r="MC47"/>
  <c r="MD47"/>
  <c r="ME47"/>
  <c r="MF47"/>
  <c r="MG47"/>
  <c r="MH47"/>
  <c r="MI47"/>
  <c r="MJ47"/>
  <c r="MK47"/>
  <c r="ML47"/>
  <c r="MM47"/>
  <c r="LI48"/>
  <c r="LJ48"/>
  <c r="LK48"/>
  <c r="LL48"/>
  <c r="LM48"/>
  <c r="LN48"/>
  <c r="LO48"/>
  <c r="LP48"/>
  <c r="LQ48"/>
  <c r="LR48"/>
  <c r="LS48"/>
  <c r="LT48"/>
  <c r="LU48"/>
  <c r="LV48"/>
  <c r="LW48"/>
  <c r="LX48"/>
  <c r="LY48"/>
  <c r="LZ48"/>
  <c r="MA48"/>
  <c r="MB48"/>
  <c r="MC48"/>
  <c r="MD48"/>
  <c r="ME48"/>
  <c r="MF48"/>
  <c r="MG48"/>
  <c r="MH48"/>
  <c r="MI48"/>
  <c r="MJ48"/>
  <c r="MK48"/>
  <c r="ML48"/>
  <c r="MM48"/>
  <c r="LI49"/>
  <c r="LJ49"/>
  <c r="LK49"/>
  <c r="LL49"/>
  <c r="LM49"/>
  <c r="LN49"/>
  <c r="LO49"/>
  <c r="LP49"/>
  <c r="LQ49"/>
  <c r="LR49"/>
  <c r="LS49"/>
  <c r="LT49"/>
  <c r="LU49"/>
  <c r="LV49"/>
  <c r="LW49"/>
  <c r="LX49"/>
  <c r="LY49"/>
  <c r="LZ49"/>
  <c r="MA49"/>
  <c r="MB49"/>
  <c r="MC49"/>
  <c r="MD49"/>
  <c r="ME49"/>
  <c r="MF49"/>
  <c r="MG49"/>
  <c r="MH49"/>
  <c r="MI49"/>
  <c r="MJ49"/>
  <c r="MK49"/>
  <c r="ML49"/>
  <c r="MM49"/>
  <c r="LI50"/>
  <c r="LJ50"/>
  <c r="LK50"/>
  <c r="LL50"/>
  <c r="LM50"/>
  <c r="LN50"/>
  <c r="LO50"/>
  <c r="LP50"/>
  <c r="LQ50"/>
  <c r="LR50"/>
  <c r="LS50"/>
  <c r="LT50"/>
  <c r="LU50"/>
  <c r="LV50"/>
  <c r="LW50"/>
  <c r="LX50"/>
  <c r="LY50"/>
  <c r="LZ50"/>
  <c r="MA50"/>
  <c r="MB50"/>
  <c r="MC50"/>
  <c r="MD50"/>
  <c r="ME50"/>
  <c r="MF50"/>
  <c r="MG50"/>
  <c r="MH50"/>
  <c r="MI50"/>
  <c r="MJ50"/>
  <c r="MK50"/>
  <c r="ML50"/>
  <c r="MM50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IW41"/>
  <c r="IX41"/>
  <c r="IY41"/>
  <c r="IZ41"/>
  <c r="JA41"/>
  <c r="JB41"/>
  <c r="JC41"/>
  <c r="JD41"/>
  <c r="JE41"/>
  <c r="JF41"/>
  <c r="JG41"/>
  <c r="JH41"/>
  <c r="JI41"/>
  <c r="JJ41"/>
  <c r="JK41"/>
  <c r="JL41"/>
  <c r="JM41"/>
  <c r="JN41"/>
  <c r="JO41"/>
  <c r="JP41"/>
  <c r="JQ41"/>
  <c r="JR41"/>
  <c r="JS41"/>
  <c r="JT41"/>
  <c r="JU41"/>
  <c r="JV41"/>
  <c r="JW41"/>
  <c r="JX41"/>
  <c r="JY41"/>
  <c r="JZ41"/>
  <c r="KA41"/>
  <c r="KB41"/>
  <c r="KC41"/>
  <c r="KD41"/>
  <c r="KE41"/>
  <c r="KF41"/>
  <c r="KG41"/>
  <c r="KH41"/>
  <c r="KI41"/>
  <c r="KJ41"/>
  <c r="KK41"/>
  <c r="KL41"/>
  <c r="KM41"/>
  <c r="KN41"/>
  <c r="KO41"/>
  <c r="KP41"/>
  <c r="KQ41"/>
  <c r="KR41"/>
  <c r="KS41"/>
  <c r="KT41"/>
  <c r="KU41"/>
  <c r="KV41"/>
  <c r="KW41"/>
  <c r="KX41"/>
  <c r="KY41"/>
  <c r="KZ41"/>
  <c r="LA41"/>
  <c r="LB41"/>
  <c r="LC41"/>
  <c r="LD41"/>
  <c r="LE41"/>
  <c r="LF41"/>
  <c r="LG41"/>
  <c r="LH41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IW42"/>
  <c r="IX42"/>
  <c r="IY42"/>
  <c r="IZ42"/>
  <c r="JA42"/>
  <c r="JB42"/>
  <c r="JC42"/>
  <c r="JD42"/>
  <c r="JE42"/>
  <c r="JF42"/>
  <c r="JG42"/>
  <c r="JH42"/>
  <c r="JI42"/>
  <c r="JJ42"/>
  <c r="JK42"/>
  <c r="JL42"/>
  <c r="JM42"/>
  <c r="JN42"/>
  <c r="JO42"/>
  <c r="JP42"/>
  <c r="JQ42"/>
  <c r="JR42"/>
  <c r="JS42"/>
  <c r="JT42"/>
  <c r="JU42"/>
  <c r="JV42"/>
  <c r="JW42"/>
  <c r="JX42"/>
  <c r="JY42"/>
  <c r="JZ42"/>
  <c r="KA42"/>
  <c r="KB42"/>
  <c r="KC42"/>
  <c r="KD42"/>
  <c r="KE42"/>
  <c r="KF42"/>
  <c r="KG42"/>
  <c r="KH42"/>
  <c r="KI42"/>
  <c r="KJ42"/>
  <c r="KK42"/>
  <c r="KL42"/>
  <c r="KM42"/>
  <c r="KN42"/>
  <c r="KO42"/>
  <c r="KP42"/>
  <c r="KQ42"/>
  <c r="KR42"/>
  <c r="KS42"/>
  <c r="KT42"/>
  <c r="KU42"/>
  <c r="KV42"/>
  <c r="KW42"/>
  <c r="KX42"/>
  <c r="KY42"/>
  <c r="KZ42"/>
  <c r="LA42"/>
  <c r="LB42"/>
  <c r="LC42"/>
  <c r="LD42"/>
  <c r="LE42"/>
  <c r="LF42"/>
  <c r="LG42"/>
  <c r="LH42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IW43"/>
  <c r="IX43"/>
  <c r="IY43"/>
  <c r="IZ43"/>
  <c r="JA43"/>
  <c r="JB43"/>
  <c r="JC43"/>
  <c r="JD43"/>
  <c r="JE43"/>
  <c r="JF43"/>
  <c r="JG43"/>
  <c r="JH43"/>
  <c r="JI43"/>
  <c r="JJ43"/>
  <c r="JK43"/>
  <c r="JL43"/>
  <c r="JM43"/>
  <c r="JN43"/>
  <c r="JO43"/>
  <c r="JP43"/>
  <c r="JQ43"/>
  <c r="JR43"/>
  <c r="JS43"/>
  <c r="JT43"/>
  <c r="JU43"/>
  <c r="JV43"/>
  <c r="JW43"/>
  <c r="JX43"/>
  <c r="JY43"/>
  <c r="JZ43"/>
  <c r="KA43"/>
  <c r="KB43"/>
  <c r="KC43"/>
  <c r="KD43"/>
  <c r="KE43"/>
  <c r="KF43"/>
  <c r="KG43"/>
  <c r="KH43"/>
  <c r="KI43"/>
  <c r="KJ43"/>
  <c r="KK43"/>
  <c r="KL43"/>
  <c r="KM43"/>
  <c r="KN43"/>
  <c r="KO43"/>
  <c r="KP43"/>
  <c r="KQ43"/>
  <c r="KR43"/>
  <c r="KS43"/>
  <c r="KT43"/>
  <c r="KU43"/>
  <c r="KV43"/>
  <c r="KW43"/>
  <c r="KX43"/>
  <c r="KY43"/>
  <c r="KZ43"/>
  <c r="LA43"/>
  <c r="LB43"/>
  <c r="LC43"/>
  <c r="LD43"/>
  <c r="LE43"/>
  <c r="LF43"/>
  <c r="LG43"/>
  <c r="LH43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IW44"/>
  <c r="IX44"/>
  <c r="IY44"/>
  <c r="IZ44"/>
  <c r="JA44"/>
  <c r="JB44"/>
  <c r="JC44"/>
  <c r="JD44"/>
  <c r="JE44"/>
  <c r="JF44"/>
  <c r="JG44"/>
  <c r="JH44"/>
  <c r="JI44"/>
  <c r="JJ44"/>
  <c r="JK44"/>
  <c r="JL44"/>
  <c r="JM44"/>
  <c r="JN44"/>
  <c r="JO44"/>
  <c r="JP44"/>
  <c r="JQ44"/>
  <c r="JR44"/>
  <c r="JS44"/>
  <c r="JT44"/>
  <c r="JU44"/>
  <c r="JV44"/>
  <c r="JW44"/>
  <c r="JX44"/>
  <c r="JY44"/>
  <c r="JZ44"/>
  <c r="KA44"/>
  <c r="KB44"/>
  <c r="KC44"/>
  <c r="KD44"/>
  <c r="KE44"/>
  <c r="KF44"/>
  <c r="KG44"/>
  <c r="KH44"/>
  <c r="KI44"/>
  <c r="KJ44"/>
  <c r="KK44"/>
  <c r="KL44"/>
  <c r="KM44"/>
  <c r="KN44"/>
  <c r="KO44"/>
  <c r="KP44"/>
  <c r="KQ44"/>
  <c r="KR44"/>
  <c r="KS44"/>
  <c r="KT44"/>
  <c r="KU44"/>
  <c r="KV44"/>
  <c r="KW44"/>
  <c r="KX44"/>
  <c r="KY44"/>
  <c r="KZ44"/>
  <c r="LA44"/>
  <c r="LB44"/>
  <c r="LC44"/>
  <c r="LD44"/>
  <c r="LE44"/>
  <c r="LF44"/>
  <c r="LG44"/>
  <c r="LH44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IW45"/>
  <c r="IX45"/>
  <c r="IY45"/>
  <c r="IZ45"/>
  <c r="JA45"/>
  <c r="JB45"/>
  <c r="JC45"/>
  <c r="JD45"/>
  <c r="JE45"/>
  <c r="JF45"/>
  <c r="JG45"/>
  <c r="JH45"/>
  <c r="JI45"/>
  <c r="JJ45"/>
  <c r="JK45"/>
  <c r="JL45"/>
  <c r="JM45"/>
  <c r="JN45"/>
  <c r="JO45"/>
  <c r="JP45"/>
  <c r="JQ45"/>
  <c r="JR45"/>
  <c r="JS45"/>
  <c r="JT45"/>
  <c r="JU45"/>
  <c r="JV45"/>
  <c r="JW45"/>
  <c r="JX45"/>
  <c r="JY45"/>
  <c r="JZ45"/>
  <c r="KA45"/>
  <c r="KB45"/>
  <c r="KC45"/>
  <c r="KD45"/>
  <c r="KE45"/>
  <c r="KF45"/>
  <c r="KG45"/>
  <c r="KH45"/>
  <c r="KI45"/>
  <c r="KJ45"/>
  <c r="KK45"/>
  <c r="KL45"/>
  <c r="KM45"/>
  <c r="KN45"/>
  <c r="KO45"/>
  <c r="KP45"/>
  <c r="KQ45"/>
  <c r="KR45"/>
  <c r="KS45"/>
  <c r="KT45"/>
  <c r="KU45"/>
  <c r="KV45"/>
  <c r="KW45"/>
  <c r="KX45"/>
  <c r="KY45"/>
  <c r="KZ45"/>
  <c r="LA45"/>
  <c r="LB45"/>
  <c r="LC45"/>
  <c r="LD45"/>
  <c r="LE45"/>
  <c r="LF45"/>
  <c r="LG45"/>
  <c r="LH45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IW46"/>
  <c r="IX46"/>
  <c r="IY46"/>
  <c r="IZ46"/>
  <c r="JA46"/>
  <c r="JB46"/>
  <c r="JC46"/>
  <c r="JD46"/>
  <c r="JE46"/>
  <c r="JF46"/>
  <c r="JG46"/>
  <c r="JH46"/>
  <c r="JI46"/>
  <c r="JJ46"/>
  <c r="JK46"/>
  <c r="JL46"/>
  <c r="JM46"/>
  <c r="JN46"/>
  <c r="JO46"/>
  <c r="JP46"/>
  <c r="JQ46"/>
  <c r="JR46"/>
  <c r="JS46"/>
  <c r="JT46"/>
  <c r="JU46"/>
  <c r="JV46"/>
  <c r="JW46"/>
  <c r="JX46"/>
  <c r="JY46"/>
  <c r="JZ46"/>
  <c r="KA46"/>
  <c r="KB46"/>
  <c r="KC46"/>
  <c r="KD46"/>
  <c r="KE46"/>
  <c r="KF46"/>
  <c r="KG46"/>
  <c r="KH46"/>
  <c r="KI46"/>
  <c r="KJ46"/>
  <c r="KK46"/>
  <c r="KL46"/>
  <c r="KM46"/>
  <c r="KN46"/>
  <c r="KO46"/>
  <c r="KP46"/>
  <c r="KQ46"/>
  <c r="KR46"/>
  <c r="KS46"/>
  <c r="KT46"/>
  <c r="KU46"/>
  <c r="KV46"/>
  <c r="KW46"/>
  <c r="KX46"/>
  <c r="KY46"/>
  <c r="KZ46"/>
  <c r="LA46"/>
  <c r="LB46"/>
  <c r="LC46"/>
  <c r="LD46"/>
  <c r="LE46"/>
  <c r="LF46"/>
  <c r="LG46"/>
  <c r="LH46"/>
  <c r="HQ47"/>
  <c r="HR47"/>
  <c r="HS47"/>
  <c r="HT47"/>
  <c r="HU47"/>
  <c r="HV47"/>
  <c r="HW47"/>
  <c r="HX47"/>
  <c r="HY47"/>
  <c r="HZ47"/>
  <c r="IA47"/>
  <c r="IB47"/>
  <c r="IC47"/>
  <c r="ID47"/>
  <c r="IE47"/>
  <c r="IF47"/>
  <c r="IG47"/>
  <c r="IH47"/>
  <c r="II47"/>
  <c r="IJ47"/>
  <c r="IK47"/>
  <c r="IL47"/>
  <c r="IM47"/>
  <c r="IN47"/>
  <c r="IO47"/>
  <c r="IP47"/>
  <c r="IQ47"/>
  <c r="IR47"/>
  <c r="IS47"/>
  <c r="IT47"/>
  <c r="IU47"/>
  <c r="IV47"/>
  <c r="IW47"/>
  <c r="IX47"/>
  <c r="IY47"/>
  <c r="IZ47"/>
  <c r="JA47"/>
  <c r="JB47"/>
  <c r="JC47"/>
  <c r="JD47"/>
  <c r="JE47"/>
  <c r="JF47"/>
  <c r="JG47"/>
  <c r="JH47"/>
  <c r="JI47"/>
  <c r="JJ47"/>
  <c r="JK47"/>
  <c r="JL47"/>
  <c r="JM47"/>
  <c r="JN47"/>
  <c r="JO47"/>
  <c r="JP47"/>
  <c r="JQ47"/>
  <c r="JR47"/>
  <c r="JS47"/>
  <c r="JT47"/>
  <c r="JU47"/>
  <c r="JV47"/>
  <c r="JW47"/>
  <c r="JX47"/>
  <c r="JY47"/>
  <c r="JZ47"/>
  <c r="KA47"/>
  <c r="KB47"/>
  <c r="KC47"/>
  <c r="KD47"/>
  <c r="KE47"/>
  <c r="KF47"/>
  <c r="KG47"/>
  <c r="KH47"/>
  <c r="KI47"/>
  <c r="KJ47"/>
  <c r="KK47"/>
  <c r="KL47"/>
  <c r="KM47"/>
  <c r="KN47"/>
  <c r="KO47"/>
  <c r="KP47"/>
  <c r="KQ47"/>
  <c r="KR47"/>
  <c r="KS47"/>
  <c r="KT47"/>
  <c r="KU47"/>
  <c r="KV47"/>
  <c r="KW47"/>
  <c r="KX47"/>
  <c r="KY47"/>
  <c r="KZ47"/>
  <c r="LA47"/>
  <c r="LB47"/>
  <c r="LC47"/>
  <c r="LD47"/>
  <c r="LE47"/>
  <c r="LF47"/>
  <c r="LG47"/>
  <c r="LH47"/>
  <c r="HQ48"/>
  <c r="HR48"/>
  <c r="HS48"/>
  <c r="HT48"/>
  <c r="HU48"/>
  <c r="HV48"/>
  <c r="HW48"/>
  <c r="HX48"/>
  <c r="HY48"/>
  <c r="HZ48"/>
  <c r="IA48"/>
  <c r="IB48"/>
  <c r="IC48"/>
  <c r="ID48"/>
  <c r="IE48"/>
  <c r="IF48"/>
  <c r="IG48"/>
  <c r="IH48"/>
  <c r="II48"/>
  <c r="IJ48"/>
  <c r="IK48"/>
  <c r="IL48"/>
  <c r="IM48"/>
  <c r="IN48"/>
  <c r="IO48"/>
  <c r="IP48"/>
  <c r="IQ48"/>
  <c r="IR48"/>
  <c r="IS48"/>
  <c r="IT48"/>
  <c r="IU48"/>
  <c r="IV48"/>
  <c r="IW48"/>
  <c r="IX48"/>
  <c r="IY48"/>
  <c r="IZ48"/>
  <c r="JA48"/>
  <c r="JB48"/>
  <c r="JC48"/>
  <c r="JD48"/>
  <c r="JE48"/>
  <c r="JF48"/>
  <c r="JG48"/>
  <c r="JH48"/>
  <c r="JI48"/>
  <c r="JJ48"/>
  <c r="JK48"/>
  <c r="JL48"/>
  <c r="JM48"/>
  <c r="JN48"/>
  <c r="JO48"/>
  <c r="JP48"/>
  <c r="JQ48"/>
  <c r="JR48"/>
  <c r="JS48"/>
  <c r="JT48"/>
  <c r="JU48"/>
  <c r="JV48"/>
  <c r="JW48"/>
  <c r="JX48"/>
  <c r="JY48"/>
  <c r="JZ48"/>
  <c r="KA48"/>
  <c r="KB48"/>
  <c r="KC48"/>
  <c r="KD48"/>
  <c r="KE48"/>
  <c r="KF48"/>
  <c r="KG48"/>
  <c r="KH48"/>
  <c r="KI48"/>
  <c r="KJ48"/>
  <c r="KK48"/>
  <c r="KL48"/>
  <c r="KM48"/>
  <c r="KN48"/>
  <c r="KO48"/>
  <c r="KP48"/>
  <c r="KQ48"/>
  <c r="KR48"/>
  <c r="KS48"/>
  <c r="KT48"/>
  <c r="KU48"/>
  <c r="KV48"/>
  <c r="KW48"/>
  <c r="KX48"/>
  <c r="KY48"/>
  <c r="KZ48"/>
  <c r="LA48"/>
  <c r="LB48"/>
  <c r="LC48"/>
  <c r="LD48"/>
  <c r="LE48"/>
  <c r="LF48"/>
  <c r="LG48"/>
  <c r="LH48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IW49"/>
  <c r="IX49"/>
  <c r="IY49"/>
  <c r="IZ49"/>
  <c r="JA49"/>
  <c r="JB49"/>
  <c r="JC49"/>
  <c r="JD49"/>
  <c r="JE49"/>
  <c r="JF49"/>
  <c r="JG49"/>
  <c r="JH49"/>
  <c r="JI49"/>
  <c r="JJ49"/>
  <c r="JK49"/>
  <c r="JL49"/>
  <c r="JM49"/>
  <c r="JN49"/>
  <c r="JO49"/>
  <c r="JP49"/>
  <c r="JQ49"/>
  <c r="JR49"/>
  <c r="JS49"/>
  <c r="JT49"/>
  <c r="JU49"/>
  <c r="JV49"/>
  <c r="JW49"/>
  <c r="JX49"/>
  <c r="JY49"/>
  <c r="JZ49"/>
  <c r="KA49"/>
  <c r="KB49"/>
  <c r="KC49"/>
  <c r="KD49"/>
  <c r="KE49"/>
  <c r="KF49"/>
  <c r="KG49"/>
  <c r="KH49"/>
  <c r="KI49"/>
  <c r="KJ49"/>
  <c r="KK49"/>
  <c r="KL49"/>
  <c r="KM49"/>
  <c r="KN49"/>
  <c r="KO49"/>
  <c r="KP49"/>
  <c r="KQ49"/>
  <c r="KR49"/>
  <c r="KS49"/>
  <c r="KT49"/>
  <c r="KU49"/>
  <c r="KV49"/>
  <c r="KW49"/>
  <c r="KX49"/>
  <c r="KY49"/>
  <c r="KZ49"/>
  <c r="LA49"/>
  <c r="LB49"/>
  <c r="LC49"/>
  <c r="LD49"/>
  <c r="LE49"/>
  <c r="LF49"/>
  <c r="LG49"/>
  <c r="LH49"/>
  <c r="HQ50"/>
  <c r="HR50"/>
  <c r="HS50"/>
  <c r="HT50"/>
  <c r="HU50"/>
  <c r="HV50"/>
  <c r="HW50"/>
  <c r="HX50"/>
  <c r="HY50"/>
  <c r="HZ50"/>
  <c r="IA50"/>
  <c r="IB50"/>
  <c r="IC50"/>
  <c r="ID50"/>
  <c r="IE50"/>
  <c r="IF50"/>
  <c r="IG50"/>
  <c r="IH50"/>
  <c r="II50"/>
  <c r="IJ50"/>
  <c r="IK50"/>
  <c r="IL50"/>
  <c r="IM50"/>
  <c r="IN50"/>
  <c r="IO50"/>
  <c r="IP50"/>
  <c r="IQ50"/>
  <c r="IR50"/>
  <c r="IS50"/>
  <c r="IT50"/>
  <c r="IU50"/>
  <c r="IV50"/>
  <c r="IW50"/>
  <c r="IX50"/>
  <c r="IY50"/>
  <c r="IZ50"/>
  <c r="JA50"/>
  <c r="JB50"/>
  <c r="JC50"/>
  <c r="JD50"/>
  <c r="JE50"/>
  <c r="JF50"/>
  <c r="JG50"/>
  <c r="JH50"/>
  <c r="JI50"/>
  <c r="JJ50"/>
  <c r="JK50"/>
  <c r="JL50"/>
  <c r="JM50"/>
  <c r="JN50"/>
  <c r="JO50"/>
  <c r="JP50"/>
  <c r="JQ50"/>
  <c r="JR50"/>
  <c r="JS50"/>
  <c r="JT50"/>
  <c r="JU50"/>
  <c r="JV50"/>
  <c r="JW50"/>
  <c r="JX50"/>
  <c r="JY50"/>
  <c r="JZ50"/>
  <c r="KA50"/>
  <c r="KB50"/>
  <c r="KC50"/>
  <c r="KD50"/>
  <c r="KE50"/>
  <c r="KF50"/>
  <c r="KG50"/>
  <c r="KH50"/>
  <c r="KI50"/>
  <c r="KJ50"/>
  <c r="KK50"/>
  <c r="KL50"/>
  <c r="KM50"/>
  <c r="KN50"/>
  <c r="KO50"/>
  <c r="KP50"/>
  <c r="KQ50"/>
  <c r="KR50"/>
  <c r="KS50"/>
  <c r="KT50"/>
  <c r="KU50"/>
  <c r="KV50"/>
  <c r="KW50"/>
  <c r="KX50"/>
  <c r="KY50"/>
  <c r="KZ50"/>
  <c r="LA50"/>
  <c r="LB50"/>
  <c r="LC50"/>
  <c r="LD50"/>
  <c r="LE50"/>
  <c r="LF50"/>
  <c r="LG50"/>
  <c r="LH50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HC48"/>
  <c r="HD48"/>
  <c r="HE48"/>
  <c r="HF48"/>
  <c r="HG48"/>
  <c r="HH48"/>
  <c r="HI48"/>
  <c r="HJ48"/>
  <c r="HK48"/>
  <c r="HL48"/>
  <c r="HM48"/>
  <c r="HN48"/>
  <c r="HO48"/>
  <c r="HP48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HC50"/>
  <c r="HD50"/>
  <c r="HE50"/>
  <c r="HF50"/>
  <c r="HG50"/>
  <c r="HH50"/>
  <c r="HI50"/>
  <c r="HJ50"/>
  <c r="HK50"/>
  <c r="HL50"/>
  <c r="HM50"/>
  <c r="HN50"/>
  <c r="HO50"/>
  <c r="HP50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I44"/>
  <c r="K44" s="1"/>
  <c r="I45"/>
  <c r="K45" s="1"/>
  <c r="I46"/>
  <c r="K46" s="1"/>
  <c r="I47"/>
  <c r="K47" s="1"/>
  <c r="I48"/>
  <c r="K48" s="1"/>
  <c r="I49"/>
  <c r="K49" s="1"/>
  <c r="I50"/>
  <c r="K50" s="1"/>
  <c r="I42"/>
  <c r="K42" s="1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S43"/>
  <c r="S44"/>
  <c r="S45"/>
  <c r="S46"/>
  <c r="S47"/>
  <c r="S48"/>
  <c r="S49"/>
  <c r="S50"/>
  <c r="S42"/>
  <c r="R43"/>
  <c r="R44"/>
  <c r="R45"/>
  <c r="R46"/>
  <c r="R42"/>
  <c r="B3" i="10"/>
  <c r="E2"/>
  <c r="C2"/>
  <c r="A2"/>
  <c r="D11" i="6"/>
  <c r="T11" l="1"/>
  <c r="U13"/>
  <c r="U11" s="1"/>
  <c r="M43"/>
  <c r="M42"/>
  <c r="K51"/>
  <c r="I51"/>
  <c r="C3" i="10"/>
  <c r="B4"/>
  <c r="A3"/>
  <c r="E3" s="1"/>
  <c r="U12" i="6" l="1"/>
  <c r="V13"/>
  <c r="V11" s="1"/>
  <c r="A4" i="10"/>
  <c r="E4" s="1"/>
  <c r="C4"/>
  <c r="B5"/>
  <c r="V12" i="6" l="1"/>
  <c r="W13"/>
  <c r="W11" s="1"/>
  <c r="C5" i="10"/>
  <c r="B6"/>
  <c r="A5"/>
  <c r="E5" s="1"/>
  <c r="W12" i="6" l="1"/>
  <c r="X13"/>
  <c r="X11" s="1"/>
  <c r="A6" i="10"/>
  <c r="E6" s="1"/>
  <c r="C6"/>
  <c r="B7"/>
  <c r="Y13" i="6" l="1"/>
  <c r="Y11" s="1"/>
  <c r="X12"/>
  <c r="C7" i="10"/>
  <c r="B8"/>
  <c r="A7"/>
  <c r="E7" s="1"/>
  <c r="Z13" i="6" l="1"/>
  <c r="Z11" s="1"/>
  <c r="Y12"/>
  <c r="A8" i="10"/>
  <c r="E8" s="1"/>
  <c r="C8"/>
  <c r="B9"/>
  <c r="AA13" i="6" l="1"/>
  <c r="AA11" s="1"/>
  <c r="Z12"/>
  <c r="C9" i="10"/>
  <c r="B10"/>
  <c r="A9"/>
  <c r="E9" s="1"/>
  <c r="AA12" i="6" l="1"/>
  <c r="AB13"/>
  <c r="AB11" s="1"/>
  <c r="A10" i="10"/>
  <c r="E10" s="1"/>
  <c r="C10"/>
  <c r="B11"/>
  <c r="AC13" i="6" l="1"/>
  <c r="AC11" s="1"/>
  <c r="AB12"/>
  <c r="C11" i="10"/>
  <c r="B12"/>
  <c r="A11"/>
  <c r="E11" s="1"/>
  <c r="AC12" i="6" l="1"/>
  <c r="AD13"/>
  <c r="AD11" s="1"/>
  <c r="A12" i="10"/>
  <c r="E12" s="1"/>
  <c r="C12"/>
  <c r="B13"/>
  <c r="AE13" i="6" l="1"/>
  <c r="AE11" s="1"/>
  <c r="AD12"/>
  <c r="C13" i="10"/>
  <c r="B14"/>
  <c r="A13"/>
  <c r="E13" s="1"/>
  <c r="AF13" i="6" l="1"/>
  <c r="AF11" s="1"/>
  <c r="AE12"/>
  <c r="A14" i="10"/>
  <c r="E14" s="1"/>
  <c r="C14"/>
  <c r="B15"/>
  <c r="AG13" i="6" l="1"/>
  <c r="AG11" s="1"/>
  <c r="AF12"/>
  <c r="C15" i="10"/>
  <c r="B16"/>
  <c r="A15"/>
  <c r="E15" s="1"/>
  <c r="AH13" i="6" l="1"/>
  <c r="AH11" s="1"/>
  <c r="AG12"/>
  <c r="A16" i="10"/>
  <c r="E16" s="1"/>
  <c r="C16"/>
  <c r="B17"/>
  <c r="AI13" i="6" l="1"/>
  <c r="AI11" s="1"/>
  <c r="AH12"/>
  <c r="C17" i="10"/>
  <c r="B18"/>
  <c r="A17"/>
  <c r="E17" s="1"/>
  <c r="AI12" i="6" l="1"/>
  <c r="AJ13"/>
  <c r="AJ11" s="1"/>
  <c r="A18" i="10"/>
  <c r="E18" s="1"/>
  <c r="C18"/>
  <c r="B19"/>
  <c r="AK13" i="6" l="1"/>
  <c r="AK11" s="1"/>
  <c r="AJ12"/>
  <c r="C19" i="10"/>
  <c r="B20"/>
  <c r="A19"/>
  <c r="E19" s="1"/>
  <c r="AL13" i="6" l="1"/>
  <c r="AL11" s="1"/>
  <c r="AK12"/>
  <c r="A20" i="10"/>
  <c r="E20" s="1"/>
  <c r="C20"/>
  <c r="B21"/>
  <c r="AL12" i="6" l="1"/>
  <c r="AM13"/>
  <c r="AM11" s="1"/>
  <c r="C21" i="10"/>
  <c r="B22"/>
  <c r="A21"/>
  <c r="E21" s="1"/>
  <c r="AN13" i="6" l="1"/>
  <c r="AN11" s="1"/>
  <c r="AM12"/>
  <c r="A22" i="10"/>
  <c r="E22" s="1"/>
  <c r="C22"/>
  <c r="B23"/>
  <c r="AO13" i="6" l="1"/>
  <c r="AO11" s="1"/>
  <c r="AN12"/>
  <c r="C23" i="10"/>
  <c r="B24"/>
  <c r="A23"/>
  <c r="E23" s="1"/>
  <c r="AP13" i="6" l="1"/>
  <c r="AP11" s="1"/>
  <c r="AO12"/>
  <c r="A24" i="10"/>
  <c r="E24" s="1"/>
  <c r="C24"/>
  <c r="B25"/>
  <c r="AP12" i="6" l="1"/>
  <c r="AQ13"/>
  <c r="AQ11" s="1"/>
  <c r="C25" i="10"/>
  <c r="B26"/>
  <c r="A25"/>
  <c r="E25" s="1"/>
  <c r="AQ12" i="6" l="1"/>
  <c r="AR13"/>
  <c r="AR11" s="1"/>
  <c r="A26" i="10"/>
  <c r="E26" s="1"/>
  <c r="C26"/>
  <c r="B27"/>
  <c r="AS13" i="6" l="1"/>
  <c r="AS11" s="1"/>
  <c r="AR12"/>
  <c r="C27" i="10"/>
  <c r="B28"/>
  <c r="A27"/>
  <c r="E27" s="1"/>
  <c r="AT13" i="6" l="1"/>
  <c r="AT11" s="1"/>
  <c r="AS12"/>
  <c r="A28" i="10"/>
  <c r="E28" s="1"/>
  <c r="C28"/>
  <c r="B29"/>
  <c r="AU13" i="6" l="1"/>
  <c r="AU11" s="1"/>
  <c r="AT12"/>
  <c r="C29" i="10"/>
  <c r="B30"/>
  <c r="A29"/>
  <c r="E29" s="1"/>
  <c r="AV13" i="6" l="1"/>
  <c r="AV11" s="1"/>
  <c r="AU12"/>
  <c r="A30" i="10"/>
  <c r="E30" s="1"/>
  <c r="C30"/>
  <c r="B31"/>
  <c r="AW13" i="6" l="1"/>
  <c r="AV12"/>
  <c r="C31" i="10"/>
  <c r="B32"/>
  <c r="A31"/>
  <c r="E31" s="1"/>
  <c r="AX13" i="6" l="1"/>
  <c r="AW11"/>
  <c r="AW12"/>
  <c r="A32" i="10"/>
  <c r="E32" s="1"/>
  <c r="C32"/>
  <c r="B33"/>
  <c r="AY13" i="6" l="1"/>
  <c r="AX11"/>
  <c r="AX12"/>
  <c r="C33" i="10"/>
  <c r="B34"/>
  <c r="A33"/>
  <c r="E33" s="1"/>
  <c r="AZ13" i="6" l="1"/>
  <c r="AY11"/>
  <c r="AY12"/>
  <c r="A34" i="10"/>
  <c r="E34" s="1"/>
  <c r="C34"/>
  <c r="B35"/>
  <c r="BA13" i="6" l="1"/>
  <c r="AZ11"/>
  <c r="AZ12"/>
  <c r="C35" i="10"/>
  <c r="B36"/>
  <c r="A35"/>
  <c r="E35" s="1"/>
  <c r="BB13" i="6" l="1"/>
  <c r="BA11"/>
  <c r="BA12"/>
  <c r="A36" i="10"/>
  <c r="E36" s="1"/>
  <c r="C36"/>
  <c r="B37"/>
  <c r="BC13" i="6" l="1"/>
  <c r="BB11"/>
  <c r="BB12"/>
  <c r="C37" i="10"/>
  <c r="B38"/>
  <c r="A37"/>
  <c r="E37" s="1"/>
  <c r="BD13" i="6" l="1"/>
  <c r="BC11"/>
  <c r="BC12"/>
  <c r="A38" i="10"/>
  <c r="E38" s="1"/>
  <c r="C38"/>
  <c r="B39"/>
  <c r="BE13" i="6" l="1"/>
  <c r="BD11"/>
  <c r="BD12"/>
  <c r="C39" i="10"/>
  <c r="B40"/>
  <c r="A39"/>
  <c r="E39" s="1"/>
  <c r="BF13" i="6" l="1"/>
  <c r="BE11"/>
  <c r="BE12"/>
  <c r="A40" i="10"/>
  <c r="E40" s="1"/>
  <c r="C40"/>
  <c r="B41"/>
  <c r="BG13" i="6" l="1"/>
  <c r="BF11"/>
  <c r="BF12"/>
  <c r="C41" i="10"/>
  <c r="B42"/>
  <c r="A41"/>
  <c r="E41" s="1"/>
  <c r="BH13" i="6" l="1"/>
  <c r="BG11"/>
  <c r="BG12"/>
  <c r="A42" i="10"/>
  <c r="E42" s="1"/>
  <c r="C42"/>
  <c r="B43"/>
  <c r="BI13" i="6" l="1"/>
  <c r="BH11"/>
  <c r="BH12"/>
  <c r="C43" i="10"/>
  <c r="B44"/>
  <c r="A43"/>
  <c r="E43" s="1"/>
  <c r="BJ13" i="6" l="1"/>
  <c r="BI11"/>
  <c r="BI12"/>
  <c r="A44" i="10"/>
  <c r="E44" s="1"/>
  <c r="C44"/>
  <c r="B45"/>
  <c r="BK13" i="6" l="1"/>
  <c r="BJ11"/>
  <c r="BJ12"/>
  <c r="C45" i="10"/>
  <c r="B46"/>
  <c r="A45"/>
  <c r="E45" s="1"/>
  <c r="BL13" i="6" l="1"/>
  <c r="BK11"/>
  <c r="BK12"/>
  <c r="A46" i="10"/>
  <c r="E46" s="1"/>
  <c r="C46"/>
  <c r="B47"/>
  <c r="BM13" i="6" l="1"/>
  <c r="BL11"/>
  <c r="BL12"/>
  <c r="C47" i="10"/>
  <c r="B48"/>
  <c r="A47"/>
  <c r="E47" s="1"/>
  <c r="BN13" i="6" l="1"/>
  <c r="BM11"/>
  <c r="BM12"/>
  <c r="A48" i="10"/>
  <c r="E48" s="1"/>
  <c r="C48"/>
  <c r="B49"/>
  <c r="BO13" i="6" l="1"/>
  <c r="BN11"/>
  <c r="BN12"/>
  <c r="C49" i="10"/>
  <c r="B50"/>
  <c r="A49"/>
  <c r="E49" s="1"/>
  <c r="BP13" i="6" l="1"/>
  <c r="BO11"/>
  <c r="BO12"/>
  <c r="A50" i="10"/>
  <c r="E50" s="1"/>
  <c r="C50"/>
  <c r="B51"/>
  <c r="BQ13" i="6" l="1"/>
  <c r="BP11"/>
  <c r="BP12"/>
  <c r="C51" i="10"/>
  <c r="B52"/>
  <c r="A51"/>
  <c r="E51" s="1"/>
  <c r="BR13" i="6" l="1"/>
  <c r="BQ11"/>
  <c r="BQ12"/>
  <c r="A52" i="10"/>
  <c r="E52" s="1"/>
  <c r="C52"/>
  <c r="B53"/>
  <c r="BS13" i="6" l="1"/>
  <c r="BR11"/>
  <c r="BR12"/>
  <c r="C53" i="10"/>
  <c r="B54"/>
  <c r="A53"/>
  <c r="E53" s="1"/>
  <c r="BT13" i="6" l="1"/>
  <c r="BS11"/>
  <c r="BS12"/>
  <c r="A54" i="10"/>
  <c r="E54" s="1"/>
  <c r="C54"/>
  <c r="B55"/>
  <c r="BU13" i="6" l="1"/>
  <c r="BT11"/>
  <c r="BT12"/>
  <c r="C55" i="10"/>
  <c r="B56"/>
  <c r="A55"/>
  <c r="E55" s="1"/>
  <c r="BV13" i="6" l="1"/>
  <c r="BU11"/>
  <c r="BU12"/>
  <c r="A56" i="10"/>
  <c r="E56" s="1"/>
  <c r="C56"/>
  <c r="B57"/>
  <c r="BW13" i="6" l="1"/>
  <c r="BV11"/>
  <c r="BV12"/>
  <c r="C57" i="10"/>
  <c r="B58"/>
  <c r="A57"/>
  <c r="E57" s="1"/>
  <c r="BX13" i="6" l="1"/>
  <c r="BW11"/>
  <c r="BW12"/>
  <c r="A58" i="10"/>
  <c r="E58" s="1"/>
  <c r="C58"/>
  <c r="B59"/>
  <c r="BY13" i="6" l="1"/>
  <c r="BX11"/>
  <c r="BX12"/>
  <c r="C59" i="10"/>
  <c r="B60"/>
  <c r="A59"/>
  <c r="E59" s="1"/>
  <c r="BZ13" i="6" l="1"/>
  <c r="BY11"/>
  <c r="BY12"/>
  <c r="A60" i="10"/>
  <c r="E60" s="1"/>
  <c r="C60"/>
  <c r="B61"/>
  <c r="CA13" i="6" l="1"/>
  <c r="BZ11"/>
  <c r="BZ12"/>
  <c r="C61" i="10"/>
  <c r="B62"/>
  <c r="A61"/>
  <c r="E61" s="1"/>
  <c r="CB13" i="6" l="1"/>
  <c r="CA11"/>
  <c r="CA12"/>
  <c r="A62" i="10"/>
  <c r="E62" s="1"/>
  <c r="C62"/>
  <c r="B63"/>
  <c r="CC13" i="6" l="1"/>
  <c r="CB11"/>
  <c r="CB12"/>
  <c r="C63" i="10"/>
  <c r="B64"/>
  <c r="A63"/>
  <c r="E63" s="1"/>
  <c r="CD13" i="6" l="1"/>
  <c r="CC11"/>
  <c r="CC12"/>
  <c r="A64" i="10"/>
  <c r="E64" s="1"/>
  <c r="C64"/>
  <c r="B65"/>
  <c r="CE13" i="6" l="1"/>
  <c r="CD11"/>
  <c r="CD12"/>
  <c r="C65" i="10"/>
  <c r="B66"/>
  <c r="A65"/>
  <c r="E65" s="1"/>
  <c r="CF13" i="6" l="1"/>
  <c r="CE11"/>
  <c r="CE12"/>
  <c r="A66" i="10"/>
  <c r="E66" s="1"/>
  <c r="C66"/>
  <c r="B67"/>
  <c r="CG13" i="6" l="1"/>
  <c r="CF11"/>
  <c r="CF12"/>
  <c r="C67" i="10"/>
  <c r="B68"/>
  <c r="A67"/>
  <c r="E67" s="1"/>
  <c r="CH13" i="6" l="1"/>
  <c r="CG11"/>
  <c r="CG12"/>
  <c r="A68" i="10"/>
  <c r="E68" s="1"/>
  <c r="C68"/>
  <c r="B69"/>
  <c r="CI13" i="6" l="1"/>
  <c r="CH11"/>
  <c r="CH12"/>
  <c r="C69" i="10"/>
  <c r="B70"/>
  <c r="A69"/>
  <c r="E69" s="1"/>
  <c r="CJ13" i="6" l="1"/>
  <c r="CI11"/>
  <c r="CI12"/>
  <c r="A70" i="10"/>
  <c r="E70" s="1"/>
  <c r="C70"/>
  <c r="B71"/>
  <c r="CK13" i="6" l="1"/>
  <c r="CJ11"/>
  <c r="CJ12"/>
  <c r="C71" i="10"/>
  <c r="B72"/>
  <c r="A71"/>
  <c r="E71" s="1"/>
  <c r="CL13" i="6" l="1"/>
  <c r="CK11"/>
  <c r="CK12"/>
  <c r="A72" i="10"/>
  <c r="E72" s="1"/>
  <c r="C72"/>
  <c r="B73"/>
  <c r="CM13" i="6" l="1"/>
  <c r="CL11"/>
  <c r="CL12"/>
  <c r="C73" i="10"/>
  <c r="B74"/>
  <c r="A73"/>
  <c r="E73" s="1"/>
  <c r="CN13" i="6" l="1"/>
  <c r="CM11"/>
  <c r="CM12"/>
  <c r="A74" i="10"/>
  <c r="E74" s="1"/>
  <c r="C74"/>
  <c r="B75"/>
  <c r="CO13" i="6" l="1"/>
  <c r="CN11"/>
  <c r="CN12"/>
  <c r="C75" i="10"/>
  <c r="B76"/>
  <c r="A75"/>
  <c r="E75" s="1"/>
  <c r="CP13" i="6" l="1"/>
  <c r="CO11"/>
  <c r="CO12"/>
  <c r="A76" i="10"/>
  <c r="E76" s="1"/>
  <c r="C76"/>
  <c r="B77"/>
  <c r="CQ13" i="6" l="1"/>
  <c r="CP11"/>
  <c r="CP12"/>
  <c r="C77" i="10"/>
  <c r="B78"/>
  <c r="A77"/>
  <c r="E77" s="1"/>
  <c r="CR13" i="6" l="1"/>
  <c r="CQ11"/>
  <c r="CQ12"/>
  <c r="A78" i="10"/>
  <c r="E78" s="1"/>
  <c r="C78"/>
  <c r="B79"/>
  <c r="CS13" i="6" l="1"/>
  <c r="CR11"/>
  <c r="CR12"/>
  <c r="C79" i="10"/>
  <c r="B80"/>
  <c r="A79"/>
  <c r="E79" s="1"/>
  <c r="CT13" i="6" l="1"/>
  <c r="CS11"/>
  <c r="CS12"/>
  <c r="A80" i="10"/>
  <c r="E80" s="1"/>
  <c r="C80"/>
  <c r="B81"/>
  <c r="CU13" i="6" l="1"/>
  <c r="CT11"/>
  <c r="CT12"/>
  <c r="C81" i="10"/>
  <c r="B82"/>
  <c r="A81"/>
  <c r="E81" s="1"/>
  <c r="CV13" i="6" l="1"/>
  <c r="CU11"/>
  <c r="CU12"/>
  <c r="A82" i="10"/>
  <c r="E82" s="1"/>
  <c r="C82"/>
  <c r="B83"/>
  <c r="CW13" i="6" l="1"/>
  <c r="CV11"/>
  <c r="CV12"/>
  <c r="C83" i="10"/>
  <c r="B84"/>
  <c r="A83"/>
  <c r="E83" s="1"/>
  <c r="CX13" i="6" l="1"/>
  <c r="CW11"/>
  <c r="CW12"/>
  <c r="A84" i="10"/>
  <c r="E84" s="1"/>
  <c r="C84"/>
  <c r="B85"/>
  <c r="CY13" i="6" l="1"/>
  <c r="CX11"/>
  <c r="CX12"/>
  <c r="C85" i="10"/>
  <c r="B86"/>
  <c r="A85"/>
  <c r="E85" s="1"/>
  <c r="CZ13" i="6" l="1"/>
  <c r="CY11"/>
  <c r="CY12"/>
  <c r="A86" i="10"/>
  <c r="E86" s="1"/>
  <c r="C86"/>
  <c r="B87"/>
  <c r="DA13" i="6" l="1"/>
  <c r="CZ11"/>
  <c r="CZ12"/>
  <c r="C87" i="10"/>
  <c r="B88"/>
  <c r="A87"/>
  <c r="E87" s="1"/>
  <c r="DB13" i="6" l="1"/>
  <c r="DA11"/>
  <c r="DA12"/>
  <c r="A88" i="10"/>
  <c r="E88" s="1"/>
  <c r="C88"/>
  <c r="B89"/>
  <c r="DC13" i="6" l="1"/>
  <c r="DB11"/>
  <c r="DB12"/>
  <c r="C89" i="10"/>
  <c r="B90"/>
  <c r="A89"/>
  <c r="E89" s="1"/>
  <c r="DD13" i="6" l="1"/>
  <c r="DC11"/>
  <c r="DC12"/>
  <c r="A90" i="10"/>
  <c r="E90" s="1"/>
  <c r="C90"/>
  <c r="B91"/>
  <c r="DE13" i="6" l="1"/>
  <c r="DD11"/>
  <c r="DD12"/>
  <c r="C91" i="10"/>
  <c r="B92"/>
  <c r="A91"/>
  <c r="E91" s="1"/>
  <c r="DF13" i="6" l="1"/>
  <c r="DE11"/>
  <c r="DE12"/>
  <c r="A92" i="10"/>
  <c r="E92" s="1"/>
  <c r="C92"/>
  <c r="B93"/>
  <c r="DG13" i="6" l="1"/>
  <c r="DF11"/>
  <c r="DF12"/>
  <c r="C93" i="10"/>
  <c r="B94"/>
  <c r="A93"/>
  <c r="E93" s="1"/>
  <c r="DH13" i="6" l="1"/>
  <c r="DG11"/>
  <c r="DG12"/>
  <c r="A94" i="10"/>
  <c r="E94" s="1"/>
  <c r="C94"/>
  <c r="B95"/>
  <c r="DI13" i="6" l="1"/>
  <c r="DH11"/>
  <c r="DH12"/>
  <c r="C95" i="10"/>
  <c r="B96"/>
  <c r="A95"/>
  <c r="E95" s="1"/>
  <c r="DJ13" i="6" l="1"/>
  <c r="DI11"/>
  <c r="DI12"/>
  <c r="A96" i="10"/>
  <c r="E96" s="1"/>
  <c r="C96"/>
  <c r="B97"/>
  <c r="DK13" i="6" l="1"/>
  <c r="DJ11"/>
  <c r="DJ12"/>
  <c r="C97" i="10"/>
  <c r="B98"/>
  <c r="A97"/>
  <c r="E97" s="1"/>
  <c r="DL13" i="6" l="1"/>
  <c r="DK11"/>
  <c r="DK12"/>
  <c r="A98" i="10"/>
  <c r="E98" s="1"/>
  <c r="C98"/>
  <c r="B99"/>
  <c r="DM13" i="6" l="1"/>
  <c r="DL11"/>
  <c r="DL12"/>
  <c r="C99" i="10"/>
  <c r="B100"/>
  <c r="A99"/>
  <c r="E99" s="1"/>
  <c r="DN13" i="6" l="1"/>
  <c r="DM11"/>
  <c r="DM12"/>
  <c r="A100" i="10"/>
  <c r="E100" s="1"/>
  <c r="C100"/>
  <c r="B101"/>
  <c r="DO13" i="6" l="1"/>
  <c r="DN11"/>
  <c r="DN12"/>
  <c r="C101" i="10"/>
  <c r="B102"/>
  <c r="A101"/>
  <c r="E101" s="1"/>
  <c r="DP13" i="6" l="1"/>
  <c r="DO11"/>
  <c r="DO12"/>
  <c r="A102" i="10"/>
  <c r="E102" s="1"/>
  <c r="C102"/>
  <c r="B103"/>
  <c r="DQ13" i="6" l="1"/>
  <c r="DP11"/>
  <c r="DP12"/>
  <c r="C103" i="10"/>
  <c r="B104"/>
  <c r="A103"/>
  <c r="E103" s="1"/>
  <c r="DR13" i="6" l="1"/>
  <c r="DQ11"/>
  <c r="DQ12"/>
  <c r="A104" i="10"/>
  <c r="E104" s="1"/>
  <c r="C104"/>
  <c r="B105"/>
  <c r="DS13" i="6" l="1"/>
  <c r="DR11"/>
  <c r="DR12"/>
  <c r="C105" i="10"/>
  <c r="B106"/>
  <c r="A105"/>
  <c r="E105" s="1"/>
  <c r="DT13" i="6" l="1"/>
  <c r="DS11"/>
  <c r="DS12"/>
  <c r="A106" i="10"/>
  <c r="E106" s="1"/>
  <c r="C106"/>
  <c r="B107"/>
  <c r="DU13" i="6" l="1"/>
  <c r="DT11"/>
  <c r="DT12"/>
  <c r="C107" i="10"/>
  <c r="B108"/>
  <c r="A107"/>
  <c r="E107" s="1"/>
  <c r="DV13" i="6" l="1"/>
  <c r="DU11"/>
  <c r="DU12"/>
  <c r="A108" i="10"/>
  <c r="E108" s="1"/>
  <c r="C108"/>
  <c r="B109"/>
  <c r="DW13" i="6" l="1"/>
  <c r="DV11"/>
  <c r="DV12"/>
  <c r="C109" i="10"/>
  <c r="B110"/>
  <c r="A109"/>
  <c r="E109" s="1"/>
  <c r="DX13" i="6" l="1"/>
  <c r="DW11"/>
  <c r="DW12"/>
  <c r="A110" i="10"/>
  <c r="E110" s="1"/>
  <c r="C110"/>
  <c r="B111"/>
  <c r="DY13" i="6" l="1"/>
  <c r="DX11"/>
  <c r="DX12"/>
  <c r="C111" i="10"/>
  <c r="B112"/>
  <c r="A111"/>
  <c r="E111" s="1"/>
  <c r="DZ13" i="6" l="1"/>
  <c r="DY11"/>
  <c r="DY12"/>
  <c r="B113" i="10"/>
  <c r="A112"/>
  <c r="E112" s="1"/>
  <c r="C112"/>
  <c r="EA13" i="6" l="1"/>
  <c r="DZ11"/>
  <c r="DZ12"/>
  <c r="C113" i="10"/>
  <c r="B114"/>
  <c r="A113"/>
  <c r="E113" s="1"/>
  <c r="EB13" i="6" l="1"/>
  <c r="EA11"/>
  <c r="EA12"/>
  <c r="B115" i="10"/>
  <c r="A114"/>
  <c r="E114" s="1"/>
  <c r="C114"/>
  <c r="EC13" i="6" l="1"/>
  <c r="EB11"/>
  <c r="EB12"/>
  <c r="C115" i="10"/>
  <c r="B116"/>
  <c r="A115"/>
  <c r="E115" s="1"/>
  <c r="ED13" i="6" l="1"/>
  <c r="EC11"/>
  <c r="EC12"/>
  <c r="B117" i="10"/>
  <c r="A116"/>
  <c r="E116" s="1"/>
  <c r="C116"/>
  <c r="EE13" i="6" l="1"/>
  <c r="ED11"/>
  <c r="ED12"/>
  <c r="C117" i="10"/>
  <c r="B118"/>
  <c r="A117"/>
  <c r="E117" s="1"/>
  <c r="EF13" i="6" l="1"/>
  <c r="EE11"/>
  <c r="EE12"/>
  <c r="B119" i="10"/>
  <c r="A118"/>
  <c r="E118" s="1"/>
  <c r="C118"/>
  <c r="EG13" i="6" l="1"/>
  <c r="EF11"/>
  <c r="EF12"/>
  <c r="C119" i="10"/>
  <c r="B120"/>
  <c r="A119"/>
  <c r="E119" s="1"/>
  <c r="EH13" i="6" l="1"/>
  <c r="EG11"/>
  <c r="EG12"/>
  <c r="B121" i="10"/>
  <c r="A120"/>
  <c r="E120" s="1"/>
  <c r="C120"/>
  <c r="EI13" i="6" l="1"/>
  <c r="EH11"/>
  <c r="EH12"/>
  <c r="C121" i="10"/>
  <c r="B122"/>
  <c r="A121"/>
  <c r="E121" s="1"/>
  <c r="EJ13" i="6" l="1"/>
  <c r="EI11"/>
  <c r="EI12"/>
  <c r="B123" i="10"/>
  <c r="A122"/>
  <c r="E122" s="1"/>
  <c r="C122"/>
  <c r="EK13" i="6" l="1"/>
  <c r="EJ11"/>
  <c r="EJ12"/>
  <c r="C123" i="10"/>
  <c r="B124"/>
  <c r="A123"/>
  <c r="E123" s="1"/>
  <c r="EL13" i="6" l="1"/>
  <c r="EK11"/>
  <c r="EK12"/>
  <c r="B125" i="10"/>
  <c r="A124"/>
  <c r="E124" s="1"/>
  <c r="C124"/>
  <c r="EM13" i="6" l="1"/>
  <c r="EL11"/>
  <c r="EL12"/>
  <c r="C125" i="10"/>
  <c r="B126"/>
  <c r="A125"/>
  <c r="E125" s="1"/>
  <c r="EN13" i="6" l="1"/>
  <c r="EM11"/>
  <c r="EM12"/>
  <c r="B127" i="10"/>
  <c r="A126"/>
  <c r="E126" s="1"/>
  <c r="C126"/>
  <c r="EO13" i="6" l="1"/>
  <c r="EN11"/>
  <c r="EN12"/>
  <c r="C127" i="10"/>
  <c r="B128"/>
  <c r="A127"/>
  <c r="E127" s="1"/>
  <c r="EP13" i="6" l="1"/>
  <c r="EO11"/>
  <c r="EO12"/>
  <c r="B129" i="10"/>
  <c r="A128"/>
  <c r="E128" s="1"/>
  <c r="C128"/>
  <c r="EQ13" i="6" l="1"/>
  <c r="EP11"/>
  <c r="EP12"/>
  <c r="C129" i="10"/>
  <c r="B130"/>
  <c r="A129"/>
  <c r="E129" s="1"/>
  <c r="ER13" i="6" l="1"/>
  <c r="EQ11"/>
  <c r="EQ12"/>
  <c r="B131" i="10"/>
  <c r="A130"/>
  <c r="E130" s="1"/>
  <c r="C130"/>
  <c r="ES13" i="6" l="1"/>
  <c r="ER11"/>
  <c r="ER12"/>
  <c r="C131" i="10"/>
  <c r="B132"/>
  <c r="A131"/>
  <c r="E131" s="1"/>
  <c r="ET13" i="6" l="1"/>
  <c r="ES11"/>
  <c r="ES12"/>
  <c r="B133" i="10"/>
  <c r="A132"/>
  <c r="E132" s="1"/>
  <c r="C132"/>
  <c r="EU13" i="6" l="1"/>
  <c r="ET11"/>
  <c r="ET12"/>
  <c r="C133" i="10"/>
  <c r="B134"/>
  <c r="A133"/>
  <c r="E133" s="1"/>
  <c r="EV13" i="6" l="1"/>
  <c r="EU11"/>
  <c r="EU12"/>
  <c r="B135" i="10"/>
  <c r="A134"/>
  <c r="E134" s="1"/>
  <c r="C134"/>
  <c r="EW13" i="6" l="1"/>
  <c r="EV11"/>
  <c r="EV12"/>
  <c r="C135" i="10"/>
  <c r="B136"/>
  <c r="A135"/>
  <c r="E135" s="1"/>
  <c r="EX13" i="6" l="1"/>
  <c r="EW11"/>
  <c r="EW12"/>
  <c r="B137" i="10"/>
  <c r="A136"/>
  <c r="E136" s="1"/>
  <c r="C136"/>
  <c r="EY13" i="6" l="1"/>
  <c r="EX11"/>
  <c r="EX12"/>
  <c r="C137" i="10"/>
  <c r="B138"/>
  <c r="A137"/>
  <c r="E137" s="1"/>
  <c r="EZ13" i="6" l="1"/>
  <c r="EY11"/>
  <c r="EY12"/>
  <c r="B139" i="10"/>
  <c r="A138"/>
  <c r="E138" s="1"/>
  <c r="C138"/>
  <c r="FA13" i="6" l="1"/>
  <c r="EZ11"/>
  <c r="EZ12"/>
  <c r="C139" i="10"/>
  <c r="B140"/>
  <c r="A139"/>
  <c r="E139" s="1"/>
  <c r="FB13" i="6" l="1"/>
  <c r="FA11"/>
  <c r="FA12"/>
  <c r="B141" i="10"/>
  <c r="A140"/>
  <c r="E140" s="1"/>
  <c r="C140"/>
  <c r="FC13" i="6" l="1"/>
  <c r="FB11"/>
  <c r="FB12"/>
  <c r="C141" i="10"/>
  <c r="B142"/>
  <c r="A141"/>
  <c r="E141" s="1"/>
  <c r="FD13" i="6" l="1"/>
  <c r="FC11"/>
  <c r="FC12"/>
  <c r="B143" i="10"/>
  <c r="A142"/>
  <c r="E142" s="1"/>
  <c r="C142"/>
  <c r="FE13" i="6" l="1"/>
  <c r="FD11"/>
  <c r="FD12"/>
  <c r="C143" i="10"/>
  <c r="B144"/>
  <c r="A143"/>
  <c r="E143" s="1"/>
  <c r="FF13" i="6" l="1"/>
  <c r="FE11"/>
  <c r="FE12"/>
  <c r="B145" i="10"/>
  <c r="A144"/>
  <c r="E144" s="1"/>
  <c r="C144"/>
  <c r="FG13" i="6" l="1"/>
  <c r="FF11"/>
  <c r="FF12"/>
  <c r="C145" i="10"/>
  <c r="B146"/>
  <c r="A145"/>
  <c r="E145" s="1"/>
  <c r="FH13" i="6" l="1"/>
  <c r="FG11"/>
  <c r="FG12"/>
  <c r="B147" i="10"/>
  <c r="A146"/>
  <c r="E146" s="1"/>
  <c r="C146"/>
  <c r="FI13" i="6" l="1"/>
  <c r="FH11"/>
  <c r="FH12"/>
  <c r="C147" i="10"/>
  <c r="B148"/>
  <c r="A147"/>
  <c r="E147" s="1"/>
  <c r="FJ13" i="6" l="1"/>
  <c r="FI11"/>
  <c r="FI12"/>
  <c r="B149" i="10"/>
  <c r="A148"/>
  <c r="E148" s="1"/>
  <c r="C148"/>
  <c r="FK13" i="6" l="1"/>
  <c r="FJ11"/>
  <c r="FJ12"/>
  <c r="C149" i="10"/>
  <c r="B150"/>
  <c r="A149"/>
  <c r="E149" s="1"/>
  <c r="FL13" i="6" l="1"/>
  <c r="FK11"/>
  <c r="FK12"/>
  <c r="B151" i="10"/>
  <c r="A150"/>
  <c r="E150" s="1"/>
  <c r="C150"/>
  <c r="FM13" i="6" l="1"/>
  <c r="FL11"/>
  <c r="FL12"/>
  <c r="C151" i="10"/>
  <c r="B152"/>
  <c r="A151"/>
  <c r="E151" s="1"/>
  <c r="FN13" i="6" l="1"/>
  <c r="FM11"/>
  <c r="FM12"/>
  <c r="B153" i="10"/>
  <c r="A152"/>
  <c r="E152" s="1"/>
  <c r="C152"/>
  <c r="FO13" i="6" l="1"/>
  <c r="FN11"/>
  <c r="FN12"/>
  <c r="C153" i="10"/>
  <c r="B154"/>
  <c r="A153"/>
  <c r="E153" s="1"/>
  <c r="FP13" i="6" l="1"/>
  <c r="FO11"/>
  <c r="FO12"/>
  <c r="B155" i="10"/>
  <c r="A154"/>
  <c r="E154" s="1"/>
  <c r="C154"/>
  <c r="FQ13" i="6" l="1"/>
  <c r="FP11"/>
  <c r="FP12"/>
  <c r="C155" i="10"/>
  <c r="B156"/>
  <c r="A155"/>
  <c r="E155" s="1"/>
  <c r="FR13" i="6" l="1"/>
  <c r="FQ11"/>
  <c r="FQ12"/>
  <c r="B157" i="10"/>
  <c r="A156"/>
  <c r="E156" s="1"/>
  <c r="C156"/>
  <c r="FS13" i="6" l="1"/>
  <c r="FR11"/>
  <c r="FR12"/>
  <c r="C157" i="10"/>
  <c r="B158"/>
  <c r="A157"/>
  <c r="E157" s="1"/>
  <c r="FT13" i="6" l="1"/>
  <c r="FS11"/>
  <c r="FS12"/>
  <c r="B159" i="10"/>
  <c r="A158"/>
  <c r="E158" s="1"/>
  <c r="C158"/>
  <c r="FU13" i="6" l="1"/>
  <c r="FT11"/>
  <c r="FT12"/>
  <c r="C159" i="10"/>
  <c r="B160"/>
  <c r="A159"/>
  <c r="E159" s="1"/>
  <c r="FV13" i="6" l="1"/>
  <c r="FU11"/>
  <c r="FU12"/>
  <c r="B161" i="10"/>
  <c r="A160"/>
  <c r="E160" s="1"/>
  <c r="C160"/>
  <c r="FW13" i="6" l="1"/>
  <c r="FV11"/>
  <c r="FV12"/>
  <c r="C161" i="10"/>
  <c r="B162"/>
  <c r="A161"/>
  <c r="E161" s="1"/>
  <c r="FX13" i="6" l="1"/>
  <c r="FW11"/>
  <c r="FW12"/>
  <c r="B163" i="10"/>
  <c r="A162"/>
  <c r="E162" s="1"/>
  <c r="C162"/>
  <c r="FY13" i="6" l="1"/>
  <c r="FX11"/>
  <c r="FX12"/>
  <c r="C163" i="10"/>
  <c r="B164"/>
  <c r="A163"/>
  <c r="E163" s="1"/>
  <c r="FZ13" i="6" l="1"/>
  <c r="FY11"/>
  <c r="FY12"/>
  <c r="B165" i="10"/>
  <c r="A164"/>
  <c r="E164" s="1"/>
  <c r="C164"/>
  <c r="GA13" i="6" l="1"/>
  <c r="FZ11"/>
  <c r="FZ12"/>
  <c r="C165" i="10"/>
  <c r="B166"/>
  <c r="A165"/>
  <c r="E165" s="1"/>
  <c r="GB13" i="6" l="1"/>
  <c r="GA11"/>
  <c r="GA12"/>
  <c r="B167" i="10"/>
  <c r="A166"/>
  <c r="E166" s="1"/>
  <c r="C166"/>
  <c r="GC13" i="6" l="1"/>
  <c r="GB11"/>
  <c r="GB12"/>
  <c r="C167" i="10"/>
  <c r="B168"/>
  <c r="A167"/>
  <c r="E167" s="1"/>
  <c r="GD13" i="6" l="1"/>
  <c r="GC11"/>
  <c r="GC12"/>
  <c r="B169" i="10"/>
  <c r="A168"/>
  <c r="E168" s="1"/>
  <c r="C168"/>
  <c r="GE13" i="6" l="1"/>
  <c r="GD11"/>
  <c r="GD12"/>
  <c r="C169" i="10"/>
  <c r="B170"/>
  <c r="A169"/>
  <c r="E169" s="1"/>
  <c r="GF13" i="6" l="1"/>
  <c r="GE11"/>
  <c r="GE12"/>
  <c r="B171" i="10"/>
  <c r="A170"/>
  <c r="E170" s="1"/>
  <c r="C170"/>
  <c r="GG13" i="6" l="1"/>
  <c r="GF11"/>
  <c r="GF12"/>
  <c r="C171" i="10"/>
  <c r="B172"/>
  <c r="A171"/>
  <c r="E171" s="1"/>
  <c r="GH13" i="6" l="1"/>
  <c r="GG11"/>
  <c r="GG12"/>
  <c r="B173" i="10"/>
  <c r="A172"/>
  <c r="E172" s="1"/>
  <c r="C172"/>
  <c r="GI13" i="6" l="1"/>
  <c r="GH11"/>
  <c r="GH12"/>
  <c r="C173" i="10"/>
  <c r="B174"/>
  <c r="A173"/>
  <c r="E173" s="1"/>
  <c r="GJ13" i="6" l="1"/>
  <c r="GI11"/>
  <c r="GI12"/>
  <c r="B175" i="10"/>
  <c r="A174"/>
  <c r="E174" s="1"/>
  <c r="C174"/>
  <c r="GK13" i="6" l="1"/>
  <c r="GJ11"/>
  <c r="GJ12"/>
  <c r="C175" i="10"/>
  <c r="B176"/>
  <c r="A175"/>
  <c r="E175" s="1"/>
  <c r="GL13" i="6" l="1"/>
  <c r="GK11"/>
  <c r="GK12"/>
  <c r="B177" i="10"/>
  <c r="A176"/>
  <c r="E176" s="1"/>
  <c r="C176"/>
  <c r="GM13" i="6" l="1"/>
  <c r="GL11"/>
  <c r="GL12"/>
  <c r="C177" i="10"/>
  <c r="B178"/>
  <c r="A177"/>
  <c r="E177" s="1"/>
  <c r="GN13" i="6" l="1"/>
  <c r="GM11"/>
  <c r="GM12"/>
  <c r="B179" i="10"/>
  <c r="A178"/>
  <c r="E178" s="1"/>
  <c r="C178"/>
  <c r="GO13" i="6" l="1"/>
  <c r="GN11"/>
  <c r="GN12"/>
  <c r="C179" i="10"/>
  <c r="B180"/>
  <c r="A179"/>
  <c r="E179" s="1"/>
  <c r="GP13" i="6" l="1"/>
  <c r="GO11"/>
  <c r="GO12"/>
  <c r="B181" i="10"/>
  <c r="A180"/>
  <c r="E180" s="1"/>
  <c r="C180"/>
  <c r="GQ13" i="6" l="1"/>
  <c r="GP11"/>
  <c r="GP12"/>
  <c r="C181" i="10"/>
  <c r="B182"/>
  <c r="A181"/>
  <c r="E181" s="1"/>
  <c r="GR13" i="6" l="1"/>
  <c r="GQ11"/>
  <c r="GQ12"/>
  <c r="B183" i="10"/>
  <c r="A182"/>
  <c r="E182" s="1"/>
  <c r="C182"/>
  <c r="GS13" i="6" l="1"/>
  <c r="GR11"/>
  <c r="GR12"/>
  <c r="C183" i="10"/>
  <c r="B184"/>
  <c r="A183"/>
  <c r="E183" s="1"/>
  <c r="GT13" i="6" l="1"/>
  <c r="GS11"/>
  <c r="GS12"/>
  <c r="B185" i="10"/>
  <c r="A184"/>
  <c r="E184" s="1"/>
  <c r="C184"/>
  <c r="GU13" i="6" l="1"/>
  <c r="GT11"/>
  <c r="GT12"/>
  <c r="C185" i="10"/>
  <c r="B186"/>
  <c r="A185"/>
  <c r="E185" s="1"/>
  <c r="GV13" i="6" l="1"/>
  <c r="GU11"/>
  <c r="GU12"/>
  <c r="B187" i="10"/>
  <c r="A186"/>
  <c r="E186" s="1"/>
  <c r="C186"/>
  <c r="GW13" i="6" l="1"/>
  <c r="GV11"/>
  <c r="GV12"/>
  <c r="C187" i="10"/>
  <c r="B188"/>
  <c r="A187"/>
  <c r="E187" s="1"/>
  <c r="GX13" i="6" l="1"/>
  <c r="GW11"/>
  <c r="GW12"/>
  <c r="B189" i="10"/>
  <c r="A188"/>
  <c r="E188" s="1"/>
  <c r="C188"/>
  <c r="GY13" i="6" l="1"/>
  <c r="GX11"/>
  <c r="GX12"/>
  <c r="C189" i="10"/>
  <c r="B190"/>
  <c r="A189"/>
  <c r="E189" s="1"/>
  <c r="GZ13" i="6" l="1"/>
  <c r="GY11"/>
  <c r="GY12"/>
  <c r="B191" i="10"/>
  <c r="A190"/>
  <c r="E190" s="1"/>
  <c r="C190"/>
  <c r="HA13" i="6" l="1"/>
  <c r="GZ11"/>
  <c r="GZ12"/>
  <c r="C191" i="10"/>
  <c r="B192"/>
  <c r="A191"/>
  <c r="E191" s="1"/>
  <c r="HB13" i="6" l="1"/>
  <c r="HA11"/>
  <c r="HA12"/>
  <c r="B193" i="10"/>
  <c r="A192"/>
  <c r="E192" s="1"/>
  <c r="C192"/>
  <c r="HC13" i="6" l="1"/>
  <c r="HB11"/>
  <c r="HB12"/>
  <c r="C193" i="10"/>
  <c r="B194"/>
  <c r="A193"/>
  <c r="E193" s="1"/>
  <c r="HD13" i="6" l="1"/>
  <c r="HC11"/>
  <c r="HC12"/>
  <c r="B195" i="10"/>
  <c r="A194"/>
  <c r="E194" s="1"/>
  <c r="C194"/>
  <c r="HE13" i="6" l="1"/>
  <c r="HD11"/>
  <c r="HD12"/>
  <c r="C195" i="10"/>
  <c r="B196"/>
  <c r="A195"/>
  <c r="E195" s="1"/>
  <c r="HF13" i="6" l="1"/>
  <c r="HE11"/>
  <c r="HE12"/>
  <c r="B197" i="10"/>
  <c r="A196"/>
  <c r="E196" s="1"/>
  <c r="C196"/>
  <c r="HG13" i="6" l="1"/>
  <c r="HF11"/>
  <c r="HF12"/>
  <c r="C197" i="10"/>
  <c r="B198"/>
  <c r="A197"/>
  <c r="E197" s="1"/>
  <c r="HH13" i="6" l="1"/>
  <c r="HG11"/>
  <c r="HG12"/>
  <c r="B199" i="10"/>
  <c r="A198"/>
  <c r="E198" s="1"/>
  <c r="C198"/>
  <c r="HI13" i="6" l="1"/>
  <c r="HH11"/>
  <c r="HH12"/>
  <c r="C199" i="10"/>
  <c r="B200"/>
  <c r="A199"/>
  <c r="E199" s="1"/>
  <c r="HJ13" i="6" l="1"/>
  <c r="HI11"/>
  <c r="HI12"/>
  <c r="B201" i="10"/>
  <c r="A200"/>
  <c r="E200" s="1"/>
  <c r="C200"/>
  <c r="HK13" i="6" l="1"/>
  <c r="HJ11"/>
  <c r="HJ12"/>
  <c r="C201" i="10"/>
  <c r="B202"/>
  <c r="A201"/>
  <c r="E201" s="1"/>
  <c r="HL13" i="6" l="1"/>
  <c r="HK11"/>
  <c r="HK12"/>
  <c r="B203" i="10"/>
  <c r="A202"/>
  <c r="E202" s="1"/>
  <c r="C202"/>
  <c r="HM13" i="6" l="1"/>
  <c r="HL11"/>
  <c r="HL12"/>
  <c r="C203" i="10"/>
  <c r="B204"/>
  <c r="A203"/>
  <c r="E203" s="1"/>
  <c r="HN13" i="6" l="1"/>
  <c r="HM11"/>
  <c r="HM12"/>
  <c r="B205" i="10"/>
  <c r="A204"/>
  <c r="E204" s="1"/>
  <c r="C204"/>
  <c r="HO13" i="6" l="1"/>
  <c r="HN11"/>
  <c r="HN12"/>
  <c r="C205" i="10"/>
  <c r="B206"/>
  <c r="A205"/>
  <c r="E205" s="1"/>
  <c r="HP13" i="6" l="1"/>
  <c r="HO11"/>
  <c r="HO12"/>
  <c r="B207" i="10"/>
  <c r="A206"/>
  <c r="E206" s="1"/>
  <c r="C206"/>
  <c r="HQ13" i="6" l="1"/>
  <c r="HP11"/>
  <c r="HP12"/>
  <c r="C207" i="10"/>
  <c r="B208"/>
  <c r="A207"/>
  <c r="E207" s="1"/>
  <c r="HR13" i="6" l="1"/>
  <c r="HQ11"/>
  <c r="HQ12"/>
  <c r="B209" i="10"/>
  <c r="A208"/>
  <c r="E208" s="1"/>
  <c r="C208"/>
  <c r="HS13" i="6" l="1"/>
  <c r="HR11"/>
  <c r="HR12"/>
  <c r="C209" i="10"/>
  <c r="B210"/>
  <c r="A209"/>
  <c r="E209" s="1"/>
  <c r="HT13" i="6" l="1"/>
  <c r="HS11"/>
  <c r="HS12"/>
  <c r="B211" i="10"/>
  <c r="A210"/>
  <c r="E210" s="1"/>
  <c r="C210"/>
  <c r="HU13" i="6" l="1"/>
  <c r="HT11"/>
  <c r="HT12"/>
  <c r="C211" i="10"/>
  <c r="B212"/>
  <c r="A211"/>
  <c r="E211" s="1"/>
  <c r="HV13" i="6" l="1"/>
  <c r="HU11"/>
  <c r="HU12"/>
  <c r="B213" i="10"/>
  <c r="A212"/>
  <c r="E212" s="1"/>
  <c r="C212"/>
  <c r="HW13" i="6" l="1"/>
  <c r="HV11"/>
  <c r="HV12"/>
  <c r="C213" i="10"/>
  <c r="B214"/>
  <c r="A213"/>
  <c r="E213" s="1"/>
  <c r="HX13" i="6" l="1"/>
  <c r="HW11"/>
  <c r="HW12"/>
  <c r="B215" i="10"/>
  <c r="A214"/>
  <c r="E214" s="1"/>
  <c r="C214"/>
  <c r="HY13" i="6" l="1"/>
  <c r="HX11"/>
  <c r="HX12"/>
  <c r="C215" i="10"/>
  <c r="B216"/>
  <c r="A215"/>
  <c r="E215" s="1"/>
  <c r="HZ13" i="6" l="1"/>
  <c r="HY11"/>
  <c r="HY12"/>
  <c r="B217" i="10"/>
  <c r="A216"/>
  <c r="E216" s="1"/>
  <c r="C216"/>
  <c r="IA13" i="6" l="1"/>
  <c r="HZ11"/>
  <c r="HZ12"/>
  <c r="C217" i="10"/>
  <c r="B218"/>
  <c r="A217"/>
  <c r="E217" s="1"/>
  <c r="IB13" i="6" l="1"/>
  <c r="IA11"/>
  <c r="IA12"/>
  <c r="B219" i="10"/>
  <c r="A218"/>
  <c r="E218" s="1"/>
  <c r="C218"/>
  <c r="IC13" i="6" l="1"/>
  <c r="IB11"/>
  <c r="IB12"/>
  <c r="C219" i="10"/>
  <c r="B220"/>
  <c r="A219"/>
  <c r="E219" s="1"/>
  <c r="ID13" i="6" l="1"/>
  <c r="IC11"/>
  <c r="IC12"/>
  <c r="B221" i="10"/>
  <c r="A220"/>
  <c r="E220" s="1"/>
  <c r="C220"/>
  <c r="IE13" i="6" l="1"/>
  <c r="ID11"/>
  <c r="ID12"/>
  <c r="C221" i="10"/>
  <c r="B222"/>
  <c r="A221"/>
  <c r="E221" s="1"/>
  <c r="IF13" i="6" l="1"/>
  <c r="IE11"/>
  <c r="IE12"/>
  <c r="B223" i="10"/>
  <c r="A222"/>
  <c r="E222" s="1"/>
  <c r="C222"/>
  <c r="IG13" i="6" l="1"/>
  <c r="IF11"/>
  <c r="IF12"/>
  <c r="C223" i="10"/>
  <c r="B224"/>
  <c r="A223"/>
  <c r="E223" s="1"/>
  <c r="IH13" i="6" l="1"/>
  <c r="IG11"/>
  <c r="IG12"/>
  <c r="B225" i="10"/>
  <c r="A224"/>
  <c r="E224" s="1"/>
  <c r="C224"/>
  <c r="II13" i="6" l="1"/>
  <c r="IH11"/>
  <c r="IH12"/>
  <c r="C225" i="10"/>
  <c r="B226"/>
  <c r="A225"/>
  <c r="E225" s="1"/>
  <c r="IJ13" i="6" l="1"/>
  <c r="II11"/>
  <c r="II12"/>
  <c r="B227" i="10"/>
  <c r="A226"/>
  <c r="E226" s="1"/>
  <c r="C226"/>
  <c r="IK13" i="6" l="1"/>
  <c r="IJ11"/>
  <c r="IJ12"/>
  <c r="C227" i="10"/>
  <c r="B228"/>
  <c r="A227"/>
  <c r="E227" s="1"/>
  <c r="IL13" i="6" l="1"/>
  <c r="IK11"/>
  <c r="IK12"/>
  <c r="B229" i="10"/>
  <c r="A228"/>
  <c r="E228" s="1"/>
  <c r="C228"/>
  <c r="IM13" i="6" l="1"/>
  <c r="IL11"/>
  <c r="IL12"/>
  <c r="C229" i="10"/>
  <c r="B230"/>
  <c r="A229"/>
  <c r="E229" s="1"/>
  <c r="IN13" i="6" l="1"/>
  <c r="IM11"/>
  <c r="IM12"/>
  <c r="B231" i="10"/>
  <c r="A230"/>
  <c r="E230" s="1"/>
  <c r="C230"/>
  <c r="IO13" i="6" l="1"/>
  <c r="IN11"/>
  <c r="IN12"/>
  <c r="C231" i="10"/>
  <c r="B232"/>
  <c r="A231"/>
  <c r="E231" s="1"/>
  <c r="IP13" i="6" l="1"/>
  <c r="IO11"/>
  <c r="IO12"/>
  <c r="B233" i="10"/>
  <c r="A232"/>
  <c r="E232" s="1"/>
  <c r="C232"/>
  <c r="IQ13" i="6" l="1"/>
  <c r="IP11"/>
  <c r="IP12"/>
  <c r="C233" i="10"/>
  <c r="B234"/>
  <c r="A233"/>
  <c r="E233" s="1"/>
  <c r="IR13" i="6" l="1"/>
  <c r="IQ11"/>
  <c r="IQ12"/>
  <c r="B235" i="10"/>
  <c r="A234"/>
  <c r="E234" s="1"/>
  <c r="C234"/>
  <c r="IS13" i="6" l="1"/>
  <c r="IR11"/>
  <c r="IR12"/>
  <c r="C235" i="10"/>
  <c r="B236"/>
  <c r="A235"/>
  <c r="E235" s="1"/>
  <c r="IT13" i="6" l="1"/>
  <c r="IS11"/>
  <c r="IS12"/>
  <c r="B237" i="10"/>
  <c r="A236"/>
  <c r="E236" s="1"/>
  <c r="C236"/>
  <c r="IU13" i="6" l="1"/>
  <c r="IT11"/>
  <c r="IT12"/>
  <c r="C237" i="10"/>
  <c r="B238"/>
  <c r="A237"/>
  <c r="E237" s="1"/>
  <c r="IV13" i="6" l="1"/>
  <c r="IU11"/>
  <c r="IU12"/>
  <c r="B239" i="10"/>
  <c r="A238"/>
  <c r="E238" s="1"/>
  <c r="C238"/>
  <c r="IW13" i="6" l="1"/>
  <c r="IV11"/>
  <c r="IV12"/>
  <c r="C239" i="10"/>
  <c r="B240"/>
  <c r="A239"/>
  <c r="E239" s="1"/>
  <c r="IX13" i="6" l="1"/>
  <c r="IW11"/>
  <c r="IW12"/>
  <c r="B241" i="10"/>
  <c r="A240"/>
  <c r="E240" s="1"/>
  <c r="C240"/>
  <c r="IY13" i="6" l="1"/>
  <c r="IX11"/>
  <c r="IX12"/>
  <c r="C241" i="10"/>
  <c r="B242"/>
  <c r="A241"/>
  <c r="E241" s="1"/>
  <c r="IZ13" i="6" l="1"/>
  <c r="IY11"/>
  <c r="IY12"/>
  <c r="B243" i="10"/>
  <c r="A242"/>
  <c r="E242" s="1"/>
  <c r="C242"/>
  <c r="JA13" i="6" l="1"/>
  <c r="IZ11"/>
  <c r="IZ12"/>
  <c r="C243" i="10"/>
  <c r="B244"/>
  <c r="A243"/>
  <c r="E243" s="1"/>
  <c r="JB13" i="6" l="1"/>
  <c r="JA11"/>
  <c r="JA12"/>
  <c r="B245" i="10"/>
  <c r="A244"/>
  <c r="E244" s="1"/>
  <c r="C244"/>
  <c r="JC13" i="6" l="1"/>
  <c r="JB11"/>
  <c r="JB12"/>
  <c r="C245" i="10"/>
  <c r="B246"/>
  <c r="A245"/>
  <c r="E245" s="1"/>
  <c r="JD13" i="6" l="1"/>
  <c r="JC11"/>
  <c r="JC12"/>
  <c r="B247" i="10"/>
  <c r="A246"/>
  <c r="E246" s="1"/>
  <c r="C246"/>
  <c r="JE13" i="6" l="1"/>
  <c r="JD11"/>
  <c r="JD12"/>
  <c r="C247" i="10"/>
  <c r="B248"/>
  <c r="A247"/>
  <c r="E247" s="1"/>
  <c r="JF13" i="6" l="1"/>
  <c r="JE11"/>
  <c r="JE12"/>
  <c r="B249" i="10"/>
  <c r="A248"/>
  <c r="E248" s="1"/>
  <c r="C248"/>
  <c r="JG13" i="6" l="1"/>
  <c r="JF11"/>
  <c r="JF12"/>
  <c r="C249" i="10"/>
  <c r="B250"/>
  <c r="A249"/>
  <c r="E249" s="1"/>
  <c r="JH13" i="6" l="1"/>
  <c r="JG11"/>
  <c r="JG12"/>
  <c r="B251" i="10"/>
  <c r="A250"/>
  <c r="E250" s="1"/>
  <c r="C250"/>
  <c r="JI13" i="6" l="1"/>
  <c r="JH11"/>
  <c r="JH12"/>
  <c r="C251" i="10"/>
  <c r="B252"/>
  <c r="A251"/>
  <c r="E251" s="1"/>
  <c r="JJ13" i="6" l="1"/>
  <c r="JI11"/>
  <c r="JI12"/>
  <c r="B253" i="10"/>
  <c r="A252"/>
  <c r="E252" s="1"/>
  <c r="C252"/>
  <c r="JK13" i="6" l="1"/>
  <c r="JJ11"/>
  <c r="JJ12"/>
  <c r="C253" i="10"/>
  <c r="B254"/>
  <c r="A253"/>
  <c r="E253" s="1"/>
  <c r="JL13" i="6" l="1"/>
  <c r="JK11"/>
  <c r="JK12"/>
  <c r="B255" i="10"/>
  <c r="A254"/>
  <c r="E254" s="1"/>
  <c r="C254"/>
  <c r="JM13" i="6" l="1"/>
  <c r="JL11"/>
  <c r="JL12"/>
  <c r="C255" i="10"/>
  <c r="B256"/>
  <c r="A255"/>
  <c r="E255" s="1"/>
  <c r="JN13" i="6" l="1"/>
  <c r="JM11"/>
  <c r="JM12"/>
  <c r="B257" i="10"/>
  <c r="A256"/>
  <c r="E256" s="1"/>
  <c r="C256"/>
  <c r="JO13" i="6" l="1"/>
  <c r="JN11"/>
  <c r="JN12"/>
  <c r="C257" i="10"/>
  <c r="B258"/>
  <c r="A257"/>
  <c r="E257" s="1"/>
  <c r="JP13" i="6" l="1"/>
  <c r="JO11"/>
  <c r="JO12"/>
  <c r="B259" i="10"/>
  <c r="A258"/>
  <c r="E258" s="1"/>
  <c r="C258"/>
  <c r="JQ13" i="6" l="1"/>
  <c r="JP11"/>
  <c r="JP12"/>
  <c r="C259" i="10"/>
  <c r="B260"/>
  <c r="A259"/>
  <c r="E259" s="1"/>
  <c r="JR13" i="6" l="1"/>
  <c r="JQ11"/>
  <c r="JQ12"/>
  <c r="B261" i="10"/>
  <c r="A260"/>
  <c r="E260" s="1"/>
  <c r="C260"/>
  <c r="JS13" i="6" l="1"/>
  <c r="JR11"/>
  <c r="JR12"/>
  <c r="C261" i="10"/>
  <c r="B262"/>
  <c r="A261"/>
  <c r="E261" s="1"/>
  <c r="JT13" i="6" l="1"/>
  <c r="JS11"/>
  <c r="JS12"/>
  <c r="B263" i="10"/>
  <c r="A262"/>
  <c r="E262" s="1"/>
  <c r="C262"/>
  <c r="JU13" i="6" l="1"/>
  <c r="JT11"/>
  <c r="JT12"/>
  <c r="C263" i="10"/>
  <c r="B264"/>
  <c r="A263"/>
  <c r="E263" s="1"/>
  <c r="JV13" i="6" l="1"/>
  <c r="JU11"/>
  <c r="JU12"/>
  <c r="B265" i="10"/>
  <c r="A264"/>
  <c r="E264" s="1"/>
  <c r="C264"/>
  <c r="JW13" i="6" l="1"/>
  <c r="JV11"/>
  <c r="JV12"/>
  <c r="C265" i="10"/>
  <c r="B266"/>
  <c r="A265"/>
  <c r="E265" s="1"/>
  <c r="JX13" i="6" l="1"/>
  <c r="JW11"/>
  <c r="JW12"/>
  <c r="B267" i="10"/>
  <c r="A266"/>
  <c r="E266" s="1"/>
  <c r="C266"/>
  <c r="JY13" i="6" l="1"/>
  <c r="JX11"/>
  <c r="JX12"/>
  <c r="C267" i="10"/>
  <c r="B268"/>
  <c r="A267"/>
  <c r="E267" s="1"/>
  <c r="JZ13" i="6" l="1"/>
  <c r="JY11"/>
  <c r="JY12"/>
  <c r="B269" i="10"/>
  <c r="A268"/>
  <c r="E268" s="1"/>
  <c r="C268"/>
  <c r="KA13" i="6" l="1"/>
  <c r="JZ11"/>
  <c r="JZ12"/>
  <c r="C269" i="10"/>
  <c r="B270"/>
  <c r="A269"/>
  <c r="E269" s="1"/>
  <c r="KB13" i="6" l="1"/>
  <c r="KA11"/>
  <c r="KA12"/>
  <c r="B271" i="10"/>
  <c r="A270"/>
  <c r="E270" s="1"/>
  <c r="C270"/>
  <c r="KC13" i="6" l="1"/>
  <c r="KB11"/>
  <c r="KB12"/>
  <c r="C271" i="10"/>
  <c r="B272"/>
  <c r="A271"/>
  <c r="E271" s="1"/>
  <c r="KD13" i="6" l="1"/>
  <c r="KC11"/>
  <c r="KC12"/>
  <c r="B273" i="10"/>
  <c r="A272"/>
  <c r="E272" s="1"/>
  <c r="C272"/>
  <c r="KE13" i="6" l="1"/>
  <c r="KD11"/>
  <c r="KD12"/>
  <c r="C273" i="10"/>
  <c r="B274"/>
  <c r="A273"/>
  <c r="E273" s="1"/>
  <c r="KF13" i="6" l="1"/>
  <c r="KE11"/>
  <c r="KE12"/>
  <c r="B275" i="10"/>
  <c r="A274"/>
  <c r="E274" s="1"/>
  <c r="C274"/>
  <c r="KG13" i="6" l="1"/>
  <c r="KF11"/>
  <c r="KF12"/>
  <c r="C275" i="10"/>
  <c r="B276"/>
  <c r="A275"/>
  <c r="E275" s="1"/>
  <c r="KH13" i="6" l="1"/>
  <c r="KG11"/>
  <c r="KG12"/>
  <c r="B277" i="10"/>
  <c r="A276"/>
  <c r="E276" s="1"/>
  <c r="C276"/>
  <c r="KI13" i="6" l="1"/>
  <c r="KH11"/>
  <c r="KH12"/>
  <c r="C277" i="10"/>
  <c r="B278"/>
  <c r="A277"/>
  <c r="E277" s="1"/>
  <c r="KJ13" i="6" l="1"/>
  <c r="KI11"/>
  <c r="KI12"/>
  <c r="B279" i="10"/>
  <c r="A278"/>
  <c r="E278" s="1"/>
  <c r="C278"/>
  <c r="KK13" i="6" l="1"/>
  <c r="KJ11"/>
  <c r="KJ12"/>
  <c r="C279" i="10"/>
  <c r="B280"/>
  <c r="A279"/>
  <c r="E279" s="1"/>
  <c r="KL13" i="6" l="1"/>
  <c r="KK11"/>
  <c r="KK12"/>
  <c r="B281" i="10"/>
  <c r="A280"/>
  <c r="E280" s="1"/>
  <c r="C280"/>
  <c r="KM13" i="6" l="1"/>
  <c r="KL11"/>
  <c r="KL12"/>
  <c r="C281" i="10"/>
  <c r="B282"/>
  <c r="A281"/>
  <c r="E281" s="1"/>
  <c r="KN13" i="6" l="1"/>
  <c r="KM11"/>
  <c r="KM12"/>
  <c r="B283" i="10"/>
  <c r="A282"/>
  <c r="E282" s="1"/>
  <c r="C282"/>
  <c r="KO13" i="6" l="1"/>
  <c r="KN11"/>
  <c r="KN12"/>
  <c r="C283" i="10"/>
  <c r="B284"/>
  <c r="A283"/>
  <c r="E283" s="1"/>
  <c r="KP13" i="6" l="1"/>
  <c r="KO11"/>
  <c r="KO12"/>
  <c r="B285" i="10"/>
  <c r="A284"/>
  <c r="E284" s="1"/>
  <c r="C284"/>
  <c r="KQ13" i="6" l="1"/>
  <c r="KP11"/>
  <c r="KP12"/>
  <c r="C285" i="10"/>
  <c r="B286"/>
  <c r="A285"/>
  <c r="E285" s="1"/>
  <c r="KR13" i="6" l="1"/>
  <c r="KQ11"/>
  <c r="KQ12"/>
  <c r="B287" i="10"/>
  <c r="A286"/>
  <c r="E286" s="1"/>
  <c r="C286"/>
  <c r="KS13" i="6" l="1"/>
  <c r="KR11"/>
  <c r="KR12"/>
  <c r="C287" i="10"/>
  <c r="B288"/>
  <c r="A287"/>
  <c r="E287" s="1"/>
  <c r="KT13" i="6" l="1"/>
  <c r="KS11"/>
  <c r="KS12"/>
  <c r="B289" i="10"/>
  <c r="A288"/>
  <c r="E288" s="1"/>
  <c r="C288"/>
  <c r="KU13" i="6" l="1"/>
  <c r="KT11"/>
  <c r="KT12"/>
  <c r="C289" i="10"/>
  <c r="B290"/>
  <c r="A289"/>
  <c r="E289" s="1"/>
  <c r="KV13" i="6" l="1"/>
  <c r="KU11"/>
  <c r="KU12"/>
  <c r="B291" i="10"/>
  <c r="A290"/>
  <c r="E290" s="1"/>
  <c r="C290"/>
  <c r="KW13" i="6" l="1"/>
  <c r="KV11"/>
  <c r="KV12"/>
  <c r="C291" i="10"/>
  <c r="B292"/>
  <c r="A291"/>
  <c r="E291" s="1"/>
  <c r="KX13" i="6" l="1"/>
  <c r="KW11"/>
  <c r="KW12"/>
  <c r="B293" i="10"/>
  <c r="A292"/>
  <c r="E292" s="1"/>
  <c r="C292"/>
  <c r="KY13" i="6" l="1"/>
  <c r="KX11"/>
  <c r="KX12"/>
  <c r="C293" i="10"/>
  <c r="B294"/>
  <c r="A293"/>
  <c r="E293" s="1"/>
  <c r="KZ13" i="6" l="1"/>
  <c r="KY11"/>
  <c r="KY12"/>
  <c r="B295" i="10"/>
  <c r="A294"/>
  <c r="E294" s="1"/>
  <c r="C294"/>
  <c r="LA13" i="6" l="1"/>
  <c r="KZ11"/>
  <c r="KZ12"/>
  <c r="C295" i="10"/>
  <c r="B296"/>
  <c r="A295"/>
  <c r="E295" s="1"/>
  <c r="LB13" i="6" l="1"/>
  <c r="LA11"/>
  <c r="LA12"/>
  <c r="B297" i="10"/>
  <c r="A296"/>
  <c r="E296" s="1"/>
  <c r="C296"/>
  <c r="LC13" i="6" l="1"/>
  <c r="LB11"/>
  <c r="LB12"/>
  <c r="C297" i="10"/>
  <c r="B298"/>
  <c r="A297"/>
  <c r="E297" s="1"/>
  <c r="LD13" i="6" l="1"/>
  <c r="LC11"/>
  <c r="LC12"/>
  <c r="B299" i="10"/>
  <c r="A298"/>
  <c r="E298" s="1"/>
  <c r="C298"/>
  <c r="LE13" i="6" l="1"/>
  <c r="LD11"/>
  <c r="LD12"/>
  <c r="C299" i="10"/>
  <c r="B300"/>
  <c r="A299"/>
  <c r="E299" s="1"/>
  <c r="LF13" i="6" l="1"/>
  <c r="LE11"/>
  <c r="LE12"/>
  <c r="B301" i="10"/>
  <c r="A300"/>
  <c r="E300" s="1"/>
  <c r="C300"/>
  <c r="LG13" i="6" l="1"/>
  <c r="LF11"/>
  <c r="LF12"/>
  <c r="C301" i="10"/>
  <c r="B302"/>
  <c r="A301"/>
  <c r="E301" s="1"/>
  <c r="LH13" i="6" l="1"/>
  <c r="LG11"/>
  <c r="LG12"/>
  <c r="B303" i="10"/>
  <c r="A302"/>
  <c r="E302" s="1"/>
  <c r="C302"/>
  <c r="LI13" i="6" l="1"/>
  <c r="LH11"/>
  <c r="LH12"/>
  <c r="C303" i="10"/>
  <c r="B304"/>
  <c r="A303"/>
  <c r="E303" s="1"/>
  <c r="LJ13" i="6" l="1"/>
  <c r="LI11"/>
  <c r="LI12"/>
  <c r="B305" i="10"/>
  <c r="A304"/>
  <c r="E304" s="1"/>
  <c r="C304"/>
  <c r="LK13" i="6" l="1"/>
  <c r="LJ11"/>
  <c r="LJ12"/>
  <c r="C305" i="10"/>
  <c r="B306"/>
  <c r="A305"/>
  <c r="E305" s="1"/>
  <c r="LL13" i="6" l="1"/>
  <c r="LK11"/>
  <c r="LK12"/>
  <c r="B307" i="10"/>
  <c r="A306"/>
  <c r="E306" s="1"/>
  <c r="C306"/>
  <c r="LM13" i="6" l="1"/>
  <c r="LL11"/>
  <c r="LL12"/>
  <c r="C307" i="10"/>
  <c r="B308"/>
  <c r="A307"/>
  <c r="E307" s="1"/>
  <c r="LN13" i="6" l="1"/>
  <c r="LM11"/>
  <c r="LM12"/>
  <c r="B309" i="10"/>
  <c r="A308"/>
  <c r="E308" s="1"/>
  <c r="C308"/>
  <c r="LO13" i="6" l="1"/>
  <c r="LN11"/>
  <c r="LN12"/>
  <c r="C309" i="10"/>
  <c r="B310"/>
  <c r="A309"/>
  <c r="E309" s="1"/>
  <c r="LP13" i="6" l="1"/>
  <c r="LO11"/>
  <c r="LO12"/>
  <c r="B311" i="10"/>
  <c r="A310"/>
  <c r="E310" s="1"/>
  <c r="C310"/>
  <c r="LQ13" i="6" l="1"/>
  <c r="LP11"/>
  <c r="LP12"/>
  <c r="C311" i="10"/>
  <c r="B312"/>
  <c r="A311"/>
  <c r="E311" s="1"/>
  <c r="LR13" i="6" l="1"/>
  <c r="LQ11"/>
  <c r="LQ12"/>
  <c r="B313" i="10"/>
  <c r="A312"/>
  <c r="E312" s="1"/>
  <c r="C312"/>
  <c r="LS13" i="6" l="1"/>
  <c r="LR11"/>
  <c r="LR12"/>
  <c r="C313" i="10"/>
  <c r="B314"/>
  <c r="A313"/>
  <c r="E313" s="1"/>
  <c r="LT13" i="6" l="1"/>
  <c r="LS11"/>
  <c r="LS12"/>
  <c r="B315" i="10"/>
  <c r="A314"/>
  <c r="E314" s="1"/>
  <c r="C314"/>
  <c r="LU13" i="6" l="1"/>
  <c r="LT11"/>
  <c r="LT12"/>
  <c r="C315" i="10"/>
  <c r="B316"/>
  <c r="A315"/>
  <c r="E315" s="1"/>
  <c r="LV13" i="6" l="1"/>
  <c r="LU11"/>
  <c r="LU12"/>
  <c r="B317" i="10"/>
  <c r="A316"/>
  <c r="E316" s="1"/>
  <c r="C316"/>
  <c r="LW13" i="6" l="1"/>
  <c r="LV11"/>
  <c r="LV12"/>
  <c r="C317" i="10"/>
  <c r="B318"/>
  <c r="A317"/>
  <c r="E317" s="1"/>
  <c r="LX13" i="6" l="1"/>
  <c r="LW11"/>
  <c r="LW12"/>
  <c r="B319" i="10"/>
  <c r="A318"/>
  <c r="E318" s="1"/>
  <c r="C318"/>
  <c r="LY13" i="6" l="1"/>
  <c r="LX11"/>
  <c r="LX12"/>
  <c r="C319" i="10"/>
  <c r="B320"/>
  <c r="A319"/>
  <c r="E319" s="1"/>
  <c r="LZ13" i="6" l="1"/>
  <c r="LY11"/>
  <c r="LY12"/>
  <c r="B321" i="10"/>
  <c r="A320"/>
  <c r="E320" s="1"/>
  <c r="C320"/>
  <c r="MA13" i="6" l="1"/>
  <c r="LZ11"/>
  <c r="LZ12"/>
  <c r="C321" i="10"/>
  <c r="B322"/>
  <c r="A321"/>
  <c r="E321" s="1"/>
  <c r="MB13" i="6" l="1"/>
  <c r="MA11"/>
  <c r="MA12"/>
  <c r="B323" i="10"/>
  <c r="A322"/>
  <c r="E322" s="1"/>
  <c r="C322"/>
  <c r="MC13" i="6" l="1"/>
  <c r="MB11"/>
  <c r="MB12"/>
  <c r="C323" i="10"/>
  <c r="B324"/>
  <c r="A323"/>
  <c r="E323" s="1"/>
  <c r="MD13" i="6" l="1"/>
  <c r="MC11"/>
  <c r="MC12"/>
  <c r="B325" i="10"/>
  <c r="A324"/>
  <c r="E324" s="1"/>
  <c r="C324"/>
  <c r="ME13" i="6" l="1"/>
  <c r="MD11"/>
  <c r="MD12"/>
  <c r="C325" i="10"/>
  <c r="B326"/>
  <c r="A325"/>
  <c r="E325" s="1"/>
  <c r="MF13" i="6" l="1"/>
  <c r="ME11"/>
  <c r="ME12"/>
  <c r="B327" i="10"/>
  <c r="A326"/>
  <c r="E326" s="1"/>
  <c r="C326"/>
  <c r="MG13" i="6" l="1"/>
  <c r="MF11"/>
  <c r="MF12"/>
  <c r="C327" i="10"/>
  <c r="B328"/>
  <c r="A327"/>
  <c r="E327" s="1"/>
  <c r="MH13" i="6" l="1"/>
  <c r="MG11"/>
  <c r="MG12"/>
  <c r="B329" i="10"/>
  <c r="A328"/>
  <c r="E328" s="1"/>
  <c r="C328"/>
  <c r="MI13" i="6" l="1"/>
  <c r="MH11"/>
  <c r="MH12"/>
  <c r="C329" i="10"/>
  <c r="B330"/>
  <c r="A329"/>
  <c r="E329" s="1"/>
  <c r="MJ13" i="6" l="1"/>
  <c r="MI11"/>
  <c r="MI12"/>
  <c r="B331" i="10"/>
  <c r="A330"/>
  <c r="E330" s="1"/>
  <c r="C330"/>
  <c r="MK13" i="6" l="1"/>
  <c r="MJ11"/>
  <c r="MJ12"/>
  <c r="C331" i="10"/>
  <c r="B332"/>
  <c r="A331"/>
  <c r="E331" s="1"/>
  <c r="ML13" i="6" l="1"/>
  <c r="MK11"/>
  <c r="MK12"/>
  <c r="B333" i="10"/>
  <c r="A332"/>
  <c r="E332" s="1"/>
  <c r="C332"/>
  <c r="MM13" i="6" l="1"/>
  <c r="ML11"/>
  <c r="ML12"/>
  <c r="C333" i="10"/>
  <c r="B334"/>
  <c r="A333"/>
  <c r="E333" s="1"/>
  <c r="MN13" i="6" l="1"/>
  <c r="MM11"/>
  <c r="MM12"/>
  <c r="B335" i="10"/>
  <c r="A334"/>
  <c r="E334" s="1"/>
  <c r="C334"/>
  <c r="MN11" i="6" l="1"/>
  <c r="MO13"/>
  <c r="MN12"/>
  <c r="C335" i="10"/>
  <c r="B336"/>
  <c r="A335"/>
  <c r="E335" s="1"/>
  <c r="MO11" i="6" l="1"/>
  <c r="MO12"/>
  <c r="MP13"/>
  <c r="B337" i="10"/>
  <c r="A336"/>
  <c r="E336" s="1"/>
  <c r="C336"/>
  <c r="MP11" i="6" l="1"/>
  <c r="MP12"/>
  <c r="MQ13"/>
  <c r="C337" i="10"/>
  <c r="B338"/>
  <c r="A337"/>
  <c r="E337" s="1"/>
  <c r="MQ11" i="6" l="1"/>
  <c r="MR13"/>
  <c r="MQ12"/>
  <c r="B339" i="10"/>
  <c r="A338"/>
  <c r="E338" s="1"/>
  <c r="C338"/>
  <c r="MR11" i="6" l="1"/>
  <c r="MS13"/>
  <c r="MR12"/>
  <c r="C339" i="10"/>
  <c r="B340"/>
  <c r="A339"/>
  <c r="E339" s="1"/>
  <c r="MS11" i="6" l="1"/>
  <c r="MT13"/>
  <c r="MS12"/>
  <c r="B341" i="10"/>
  <c r="A340"/>
  <c r="E340" s="1"/>
  <c r="C340"/>
  <c r="MT11" i="6" l="1"/>
  <c r="MU13"/>
  <c r="MT12"/>
  <c r="C341" i="10"/>
  <c r="B342"/>
  <c r="A341"/>
  <c r="E341" s="1"/>
  <c r="MU11" i="6" l="1"/>
  <c r="MU12"/>
  <c r="MV13"/>
  <c r="B343" i="10"/>
  <c r="A342"/>
  <c r="E342" s="1"/>
  <c r="C342"/>
  <c r="MV11" i="6" l="1"/>
  <c r="MW13"/>
  <c r="MV12"/>
  <c r="C343" i="10"/>
  <c r="B344"/>
  <c r="A343"/>
  <c r="E343" s="1"/>
  <c r="MW11" i="6" l="1"/>
  <c r="MW12"/>
  <c r="MX13"/>
  <c r="B345" i="10"/>
  <c r="A344"/>
  <c r="E344" s="1"/>
  <c r="C344"/>
  <c r="MX11" i="6" l="1"/>
  <c r="MX12"/>
  <c r="MY13"/>
  <c r="C345" i="10"/>
  <c r="B346"/>
  <c r="A345"/>
  <c r="E345" s="1"/>
  <c r="MY11" i="6" l="1"/>
  <c r="MZ13"/>
  <c r="MY12"/>
  <c r="B347" i="10"/>
  <c r="A346"/>
  <c r="E346" s="1"/>
  <c r="C346"/>
  <c r="MZ11" i="6" l="1"/>
  <c r="NA13"/>
  <c r="MZ12"/>
  <c r="C347" i="10"/>
  <c r="B348"/>
  <c r="A347"/>
  <c r="E347" s="1"/>
  <c r="NA11" i="6" l="1"/>
  <c r="NB13"/>
  <c r="NA12"/>
  <c r="B349" i="10"/>
  <c r="A348"/>
  <c r="E348" s="1"/>
  <c r="C348"/>
  <c r="NB11" i="6" l="1"/>
  <c r="NB12"/>
  <c r="NC13"/>
  <c r="C349" i="10"/>
  <c r="B350"/>
  <c r="A349"/>
  <c r="E349" s="1"/>
  <c r="NC11" i="6" l="1"/>
  <c r="NC12"/>
  <c r="ND13"/>
  <c r="B351" i="10"/>
  <c r="A350"/>
  <c r="E350" s="1"/>
  <c r="C350"/>
  <c r="ND11" i="6" l="1"/>
  <c r="NE13"/>
  <c r="ND12"/>
  <c r="C351" i="10"/>
  <c r="B352"/>
  <c r="A351"/>
  <c r="E351" s="1"/>
  <c r="NE11" i="6" l="1"/>
  <c r="NF13"/>
  <c r="NE12"/>
  <c r="B353" i="10"/>
  <c r="A352"/>
  <c r="E352" s="1"/>
  <c r="C352"/>
  <c r="NF11" i="6" l="1"/>
  <c r="NG13"/>
  <c r="NF12"/>
  <c r="C353" i="10"/>
  <c r="B354"/>
  <c r="A353"/>
  <c r="E353" s="1"/>
  <c r="NG11" i="6" l="1"/>
  <c r="NG12"/>
  <c r="NH13"/>
  <c r="B355" i="10"/>
  <c r="A354"/>
  <c r="E354" s="1"/>
  <c r="C354"/>
  <c r="NH11" i="6" l="1"/>
  <c r="NI13"/>
  <c r="NH12"/>
  <c r="C355" i="10"/>
  <c r="B356"/>
  <c r="A355"/>
  <c r="E355" s="1"/>
  <c r="NI11" i="6" l="1"/>
  <c r="NI12"/>
  <c r="NJ13"/>
  <c r="B357" i="10"/>
  <c r="A356"/>
  <c r="E356" s="1"/>
  <c r="C356"/>
  <c r="NJ11" i="6" l="1"/>
  <c r="NJ12"/>
  <c r="NK13"/>
  <c r="C357" i="10"/>
  <c r="B358"/>
  <c r="A357"/>
  <c r="E357" s="1"/>
  <c r="NK11" i="6" l="1"/>
  <c r="NK12"/>
  <c r="NL13"/>
  <c r="B359" i="10"/>
  <c r="A358"/>
  <c r="E358" s="1"/>
  <c r="C358"/>
  <c r="NL11" i="6" l="1"/>
  <c r="NM13"/>
  <c r="NL12"/>
  <c r="C359" i="10"/>
  <c r="B360"/>
  <c r="A359"/>
  <c r="E359" s="1"/>
  <c r="NM11" i="6" l="1"/>
  <c r="NN13"/>
  <c r="NM12"/>
  <c r="B361" i="10"/>
  <c r="A360"/>
  <c r="E360" s="1"/>
  <c r="C360"/>
  <c r="NN11" i="6" l="1"/>
  <c r="NO13"/>
  <c r="NN12"/>
  <c r="C361" i="10"/>
  <c r="B362"/>
  <c r="A361"/>
  <c r="E361" s="1"/>
  <c r="NO11" i="6" l="1"/>
  <c r="NP13"/>
  <c r="NO12"/>
  <c r="B363" i="10"/>
  <c r="A362"/>
  <c r="E362" s="1"/>
  <c r="C362"/>
  <c r="NP11" i="6" l="1"/>
  <c r="NP12"/>
  <c r="NQ13"/>
  <c r="C363" i="10"/>
  <c r="B364"/>
  <c r="A363"/>
  <c r="E363" s="1"/>
  <c r="NQ11" i="6" l="1"/>
  <c r="NR13"/>
  <c r="NQ12"/>
  <c r="B365" i="10"/>
  <c r="A364"/>
  <c r="E364" s="1"/>
  <c r="C364"/>
  <c r="NR11" i="6" l="1"/>
  <c r="NR12"/>
  <c r="NS13"/>
  <c r="C365" i="10"/>
  <c r="B366"/>
  <c r="A365"/>
  <c r="E365" s="1"/>
  <c r="NS11" i="6" l="1"/>
  <c r="NS12"/>
  <c r="B367" i="10"/>
  <c r="A366"/>
  <c r="E366" s="1"/>
  <c r="C366"/>
  <c r="C367" l="1"/>
  <c r="B368"/>
  <c r="A367"/>
  <c r="E367" s="1"/>
  <c r="B369" l="1"/>
  <c r="A368"/>
  <c r="E368" s="1"/>
  <c r="C368"/>
  <c r="C369" l="1"/>
  <c r="B370"/>
  <c r="A369"/>
  <c r="E369" s="1"/>
  <c r="B371" l="1"/>
  <c r="A370"/>
  <c r="E370" s="1"/>
  <c r="C370"/>
  <c r="C371" l="1"/>
  <c r="B372"/>
  <c r="A371"/>
  <c r="E371" s="1"/>
  <c r="B373" l="1"/>
  <c r="A372"/>
  <c r="E372" s="1"/>
  <c r="C372"/>
  <c r="C373" l="1"/>
  <c r="B374"/>
  <c r="A373"/>
  <c r="E373" s="1"/>
  <c r="B375" l="1"/>
  <c r="A374"/>
  <c r="E374" s="1"/>
  <c r="C374"/>
  <c r="C375" l="1"/>
  <c r="B376"/>
  <c r="A375"/>
  <c r="E375" s="1"/>
  <c r="B377" l="1"/>
  <c r="A376"/>
  <c r="E376" s="1"/>
  <c r="C376"/>
  <c r="C377" l="1"/>
  <c r="B378"/>
  <c r="A377"/>
  <c r="E377" s="1"/>
  <c r="B379" l="1"/>
  <c r="A378"/>
  <c r="E378" s="1"/>
  <c r="C378"/>
  <c r="C379" l="1"/>
  <c r="B380"/>
  <c r="A379"/>
  <c r="E379" s="1"/>
  <c r="B381" l="1"/>
  <c r="A380"/>
  <c r="E380" s="1"/>
  <c r="C380"/>
  <c r="C381" l="1"/>
  <c r="B382"/>
  <c r="A381"/>
  <c r="E381" s="1"/>
  <c r="B383" l="1"/>
  <c r="A382"/>
  <c r="E382" s="1"/>
  <c r="C382"/>
  <c r="C383" l="1"/>
  <c r="B384"/>
  <c r="A383"/>
  <c r="E383" s="1"/>
  <c r="B385" l="1"/>
  <c r="A384"/>
  <c r="E384" s="1"/>
  <c r="C384"/>
  <c r="C385" l="1"/>
  <c r="B386"/>
  <c r="A385"/>
  <c r="E385" s="1"/>
  <c r="B387" l="1"/>
  <c r="A386"/>
  <c r="E386" s="1"/>
  <c r="C386"/>
  <c r="C387" l="1"/>
  <c r="B388"/>
  <c r="A387"/>
  <c r="E387" s="1"/>
  <c r="B389" l="1"/>
  <c r="A388"/>
  <c r="E388" s="1"/>
  <c r="C388"/>
  <c r="C389" l="1"/>
  <c r="B390"/>
  <c r="A389"/>
  <c r="E389" s="1"/>
  <c r="B391" l="1"/>
  <c r="A390"/>
  <c r="E390" s="1"/>
  <c r="C390"/>
  <c r="C391" l="1"/>
  <c r="B392"/>
  <c r="A391"/>
  <c r="E391" s="1"/>
  <c r="B393" l="1"/>
  <c r="A392"/>
  <c r="E392" s="1"/>
  <c r="C392"/>
  <c r="C393" l="1"/>
  <c r="B394"/>
  <c r="A393"/>
  <c r="E393" s="1"/>
  <c r="B395" l="1"/>
  <c r="A394"/>
  <c r="E394" s="1"/>
  <c r="C394"/>
  <c r="C395" l="1"/>
  <c r="B396"/>
  <c r="A395"/>
  <c r="E395" s="1"/>
  <c r="B397" l="1"/>
  <c r="A396"/>
  <c r="E396" s="1"/>
  <c r="C396"/>
  <c r="C397" l="1"/>
  <c r="B398"/>
  <c r="A397"/>
  <c r="E397" s="1"/>
  <c r="B399" l="1"/>
  <c r="A398"/>
  <c r="E398" s="1"/>
  <c r="C398"/>
  <c r="C399" l="1"/>
  <c r="B400"/>
  <c r="A399"/>
  <c r="E399" s="1"/>
  <c r="B401" l="1"/>
  <c r="A400"/>
  <c r="E400" s="1"/>
  <c r="C400"/>
  <c r="C401" l="1"/>
  <c r="B402"/>
  <c r="A401"/>
  <c r="E401" s="1"/>
  <c r="B403" l="1"/>
  <c r="A402"/>
  <c r="E402" s="1"/>
  <c r="C402"/>
  <c r="C403" l="1"/>
  <c r="B404"/>
  <c r="A403"/>
  <c r="E403" s="1"/>
  <c r="B405" l="1"/>
  <c r="A404"/>
  <c r="E404" s="1"/>
  <c r="C404"/>
  <c r="C405" l="1"/>
  <c r="B406"/>
  <c r="A405"/>
  <c r="E405" s="1"/>
  <c r="B407" l="1"/>
  <c r="A406"/>
  <c r="E406" s="1"/>
  <c r="C406"/>
  <c r="C407" l="1"/>
  <c r="B408"/>
  <c r="A407"/>
  <c r="E407" s="1"/>
  <c r="B409" l="1"/>
  <c r="A408"/>
  <c r="E408" s="1"/>
  <c r="C408"/>
  <c r="C409" l="1"/>
  <c r="B410"/>
  <c r="A409"/>
  <c r="E409" s="1"/>
  <c r="B411" l="1"/>
  <c r="A410"/>
  <c r="E410" s="1"/>
  <c r="C410"/>
  <c r="C411" l="1"/>
  <c r="B412"/>
  <c r="A411"/>
  <c r="E411" s="1"/>
  <c r="B413" l="1"/>
  <c r="A412"/>
  <c r="E412" s="1"/>
  <c r="C412"/>
  <c r="C413" l="1"/>
  <c r="B414"/>
  <c r="A413"/>
  <c r="E413" s="1"/>
  <c r="B415" l="1"/>
  <c r="A414"/>
  <c r="E414" s="1"/>
  <c r="C414"/>
  <c r="C415" l="1"/>
  <c r="B416"/>
  <c r="A415"/>
  <c r="E415" s="1"/>
  <c r="B417" l="1"/>
  <c r="A416"/>
  <c r="E416" s="1"/>
  <c r="C416"/>
  <c r="C417" l="1"/>
  <c r="B418"/>
  <c r="A417"/>
  <c r="E417" s="1"/>
  <c r="B419" l="1"/>
  <c r="A418"/>
  <c r="E418" s="1"/>
  <c r="C418"/>
  <c r="C419" l="1"/>
  <c r="B420"/>
  <c r="A419"/>
  <c r="E419" s="1"/>
  <c r="B421" l="1"/>
  <c r="A420"/>
  <c r="E420" s="1"/>
  <c r="C420"/>
  <c r="C421" l="1"/>
  <c r="B422"/>
  <c r="A421"/>
  <c r="E421" s="1"/>
  <c r="B423" l="1"/>
  <c r="A422"/>
  <c r="E422" s="1"/>
  <c r="C422"/>
  <c r="C423" l="1"/>
  <c r="B424"/>
  <c r="A423"/>
  <c r="E423" s="1"/>
  <c r="B425" l="1"/>
  <c r="A424"/>
  <c r="E424" s="1"/>
  <c r="C424"/>
  <c r="C425" l="1"/>
  <c r="B426"/>
  <c r="A425"/>
  <c r="E425" s="1"/>
  <c r="B427" l="1"/>
  <c r="A426"/>
  <c r="E426" s="1"/>
  <c r="C426"/>
  <c r="C427" l="1"/>
  <c r="B428"/>
  <c r="A427"/>
  <c r="E427" s="1"/>
  <c r="B429" l="1"/>
  <c r="A428"/>
  <c r="E428" s="1"/>
  <c r="C428"/>
  <c r="C429" l="1"/>
  <c r="B430"/>
  <c r="A429"/>
  <c r="E429" s="1"/>
  <c r="B431" l="1"/>
  <c r="A430"/>
  <c r="E430" s="1"/>
  <c r="C430"/>
  <c r="C431" l="1"/>
  <c r="B432"/>
  <c r="A431"/>
  <c r="E431" s="1"/>
  <c r="B433" l="1"/>
  <c r="A432"/>
  <c r="E432" s="1"/>
  <c r="C432"/>
  <c r="C433" l="1"/>
  <c r="B434"/>
  <c r="A433"/>
  <c r="E433" s="1"/>
  <c r="B435" l="1"/>
  <c r="A434"/>
  <c r="E434" s="1"/>
  <c r="C434"/>
  <c r="C435" l="1"/>
  <c r="B436"/>
  <c r="A435"/>
  <c r="E435" s="1"/>
  <c r="B437" l="1"/>
  <c r="A436"/>
  <c r="E436" s="1"/>
  <c r="C436"/>
  <c r="C437" l="1"/>
  <c r="B438"/>
  <c r="A437"/>
  <c r="E437" s="1"/>
  <c r="B439" l="1"/>
  <c r="A438"/>
  <c r="E438" s="1"/>
  <c r="C438"/>
  <c r="C439" l="1"/>
  <c r="B440"/>
  <c r="A439"/>
  <c r="E439" s="1"/>
  <c r="B441" l="1"/>
  <c r="A440"/>
  <c r="E440" s="1"/>
  <c r="C440"/>
  <c r="C441" l="1"/>
  <c r="B442"/>
  <c r="A441"/>
  <c r="E441" s="1"/>
  <c r="B443" l="1"/>
  <c r="A442"/>
  <c r="E442" s="1"/>
  <c r="C442"/>
  <c r="C443" l="1"/>
  <c r="B444"/>
  <c r="A443"/>
  <c r="E443" s="1"/>
  <c r="B445" l="1"/>
  <c r="A444"/>
  <c r="E444" s="1"/>
  <c r="C444"/>
  <c r="C445" l="1"/>
  <c r="B446"/>
  <c r="A445"/>
  <c r="E445" s="1"/>
  <c r="B447" l="1"/>
  <c r="A446"/>
  <c r="E446" s="1"/>
  <c r="C446"/>
  <c r="C447" l="1"/>
  <c r="B448"/>
  <c r="A447"/>
  <c r="E447" s="1"/>
  <c r="B449" l="1"/>
  <c r="A448"/>
  <c r="E448" s="1"/>
  <c r="C448"/>
  <c r="C449" l="1"/>
  <c r="B450"/>
  <c r="A449"/>
  <c r="E449" s="1"/>
  <c r="B451" l="1"/>
  <c r="A450"/>
  <c r="E450" s="1"/>
  <c r="C450"/>
  <c r="C451" l="1"/>
  <c r="B452"/>
  <c r="A451"/>
  <c r="E451" s="1"/>
  <c r="B453" l="1"/>
  <c r="A452"/>
  <c r="E452" s="1"/>
  <c r="C452"/>
  <c r="C453" l="1"/>
  <c r="B454"/>
  <c r="A453"/>
  <c r="E453" s="1"/>
  <c r="B455" l="1"/>
  <c r="A454"/>
  <c r="E454" s="1"/>
  <c r="C454"/>
  <c r="C455" l="1"/>
  <c r="B456"/>
  <c r="A455"/>
  <c r="E455" s="1"/>
  <c r="B457" l="1"/>
  <c r="A456"/>
  <c r="E456" s="1"/>
  <c r="C456"/>
  <c r="C457" l="1"/>
  <c r="B458"/>
  <c r="A457"/>
  <c r="E457" s="1"/>
  <c r="B459" l="1"/>
  <c r="A458"/>
  <c r="E458" s="1"/>
  <c r="C458"/>
  <c r="C459" l="1"/>
  <c r="B460"/>
  <c r="A459"/>
  <c r="E459" s="1"/>
  <c r="B461" l="1"/>
  <c r="A460"/>
  <c r="E460" s="1"/>
  <c r="C460"/>
  <c r="C461" l="1"/>
  <c r="B462"/>
  <c r="A461"/>
  <c r="E461" s="1"/>
  <c r="B463" l="1"/>
  <c r="A462"/>
  <c r="E462" s="1"/>
  <c r="C462"/>
  <c r="C463" l="1"/>
  <c r="B464"/>
  <c r="A463"/>
  <c r="E463" s="1"/>
  <c r="B465" l="1"/>
  <c r="A464"/>
  <c r="E464" s="1"/>
  <c r="C464"/>
  <c r="C465" l="1"/>
  <c r="B466"/>
  <c r="A465"/>
  <c r="E465" s="1"/>
  <c r="B467" l="1"/>
  <c r="A466"/>
  <c r="E466" s="1"/>
  <c r="C466"/>
  <c r="C467" l="1"/>
  <c r="B468"/>
  <c r="A467"/>
  <c r="E467" s="1"/>
  <c r="B469" l="1"/>
  <c r="A468"/>
  <c r="E468" s="1"/>
  <c r="C468"/>
  <c r="C469" l="1"/>
  <c r="B470"/>
  <c r="A469"/>
  <c r="E469" s="1"/>
  <c r="B471" l="1"/>
  <c r="A470"/>
  <c r="E470" s="1"/>
  <c r="C470"/>
  <c r="C471" l="1"/>
  <c r="B472"/>
  <c r="A471"/>
  <c r="E471" s="1"/>
  <c r="B473" l="1"/>
  <c r="A472"/>
  <c r="E472" s="1"/>
  <c r="C472"/>
  <c r="C473" l="1"/>
  <c r="B474"/>
  <c r="A473"/>
  <c r="E473" s="1"/>
  <c r="B475" l="1"/>
  <c r="A474"/>
  <c r="E474" s="1"/>
  <c r="C474"/>
  <c r="C475" l="1"/>
  <c r="B476"/>
  <c r="A475"/>
  <c r="E475" s="1"/>
  <c r="B477" l="1"/>
  <c r="A476"/>
  <c r="E476" s="1"/>
  <c r="C476"/>
  <c r="C477" l="1"/>
  <c r="B478"/>
  <c r="A477"/>
  <c r="E477" s="1"/>
  <c r="B479" l="1"/>
  <c r="A478"/>
  <c r="E478" s="1"/>
  <c r="C478"/>
  <c r="C479" l="1"/>
  <c r="B480"/>
  <c r="A479"/>
  <c r="E479" s="1"/>
  <c r="B481" l="1"/>
  <c r="A480"/>
  <c r="E480" s="1"/>
  <c r="C480"/>
  <c r="C481" l="1"/>
  <c r="B482"/>
  <c r="A481"/>
  <c r="E481" s="1"/>
  <c r="B483" l="1"/>
  <c r="A482"/>
  <c r="E482" s="1"/>
  <c r="C482"/>
  <c r="C483" l="1"/>
  <c r="B484"/>
  <c r="A483"/>
  <c r="E483" s="1"/>
  <c r="B485" l="1"/>
  <c r="A484"/>
  <c r="E484" s="1"/>
  <c r="C484"/>
  <c r="C485" l="1"/>
  <c r="B486"/>
  <c r="A485"/>
  <c r="E485" s="1"/>
  <c r="B487" l="1"/>
  <c r="A486"/>
  <c r="E486" s="1"/>
  <c r="C486"/>
  <c r="C487" l="1"/>
  <c r="B488"/>
  <c r="A487"/>
  <c r="E487" s="1"/>
  <c r="B489" l="1"/>
  <c r="A488"/>
  <c r="E488" s="1"/>
  <c r="C488"/>
  <c r="C489" l="1"/>
  <c r="B490"/>
  <c r="A489"/>
  <c r="E489" s="1"/>
  <c r="B491" l="1"/>
  <c r="A490"/>
  <c r="E490" s="1"/>
  <c r="C490"/>
  <c r="C491" l="1"/>
  <c r="B492"/>
  <c r="A491"/>
  <c r="E491" s="1"/>
  <c r="B493" l="1"/>
  <c r="A492"/>
  <c r="E492" s="1"/>
  <c r="C492"/>
  <c r="C493" l="1"/>
  <c r="B494"/>
  <c r="A493"/>
  <c r="E493" s="1"/>
  <c r="B495" l="1"/>
  <c r="A494"/>
  <c r="E494" s="1"/>
  <c r="C494"/>
  <c r="C495" l="1"/>
  <c r="B496"/>
  <c r="A495"/>
  <c r="E495" s="1"/>
  <c r="B497" l="1"/>
  <c r="A496"/>
  <c r="E496" s="1"/>
  <c r="C496"/>
  <c r="C497" l="1"/>
  <c r="B498"/>
  <c r="A497"/>
  <c r="E497" s="1"/>
  <c r="B499" l="1"/>
  <c r="A498"/>
  <c r="E498" s="1"/>
  <c r="C498"/>
  <c r="C499" l="1"/>
  <c r="B500"/>
  <c r="A499"/>
  <c r="E499" s="1"/>
  <c r="B501" l="1"/>
  <c r="A500"/>
  <c r="E500" s="1"/>
  <c r="C500"/>
  <c r="C501" l="1"/>
  <c r="B502"/>
  <c r="A501"/>
  <c r="E501" s="1"/>
  <c r="B503" l="1"/>
  <c r="A502"/>
  <c r="E502" s="1"/>
  <c r="C502"/>
  <c r="C503" l="1"/>
  <c r="B504"/>
  <c r="A503"/>
  <c r="E503" s="1"/>
  <c r="B505" l="1"/>
  <c r="A504"/>
  <c r="E504" s="1"/>
  <c r="C504"/>
  <c r="C505" l="1"/>
  <c r="B506"/>
  <c r="A505"/>
  <c r="E505" s="1"/>
  <c r="B507" l="1"/>
  <c r="A506"/>
  <c r="E506" s="1"/>
  <c r="C506"/>
  <c r="C507" l="1"/>
  <c r="B508"/>
  <c r="A507"/>
  <c r="E507" s="1"/>
  <c r="B509" l="1"/>
  <c r="A508"/>
  <c r="E508" s="1"/>
  <c r="C508"/>
  <c r="C509" l="1"/>
  <c r="B510"/>
  <c r="A509"/>
  <c r="E509" s="1"/>
  <c r="B511" l="1"/>
  <c r="A510"/>
  <c r="E510" s="1"/>
  <c r="C510"/>
  <c r="C511" l="1"/>
  <c r="B512"/>
  <c r="A511"/>
  <c r="E511" s="1"/>
  <c r="B513" l="1"/>
  <c r="A512"/>
  <c r="E512" s="1"/>
  <c r="C512"/>
  <c r="C513" l="1"/>
  <c r="B514"/>
  <c r="A513"/>
  <c r="E513" s="1"/>
  <c r="B515" l="1"/>
  <c r="A514"/>
  <c r="E514" s="1"/>
  <c r="C514"/>
  <c r="C515" l="1"/>
  <c r="B516"/>
  <c r="A515"/>
  <c r="E515" s="1"/>
  <c r="B517" l="1"/>
  <c r="A516"/>
  <c r="E516" s="1"/>
  <c r="C516"/>
  <c r="C517" l="1"/>
  <c r="B518"/>
  <c r="A517"/>
  <c r="E517" s="1"/>
  <c r="B519" l="1"/>
  <c r="A518"/>
  <c r="E518" s="1"/>
  <c r="C518"/>
  <c r="C519" l="1"/>
  <c r="B520"/>
  <c r="A519"/>
  <c r="E519" s="1"/>
  <c r="B521" l="1"/>
  <c r="A520"/>
  <c r="E520" s="1"/>
  <c r="C520"/>
  <c r="C521" l="1"/>
  <c r="B522"/>
  <c r="A521"/>
  <c r="E521" s="1"/>
  <c r="B523" l="1"/>
  <c r="A522"/>
  <c r="E522" s="1"/>
  <c r="C522"/>
  <c r="C523" l="1"/>
  <c r="B524"/>
  <c r="A523"/>
  <c r="E523" s="1"/>
  <c r="B525" l="1"/>
  <c r="A524"/>
  <c r="E524" s="1"/>
  <c r="C524"/>
  <c r="C525" l="1"/>
  <c r="B526"/>
  <c r="A525"/>
  <c r="E525" s="1"/>
  <c r="B527" l="1"/>
  <c r="A526"/>
  <c r="E526" s="1"/>
  <c r="C526"/>
  <c r="C527" l="1"/>
  <c r="B528"/>
  <c r="A527"/>
  <c r="E527" s="1"/>
  <c r="B529" l="1"/>
  <c r="A528"/>
  <c r="E528" s="1"/>
  <c r="C528"/>
  <c r="C529" l="1"/>
  <c r="B530"/>
  <c r="A529"/>
  <c r="E529" s="1"/>
  <c r="B531" l="1"/>
  <c r="A530"/>
  <c r="E530" s="1"/>
  <c r="C530"/>
  <c r="C531" l="1"/>
  <c r="B532"/>
  <c r="A531"/>
  <c r="E531" s="1"/>
  <c r="B533" l="1"/>
  <c r="A532"/>
  <c r="E532" s="1"/>
  <c r="C532"/>
  <c r="C533" l="1"/>
  <c r="B534"/>
  <c r="A533"/>
  <c r="E533" s="1"/>
  <c r="B535" l="1"/>
  <c r="A534"/>
  <c r="E534" s="1"/>
  <c r="C534"/>
  <c r="C535" l="1"/>
  <c r="B536"/>
  <c r="A535"/>
  <c r="E535" s="1"/>
  <c r="B537" l="1"/>
  <c r="A536"/>
  <c r="E536" s="1"/>
  <c r="C536"/>
  <c r="C537" l="1"/>
  <c r="B538"/>
  <c r="A537"/>
  <c r="E537" s="1"/>
  <c r="B539" l="1"/>
  <c r="A538"/>
  <c r="E538" s="1"/>
  <c r="C538"/>
  <c r="C539" l="1"/>
  <c r="B540"/>
  <c r="A539"/>
  <c r="E539" s="1"/>
  <c r="B541" l="1"/>
  <c r="A540"/>
  <c r="E540" s="1"/>
  <c r="C540"/>
  <c r="A541" l="1"/>
  <c r="E541" s="1"/>
  <c r="C541"/>
  <c r="B542"/>
  <c r="B543" l="1"/>
  <c r="A542"/>
  <c r="E542" s="1"/>
  <c r="C542"/>
  <c r="A543" l="1"/>
  <c r="E543" s="1"/>
  <c r="C543"/>
  <c r="B544"/>
  <c r="B545" l="1"/>
  <c r="A544"/>
  <c r="E544" s="1"/>
  <c r="C544"/>
  <c r="A545" l="1"/>
  <c r="E545" s="1"/>
  <c r="C545"/>
  <c r="B546"/>
  <c r="B547" l="1"/>
  <c r="A546"/>
  <c r="E546" s="1"/>
  <c r="C546"/>
  <c r="A547" l="1"/>
  <c r="E547" s="1"/>
  <c r="C547"/>
  <c r="B548"/>
  <c r="B549" l="1"/>
  <c r="A548"/>
  <c r="E548" s="1"/>
  <c r="C548"/>
  <c r="A549" l="1"/>
  <c r="E549" s="1"/>
  <c r="C549"/>
  <c r="B550"/>
  <c r="B551" l="1"/>
  <c r="A550"/>
  <c r="E550" s="1"/>
  <c r="C550"/>
  <c r="A551" l="1"/>
  <c r="E551" s="1"/>
  <c r="C551"/>
  <c r="B552"/>
  <c r="B553" l="1"/>
  <c r="A552"/>
  <c r="E552" s="1"/>
  <c r="C552"/>
  <c r="A553" l="1"/>
  <c r="E553" s="1"/>
  <c r="C553"/>
  <c r="B554"/>
  <c r="B555" l="1"/>
  <c r="A554"/>
  <c r="E554" s="1"/>
  <c r="C554"/>
  <c r="A555" l="1"/>
  <c r="E555" s="1"/>
  <c r="C555"/>
  <c r="B556"/>
  <c r="B557" l="1"/>
  <c r="A556"/>
  <c r="E556" s="1"/>
  <c r="C556"/>
  <c r="A557" l="1"/>
  <c r="E557" s="1"/>
  <c r="C557"/>
  <c r="B558"/>
  <c r="B559" l="1"/>
  <c r="A558"/>
  <c r="E558" s="1"/>
  <c r="C558"/>
  <c r="A559" l="1"/>
  <c r="E559" s="1"/>
  <c r="C559"/>
  <c r="B560"/>
  <c r="B561" l="1"/>
  <c r="A560"/>
  <c r="E560" s="1"/>
  <c r="C560"/>
  <c r="A561" l="1"/>
  <c r="E561" s="1"/>
  <c r="C561"/>
  <c r="B562"/>
  <c r="B563" l="1"/>
  <c r="A562"/>
  <c r="E562" s="1"/>
  <c r="C562"/>
  <c r="A563" l="1"/>
  <c r="E563" s="1"/>
  <c r="C563"/>
  <c r="B564"/>
  <c r="B565" l="1"/>
  <c r="A564"/>
  <c r="E564" s="1"/>
  <c r="C564"/>
  <c r="A565" l="1"/>
  <c r="E565" s="1"/>
  <c r="C565"/>
  <c r="B566"/>
  <c r="B567" l="1"/>
  <c r="A566"/>
  <c r="E566" s="1"/>
  <c r="C566"/>
  <c r="A567" l="1"/>
  <c r="E567" s="1"/>
  <c r="C567"/>
  <c r="B568"/>
  <c r="B569" l="1"/>
  <c r="A568"/>
  <c r="E568" s="1"/>
  <c r="C568"/>
  <c r="A569" l="1"/>
  <c r="E569" s="1"/>
  <c r="C569"/>
  <c r="B570"/>
  <c r="B571" l="1"/>
  <c r="A570"/>
  <c r="E570" s="1"/>
  <c r="C570"/>
  <c r="A571" l="1"/>
  <c r="E571" s="1"/>
  <c r="C571"/>
  <c r="B572"/>
  <c r="B573" l="1"/>
  <c r="A572"/>
  <c r="E572" s="1"/>
  <c r="C572"/>
  <c r="A573" l="1"/>
  <c r="E573" s="1"/>
  <c r="C573"/>
  <c r="B574"/>
  <c r="B575" l="1"/>
  <c r="A574"/>
  <c r="E574" s="1"/>
  <c r="C574"/>
  <c r="A575" l="1"/>
  <c r="E575" s="1"/>
  <c r="C575"/>
  <c r="B576"/>
  <c r="B577" l="1"/>
  <c r="A576"/>
  <c r="E576" s="1"/>
  <c r="C576"/>
  <c r="A577" l="1"/>
  <c r="E577" s="1"/>
  <c r="C577"/>
  <c r="B578"/>
  <c r="B579" l="1"/>
  <c r="A578"/>
  <c r="E578" s="1"/>
  <c r="C578"/>
  <c r="A579" l="1"/>
  <c r="E579" s="1"/>
  <c r="C579"/>
  <c r="B580"/>
  <c r="B581" l="1"/>
  <c r="A580"/>
  <c r="E580" s="1"/>
  <c r="C580"/>
  <c r="A581" l="1"/>
  <c r="E581" s="1"/>
  <c r="C581"/>
  <c r="B582"/>
  <c r="B583" l="1"/>
  <c r="A582"/>
  <c r="E582" s="1"/>
  <c r="C582"/>
  <c r="A583" l="1"/>
  <c r="E583" s="1"/>
  <c r="C583"/>
  <c r="B584"/>
  <c r="B585" l="1"/>
  <c r="A584"/>
  <c r="E584" s="1"/>
  <c r="C584"/>
  <c r="A585" l="1"/>
  <c r="E585" s="1"/>
  <c r="C585"/>
  <c r="B586"/>
  <c r="B587" l="1"/>
  <c r="A586"/>
  <c r="E586" s="1"/>
  <c r="C586"/>
  <c r="A587" l="1"/>
  <c r="E587" s="1"/>
  <c r="C587"/>
  <c r="B588"/>
  <c r="B589" l="1"/>
  <c r="A588"/>
  <c r="E588" s="1"/>
  <c r="C588"/>
  <c r="A589" l="1"/>
  <c r="E589" s="1"/>
  <c r="C589"/>
  <c r="B590"/>
  <c r="B591" l="1"/>
  <c r="A590"/>
  <c r="E590" s="1"/>
  <c r="C590"/>
  <c r="A591" l="1"/>
  <c r="E591" s="1"/>
  <c r="C591"/>
  <c r="B592"/>
  <c r="B593" l="1"/>
  <c r="A592"/>
  <c r="E592" s="1"/>
  <c r="C592"/>
  <c r="A593" l="1"/>
  <c r="E593" s="1"/>
  <c r="C593"/>
  <c r="B594"/>
  <c r="B595" l="1"/>
  <c r="A594"/>
  <c r="E594" s="1"/>
  <c r="C594"/>
  <c r="A595" l="1"/>
  <c r="E595" s="1"/>
  <c r="C595"/>
  <c r="B596"/>
  <c r="B597" l="1"/>
  <c r="A596"/>
  <c r="E596" s="1"/>
  <c r="C596"/>
  <c r="A597" l="1"/>
  <c r="E597" s="1"/>
  <c r="C597"/>
  <c r="B598"/>
  <c r="B599" l="1"/>
  <c r="A598"/>
  <c r="E598" s="1"/>
  <c r="C598"/>
  <c r="A599" l="1"/>
  <c r="E599" s="1"/>
  <c r="C599"/>
  <c r="B600"/>
  <c r="B601" l="1"/>
  <c r="A600"/>
  <c r="E600" s="1"/>
  <c r="C600"/>
  <c r="A601" l="1"/>
  <c r="E601" s="1"/>
  <c r="C601"/>
  <c r="B602"/>
  <c r="B603" l="1"/>
  <c r="A602"/>
  <c r="E602" s="1"/>
  <c r="C602"/>
  <c r="A603" l="1"/>
  <c r="E603" s="1"/>
  <c r="C603"/>
  <c r="B604"/>
  <c r="B605" l="1"/>
  <c r="A604"/>
  <c r="E604" s="1"/>
  <c r="C604"/>
  <c r="A605" l="1"/>
  <c r="E605" s="1"/>
  <c r="C605"/>
  <c r="B606"/>
  <c r="B607" l="1"/>
  <c r="A606"/>
  <c r="E606" s="1"/>
  <c r="C606"/>
  <c r="A607" l="1"/>
  <c r="E607" s="1"/>
  <c r="C607"/>
  <c r="B608"/>
  <c r="B609" l="1"/>
  <c r="A608"/>
  <c r="E608" s="1"/>
  <c r="C608"/>
  <c r="A609" l="1"/>
  <c r="E609" s="1"/>
  <c r="C609"/>
  <c r="B610"/>
  <c r="B611" l="1"/>
  <c r="A610"/>
  <c r="E610" s="1"/>
  <c r="C610"/>
  <c r="A611" l="1"/>
  <c r="E611" s="1"/>
  <c r="C611"/>
  <c r="B612"/>
  <c r="B613" l="1"/>
  <c r="A612"/>
  <c r="E612" s="1"/>
  <c r="C612"/>
  <c r="A613" l="1"/>
  <c r="E613" s="1"/>
  <c r="C613"/>
  <c r="B614"/>
  <c r="B615" l="1"/>
  <c r="A614"/>
  <c r="E614" s="1"/>
  <c r="C614"/>
  <c r="A615" l="1"/>
  <c r="E615" s="1"/>
  <c r="C615"/>
  <c r="B616"/>
  <c r="B617" l="1"/>
  <c r="A616"/>
  <c r="E616" s="1"/>
  <c r="C616"/>
  <c r="A617" l="1"/>
  <c r="E617" s="1"/>
  <c r="C617"/>
  <c r="B618"/>
  <c r="B619" l="1"/>
  <c r="A618"/>
  <c r="E618" s="1"/>
  <c r="C618"/>
  <c r="A619" l="1"/>
  <c r="E619" s="1"/>
  <c r="C619"/>
  <c r="B620"/>
  <c r="B621" l="1"/>
  <c r="A620"/>
  <c r="E620" s="1"/>
  <c r="C620"/>
  <c r="A621" l="1"/>
  <c r="E621" s="1"/>
  <c r="C621"/>
  <c r="B622"/>
  <c r="B623" l="1"/>
  <c r="A622"/>
  <c r="E622" s="1"/>
  <c r="C622"/>
  <c r="A623" l="1"/>
  <c r="E623" s="1"/>
  <c r="C623"/>
  <c r="B624"/>
  <c r="B625" l="1"/>
  <c r="A624"/>
  <c r="E624" s="1"/>
  <c r="C624"/>
  <c r="A625" l="1"/>
  <c r="E625" s="1"/>
  <c r="C625"/>
  <c r="B626"/>
  <c r="B627" l="1"/>
  <c r="A626"/>
  <c r="E626" s="1"/>
  <c r="C626"/>
  <c r="A627" l="1"/>
  <c r="E627" s="1"/>
  <c r="C627"/>
  <c r="B628"/>
  <c r="B629" l="1"/>
  <c r="A628"/>
  <c r="E628" s="1"/>
  <c r="C628"/>
  <c r="A629" l="1"/>
  <c r="E629" s="1"/>
  <c r="C629"/>
  <c r="B630"/>
  <c r="B631" l="1"/>
  <c r="A630"/>
  <c r="E630" s="1"/>
  <c r="C630"/>
  <c r="A631" l="1"/>
  <c r="E631" s="1"/>
  <c r="C631"/>
  <c r="B632"/>
  <c r="B633" l="1"/>
  <c r="A632"/>
  <c r="E632" s="1"/>
  <c r="C632"/>
  <c r="A633" l="1"/>
  <c r="E633" s="1"/>
  <c r="C633"/>
  <c r="B634"/>
  <c r="B635" l="1"/>
  <c r="A634"/>
  <c r="E634" s="1"/>
  <c r="C634"/>
  <c r="A635" l="1"/>
  <c r="E635" s="1"/>
  <c r="C635"/>
  <c r="B636"/>
  <c r="B637" l="1"/>
  <c r="A636"/>
  <c r="E636" s="1"/>
  <c r="C636"/>
  <c r="A637" l="1"/>
  <c r="E637" s="1"/>
  <c r="C637"/>
  <c r="B638"/>
  <c r="B639" l="1"/>
  <c r="A638"/>
  <c r="E638" s="1"/>
  <c r="C638"/>
  <c r="A639" l="1"/>
  <c r="E639" s="1"/>
  <c r="C639"/>
  <c r="B640"/>
  <c r="B641" l="1"/>
  <c r="A640"/>
  <c r="E640" s="1"/>
  <c r="C640"/>
  <c r="A641" l="1"/>
  <c r="E641" s="1"/>
  <c r="C641"/>
  <c r="B642"/>
  <c r="B643" l="1"/>
  <c r="A642"/>
  <c r="E642" s="1"/>
  <c r="C642"/>
  <c r="A643" l="1"/>
  <c r="E643" s="1"/>
  <c r="C643"/>
  <c r="B644"/>
  <c r="B645" l="1"/>
  <c r="A644"/>
  <c r="E644" s="1"/>
  <c r="C644"/>
  <c r="A645" l="1"/>
  <c r="E645" s="1"/>
  <c r="C645"/>
  <c r="B646"/>
  <c r="B647" l="1"/>
  <c r="A646"/>
  <c r="E646" s="1"/>
  <c r="C646"/>
  <c r="A647" l="1"/>
  <c r="E647" s="1"/>
  <c r="C647"/>
  <c r="B648"/>
  <c r="B649" l="1"/>
  <c r="A648"/>
  <c r="E648" s="1"/>
  <c r="C648"/>
  <c r="A649" l="1"/>
  <c r="E649" s="1"/>
  <c r="C649"/>
  <c r="B650"/>
  <c r="B651" l="1"/>
  <c r="A650"/>
  <c r="E650" s="1"/>
  <c r="C650"/>
  <c r="A651" l="1"/>
  <c r="E651" s="1"/>
  <c r="C651"/>
  <c r="B652"/>
  <c r="B653" l="1"/>
  <c r="A652"/>
  <c r="E652" s="1"/>
  <c r="C652"/>
  <c r="A653" l="1"/>
  <c r="E653" s="1"/>
  <c r="C653"/>
  <c r="B654"/>
  <c r="B655" l="1"/>
  <c r="A654"/>
  <c r="E654" s="1"/>
  <c r="C654"/>
  <c r="A655" l="1"/>
  <c r="E655" s="1"/>
  <c r="C655"/>
  <c r="B656"/>
  <c r="B657" l="1"/>
  <c r="A656"/>
  <c r="E656" s="1"/>
  <c r="C656"/>
  <c r="A657" l="1"/>
  <c r="E657" s="1"/>
  <c r="C657"/>
  <c r="B658"/>
  <c r="B659" l="1"/>
  <c r="A658"/>
  <c r="E658" s="1"/>
  <c r="C658"/>
  <c r="A659" l="1"/>
  <c r="E659" s="1"/>
  <c r="C659"/>
  <c r="B660"/>
  <c r="B661" l="1"/>
  <c r="A660"/>
  <c r="E660" s="1"/>
  <c r="C660"/>
  <c r="A661" l="1"/>
  <c r="E661" s="1"/>
  <c r="C661"/>
  <c r="B662"/>
  <c r="B663" l="1"/>
  <c r="A662"/>
  <c r="E662" s="1"/>
  <c r="C662"/>
  <c r="A663" l="1"/>
  <c r="E663" s="1"/>
  <c r="C663"/>
  <c r="B664"/>
  <c r="B665" l="1"/>
  <c r="A664"/>
  <c r="E664" s="1"/>
  <c r="C664"/>
  <c r="A665" l="1"/>
  <c r="E665" s="1"/>
  <c r="C665"/>
  <c r="B666"/>
  <c r="B667" l="1"/>
  <c r="A666"/>
  <c r="E666" s="1"/>
  <c r="C666"/>
  <c r="A667" l="1"/>
  <c r="E667" s="1"/>
  <c r="C667"/>
  <c r="B668"/>
  <c r="B669" l="1"/>
  <c r="A668"/>
  <c r="E668" s="1"/>
  <c r="C668"/>
  <c r="A669" l="1"/>
  <c r="E669" s="1"/>
  <c r="C669"/>
  <c r="B670"/>
  <c r="B671" l="1"/>
  <c r="A670"/>
  <c r="E670" s="1"/>
  <c r="C670"/>
  <c r="A671" l="1"/>
  <c r="E671" s="1"/>
  <c r="C671"/>
  <c r="B672"/>
  <c r="B673" l="1"/>
  <c r="A672"/>
  <c r="E672" s="1"/>
  <c r="C672"/>
  <c r="A673" l="1"/>
  <c r="E673" s="1"/>
  <c r="C673"/>
  <c r="B674"/>
  <c r="B675" l="1"/>
  <c r="A674"/>
  <c r="E674" s="1"/>
  <c r="C674"/>
  <c r="A675" l="1"/>
  <c r="E675" s="1"/>
  <c r="C675"/>
  <c r="B676"/>
  <c r="B677" l="1"/>
  <c r="A676"/>
  <c r="E676" s="1"/>
  <c r="C676"/>
  <c r="A677" l="1"/>
  <c r="E677" s="1"/>
  <c r="C677"/>
  <c r="B678"/>
  <c r="B679" l="1"/>
  <c r="A678"/>
  <c r="E678" s="1"/>
  <c r="C678"/>
  <c r="A679" l="1"/>
  <c r="E679" s="1"/>
  <c r="C679"/>
  <c r="B680"/>
  <c r="B681" l="1"/>
  <c r="A680"/>
  <c r="E680" s="1"/>
  <c r="C680"/>
  <c r="A681" l="1"/>
  <c r="E681" s="1"/>
  <c r="C681"/>
  <c r="B682"/>
  <c r="B683" l="1"/>
  <c r="A682"/>
  <c r="E682" s="1"/>
  <c r="C682"/>
  <c r="A683" l="1"/>
  <c r="E683" s="1"/>
  <c r="C683"/>
  <c r="B684"/>
  <c r="B685" l="1"/>
  <c r="A684"/>
  <c r="E684" s="1"/>
  <c r="C684"/>
  <c r="A685" l="1"/>
  <c r="E685" s="1"/>
  <c r="C685"/>
  <c r="B686"/>
  <c r="B687" l="1"/>
  <c r="A686"/>
  <c r="E686" s="1"/>
  <c r="C686"/>
  <c r="A687" l="1"/>
  <c r="E687" s="1"/>
  <c r="C687"/>
  <c r="B688"/>
  <c r="B689" l="1"/>
  <c r="A688"/>
  <c r="E688" s="1"/>
  <c r="C688"/>
  <c r="A689" l="1"/>
  <c r="E689" s="1"/>
  <c r="C689"/>
  <c r="B690"/>
  <c r="B691" l="1"/>
  <c r="A690"/>
  <c r="E690" s="1"/>
  <c r="C690"/>
  <c r="A691" l="1"/>
  <c r="E691" s="1"/>
  <c r="C691"/>
  <c r="B692"/>
  <c r="B693" l="1"/>
  <c r="A692"/>
  <c r="E692" s="1"/>
  <c r="C692"/>
  <c r="A693" l="1"/>
  <c r="E693" s="1"/>
  <c r="C693"/>
  <c r="B694"/>
  <c r="B695" l="1"/>
  <c r="A694"/>
  <c r="E694" s="1"/>
  <c r="C694"/>
  <c r="A695" l="1"/>
  <c r="E695" s="1"/>
  <c r="C695"/>
  <c r="B696"/>
  <c r="B697" l="1"/>
  <c r="A696"/>
  <c r="E696" s="1"/>
  <c r="C696"/>
  <c r="A697" l="1"/>
  <c r="E697" s="1"/>
  <c r="C697"/>
  <c r="B698"/>
  <c r="B699" l="1"/>
  <c r="A698"/>
  <c r="E698" s="1"/>
  <c r="C698"/>
  <c r="A699" l="1"/>
  <c r="E699" s="1"/>
  <c r="C699"/>
  <c r="B700"/>
  <c r="B701" l="1"/>
  <c r="A700"/>
  <c r="E700" s="1"/>
  <c r="C700"/>
  <c r="A701" l="1"/>
  <c r="E701" s="1"/>
  <c r="C701"/>
  <c r="B702"/>
  <c r="B703" l="1"/>
  <c r="A702"/>
  <c r="E702" s="1"/>
  <c r="C702"/>
  <c r="A703" l="1"/>
  <c r="E703" s="1"/>
  <c r="C703"/>
  <c r="B704"/>
  <c r="B705" l="1"/>
  <c r="A704"/>
  <c r="E704" s="1"/>
  <c r="C704"/>
  <c r="A705" l="1"/>
  <c r="E705" s="1"/>
  <c r="C705"/>
  <c r="B706"/>
  <c r="B707" l="1"/>
  <c r="A706"/>
  <c r="E706" s="1"/>
  <c r="C706"/>
  <c r="A707" l="1"/>
  <c r="E707" s="1"/>
  <c r="C707"/>
  <c r="B708"/>
  <c r="B709" l="1"/>
  <c r="A708"/>
  <c r="E708" s="1"/>
  <c r="C708"/>
  <c r="A709" l="1"/>
  <c r="E709" s="1"/>
  <c r="C709"/>
  <c r="B710"/>
  <c r="B711" l="1"/>
  <c r="A710"/>
  <c r="E710" s="1"/>
  <c r="C710"/>
  <c r="A711" l="1"/>
  <c r="E711" s="1"/>
  <c r="C711"/>
  <c r="B712"/>
  <c r="B713" l="1"/>
  <c r="A712"/>
  <c r="E712" s="1"/>
  <c r="C712"/>
  <c r="A713" l="1"/>
  <c r="E713" s="1"/>
  <c r="C713"/>
  <c r="B714"/>
  <c r="B715" l="1"/>
  <c r="A714"/>
  <c r="E714" s="1"/>
  <c r="C714"/>
  <c r="A715" l="1"/>
  <c r="E715" s="1"/>
  <c r="C715"/>
  <c r="B716"/>
  <c r="B717" l="1"/>
  <c r="A716"/>
  <c r="E716" s="1"/>
  <c r="C716"/>
  <c r="A717" l="1"/>
  <c r="E717" s="1"/>
  <c r="C717"/>
  <c r="B718"/>
  <c r="B719" l="1"/>
  <c r="A718"/>
  <c r="E718" s="1"/>
  <c r="C718"/>
  <c r="A719" l="1"/>
  <c r="E719" s="1"/>
  <c r="C719"/>
  <c r="B720"/>
  <c r="B721" l="1"/>
  <c r="A720"/>
  <c r="E720" s="1"/>
  <c r="C720"/>
  <c r="A721" l="1"/>
  <c r="E721" s="1"/>
  <c r="C721"/>
  <c r="B722"/>
  <c r="B723" l="1"/>
  <c r="A722"/>
  <c r="E722" s="1"/>
  <c r="C722"/>
  <c r="A723" l="1"/>
  <c r="E723" s="1"/>
  <c r="C723"/>
  <c r="B724"/>
  <c r="B725" l="1"/>
  <c r="A724"/>
  <c r="E724" s="1"/>
  <c r="C724"/>
  <c r="A725" l="1"/>
  <c r="E725" s="1"/>
  <c r="C725"/>
  <c r="B726"/>
  <c r="B727" l="1"/>
  <c r="A726"/>
  <c r="E726" s="1"/>
  <c r="C726"/>
  <c r="A727" l="1"/>
  <c r="E727" s="1"/>
  <c r="C727"/>
  <c r="B728"/>
  <c r="B729" l="1"/>
  <c r="A728"/>
  <c r="E728" s="1"/>
  <c r="C728"/>
  <c r="A729" l="1"/>
  <c r="E729" s="1"/>
  <c r="C729"/>
  <c r="B730"/>
  <c r="B731" l="1"/>
  <c r="A730"/>
  <c r="E730" s="1"/>
  <c r="C730"/>
  <c r="A731" l="1"/>
  <c r="E731" s="1"/>
  <c r="C731"/>
  <c r="B732"/>
  <c r="B733" l="1"/>
  <c r="A732"/>
  <c r="E732" s="1"/>
  <c r="C732"/>
  <c r="A733" l="1"/>
  <c r="E733" s="1"/>
  <c r="C733"/>
  <c r="B734"/>
  <c r="B735" l="1"/>
  <c r="A734"/>
  <c r="E734" s="1"/>
  <c r="C734"/>
  <c r="A735" l="1"/>
  <c r="E735" s="1"/>
  <c r="C735"/>
  <c r="B736"/>
  <c r="B737" l="1"/>
  <c r="A736"/>
  <c r="E736" s="1"/>
  <c r="C736"/>
  <c r="A737" l="1"/>
  <c r="E737" s="1"/>
  <c r="C737"/>
  <c r="B738"/>
  <c r="B739" l="1"/>
  <c r="A738"/>
  <c r="E738" s="1"/>
  <c r="C738"/>
  <c r="A739" l="1"/>
  <c r="E739" s="1"/>
  <c r="C739"/>
  <c r="B740"/>
  <c r="B741" l="1"/>
  <c r="A740"/>
  <c r="E740" s="1"/>
  <c r="C740"/>
  <c r="A741" l="1"/>
  <c r="E741" s="1"/>
  <c r="C741"/>
  <c r="B742"/>
  <c r="B743" l="1"/>
  <c r="A742"/>
  <c r="E742" s="1"/>
  <c r="C742"/>
  <c r="A743" l="1"/>
  <c r="E743" s="1"/>
  <c r="C743"/>
  <c r="B744"/>
  <c r="B745" l="1"/>
  <c r="A744"/>
  <c r="E744" s="1"/>
  <c r="C744"/>
  <c r="A745" l="1"/>
  <c r="E745" s="1"/>
  <c r="C745"/>
  <c r="B746"/>
  <c r="B747" l="1"/>
  <c r="A746"/>
  <c r="E746" s="1"/>
  <c r="C746"/>
  <c r="A747" l="1"/>
  <c r="E747" s="1"/>
  <c r="C747"/>
  <c r="B748"/>
  <c r="B749" l="1"/>
  <c r="A748"/>
  <c r="E748" s="1"/>
  <c r="C748"/>
  <c r="A749" l="1"/>
  <c r="E749" s="1"/>
  <c r="C749"/>
  <c r="B750"/>
  <c r="B751" l="1"/>
  <c r="A750"/>
  <c r="E750" s="1"/>
  <c r="C750"/>
  <c r="A751" l="1"/>
  <c r="E751" s="1"/>
  <c r="C751"/>
  <c r="B752"/>
  <c r="B753" l="1"/>
  <c r="A752"/>
  <c r="E752" s="1"/>
  <c r="C752"/>
  <c r="A753" l="1"/>
  <c r="E753" s="1"/>
  <c r="C753"/>
  <c r="B754"/>
  <c r="B755" l="1"/>
  <c r="A754"/>
  <c r="E754" s="1"/>
  <c r="C754"/>
  <c r="A755" l="1"/>
  <c r="E755" s="1"/>
  <c r="C755"/>
  <c r="B756"/>
  <c r="B757" l="1"/>
  <c r="A756"/>
  <c r="E756" s="1"/>
  <c r="C756"/>
  <c r="A757" l="1"/>
  <c r="E757" s="1"/>
  <c r="C757"/>
  <c r="B758"/>
  <c r="B759" l="1"/>
  <c r="A758"/>
  <c r="E758" s="1"/>
  <c r="C758"/>
  <c r="A759" l="1"/>
  <c r="E759" s="1"/>
  <c r="C759"/>
  <c r="B760"/>
  <c r="B761" l="1"/>
  <c r="A760"/>
  <c r="E760" s="1"/>
  <c r="C760"/>
  <c r="A761" l="1"/>
  <c r="E761" s="1"/>
  <c r="C761"/>
  <c r="B762"/>
  <c r="B763" l="1"/>
  <c r="A762"/>
  <c r="E762" s="1"/>
  <c r="C762"/>
  <c r="A763" l="1"/>
  <c r="E763" s="1"/>
  <c r="C763"/>
  <c r="B764"/>
  <c r="B765" l="1"/>
  <c r="A764"/>
  <c r="E764" s="1"/>
  <c r="C764"/>
  <c r="A765" l="1"/>
  <c r="E765" s="1"/>
  <c r="C765"/>
  <c r="B766"/>
  <c r="B767" l="1"/>
  <c r="A766"/>
  <c r="E766" s="1"/>
  <c r="C766"/>
  <c r="A767" l="1"/>
  <c r="E767" s="1"/>
  <c r="C767"/>
  <c r="B768"/>
  <c r="B769" l="1"/>
  <c r="A768"/>
  <c r="E768" s="1"/>
  <c r="C768"/>
  <c r="A769" l="1"/>
  <c r="E769" s="1"/>
  <c r="C769"/>
  <c r="B770"/>
  <c r="B771" l="1"/>
  <c r="A770"/>
  <c r="E770" s="1"/>
  <c r="C770"/>
  <c r="A771" l="1"/>
  <c r="E771" s="1"/>
  <c r="C771"/>
  <c r="B772"/>
  <c r="B773" l="1"/>
  <c r="A772"/>
  <c r="E772" s="1"/>
  <c r="C772"/>
  <c r="A773" l="1"/>
  <c r="E773" s="1"/>
  <c r="C773"/>
  <c r="B774"/>
  <c r="B775" l="1"/>
  <c r="A774"/>
  <c r="E774" s="1"/>
  <c r="C774"/>
  <c r="A775" l="1"/>
  <c r="E775" s="1"/>
  <c r="C775"/>
  <c r="B776"/>
  <c r="B777" l="1"/>
  <c r="A776"/>
  <c r="E776" s="1"/>
  <c r="C776"/>
  <c r="A777" l="1"/>
  <c r="E777" s="1"/>
  <c r="C777"/>
  <c r="B778"/>
  <c r="B779" l="1"/>
  <c r="A778"/>
  <c r="E778" s="1"/>
  <c r="C778"/>
  <c r="A779" l="1"/>
  <c r="E779" s="1"/>
  <c r="C779"/>
  <c r="B780"/>
  <c r="B781" l="1"/>
  <c r="A780"/>
  <c r="E780" s="1"/>
  <c r="C780"/>
  <c r="A781" l="1"/>
  <c r="E781" s="1"/>
  <c r="C781"/>
  <c r="B782"/>
  <c r="B783" l="1"/>
  <c r="A782"/>
  <c r="E782" s="1"/>
  <c r="C782"/>
  <c r="A783" l="1"/>
  <c r="E783" s="1"/>
  <c r="C783"/>
  <c r="B784"/>
  <c r="B785" l="1"/>
  <c r="A784"/>
  <c r="E784" s="1"/>
  <c r="C784"/>
  <c r="A785" l="1"/>
  <c r="E785" s="1"/>
  <c r="C785"/>
  <c r="B786"/>
  <c r="B787" l="1"/>
  <c r="A786"/>
  <c r="E786" s="1"/>
  <c r="C786"/>
  <c r="A787" l="1"/>
  <c r="E787" s="1"/>
  <c r="C787"/>
  <c r="B788"/>
  <c r="B789" l="1"/>
  <c r="A788"/>
  <c r="E788" s="1"/>
  <c r="C788"/>
  <c r="A789" l="1"/>
  <c r="E789" s="1"/>
  <c r="C789"/>
  <c r="B790"/>
  <c r="B791" l="1"/>
  <c r="A790"/>
  <c r="E790" s="1"/>
  <c r="C790"/>
  <c r="A791" l="1"/>
  <c r="E791" s="1"/>
  <c r="C791"/>
  <c r="B792"/>
  <c r="B793" l="1"/>
  <c r="A792"/>
  <c r="E792" s="1"/>
  <c r="C792"/>
  <c r="A793" l="1"/>
  <c r="E793" s="1"/>
  <c r="C793"/>
  <c r="B794"/>
  <c r="B795" l="1"/>
  <c r="A794"/>
  <c r="E794" s="1"/>
  <c r="C794"/>
  <c r="A795" l="1"/>
  <c r="E795" s="1"/>
  <c r="C795"/>
  <c r="B796"/>
  <c r="B797" l="1"/>
  <c r="A796"/>
  <c r="E796" s="1"/>
  <c r="C796"/>
  <c r="A797" l="1"/>
  <c r="E797" s="1"/>
  <c r="C797"/>
  <c r="B798"/>
  <c r="B799" l="1"/>
  <c r="A798"/>
  <c r="E798" s="1"/>
  <c r="C798"/>
  <c r="A799" l="1"/>
  <c r="E799" s="1"/>
  <c r="C799"/>
  <c r="B800"/>
  <c r="B801" l="1"/>
  <c r="A800"/>
  <c r="E800" s="1"/>
  <c r="C800"/>
  <c r="A801" l="1"/>
  <c r="E801" s="1"/>
  <c r="C801"/>
  <c r="B802"/>
  <c r="B803" l="1"/>
  <c r="A802"/>
  <c r="E802" s="1"/>
  <c r="C802"/>
  <c r="A803" l="1"/>
  <c r="E803" s="1"/>
  <c r="C803"/>
  <c r="B804"/>
  <c r="B805" l="1"/>
  <c r="A804"/>
  <c r="E804" s="1"/>
  <c r="C804"/>
  <c r="A805" l="1"/>
  <c r="E805" s="1"/>
  <c r="C805"/>
  <c r="B806"/>
  <c r="B807" l="1"/>
  <c r="A806"/>
  <c r="E806" s="1"/>
  <c r="C806"/>
  <c r="A807" l="1"/>
  <c r="E807" s="1"/>
  <c r="C807"/>
  <c r="B808"/>
  <c r="B809" l="1"/>
  <c r="A808"/>
  <c r="E808" s="1"/>
  <c r="C808"/>
  <c r="A809" l="1"/>
  <c r="E809" s="1"/>
  <c r="C809"/>
  <c r="B810"/>
  <c r="B811" l="1"/>
  <c r="A810"/>
  <c r="E810" s="1"/>
  <c r="C810"/>
  <c r="A811" l="1"/>
  <c r="E811" s="1"/>
  <c r="C811"/>
  <c r="B812"/>
  <c r="B813" l="1"/>
  <c r="A812"/>
  <c r="E812" s="1"/>
  <c r="C812"/>
  <c r="A813" l="1"/>
  <c r="E813" s="1"/>
  <c r="C813"/>
  <c r="B814"/>
  <c r="B815" l="1"/>
  <c r="A814"/>
  <c r="E814" s="1"/>
  <c r="C814"/>
  <c r="A815" l="1"/>
  <c r="E815" s="1"/>
  <c r="C815"/>
  <c r="B816"/>
  <c r="B817" l="1"/>
  <c r="A816"/>
  <c r="E816" s="1"/>
  <c r="C816"/>
  <c r="A817" l="1"/>
  <c r="E817" s="1"/>
  <c r="C817"/>
  <c r="B818"/>
  <c r="B819" l="1"/>
  <c r="A818"/>
  <c r="E818" s="1"/>
  <c r="C818"/>
  <c r="A819" l="1"/>
  <c r="E819" s="1"/>
  <c r="C819"/>
  <c r="B820"/>
  <c r="B821" l="1"/>
  <c r="A820"/>
  <c r="E820" s="1"/>
  <c r="C820"/>
  <c r="A821" l="1"/>
  <c r="E821" s="1"/>
  <c r="C821"/>
  <c r="B822"/>
  <c r="B823" l="1"/>
  <c r="A822"/>
  <c r="E822" s="1"/>
  <c r="C822"/>
  <c r="A823" l="1"/>
  <c r="E823" s="1"/>
  <c r="C823"/>
  <c r="B824"/>
  <c r="B825" l="1"/>
  <c r="A824"/>
  <c r="E824" s="1"/>
  <c r="C824"/>
  <c r="A825" l="1"/>
  <c r="E825" s="1"/>
  <c r="C825"/>
  <c r="B826"/>
  <c r="B827" l="1"/>
  <c r="A826"/>
  <c r="E826" s="1"/>
  <c r="C826"/>
  <c r="A827" l="1"/>
  <c r="E827" s="1"/>
  <c r="C827"/>
  <c r="B828"/>
  <c r="B829" l="1"/>
  <c r="A828"/>
  <c r="E828" s="1"/>
  <c r="C828"/>
  <c r="A829" l="1"/>
  <c r="E829" s="1"/>
  <c r="C829"/>
  <c r="B830"/>
  <c r="B831" l="1"/>
  <c r="A830"/>
  <c r="E830" s="1"/>
  <c r="C830"/>
  <c r="A831" l="1"/>
  <c r="E831" s="1"/>
  <c r="C831"/>
  <c r="B832"/>
  <c r="B833" l="1"/>
  <c r="A832"/>
  <c r="E832" s="1"/>
  <c r="C832"/>
  <c r="A833" l="1"/>
  <c r="E833" s="1"/>
  <c r="C833"/>
  <c r="B834"/>
  <c r="B835" l="1"/>
  <c r="A834"/>
  <c r="E834" s="1"/>
  <c r="C834"/>
  <c r="A835" l="1"/>
  <c r="E835" s="1"/>
  <c r="C835"/>
  <c r="B836"/>
  <c r="B837" l="1"/>
  <c r="A836"/>
  <c r="E836" s="1"/>
  <c r="C836"/>
  <c r="A837" l="1"/>
  <c r="E837" s="1"/>
  <c r="C837"/>
  <c r="B838"/>
  <c r="B839" l="1"/>
  <c r="A838"/>
  <c r="E838" s="1"/>
  <c r="C838"/>
  <c r="A839" l="1"/>
  <c r="E839" s="1"/>
  <c r="C839"/>
  <c r="B840"/>
  <c r="B841" l="1"/>
  <c r="A840"/>
  <c r="E840" s="1"/>
  <c r="C840"/>
  <c r="A841" l="1"/>
  <c r="E841" s="1"/>
  <c r="C841"/>
  <c r="B842"/>
  <c r="B843" l="1"/>
  <c r="A842"/>
  <c r="E842" s="1"/>
  <c r="C842"/>
  <c r="A843" l="1"/>
  <c r="E843" s="1"/>
  <c r="C843"/>
  <c r="B844"/>
  <c r="B845" l="1"/>
  <c r="A844"/>
  <c r="E844" s="1"/>
  <c r="C844"/>
  <c r="A845" l="1"/>
  <c r="E845" s="1"/>
  <c r="C845"/>
  <c r="B846"/>
  <c r="B847" l="1"/>
  <c r="A846"/>
  <c r="E846" s="1"/>
  <c r="C846"/>
  <c r="A847" l="1"/>
  <c r="E847" s="1"/>
  <c r="C847"/>
  <c r="B848"/>
  <c r="B849" l="1"/>
  <c r="A848"/>
  <c r="E848" s="1"/>
  <c r="C848"/>
  <c r="A849" l="1"/>
  <c r="E849" s="1"/>
  <c r="C849"/>
  <c r="B850"/>
  <c r="B851" l="1"/>
  <c r="A850"/>
  <c r="E850" s="1"/>
  <c r="C850"/>
  <c r="A851" l="1"/>
  <c r="E851" s="1"/>
  <c r="C851"/>
  <c r="B852"/>
  <c r="B853" l="1"/>
  <c r="A852"/>
  <c r="E852" s="1"/>
  <c r="C852"/>
  <c r="A853" l="1"/>
  <c r="E853" s="1"/>
  <c r="C853"/>
  <c r="B854"/>
  <c r="B855" l="1"/>
  <c r="A854"/>
  <c r="E854" s="1"/>
  <c r="C854"/>
  <c r="A855" l="1"/>
  <c r="E855" s="1"/>
  <c r="C855"/>
  <c r="B856"/>
  <c r="B857" l="1"/>
  <c r="A856"/>
  <c r="E856" s="1"/>
  <c r="C856"/>
  <c r="A857" l="1"/>
  <c r="E857" s="1"/>
  <c r="C857"/>
  <c r="B858"/>
  <c r="B859" l="1"/>
  <c r="A858"/>
  <c r="E858" s="1"/>
  <c r="C858"/>
  <c r="A859" l="1"/>
  <c r="E859" s="1"/>
  <c r="C859"/>
  <c r="B860"/>
  <c r="B861" l="1"/>
  <c r="A860"/>
  <c r="E860" s="1"/>
  <c r="C860"/>
  <c r="A861" l="1"/>
  <c r="E861" s="1"/>
  <c r="C861"/>
  <c r="B862"/>
  <c r="B863" l="1"/>
  <c r="A862"/>
  <c r="E862" s="1"/>
  <c r="C862"/>
  <c r="A863" l="1"/>
  <c r="E863" s="1"/>
  <c r="C863"/>
  <c r="B864"/>
  <c r="B865" l="1"/>
  <c r="A864"/>
  <c r="E864" s="1"/>
  <c r="C864"/>
  <c r="A865" l="1"/>
  <c r="E865" s="1"/>
  <c r="C865"/>
  <c r="B866"/>
  <c r="B867" l="1"/>
  <c r="A866"/>
  <c r="E866" s="1"/>
  <c r="C866"/>
  <c r="A867" l="1"/>
  <c r="E867" s="1"/>
  <c r="C867"/>
  <c r="B868"/>
  <c r="B869" l="1"/>
  <c r="A868"/>
  <c r="E868" s="1"/>
  <c r="C868"/>
  <c r="A869" l="1"/>
  <c r="E869" s="1"/>
  <c r="C869"/>
  <c r="B870"/>
  <c r="B871" l="1"/>
  <c r="A870"/>
  <c r="E870" s="1"/>
  <c r="C870"/>
  <c r="A871" l="1"/>
  <c r="E871" s="1"/>
  <c r="C871"/>
  <c r="B872"/>
  <c r="B873" l="1"/>
  <c r="A872"/>
  <c r="E872" s="1"/>
  <c r="C872"/>
  <c r="A873" l="1"/>
  <c r="E873" s="1"/>
  <c r="C873"/>
  <c r="B874"/>
  <c r="B875" l="1"/>
  <c r="A874"/>
  <c r="E874" s="1"/>
  <c r="C874"/>
  <c r="A875" l="1"/>
  <c r="E875" s="1"/>
  <c r="C875"/>
  <c r="B876"/>
  <c r="B877" l="1"/>
  <c r="A876"/>
  <c r="E876" s="1"/>
  <c r="C876"/>
  <c r="A877" l="1"/>
  <c r="E877" s="1"/>
  <c r="C877"/>
  <c r="B878"/>
  <c r="B879" l="1"/>
  <c r="A878"/>
  <c r="E878" s="1"/>
  <c r="C878"/>
  <c r="A879" l="1"/>
  <c r="E879" s="1"/>
  <c r="C879"/>
  <c r="B880"/>
  <c r="B881" l="1"/>
  <c r="A880"/>
  <c r="E880" s="1"/>
  <c r="C880"/>
  <c r="A881" l="1"/>
  <c r="E881" s="1"/>
  <c r="C881"/>
  <c r="B882"/>
  <c r="C882" l="1"/>
  <c r="B883"/>
  <c r="A882"/>
  <c r="E882" s="1"/>
  <c r="A883" l="1"/>
  <c r="E883" s="1"/>
  <c r="C883"/>
  <c r="B884"/>
  <c r="C884" l="1"/>
  <c r="B885"/>
  <c r="A884"/>
  <c r="E884" s="1"/>
  <c r="A885" l="1"/>
  <c r="E885" s="1"/>
  <c r="C885"/>
  <c r="B886"/>
  <c r="C886" l="1"/>
  <c r="B887"/>
  <c r="A886"/>
  <c r="E886" s="1"/>
  <c r="A887" l="1"/>
  <c r="E887" s="1"/>
  <c r="C887"/>
  <c r="B888"/>
  <c r="C888" l="1"/>
  <c r="B889"/>
  <c r="A888"/>
  <c r="E888" s="1"/>
  <c r="A889" l="1"/>
  <c r="E889" s="1"/>
  <c r="C889"/>
  <c r="B890"/>
  <c r="C890" l="1"/>
  <c r="B891"/>
  <c r="A890"/>
  <c r="E890" s="1"/>
  <c r="A891" l="1"/>
  <c r="E891" s="1"/>
  <c r="C891"/>
  <c r="B892"/>
  <c r="C892" l="1"/>
  <c r="B893"/>
  <c r="A892"/>
  <c r="E892" s="1"/>
  <c r="A893" l="1"/>
  <c r="E893" s="1"/>
  <c r="C893"/>
  <c r="B894"/>
  <c r="C894" l="1"/>
  <c r="B895"/>
  <c r="A894"/>
  <c r="E894" s="1"/>
  <c r="A895" l="1"/>
  <c r="E895" s="1"/>
  <c r="C895"/>
  <c r="B896"/>
  <c r="C896" l="1"/>
  <c r="B897"/>
  <c r="A896"/>
  <c r="E896" s="1"/>
  <c r="A897" l="1"/>
  <c r="E897" s="1"/>
  <c r="C897"/>
  <c r="B898"/>
  <c r="C898" l="1"/>
  <c r="B899"/>
  <c r="A898"/>
  <c r="E898" s="1"/>
  <c r="A899" l="1"/>
  <c r="E899" s="1"/>
  <c r="C899"/>
  <c r="B900"/>
  <c r="C900" l="1"/>
  <c r="B901"/>
  <c r="A900"/>
  <c r="E900" s="1"/>
  <c r="A901" l="1"/>
  <c r="E901" s="1"/>
  <c r="C901"/>
  <c r="B902"/>
  <c r="C902" l="1"/>
  <c r="B903"/>
  <c r="A902"/>
  <c r="E902" s="1"/>
  <c r="A903" l="1"/>
  <c r="E903" s="1"/>
  <c r="C903"/>
  <c r="B904"/>
  <c r="C904" l="1"/>
  <c r="B905"/>
  <c r="A904"/>
  <c r="E904" s="1"/>
  <c r="A905" l="1"/>
  <c r="E905" s="1"/>
  <c r="C905"/>
  <c r="B906"/>
  <c r="C906" l="1"/>
  <c r="B907"/>
  <c r="A906"/>
  <c r="E906" s="1"/>
  <c r="A907" l="1"/>
  <c r="E907" s="1"/>
  <c r="C907"/>
  <c r="B908"/>
  <c r="C908" l="1"/>
  <c r="B909"/>
  <c r="A908"/>
  <c r="E908" s="1"/>
  <c r="A909" l="1"/>
  <c r="E909" s="1"/>
  <c r="C909"/>
  <c r="B910"/>
  <c r="C910" l="1"/>
  <c r="B911"/>
  <c r="A910"/>
  <c r="E910" s="1"/>
  <c r="A911" l="1"/>
  <c r="E911" s="1"/>
  <c r="C911"/>
  <c r="B912"/>
  <c r="C912" l="1"/>
  <c r="B913"/>
  <c r="A912"/>
  <c r="E912" s="1"/>
  <c r="A913" l="1"/>
  <c r="E913" s="1"/>
  <c r="C913"/>
  <c r="B914"/>
  <c r="C914" l="1"/>
  <c r="B915"/>
  <c r="A914"/>
  <c r="E914" s="1"/>
  <c r="A915" l="1"/>
  <c r="E915" s="1"/>
  <c r="C915"/>
  <c r="B916"/>
  <c r="C916" l="1"/>
  <c r="B917"/>
  <c r="A916"/>
  <c r="E916" s="1"/>
  <c r="A917" l="1"/>
  <c r="E917" s="1"/>
  <c r="C917"/>
  <c r="B918"/>
  <c r="C918" l="1"/>
  <c r="B919"/>
  <c r="A918"/>
  <c r="E918" s="1"/>
  <c r="A919" l="1"/>
  <c r="E919" s="1"/>
  <c r="C919"/>
  <c r="B920"/>
  <c r="C920" l="1"/>
  <c r="B921"/>
  <c r="A920"/>
  <c r="E920" s="1"/>
  <c r="A921" l="1"/>
  <c r="E921" s="1"/>
  <c r="C921"/>
  <c r="B922"/>
  <c r="C922" l="1"/>
  <c r="B923"/>
  <c r="A922"/>
  <c r="E922" s="1"/>
  <c r="A923" l="1"/>
  <c r="E923" s="1"/>
  <c r="C923"/>
  <c r="B924"/>
  <c r="C924" l="1"/>
  <c r="B925"/>
  <c r="A924"/>
  <c r="E924" s="1"/>
  <c r="A925" l="1"/>
  <c r="E925" s="1"/>
  <c r="C925"/>
  <c r="B926"/>
  <c r="C926" l="1"/>
  <c r="B927"/>
  <c r="A926"/>
  <c r="E926" s="1"/>
  <c r="A927" l="1"/>
  <c r="E927" s="1"/>
  <c r="C927"/>
  <c r="B928"/>
  <c r="C928" l="1"/>
  <c r="B929"/>
  <c r="A928"/>
  <c r="E928" s="1"/>
  <c r="A929" l="1"/>
  <c r="E929" s="1"/>
  <c r="C929"/>
  <c r="B930"/>
  <c r="C930" l="1"/>
  <c r="B931"/>
  <c r="A930"/>
  <c r="E930" s="1"/>
  <c r="A931" l="1"/>
  <c r="E931" s="1"/>
  <c r="C931"/>
  <c r="B932"/>
  <c r="C932" l="1"/>
  <c r="B933"/>
  <c r="A932"/>
  <c r="E932" s="1"/>
  <c r="A933" l="1"/>
  <c r="E933" s="1"/>
  <c r="C933"/>
  <c r="B934"/>
  <c r="C934" l="1"/>
  <c r="B935"/>
  <c r="A934"/>
  <c r="E934" s="1"/>
  <c r="A935" l="1"/>
  <c r="E935" s="1"/>
  <c r="C935"/>
  <c r="B936"/>
  <c r="C936" l="1"/>
  <c r="B937"/>
  <c r="A936"/>
  <c r="E936" s="1"/>
  <c r="A937" l="1"/>
  <c r="E937" s="1"/>
  <c r="C937"/>
  <c r="B938"/>
  <c r="C938" l="1"/>
  <c r="B939"/>
  <c r="A938"/>
  <c r="E938" s="1"/>
  <c r="A939" l="1"/>
  <c r="E939" s="1"/>
  <c r="C939"/>
  <c r="B940"/>
  <c r="C940" l="1"/>
  <c r="B941"/>
  <c r="A940"/>
  <c r="E940" s="1"/>
  <c r="A941" l="1"/>
  <c r="E941" s="1"/>
  <c r="C941"/>
  <c r="B942"/>
  <c r="C942" l="1"/>
  <c r="B943"/>
  <c r="A942"/>
  <c r="E942" s="1"/>
  <c r="A943" l="1"/>
  <c r="E943" s="1"/>
  <c r="C943"/>
  <c r="B944"/>
  <c r="C944" l="1"/>
  <c r="B945"/>
  <c r="A944"/>
  <c r="E944" s="1"/>
  <c r="A945" l="1"/>
  <c r="E945" s="1"/>
  <c r="C945"/>
  <c r="B946"/>
  <c r="C946" l="1"/>
  <c r="B947"/>
  <c r="A946"/>
  <c r="E946" s="1"/>
  <c r="A947" l="1"/>
  <c r="E947" s="1"/>
  <c r="C947"/>
  <c r="B948"/>
  <c r="C948" l="1"/>
  <c r="B949"/>
  <c r="A948"/>
  <c r="E948" s="1"/>
  <c r="A949" l="1"/>
  <c r="E949" s="1"/>
  <c r="C949"/>
  <c r="B950"/>
  <c r="C950" l="1"/>
  <c r="B951"/>
  <c r="A950"/>
  <c r="E950" s="1"/>
  <c r="A951" l="1"/>
  <c r="E951" s="1"/>
  <c r="C951"/>
  <c r="B952"/>
  <c r="C952" l="1"/>
  <c r="B953"/>
  <c r="A952"/>
  <c r="E952" s="1"/>
  <c r="A953" l="1"/>
  <c r="E953" s="1"/>
  <c r="C953"/>
  <c r="B954"/>
  <c r="C954" l="1"/>
  <c r="B955"/>
  <c r="A954"/>
  <c r="E954" s="1"/>
  <c r="A955" l="1"/>
  <c r="E955" s="1"/>
  <c r="C955"/>
  <c r="B956"/>
  <c r="C956" l="1"/>
  <c r="B957"/>
  <c r="A956"/>
  <c r="E956" s="1"/>
  <c r="A957" l="1"/>
  <c r="E957" s="1"/>
  <c r="C957"/>
  <c r="B958"/>
  <c r="C958" l="1"/>
  <c r="B959"/>
  <c r="A958"/>
  <c r="E958" s="1"/>
  <c r="A959" l="1"/>
  <c r="E959" s="1"/>
  <c r="C959"/>
  <c r="B960"/>
  <c r="C960" l="1"/>
  <c r="B961"/>
  <c r="A960"/>
  <c r="E960" s="1"/>
  <c r="A961" l="1"/>
  <c r="E961" s="1"/>
  <c r="C961"/>
  <c r="B962"/>
  <c r="C962" l="1"/>
  <c r="B963"/>
  <c r="A962"/>
  <c r="E962" s="1"/>
  <c r="A963" l="1"/>
  <c r="E963" s="1"/>
  <c r="C963"/>
  <c r="B964"/>
  <c r="B965" l="1"/>
  <c r="A964"/>
  <c r="E964" s="1"/>
  <c r="C964"/>
  <c r="A965" l="1"/>
  <c r="E965" s="1"/>
  <c r="C965"/>
  <c r="B966"/>
  <c r="A966" l="1"/>
  <c r="E966" s="1"/>
  <c r="C966"/>
  <c r="B967"/>
  <c r="B968" l="1"/>
  <c r="A967"/>
  <c r="E967" s="1"/>
  <c r="C967"/>
  <c r="B969" l="1"/>
  <c r="A968"/>
  <c r="E968" s="1"/>
  <c r="C968"/>
  <c r="B970" l="1"/>
  <c r="A969"/>
  <c r="E969" s="1"/>
  <c r="C969"/>
  <c r="C970" l="1"/>
  <c r="B971"/>
  <c r="A970"/>
  <c r="E970" s="1"/>
  <c r="B972" l="1"/>
  <c r="A971"/>
  <c r="E971" s="1"/>
  <c r="C971"/>
  <c r="C972" l="1"/>
  <c r="B973"/>
  <c r="A972"/>
  <c r="E972" s="1"/>
  <c r="B974" l="1"/>
  <c r="A973"/>
  <c r="E973" s="1"/>
  <c r="C973"/>
  <c r="C974" l="1"/>
  <c r="B975"/>
  <c r="A974"/>
  <c r="E974" s="1"/>
  <c r="B976" l="1"/>
  <c r="A975"/>
  <c r="E975" s="1"/>
  <c r="C975"/>
  <c r="C976" l="1"/>
  <c r="B977"/>
  <c r="A976"/>
  <c r="E976" s="1"/>
  <c r="B978" l="1"/>
  <c r="A977"/>
  <c r="E977" s="1"/>
  <c r="C977"/>
  <c r="C978" l="1"/>
  <c r="B979"/>
  <c r="A978"/>
  <c r="E978" s="1"/>
  <c r="B980" l="1"/>
  <c r="A979"/>
  <c r="E979" s="1"/>
  <c r="C979"/>
  <c r="C980" l="1"/>
  <c r="B981"/>
  <c r="A980"/>
  <c r="E980" s="1"/>
  <c r="B982" l="1"/>
  <c r="A981"/>
  <c r="E981" s="1"/>
  <c r="C981"/>
  <c r="C982" l="1"/>
  <c r="B983"/>
  <c r="A982"/>
  <c r="E982" s="1"/>
  <c r="B984" l="1"/>
  <c r="A983"/>
  <c r="E983" s="1"/>
  <c r="C983"/>
  <c r="C984" l="1"/>
  <c r="B985"/>
  <c r="A984"/>
  <c r="E984" s="1"/>
  <c r="B986" l="1"/>
  <c r="A985"/>
  <c r="E985" s="1"/>
  <c r="C985"/>
  <c r="C986" l="1"/>
  <c r="B987"/>
  <c r="A986"/>
  <c r="E986" s="1"/>
  <c r="B988" l="1"/>
  <c r="A987"/>
  <c r="E987" s="1"/>
  <c r="C987"/>
  <c r="C988" l="1"/>
  <c r="B989"/>
  <c r="A988"/>
  <c r="E988" s="1"/>
  <c r="B990" l="1"/>
  <c r="A989"/>
  <c r="E989" s="1"/>
  <c r="C989"/>
  <c r="C990" l="1"/>
  <c r="B991"/>
  <c r="A990"/>
  <c r="E990" s="1"/>
  <c r="B992" l="1"/>
  <c r="A991"/>
  <c r="E991" s="1"/>
  <c r="C991"/>
  <c r="C992" l="1"/>
  <c r="B993"/>
  <c r="A992"/>
  <c r="E992" s="1"/>
  <c r="B994" l="1"/>
  <c r="A993"/>
  <c r="E993" s="1"/>
  <c r="C993"/>
  <c r="C994" l="1"/>
  <c r="B995"/>
  <c r="A994"/>
  <c r="E994" s="1"/>
  <c r="B996" l="1"/>
  <c r="A995"/>
  <c r="E995" s="1"/>
  <c r="C995"/>
  <c r="C996" l="1"/>
  <c r="B997"/>
  <c r="A996"/>
  <c r="E996" s="1"/>
  <c r="B998" l="1"/>
  <c r="A997"/>
  <c r="E997" s="1"/>
  <c r="C997"/>
  <c r="C998" l="1"/>
  <c r="B999"/>
  <c r="A998"/>
  <c r="E998" s="1"/>
  <c r="B1000" l="1"/>
  <c r="A999"/>
  <c r="E999" s="1"/>
  <c r="C999"/>
  <c r="C1000" l="1"/>
  <c r="B1001"/>
  <c r="A1000"/>
  <c r="E1000" s="1"/>
  <c r="B1002" l="1"/>
  <c r="A1001"/>
  <c r="E1001" s="1"/>
  <c r="C1001"/>
  <c r="C1002" l="1"/>
  <c r="B1003"/>
  <c r="A1002"/>
  <c r="E1002" s="1"/>
  <c r="B1004" l="1"/>
  <c r="A1003"/>
  <c r="E1003" s="1"/>
  <c r="C1003"/>
  <c r="C1004" l="1"/>
  <c r="B1005"/>
  <c r="A1004"/>
  <c r="E1004" s="1"/>
  <c r="B1006" l="1"/>
  <c r="A1005"/>
  <c r="E1005" s="1"/>
  <c r="C1005"/>
  <c r="C1006" l="1"/>
  <c r="B1007"/>
  <c r="A1006"/>
  <c r="E1006" s="1"/>
  <c r="B1008" l="1"/>
  <c r="A1007"/>
  <c r="E1007" s="1"/>
  <c r="C1007"/>
  <c r="C1008" l="1"/>
  <c r="B1009"/>
  <c r="A1008"/>
  <c r="E1008" s="1"/>
  <c r="B1010" l="1"/>
  <c r="A1009"/>
  <c r="E1009" s="1"/>
  <c r="C1009"/>
  <c r="C1010" l="1"/>
  <c r="B1011"/>
  <c r="A1010"/>
  <c r="E1010" s="1"/>
  <c r="B1012" l="1"/>
  <c r="A1011"/>
  <c r="E1011" s="1"/>
  <c r="C1011"/>
  <c r="C1012" l="1"/>
  <c r="B1013"/>
  <c r="A1012"/>
  <c r="E1012" s="1"/>
  <c r="B1014" l="1"/>
  <c r="A1013"/>
  <c r="E1013" s="1"/>
  <c r="C1013"/>
  <c r="C1014" l="1"/>
  <c r="B1015"/>
  <c r="A1014"/>
  <c r="E1014" s="1"/>
  <c r="B1016" l="1"/>
  <c r="A1015"/>
  <c r="E1015" s="1"/>
  <c r="C1015"/>
  <c r="C1016" l="1"/>
  <c r="B1017"/>
  <c r="A1016"/>
  <c r="E1016" s="1"/>
  <c r="B1018" l="1"/>
  <c r="A1017"/>
  <c r="E1017" s="1"/>
  <c r="C1017"/>
  <c r="C1018" l="1"/>
  <c r="B1019"/>
  <c r="A1018"/>
  <c r="E1018" s="1"/>
  <c r="B1020" l="1"/>
  <c r="A1019"/>
  <c r="E1019" s="1"/>
  <c r="C1019"/>
  <c r="C1020" l="1"/>
  <c r="B1021"/>
  <c r="A1020"/>
  <c r="E1020" s="1"/>
  <c r="B1022" l="1"/>
  <c r="A1021"/>
  <c r="E1021" s="1"/>
  <c r="C1021"/>
  <c r="C1022" l="1"/>
  <c r="B1023"/>
  <c r="A1022"/>
  <c r="E1022" s="1"/>
  <c r="B1024" l="1"/>
  <c r="A1023"/>
  <c r="E1023" s="1"/>
  <c r="C1023"/>
  <c r="C1024" l="1"/>
  <c r="B1025"/>
  <c r="A1024"/>
  <c r="E1024" s="1"/>
  <c r="B1026" l="1"/>
  <c r="A1025"/>
  <c r="E1025" s="1"/>
  <c r="C1025"/>
  <c r="C1026" l="1"/>
  <c r="B1027"/>
  <c r="A1026"/>
  <c r="E1026" s="1"/>
  <c r="B1028" l="1"/>
  <c r="A1027"/>
  <c r="E1027" s="1"/>
  <c r="C1027"/>
  <c r="C1028" l="1"/>
  <c r="B1029"/>
  <c r="A1028"/>
  <c r="E1028" s="1"/>
  <c r="B1030" l="1"/>
  <c r="A1029"/>
  <c r="E1029" s="1"/>
  <c r="C1029"/>
  <c r="C1030" l="1"/>
  <c r="B1031"/>
  <c r="A1030"/>
  <c r="E1030" s="1"/>
  <c r="B1032" l="1"/>
  <c r="A1031"/>
  <c r="E1031" s="1"/>
  <c r="C1031"/>
  <c r="C1032" l="1"/>
  <c r="B1033"/>
  <c r="A1032"/>
  <c r="E1032" s="1"/>
  <c r="B1034" l="1"/>
  <c r="A1033"/>
  <c r="E1033" s="1"/>
  <c r="C1033"/>
  <c r="C1034" l="1"/>
  <c r="B1035"/>
  <c r="A1034"/>
  <c r="E1034" s="1"/>
  <c r="B1036" l="1"/>
  <c r="A1035"/>
  <c r="E1035" s="1"/>
  <c r="C1035"/>
  <c r="C1036" l="1"/>
  <c r="B1037"/>
  <c r="A1036"/>
  <c r="E1036" s="1"/>
  <c r="B1038" l="1"/>
  <c r="A1037"/>
  <c r="E1037" s="1"/>
  <c r="C1037"/>
  <c r="C1038" l="1"/>
  <c r="B1039"/>
  <c r="A1038"/>
  <c r="E1038" s="1"/>
  <c r="B1040" l="1"/>
  <c r="A1039"/>
  <c r="E1039" s="1"/>
  <c r="C1039"/>
  <c r="C1040" l="1"/>
  <c r="B1041"/>
  <c r="A1040"/>
  <c r="E1040" s="1"/>
  <c r="B1042" l="1"/>
  <c r="A1041"/>
  <c r="E1041" s="1"/>
  <c r="C1041"/>
  <c r="C1042" l="1"/>
  <c r="B1043"/>
  <c r="A1042"/>
  <c r="E1042" s="1"/>
  <c r="B1044" l="1"/>
  <c r="A1043"/>
  <c r="E1043" s="1"/>
  <c r="C1043"/>
  <c r="C1044" l="1"/>
  <c r="B1045"/>
  <c r="A1044"/>
  <c r="E1044" s="1"/>
  <c r="B1046" l="1"/>
  <c r="A1045"/>
  <c r="E1045" s="1"/>
  <c r="C1045"/>
  <c r="C1046" l="1"/>
  <c r="B1047"/>
  <c r="A1046"/>
  <c r="E1046" s="1"/>
  <c r="B1048" l="1"/>
  <c r="A1047"/>
  <c r="E1047" s="1"/>
  <c r="C1047"/>
  <c r="C1048" l="1"/>
  <c r="B1049"/>
  <c r="A1048"/>
  <c r="E1048" s="1"/>
  <c r="B1050" l="1"/>
  <c r="A1049"/>
  <c r="E1049" s="1"/>
  <c r="C1049"/>
  <c r="C1050" l="1"/>
  <c r="B1051"/>
  <c r="A1050"/>
  <c r="E1050" s="1"/>
  <c r="B1052" l="1"/>
  <c r="A1051"/>
  <c r="E1051" s="1"/>
  <c r="C1051"/>
  <c r="C1052" l="1"/>
  <c r="B1053"/>
  <c r="A1052"/>
  <c r="E1052" s="1"/>
  <c r="B1054" l="1"/>
  <c r="A1053"/>
  <c r="E1053" s="1"/>
  <c r="C1053"/>
  <c r="C1054" l="1"/>
  <c r="B1055"/>
  <c r="A1054"/>
  <c r="E1054" s="1"/>
  <c r="B1056" l="1"/>
  <c r="A1055"/>
  <c r="E1055" s="1"/>
  <c r="C1055"/>
  <c r="C1056" l="1"/>
  <c r="B1057"/>
  <c r="A1056"/>
  <c r="E1056" s="1"/>
  <c r="B1058" l="1"/>
  <c r="A1057"/>
  <c r="E1057" s="1"/>
  <c r="C1057"/>
  <c r="C1058" l="1"/>
  <c r="B1059"/>
  <c r="A1058"/>
  <c r="E1058" s="1"/>
  <c r="B1060" l="1"/>
  <c r="A1059"/>
  <c r="E1059" s="1"/>
  <c r="C1059"/>
  <c r="C1060" l="1"/>
  <c r="B1061"/>
  <c r="A1060"/>
  <c r="E1060" s="1"/>
  <c r="B1062" l="1"/>
  <c r="A1061"/>
  <c r="E1061" s="1"/>
  <c r="C1061"/>
  <c r="C1062" l="1"/>
  <c r="B1063"/>
  <c r="A1062"/>
  <c r="E1062" s="1"/>
  <c r="B1064" l="1"/>
  <c r="A1063"/>
  <c r="E1063" s="1"/>
  <c r="C1063"/>
  <c r="C1064" l="1"/>
  <c r="B1065"/>
  <c r="A1064"/>
  <c r="E1064" s="1"/>
  <c r="B1066" l="1"/>
  <c r="A1065"/>
  <c r="E1065" s="1"/>
  <c r="C1065"/>
  <c r="C1066" l="1"/>
  <c r="B1067"/>
  <c r="A1066"/>
  <c r="E1066" s="1"/>
  <c r="B1068" l="1"/>
  <c r="A1067"/>
  <c r="E1067" s="1"/>
  <c r="C1067"/>
  <c r="C1068" l="1"/>
  <c r="B1069"/>
  <c r="A1068"/>
  <c r="E1068" s="1"/>
  <c r="B1070" l="1"/>
  <c r="A1069"/>
  <c r="E1069" s="1"/>
  <c r="C1069"/>
  <c r="C1070" l="1"/>
  <c r="B1071"/>
  <c r="A1070"/>
  <c r="E1070" s="1"/>
  <c r="B1072" l="1"/>
  <c r="A1071"/>
  <c r="E1071" s="1"/>
  <c r="C1071"/>
  <c r="C1072" l="1"/>
  <c r="B1073"/>
  <c r="A1072"/>
  <c r="E1072" s="1"/>
  <c r="B1074" l="1"/>
  <c r="A1073"/>
  <c r="E1073" s="1"/>
  <c r="C1073"/>
  <c r="C1074" l="1"/>
  <c r="B1075"/>
  <c r="A1074"/>
  <c r="E1074" s="1"/>
  <c r="B1076" l="1"/>
  <c r="A1075"/>
  <c r="E1075" s="1"/>
  <c r="C1075"/>
  <c r="C1076" l="1"/>
  <c r="B1077"/>
  <c r="A1076"/>
  <c r="E1076" s="1"/>
  <c r="B1078" l="1"/>
  <c r="A1077"/>
  <c r="E1077" s="1"/>
  <c r="C1077"/>
  <c r="C1078" l="1"/>
  <c r="B1079"/>
  <c r="A1078"/>
  <c r="E1078" s="1"/>
  <c r="B1080" l="1"/>
  <c r="A1079"/>
  <c r="E1079" s="1"/>
  <c r="C1079"/>
  <c r="C1080" l="1"/>
  <c r="B1081"/>
  <c r="A1080"/>
  <c r="E1080" s="1"/>
  <c r="B1082" l="1"/>
  <c r="A1081"/>
  <c r="E1081" s="1"/>
  <c r="C1081"/>
  <c r="C1082" l="1"/>
  <c r="B1083"/>
  <c r="A1082"/>
  <c r="E1082" s="1"/>
  <c r="B1084" l="1"/>
  <c r="A1083"/>
  <c r="E1083" s="1"/>
  <c r="C1083"/>
  <c r="C1084" l="1"/>
  <c r="B1085"/>
  <c r="A1084"/>
  <c r="E1084" s="1"/>
  <c r="B1086" l="1"/>
  <c r="A1085"/>
  <c r="E1085" s="1"/>
  <c r="C1085"/>
  <c r="C1086" l="1"/>
  <c r="B1087"/>
  <c r="A1086"/>
  <c r="E1086" s="1"/>
  <c r="B1088" l="1"/>
  <c r="A1087"/>
  <c r="E1087" s="1"/>
  <c r="C1087"/>
  <c r="C1088" l="1"/>
  <c r="B1089"/>
  <c r="A1088"/>
  <c r="E1088" s="1"/>
  <c r="B1090" l="1"/>
  <c r="A1089"/>
  <c r="E1089" s="1"/>
  <c r="C1089"/>
  <c r="C1090" l="1"/>
  <c r="B1091"/>
  <c r="A1090"/>
  <c r="E1090" s="1"/>
  <c r="B1092" l="1"/>
  <c r="A1091"/>
  <c r="E1091" s="1"/>
  <c r="C1091"/>
  <c r="C1092" l="1"/>
  <c r="B1093"/>
  <c r="A1092"/>
  <c r="E1092" s="1"/>
  <c r="B1094" l="1"/>
  <c r="A1093"/>
  <c r="E1093" s="1"/>
  <c r="C1093"/>
  <c r="C1094" l="1"/>
  <c r="B1095"/>
  <c r="A1094"/>
  <c r="E1094" s="1"/>
  <c r="B1096" l="1"/>
  <c r="A1095"/>
  <c r="E1095" s="1"/>
  <c r="C1095"/>
  <c r="C1096" l="1"/>
  <c r="B1097"/>
  <c r="A1096"/>
  <c r="E1096" s="1"/>
  <c r="B1098" l="1"/>
  <c r="A1097"/>
  <c r="E1097" s="1"/>
  <c r="C1097"/>
  <c r="C1098" l="1"/>
  <c r="B1099"/>
  <c r="A1098"/>
  <c r="E1098" s="1"/>
  <c r="B1100" l="1"/>
  <c r="A1099"/>
  <c r="E1099" s="1"/>
  <c r="C1099"/>
  <c r="C1100" l="1"/>
  <c r="B1101"/>
  <c r="A1100"/>
  <c r="E1100" s="1"/>
  <c r="B1102" l="1"/>
  <c r="A1101"/>
  <c r="E1101" s="1"/>
  <c r="C1101"/>
  <c r="C1102" l="1"/>
  <c r="B1103"/>
  <c r="A1102"/>
  <c r="E1102" s="1"/>
  <c r="B1104" l="1"/>
  <c r="A1103"/>
  <c r="E1103" s="1"/>
  <c r="C1103"/>
  <c r="C1104" l="1"/>
  <c r="B1105"/>
  <c r="A1104"/>
  <c r="E1104" s="1"/>
  <c r="B1106" l="1"/>
  <c r="A1105"/>
  <c r="E1105" s="1"/>
  <c r="C1105"/>
  <c r="C1106" l="1"/>
  <c r="B1107"/>
  <c r="A1106"/>
  <c r="E1106" s="1"/>
  <c r="B1108" l="1"/>
  <c r="A1107"/>
  <c r="E1107" s="1"/>
  <c r="C1107"/>
  <c r="C1108" l="1"/>
  <c r="B1109"/>
  <c r="A1108"/>
  <c r="E1108" s="1"/>
  <c r="B1110" l="1"/>
  <c r="A1109"/>
  <c r="E1109" s="1"/>
  <c r="C1109"/>
  <c r="C1110" l="1"/>
  <c r="B1111"/>
  <c r="A1110"/>
  <c r="E1110" s="1"/>
  <c r="B1112" l="1"/>
  <c r="A1111"/>
  <c r="E1111" s="1"/>
  <c r="C1111"/>
  <c r="C1112" l="1"/>
  <c r="B1113"/>
  <c r="A1112"/>
  <c r="E1112" s="1"/>
  <c r="B1114" l="1"/>
  <c r="A1113"/>
  <c r="E1113" s="1"/>
  <c r="C1113"/>
  <c r="C1114" l="1"/>
  <c r="B1115"/>
  <c r="A1114"/>
  <c r="E1114" s="1"/>
  <c r="B1116" l="1"/>
  <c r="A1115"/>
  <c r="E1115" s="1"/>
  <c r="C1115"/>
  <c r="C1116" l="1"/>
  <c r="B1117"/>
  <c r="A1116"/>
  <c r="E1116" s="1"/>
  <c r="B1118" l="1"/>
  <c r="A1117"/>
  <c r="E1117" s="1"/>
  <c r="C1117"/>
  <c r="C1118" l="1"/>
  <c r="B1119"/>
  <c r="A1118"/>
  <c r="E1118" s="1"/>
  <c r="B1120" l="1"/>
  <c r="A1119"/>
  <c r="E1119" s="1"/>
  <c r="C1119"/>
  <c r="C1120" l="1"/>
  <c r="B1121"/>
  <c r="A1120"/>
  <c r="E1120" s="1"/>
  <c r="B1122" l="1"/>
  <c r="A1121"/>
  <c r="E1121" s="1"/>
  <c r="C1121"/>
  <c r="C1122" l="1"/>
  <c r="B1123"/>
  <c r="A1122"/>
  <c r="E1122" s="1"/>
  <c r="B1124" l="1"/>
  <c r="A1123"/>
  <c r="E1123" s="1"/>
  <c r="C1123"/>
  <c r="C1124" l="1"/>
  <c r="B1125"/>
  <c r="A1124"/>
  <c r="E1124" s="1"/>
  <c r="B1126" l="1"/>
  <c r="A1125"/>
  <c r="E1125" s="1"/>
  <c r="C1125"/>
  <c r="C1126" l="1"/>
  <c r="B1127"/>
  <c r="A1126"/>
  <c r="E1126" s="1"/>
  <c r="B1128" l="1"/>
  <c r="A1127"/>
  <c r="E1127" s="1"/>
  <c r="C1127"/>
  <c r="C1128" l="1"/>
  <c r="B1129"/>
  <c r="A1128"/>
  <c r="E1128" s="1"/>
  <c r="B1130" l="1"/>
  <c r="A1129"/>
  <c r="E1129" s="1"/>
  <c r="C1129"/>
  <c r="C1130" l="1"/>
  <c r="B1131"/>
  <c r="A1130"/>
  <c r="E1130" s="1"/>
  <c r="B1132" l="1"/>
  <c r="A1131"/>
  <c r="E1131" s="1"/>
  <c r="C1131"/>
  <c r="C1132" l="1"/>
  <c r="B1133"/>
  <c r="A1132"/>
  <c r="E1132" s="1"/>
  <c r="B1134" l="1"/>
  <c r="A1133"/>
  <c r="E1133" s="1"/>
  <c r="C1133"/>
  <c r="C1134" l="1"/>
  <c r="B1135"/>
  <c r="A1134"/>
  <c r="E1134" s="1"/>
  <c r="B1136" l="1"/>
  <c r="A1135"/>
  <c r="E1135" s="1"/>
  <c r="C1135"/>
  <c r="C1136" l="1"/>
  <c r="B1137"/>
  <c r="A1136"/>
  <c r="E1136" s="1"/>
  <c r="B1138" l="1"/>
  <c r="A1137"/>
  <c r="E1137" s="1"/>
  <c r="C1137"/>
  <c r="C1138" l="1"/>
  <c r="B1139"/>
  <c r="A1138"/>
  <c r="E1138" s="1"/>
  <c r="B1140" l="1"/>
  <c r="A1139"/>
  <c r="E1139" s="1"/>
  <c r="C1139"/>
  <c r="C1140" l="1"/>
  <c r="B1141"/>
  <c r="A1140"/>
  <c r="E1140" s="1"/>
  <c r="B1142" l="1"/>
  <c r="A1141"/>
  <c r="E1141" s="1"/>
  <c r="C1141"/>
  <c r="C1142" l="1"/>
  <c r="B1143"/>
  <c r="A1142"/>
  <c r="E1142" s="1"/>
  <c r="B1144" l="1"/>
  <c r="A1143"/>
  <c r="E1143" s="1"/>
  <c r="C1143"/>
  <c r="C1144" l="1"/>
  <c r="B1145"/>
  <c r="A1144"/>
  <c r="E1144" s="1"/>
  <c r="B1146" l="1"/>
  <c r="A1145"/>
  <c r="E1145" s="1"/>
  <c r="C1145"/>
  <c r="C1146" l="1"/>
  <c r="B1147"/>
  <c r="A1146"/>
  <c r="E1146" s="1"/>
  <c r="B1148" l="1"/>
  <c r="A1147"/>
  <c r="E1147" s="1"/>
  <c r="C1147"/>
  <c r="C1148" l="1"/>
  <c r="B1149"/>
  <c r="A1148"/>
  <c r="E1148" s="1"/>
  <c r="B1150" l="1"/>
  <c r="A1149"/>
  <c r="E1149" s="1"/>
  <c r="C1149"/>
  <c r="C1150" l="1"/>
  <c r="B1151"/>
  <c r="A1150"/>
  <c r="E1150" s="1"/>
  <c r="B1152" l="1"/>
  <c r="A1151"/>
  <c r="E1151" s="1"/>
  <c r="C1151"/>
  <c r="C1152" l="1"/>
  <c r="B1153"/>
  <c r="A1152"/>
  <c r="E1152" s="1"/>
  <c r="B1154" l="1"/>
  <c r="A1153"/>
  <c r="E1153" s="1"/>
  <c r="C1153"/>
  <c r="C1154" l="1"/>
  <c r="B1155"/>
  <c r="A1154"/>
  <c r="E1154" s="1"/>
  <c r="B1156" l="1"/>
  <c r="A1155"/>
  <c r="E1155" s="1"/>
  <c r="C1155"/>
  <c r="C1156" l="1"/>
  <c r="B1157"/>
  <c r="A1156"/>
  <c r="E1156" s="1"/>
  <c r="B1158" l="1"/>
  <c r="A1157"/>
  <c r="E1157" s="1"/>
  <c r="C1157"/>
  <c r="C1158" l="1"/>
  <c r="B1159"/>
  <c r="A1158"/>
  <c r="E1158" s="1"/>
  <c r="B1160" l="1"/>
  <c r="A1159"/>
  <c r="E1159" s="1"/>
  <c r="C1159"/>
  <c r="C1160" l="1"/>
  <c r="B1161"/>
  <c r="A1160"/>
  <c r="E1160" s="1"/>
  <c r="B1162" l="1"/>
  <c r="A1161"/>
  <c r="E1161" s="1"/>
  <c r="C1161"/>
  <c r="C1162" l="1"/>
  <c r="B1163"/>
  <c r="A1162"/>
  <c r="E1162" s="1"/>
  <c r="B1164" l="1"/>
  <c r="A1163"/>
  <c r="E1163" s="1"/>
  <c r="C1163"/>
  <c r="C1164" l="1"/>
  <c r="B1165"/>
  <c r="A1164"/>
  <c r="E1164" s="1"/>
  <c r="B1166" l="1"/>
  <c r="A1165"/>
  <c r="E1165" s="1"/>
  <c r="C1165"/>
  <c r="C1166" l="1"/>
  <c r="B1167"/>
  <c r="A1166"/>
  <c r="E1166" s="1"/>
  <c r="B1168" l="1"/>
  <c r="A1167"/>
  <c r="E1167" s="1"/>
  <c r="C1167"/>
  <c r="C1168" l="1"/>
  <c r="B1169"/>
  <c r="A1168"/>
  <c r="E1168" s="1"/>
  <c r="B1170" l="1"/>
  <c r="A1169"/>
  <c r="E1169" s="1"/>
  <c r="C1169"/>
  <c r="C1170" l="1"/>
  <c r="B1171"/>
  <c r="A1170"/>
  <c r="E1170" s="1"/>
  <c r="B1172" l="1"/>
  <c r="A1171"/>
  <c r="E1171" s="1"/>
  <c r="C1171"/>
  <c r="C1172" l="1"/>
  <c r="B1173"/>
  <c r="A1172"/>
  <c r="E1172" s="1"/>
  <c r="B1174" l="1"/>
  <c r="A1173"/>
  <c r="E1173" s="1"/>
  <c r="C1173"/>
  <c r="C1174" l="1"/>
  <c r="B1175"/>
  <c r="A1174"/>
  <c r="E1174" s="1"/>
  <c r="B1176" l="1"/>
  <c r="A1175"/>
  <c r="E1175" s="1"/>
  <c r="C1175"/>
  <c r="C1176" l="1"/>
  <c r="B1177"/>
  <c r="A1176"/>
  <c r="E1176" s="1"/>
  <c r="B1178" l="1"/>
  <c r="A1177"/>
  <c r="E1177" s="1"/>
  <c r="C1177"/>
  <c r="C1178" l="1"/>
  <c r="B1179"/>
  <c r="A1178"/>
  <c r="E1178" s="1"/>
  <c r="B1180" l="1"/>
  <c r="A1179"/>
  <c r="E1179" s="1"/>
  <c r="C1179"/>
  <c r="C1180" l="1"/>
  <c r="B1181"/>
  <c r="A1180"/>
  <c r="E1180" s="1"/>
  <c r="B1182" l="1"/>
  <c r="A1181"/>
  <c r="E1181" s="1"/>
  <c r="C1181"/>
  <c r="C1182" l="1"/>
  <c r="B1183"/>
  <c r="A1182"/>
  <c r="E1182" s="1"/>
  <c r="B1184" l="1"/>
  <c r="A1183"/>
  <c r="E1183" s="1"/>
  <c r="C1183"/>
  <c r="C1184" l="1"/>
  <c r="B1185"/>
  <c r="A1184"/>
  <c r="E1184" s="1"/>
  <c r="B1186" l="1"/>
  <c r="A1185"/>
  <c r="E1185" s="1"/>
  <c r="C1185"/>
  <c r="C1186" l="1"/>
  <c r="B1187"/>
  <c r="A1186"/>
  <c r="E1186" s="1"/>
  <c r="B1188" l="1"/>
  <c r="A1187"/>
  <c r="E1187" s="1"/>
  <c r="C1187"/>
  <c r="C1188" l="1"/>
  <c r="B1189"/>
  <c r="A1188"/>
  <c r="E1188" s="1"/>
  <c r="B1190" l="1"/>
  <c r="A1189"/>
  <c r="E1189" s="1"/>
  <c r="C1189"/>
  <c r="C1190" l="1"/>
  <c r="B1191"/>
  <c r="A1190"/>
  <c r="E1190" s="1"/>
  <c r="B1192" l="1"/>
  <c r="A1191"/>
  <c r="E1191" s="1"/>
  <c r="C1191"/>
  <c r="C1192" l="1"/>
  <c r="B1193"/>
  <c r="A1192"/>
  <c r="E1192" s="1"/>
  <c r="B1194" l="1"/>
  <c r="A1193"/>
  <c r="E1193" s="1"/>
  <c r="C1193"/>
  <c r="C1194" l="1"/>
  <c r="B1195"/>
  <c r="A1194"/>
  <c r="E1194" s="1"/>
  <c r="B1196" l="1"/>
  <c r="A1195"/>
  <c r="E1195" s="1"/>
  <c r="C1195"/>
  <c r="C1196" l="1"/>
  <c r="B1197"/>
  <c r="A1196"/>
  <c r="E1196" s="1"/>
  <c r="B1198" l="1"/>
  <c r="A1197"/>
  <c r="E1197" s="1"/>
  <c r="C1197"/>
  <c r="C1198" l="1"/>
  <c r="B1199"/>
  <c r="A1198"/>
  <c r="E1198" s="1"/>
  <c r="B1200" l="1"/>
  <c r="A1199"/>
  <c r="E1199" s="1"/>
  <c r="C1199"/>
  <c r="C1200" l="1"/>
  <c r="B1201"/>
  <c r="A1200"/>
  <c r="E1200" s="1"/>
  <c r="B1202" l="1"/>
  <c r="A1201"/>
  <c r="E1201" s="1"/>
  <c r="C1201"/>
  <c r="C1202" l="1"/>
  <c r="B1203"/>
  <c r="A1202"/>
  <c r="E1202" s="1"/>
  <c r="B1204" l="1"/>
  <c r="A1203"/>
  <c r="E1203" s="1"/>
  <c r="C1203"/>
  <c r="C1204" l="1"/>
  <c r="B1205"/>
  <c r="A1204"/>
  <c r="E1204" s="1"/>
  <c r="B1206" l="1"/>
  <c r="A1205"/>
  <c r="E1205" s="1"/>
  <c r="C1205"/>
  <c r="C1206" l="1"/>
  <c r="B1207"/>
  <c r="A1206"/>
  <c r="E1206" s="1"/>
  <c r="B1208" l="1"/>
  <c r="A1207"/>
  <c r="E1207" s="1"/>
  <c r="C1207"/>
  <c r="C1208" l="1"/>
  <c r="B1209"/>
  <c r="A1208"/>
  <c r="E1208" s="1"/>
  <c r="B1210" l="1"/>
  <c r="A1209"/>
  <c r="E1209" s="1"/>
  <c r="C1209"/>
  <c r="C1210" l="1"/>
  <c r="B1211"/>
  <c r="A1210"/>
  <c r="E1210" s="1"/>
  <c r="B1212" l="1"/>
  <c r="A1211"/>
  <c r="E1211" s="1"/>
  <c r="C1211"/>
  <c r="C1212" l="1"/>
  <c r="B1213"/>
  <c r="A1212"/>
  <c r="E1212" s="1"/>
  <c r="B1214" l="1"/>
  <c r="A1213"/>
  <c r="E1213" s="1"/>
  <c r="C1213"/>
  <c r="C1214" l="1"/>
  <c r="B1215"/>
  <c r="A1214"/>
  <c r="E1214" s="1"/>
  <c r="B1216" l="1"/>
  <c r="A1215"/>
  <c r="E1215" s="1"/>
  <c r="C1215"/>
  <c r="C1216" l="1"/>
  <c r="B1217"/>
  <c r="A1216"/>
  <c r="E1216" s="1"/>
  <c r="B1218" l="1"/>
  <c r="A1217"/>
  <c r="E1217" s="1"/>
  <c r="C1217"/>
  <c r="C1218" l="1"/>
  <c r="B1219"/>
  <c r="A1218"/>
  <c r="E1218" s="1"/>
  <c r="B1220" l="1"/>
  <c r="A1219"/>
  <c r="E1219" s="1"/>
  <c r="C1219"/>
  <c r="C1220" l="1"/>
  <c r="B1221"/>
  <c r="A1220"/>
  <c r="E1220" s="1"/>
  <c r="B1222" l="1"/>
  <c r="A1221"/>
  <c r="E1221" s="1"/>
  <c r="C1221"/>
  <c r="C1222" l="1"/>
  <c r="B1223"/>
  <c r="A1222"/>
  <c r="E1222" s="1"/>
  <c r="B1224" l="1"/>
  <c r="A1223"/>
  <c r="E1223" s="1"/>
  <c r="C1223"/>
  <c r="C1224" l="1"/>
  <c r="B1225"/>
  <c r="A1224"/>
  <c r="E1224" s="1"/>
  <c r="B1226" l="1"/>
  <c r="A1225"/>
  <c r="E1225" s="1"/>
  <c r="C1225"/>
  <c r="C1226" l="1"/>
  <c r="B1227"/>
  <c r="A1226"/>
  <c r="E1226" s="1"/>
  <c r="B1228" l="1"/>
  <c r="A1227"/>
  <c r="E1227" s="1"/>
  <c r="C1227"/>
  <c r="C1228" l="1"/>
  <c r="B1229"/>
  <c r="A1228"/>
  <c r="E1228" s="1"/>
  <c r="B1230" l="1"/>
  <c r="A1229"/>
  <c r="E1229" s="1"/>
  <c r="C1229"/>
  <c r="C1230" l="1"/>
  <c r="B1231"/>
  <c r="A1230"/>
  <c r="E1230" s="1"/>
  <c r="B1232" l="1"/>
  <c r="A1231"/>
  <c r="E1231" s="1"/>
  <c r="C1231"/>
  <c r="C1232" l="1"/>
  <c r="B1233"/>
  <c r="A1232"/>
  <c r="E1232" s="1"/>
  <c r="B1234" l="1"/>
  <c r="A1233"/>
  <c r="E1233" s="1"/>
  <c r="C1233"/>
  <c r="C1234" l="1"/>
  <c r="B1235"/>
  <c r="A1234"/>
  <c r="E1234" s="1"/>
  <c r="B1236" l="1"/>
  <c r="A1235"/>
  <c r="E1235" s="1"/>
  <c r="C1235"/>
  <c r="C1236" l="1"/>
  <c r="B1237"/>
  <c r="A1236"/>
  <c r="E1236" s="1"/>
  <c r="B1238" l="1"/>
  <c r="A1237"/>
  <c r="E1237" s="1"/>
  <c r="C1237"/>
  <c r="C1238" l="1"/>
  <c r="B1239"/>
  <c r="A1238"/>
  <c r="E1238" s="1"/>
  <c r="B1240" l="1"/>
  <c r="A1239"/>
  <c r="E1239" s="1"/>
  <c r="C1239"/>
  <c r="C1240" l="1"/>
  <c r="B1241"/>
  <c r="A1240"/>
  <c r="E1240" s="1"/>
  <c r="B1242" l="1"/>
  <c r="A1241"/>
  <c r="E1241" s="1"/>
  <c r="C1241"/>
  <c r="C1242" l="1"/>
  <c r="B1243"/>
  <c r="A1242"/>
  <c r="E1242" s="1"/>
  <c r="B1244" l="1"/>
  <c r="A1243"/>
  <c r="E1243" s="1"/>
  <c r="C1243"/>
  <c r="C1244" l="1"/>
  <c r="B1245"/>
  <c r="A1244"/>
  <c r="E1244" s="1"/>
  <c r="B1246" l="1"/>
  <c r="A1245"/>
  <c r="E1245" s="1"/>
  <c r="C1245"/>
  <c r="C1246" l="1"/>
  <c r="B1247"/>
  <c r="A1246"/>
  <c r="E1246" s="1"/>
  <c r="B1248" l="1"/>
  <c r="A1247"/>
  <c r="E1247" s="1"/>
  <c r="C1247"/>
  <c r="C1248" l="1"/>
  <c r="B1249"/>
  <c r="A1248"/>
  <c r="E1248" s="1"/>
  <c r="B1250" l="1"/>
  <c r="A1249"/>
  <c r="E1249" s="1"/>
  <c r="C1249"/>
  <c r="C1250" l="1"/>
  <c r="B1251"/>
  <c r="A1250"/>
  <c r="E1250" s="1"/>
  <c r="B1252" l="1"/>
  <c r="A1251"/>
  <c r="E1251" s="1"/>
  <c r="C1251"/>
  <c r="C1252" l="1"/>
  <c r="B1253"/>
  <c r="A1252"/>
  <c r="E1252" s="1"/>
  <c r="B1254" l="1"/>
  <c r="A1253"/>
  <c r="E1253" s="1"/>
  <c r="C1253"/>
  <c r="C1254" l="1"/>
  <c r="B1255"/>
  <c r="A1254"/>
  <c r="E1254" s="1"/>
  <c r="B1256" l="1"/>
  <c r="A1255"/>
  <c r="E1255" s="1"/>
  <c r="C1255"/>
  <c r="C1256" l="1"/>
  <c r="B1257"/>
  <c r="A1256"/>
  <c r="E1256" s="1"/>
  <c r="B1258" l="1"/>
  <c r="A1257"/>
  <c r="E1257" s="1"/>
  <c r="C1257"/>
  <c r="C1258" l="1"/>
  <c r="B1259"/>
  <c r="A1258"/>
  <c r="E1258" s="1"/>
  <c r="B1260" l="1"/>
  <c r="A1259"/>
  <c r="E1259" s="1"/>
  <c r="C1259"/>
  <c r="C1260" l="1"/>
  <c r="B1261"/>
  <c r="A1260"/>
  <c r="E1260" s="1"/>
  <c r="B1262" l="1"/>
  <c r="A1261"/>
  <c r="E1261" s="1"/>
  <c r="C1261"/>
  <c r="C1262" l="1"/>
  <c r="B1263"/>
  <c r="A1262"/>
  <c r="E1262" s="1"/>
  <c r="B1264" l="1"/>
  <c r="A1263"/>
  <c r="E1263" s="1"/>
  <c r="C1263"/>
  <c r="C1264" l="1"/>
  <c r="B1265"/>
  <c r="A1264"/>
  <c r="E1264" s="1"/>
  <c r="B1266" l="1"/>
  <c r="A1265"/>
  <c r="E1265" s="1"/>
  <c r="C1265"/>
  <c r="C1266" l="1"/>
  <c r="B1267"/>
  <c r="A1266"/>
  <c r="E1266" s="1"/>
  <c r="B1268" l="1"/>
  <c r="A1267"/>
  <c r="E1267" s="1"/>
  <c r="C1267"/>
  <c r="C1268" l="1"/>
  <c r="B1269"/>
  <c r="A1268"/>
  <c r="E1268" s="1"/>
  <c r="B1270" l="1"/>
  <c r="A1269"/>
  <c r="E1269" s="1"/>
  <c r="C1269"/>
  <c r="C1270" l="1"/>
  <c r="B1271"/>
  <c r="A1270"/>
  <c r="E1270" s="1"/>
  <c r="B1272" l="1"/>
  <c r="A1271"/>
  <c r="E1271" s="1"/>
  <c r="C1271"/>
  <c r="C1272" l="1"/>
  <c r="B1273"/>
  <c r="A1272"/>
  <c r="E1272" s="1"/>
  <c r="B1274" l="1"/>
  <c r="A1273"/>
  <c r="E1273" s="1"/>
  <c r="C1273"/>
  <c r="C1274" l="1"/>
  <c r="B1275"/>
  <c r="A1274"/>
  <c r="E1274" s="1"/>
  <c r="B1276" l="1"/>
  <c r="A1275"/>
  <c r="E1275" s="1"/>
  <c r="C1275"/>
  <c r="C1276" l="1"/>
  <c r="B1277"/>
  <c r="A1276"/>
  <c r="E1276" s="1"/>
  <c r="B1278" l="1"/>
  <c r="A1277"/>
  <c r="E1277" s="1"/>
  <c r="C1277"/>
  <c r="C1278" l="1"/>
  <c r="B1279"/>
  <c r="A1278"/>
  <c r="E1278" s="1"/>
  <c r="B1280" l="1"/>
  <c r="A1279"/>
  <c r="E1279" s="1"/>
  <c r="C1279"/>
  <c r="C1280" l="1"/>
  <c r="B1281"/>
  <c r="A1280"/>
  <c r="E1280" s="1"/>
  <c r="B1282" l="1"/>
  <c r="A1281"/>
  <c r="E1281" s="1"/>
  <c r="C1281"/>
  <c r="C1282" l="1"/>
  <c r="B1283"/>
  <c r="A1282"/>
  <c r="E1282" s="1"/>
  <c r="B1284" l="1"/>
  <c r="A1283"/>
  <c r="E1283" s="1"/>
  <c r="C1283"/>
  <c r="C1284" l="1"/>
  <c r="B1285"/>
  <c r="A1284"/>
  <c r="E1284" s="1"/>
  <c r="B1286" l="1"/>
  <c r="A1285"/>
  <c r="E1285" s="1"/>
  <c r="C1285"/>
  <c r="C1286" l="1"/>
  <c r="B1287"/>
  <c r="A1286"/>
  <c r="E1286" s="1"/>
  <c r="B1288" l="1"/>
  <c r="A1287"/>
  <c r="E1287" s="1"/>
  <c r="C1287"/>
  <c r="C1288" l="1"/>
  <c r="B1289"/>
  <c r="A1288"/>
  <c r="E1288" s="1"/>
  <c r="B1290" l="1"/>
  <c r="A1289"/>
  <c r="E1289" s="1"/>
  <c r="C1289"/>
  <c r="C1290" l="1"/>
  <c r="B1291"/>
  <c r="A1290"/>
  <c r="E1290" s="1"/>
  <c r="B1292" l="1"/>
  <c r="A1291"/>
  <c r="E1291" s="1"/>
  <c r="C1291"/>
  <c r="A1292" l="1"/>
  <c r="E1292" s="1"/>
  <c r="C1292"/>
  <c r="B1293"/>
  <c r="B1294" l="1"/>
  <c r="A1293"/>
  <c r="E1293" s="1"/>
  <c r="C1293"/>
  <c r="A1294" l="1"/>
  <c r="E1294" s="1"/>
  <c r="C1294"/>
  <c r="B1295"/>
  <c r="B1296" l="1"/>
  <c r="A1295"/>
  <c r="E1295" s="1"/>
  <c r="C1295"/>
  <c r="A1296" l="1"/>
  <c r="E1296" s="1"/>
  <c r="C1296"/>
  <c r="B1297"/>
  <c r="B1298" l="1"/>
  <c r="A1297"/>
  <c r="E1297" s="1"/>
  <c r="C1297"/>
  <c r="A1298" l="1"/>
  <c r="E1298" s="1"/>
  <c r="C1298"/>
  <c r="B1299"/>
  <c r="B1300" l="1"/>
  <c r="A1299"/>
  <c r="E1299" s="1"/>
  <c r="C1299"/>
  <c r="A1300" l="1"/>
  <c r="E1300" s="1"/>
  <c r="C1300"/>
  <c r="B1301"/>
  <c r="B1302" l="1"/>
  <c r="A1301"/>
  <c r="E1301" s="1"/>
  <c r="C1301"/>
  <c r="A1302" l="1"/>
  <c r="E1302" s="1"/>
  <c r="C1302"/>
  <c r="B1303"/>
  <c r="B1304" l="1"/>
  <c r="A1303"/>
  <c r="E1303" s="1"/>
  <c r="C1303"/>
  <c r="A1304" l="1"/>
  <c r="E1304" s="1"/>
  <c r="C1304"/>
  <c r="B1305"/>
  <c r="B1306" l="1"/>
  <c r="A1305"/>
  <c r="E1305" s="1"/>
  <c r="C1305"/>
  <c r="A1306" l="1"/>
  <c r="E1306" s="1"/>
  <c r="C1306"/>
  <c r="B1307"/>
  <c r="B1308" l="1"/>
  <c r="A1307"/>
  <c r="E1307" s="1"/>
  <c r="C1307"/>
  <c r="A1308" l="1"/>
  <c r="E1308" s="1"/>
  <c r="C1308"/>
  <c r="B1309"/>
  <c r="B1310" l="1"/>
  <c r="A1309"/>
  <c r="E1309" s="1"/>
  <c r="C1309"/>
  <c r="A1310" l="1"/>
  <c r="E1310" s="1"/>
  <c r="C1310"/>
  <c r="B1311"/>
  <c r="B1312" l="1"/>
  <c r="A1311"/>
  <c r="E1311" s="1"/>
  <c r="C1311"/>
  <c r="A1312" l="1"/>
  <c r="E1312" s="1"/>
  <c r="C1312"/>
  <c r="B1313"/>
  <c r="B1314" l="1"/>
  <c r="A1313"/>
  <c r="E1313" s="1"/>
  <c r="C1313"/>
  <c r="A1314" l="1"/>
  <c r="E1314" s="1"/>
  <c r="C1314"/>
  <c r="B1315"/>
  <c r="B1316" l="1"/>
  <c r="A1315"/>
  <c r="E1315" s="1"/>
  <c r="C1315"/>
  <c r="A1316" l="1"/>
  <c r="E1316" s="1"/>
  <c r="C1316"/>
  <c r="B1317"/>
  <c r="B1318" l="1"/>
  <c r="A1317"/>
  <c r="E1317" s="1"/>
  <c r="C1317"/>
  <c r="A1318" l="1"/>
  <c r="E1318" s="1"/>
  <c r="C1318"/>
  <c r="B1319"/>
  <c r="B1320" l="1"/>
  <c r="A1319"/>
  <c r="E1319" s="1"/>
  <c r="C1319"/>
  <c r="A1320" l="1"/>
  <c r="E1320" s="1"/>
  <c r="C1320"/>
  <c r="B1321"/>
  <c r="B1322" l="1"/>
  <c r="A1321"/>
  <c r="E1321" s="1"/>
  <c r="C1321"/>
  <c r="A1322" l="1"/>
  <c r="E1322" s="1"/>
  <c r="C1322"/>
  <c r="B1323"/>
  <c r="B1324" l="1"/>
  <c r="A1323"/>
  <c r="E1323" s="1"/>
  <c r="C1323"/>
  <c r="A1324" l="1"/>
  <c r="E1324" s="1"/>
  <c r="C1324"/>
  <c r="B1325"/>
  <c r="B1326" l="1"/>
  <c r="A1325"/>
  <c r="E1325" s="1"/>
  <c r="C1325"/>
  <c r="A1326" l="1"/>
  <c r="E1326" s="1"/>
  <c r="C1326"/>
  <c r="B1327"/>
  <c r="B1328" l="1"/>
  <c r="A1327"/>
  <c r="E1327" s="1"/>
  <c r="C1327"/>
  <c r="A1328" l="1"/>
  <c r="E1328" s="1"/>
  <c r="C1328"/>
  <c r="B1329"/>
  <c r="B1330" l="1"/>
  <c r="A1329"/>
  <c r="E1329" s="1"/>
  <c r="C1329"/>
  <c r="A1330" l="1"/>
  <c r="E1330" s="1"/>
  <c r="C1330"/>
  <c r="B1331"/>
  <c r="B1332" l="1"/>
  <c r="A1331"/>
  <c r="E1331" s="1"/>
  <c r="C1331"/>
  <c r="A1332" l="1"/>
  <c r="E1332" s="1"/>
  <c r="C1332"/>
  <c r="B1333"/>
  <c r="B1334" l="1"/>
  <c r="A1333"/>
  <c r="E1333" s="1"/>
  <c r="C1333"/>
  <c r="A1334" l="1"/>
  <c r="E1334" s="1"/>
  <c r="C1334"/>
  <c r="B1335"/>
  <c r="B1336" l="1"/>
  <c r="A1335"/>
  <c r="E1335" s="1"/>
  <c r="C1335"/>
  <c r="A1336" l="1"/>
  <c r="E1336" s="1"/>
  <c r="C1336"/>
  <c r="B1337"/>
  <c r="B1338" l="1"/>
  <c r="A1337"/>
  <c r="E1337" s="1"/>
  <c r="C1337"/>
  <c r="A1338" l="1"/>
  <c r="E1338" s="1"/>
  <c r="C1338"/>
  <c r="B1339"/>
  <c r="B1340" l="1"/>
  <c r="A1339"/>
  <c r="E1339" s="1"/>
  <c r="C1339"/>
  <c r="A1340" l="1"/>
  <c r="E1340" s="1"/>
  <c r="C1340"/>
  <c r="B1341"/>
  <c r="B1342" l="1"/>
  <c r="A1341"/>
  <c r="E1341" s="1"/>
  <c r="C1341"/>
  <c r="A1342" l="1"/>
  <c r="E1342" s="1"/>
  <c r="C1342"/>
  <c r="B1343"/>
  <c r="B1344" l="1"/>
  <c r="A1343"/>
  <c r="E1343" s="1"/>
  <c r="C1343"/>
  <c r="A1344" l="1"/>
  <c r="E1344" s="1"/>
  <c r="C1344"/>
  <c r="B1345"/>
  <c r="B1346" l="1"/>
  <c r="A1345"/>
  <c r="E1345" s="1"/>
  <c r="C1345"/>
  <c r="A1346" l="1"/>
  <c r="E1346" s="1"/>
  <c r="C1346"/>
  <c r="B1347"/>
  <c r="B1348" l="1"/>
  <c r="A1347"/>
  <c r="E1347" s="1"/>
  <c r="C1347"/>
  <c r="A1348" l="1"/>
  <c r="E1348" s="1"/>
  <c r="C1348"/>
  <c r="B1349"/>
  <c r="B1350" l="1"/>
  <c r="A1349"/>
  <c r="E1349" s="1"/>
  <c r="C1349"/>
  <c r="A1350" l="1"/>
  <c r="E1350" s="1"/>
  <c r="C1350"/>
  <c r="B1351"/>
  <c r="B1352" l="1"/>
  <c r="A1351"/>
  <c r="E1351" s="1"/>
  <c r="C1351"/>
  <c r="A1352" l="1"/>
  <c r="E1352" s="1"/>
  <c r="C1352"/>
  <c r="B1353"/>
  <c r="B1354" l="1"/>
  <c r="A1353"/>
  <c r="E1353" s="1"/>
  <c r="C1353"/>
  <c r="A1354" l="1"/>
  <c r="E1354" s="1"/>
  <c r="C1354"/>
  <c r="B1355"/>
  <c r="B1356" l="1"/>
  <c r="A1355"/>
  <c r="E1355" s="1"/>
  <c r="C1355"/>
  <c r="A1356" l="1"/>
  <c r="E1356" s="1"/>
  <c r="C1356"/>
  <c r="B1357"/>
  <c r="B1358" l="1"/>
  <c r="A1357"/>
  <c r="E1357" s="1"/>
  <c r="C1357"/>
  <c r="A1358" l="1"/>
  <c r="E1358" s="1"/>
  <c r="C1358"/>
  <c r="B1359"/>
  <c r="B1360" l="1"/>
  <c r="A1359"/>
  <c r="E1359" s="1"/>
  <c r="C1359"/>
  <c r="A1360" l="1"/>
  <c r="E1360" s="1"/>
  <c r="C1360"/>
  <c r="B1361"/>
  <c r="B1362" l="1"/>
  <c r="A1361"/>
  <c r="E1361" s="1"/>
  <c r="C1361"/>
  <c r="A1362" l="1"/>
  <c r="E1362" s="1"/>
  <c r="C1362"/>
  <c r="B1363"/>
  <c r="B1364" l="1"/>
  <c r="A1363"/>
  <c r="E1363" s="1"/>
  <c r="C1363"/>
  <c r="A1364" l="1"/>
  <c r="E1364" s="1"/>
  <c r="C1364"/>
  <c r="B1365"/>
  <c r="B1366" l="1"/>
  <c r="A1365"/>
  <c r="E1365" s="1"/>
  <c r="C1365"/>
  <c r="A1366" l="1"/>
  <c r="E1366" s="1"/>
  <c r="C1366"/>
  <c r="B1367"/>
  <c r="B1368" l="1"/>
  <c r="A1367"/>
  <c r="E1367" s="1"/>
  <c r="C1367"/>
  <c r="A1368" l="1"/>
  <c r="E1368" s="1"/>
  <c r="C1368"/>
  <c r="B1369"/>
  <c r="B1370" l="1"/>
  <c r="A1369"/>
  <c r="E1369" s="1"/>
  <c r="C1369"/>
  <c r="A1370" l="1"/>
  <c r="E1370" s="1"/>
  <c r="C1370"/>
  <c r="B1371"/>
  <c r="B1372" l="1"/>
  <c r="A1371"/>
  <c r="E1371" s="1"/>
  <c r="C1371"/>
  <c r="A1372" l="1"/>
  <c r="E1372" s="1"/>
  <c r="C1372"/>
  <c r="B1373"/>
  <c r="B1374" l="1"/>
  <c r="A1373"/>
  <c r="E1373" s="1"/>
  <c r="C1373"/>
  <c r="A1374" l="1"/>
  <c r="E1374" s="1"/>
  <c r="C1374"/>
  <c r="B1375"/>
  <c r="B1376" l="1"/>
  <c r="A1375"/>
  <c r="E1375" s="1"/>
  <c r="C1375"/>
  <c r="A1376" l="1"/>
  <c r="E1376" s="1"/>
  <c r="C1376"/>
  <c r="B1377"/>
  <c r="B1378" l="1"/>
  <c r="A1377"/>
  <c r="E1377" s="1"/>
  <c r="C1377"/>
  <c r="A1378" l="1"/>
  <c r="E1378" s="1"/>
  <c r="C1378"/>
  <c r="B1379"/>
  <c r="B1380" l="1"/>
  <c r="A1379"/>
  <c r="E1379" s="1"/>
  <c r="C1379"/>
  <c r="A1380" l="1"/>
  <c r="E1380" s="1"/>
  <c r="C1380"/>
  <c r="B1381"/>
  <c r="B1382" l="1"/>
  <c r="A1381"/>
  <c r="E1381" s="1"/>
  <c r="C1381"/>
  <c r="A1382" l="1"/>
  <c r="E1382" s="1"/>
  <c r="C1382"/>
  <c r="B1383"/>
  <c r="B1384" l="1"/>
  <c r="A1383"/>
  <c r="E1383" s="1"/>
  <c r="C1383"/>
  <c r="A1384" l="1"/>
  <c r="E1384" s="1"/>
  <c r="C1384"/>
  <c r="B1385"/>
  <c r="B1386" l="1"/>
  <c r="A1385"/>
  <c r="E1385" s="1"/>
  <c r="C1385"/>
  <c r="A1386" l="1"/>
  <c r="E1386" s="1"/>
  <c r="C1386"/>
  <c r="B1387"/>
  <c r="B1388" l="1"/>
  <c r="A1387"/>
  <c r="E1387" s="1"/>
  <c r="C1387"/>
  <c r="A1388" l="1"/>
  <c r="E1388" s="1"/>
  <c r="C1388"/>
  <c r="B1389"/>
  <c r="B1390" l="1"/>
  <c r="A1389"/>
  <c r="E1389" s="1"/>
  <c r="C1389"/>
  <c r="A1390" l="1"/>
  <c r="E1390" s="1"/>
  <c r="C1390"/>
  <c r="B1391"/>
  <c r="B1392" l="1"/>
  <c r="A1391"/>
  <c r="E1391" s="1"/>
  <c r="C1391"/>
  <c r="A1392" l="1"/>
  <c r="E1392" s="1"/>
  <c r="C1392"/>
  <c r="B1393"/>
  <c r="B1394" l="1"/>
  <c r="A1393"/>
  <c r="E1393" s="1"/>
  <c r="C1393"/>
  <c r="A1394" l="1"/>
  <c r="E1394" s="1"/>
  <c r="C1394"/>
  <c r="B1395"/>
  <c r="B1396" l="1"/>
  <c r="A1395"/>
  <c r="E1395" s="1"/>
  <c r="C1395"/>
  <c r="A1396" l="1"/>
  <c r="E1396" s="1"/>
  <c r="C1396"/>
  <c r="B1397"/>
  <c r="B1398" l="1"/>
  <c r="A1397"/>
  <c r="E1397" s="1"/>
  <c r="C1397"/>
  <c r="A1398" l="1"/>
  <c r="E1398" s="1"/>
  <c r="C1398"/>
  <c r="B1399"/>
  <c r="B1400" l="1"/>
  <c r="A1399"/>
  <c r="E1399" s="1"/>
  <c r="C1399"/>
  <c r="A1400" l="1"/>
  <c r="E1400" s="1"/>
  <c r="C1400"/>
  <c r="B1401"/>
  <c r="B1402" l="1"/>
  <c r="A1401"/>
  <c r="E1401" s="1"/>
  <c r="C1401"/>
  <c r="A1402" l="1"/>
  <c r="E1402" s="1"/>
  <c r="C1402"/>
  <c r="B1403"/>
  <c r="B1404" l="1"/>
  <c r="A1403"/>
  <c r="E1403" s="1"/>
  <c r="C1403"/>
  <c r="A1404" l="1"/>
  <c r="E1404" s="1"/>
  <c r="C1404"/>
  <c r="B1405"/>
  <c r="B1406" l="1"/>
  <c r="A1405"/>
  <c r="E1405" s="1"/>
  <c r="C1405"/>
  <c r="A1406" l="1"/>
  <c r="E1406" s="1"/>
  <c r="C1406"/>
  <c r="B1407"/>
  <c r="B1408" l="1"/>
  <c r="A1407"/>
  <c r="E1407" s="1"/>
  <c r="C1407"/>
  <c r="A1408" l="1"/>
  <c r="E1408" s="1"/>
  <c r="C1408"/>
  <c r="B1409"/>
  <c r="B1410" l="1"/>
  <c r="A1409"/>
  <c r="E1409" s="1"/>
  <c r="C1409"/>
  <c r="A1410" l="1"/>
  <c r="E1410" s="1"/>
  <c r="C1410"/>
  <c r="B1411"/>
  <c r="B1412" l="1"/>
  <c r="A1411"/>
  <c r="E1411" s="1"/>
  <c r="C1411"/>
  <c r="A1412" l="1"/>
  <c r="E1412" s="1"/>
  <c r="C1412"/>
  <c r="B1413"/>
  <c r="B1414" l="1"/>
  <c r="A1413"/>
  <c r="E1413" s="1"/>
  <c r="C1413"/>
  <c r="A1414" l="1"/>
  <c r="E1414" s="1"/>
  <c r="C1414"/>
  <c r="B1415"/>
  <c r="B1416" l="1"/>
  <c r="A1415"/>
  <c r="E1415" s="1"/>
  <c r="C1415"/>
  <c r="A1416" l="1"/>
  <c r="E1416" s="1"/>
  <c r="C1416"/>
  <c r="B1417"/>
  <c r="B1418" l="1"/>
  <c r="A1417"/>
  <c r="E1417" s="1"/>
  <c r="C1417"/>
  <c r="A1418" l="1"/>
  <c r="E1418" s="1"/>
  <c r="C1418"/>
  <c r="B1419"/>
  <c r="B1420" l="1"/>
  <c r="A1419"/>
  <c r="E1419" s="1"/>
  <c r="C1419"/>
  <c r="A1420" l="1"/>
  <c r="E1420" s="1"/>
  <c r="C1420"/>
  <c r="B1421"/>
  <c r="B1422" l="1"/>
  <c r="A1421"/>
  <c r="E1421" s="1"/>
  <c r="C1421"/>
  <c r="A1422" l="1"/>
  <c r="E1422" s="1"/>
  <c r="C1422"/>
  <c r="B1423"/>
  <c r="B1424" l="1"/>
  <c r="A1423"/>
  <c r="E1423" s="1"/>
  <c r="C1423"/>
  <c r="A1424" l="1"/>
  <c r="E1424" s="1"/>
  <c r="C1424"/>
  <c r="B1425"/>
  <c r="B1426" l="1"/>
  <c r="A1425"/>
  <c r="E1425" s="1"/>
  <c r="C1425"/>
  <c r="A1426" l="1"/>
  <c r="E1426" s="1"/>
  <c r="C1426"/>
  <c r="B1427"/>
  <c r="B1428" l="1"/>
  <c r="A1427"/>
  <c r="E1427" s="1"/>
  <c r="C1427"/>
  <c r="A1428" l="1"/>
  <c r="E1428" s="1"/>
  <c r="C1428"/>
  <c r="B1429"/>
  <c r="B1430" l="1"/>
  <c r="A1429"/>
  <c r="E1429" s="1"/>
  <c r="C1429"/>
  <c r="A1430" l="1"/>
  <c r="E1430" s="1"/>
  <c r="C1430"/>
  <c r="B1431"/>
  <c r="B1432" l="1"/>
  <c r="A1431"/>
  <c r="E1431" s="1"/>
  <c r="C1431"/>
  <c r="A1432" l="1"/>
  <c r="E1432" s="1"/>
  <c r="C1432"/>
  <c r="B1433"/>
  <c r="B1434" l="1"/>
  <c r="A1433"/>
  <c r="E1433" s="1"/>
  <c r="C1433"/>
  <c r="A1434" l="1"/>
  <c r="E1434" s="1"/>
  <c r="C1434"/>
  <c r="B1435"/>
  <c r="B1436" l="1"/>
  <c r="A1435"/>
  <c r="E1435" s="1"/>
  <c r="C1435"/>
  <c r="A1436" l="1"/>
  <c r="E1436" s="1"/>
  <c r="C1436"/>
  <c r="B1437"/>
  <c r="B1438" l="1"/>
  <c r="A1437"/>
  <c r="E1437" s="1"/>
  <c r="C1437"/>
  <c r="A1438" l="1"/>
  <c r="E1438" s="1"/>
  <c r="C1438"/>
  <c r="B1439"/>
  <c r="B1440" l="1"/>
  <c r="A1439"/>
  <c r="E1439" s="1"/>
  <c r="C1439"/>
  <c r="A1440" l="1"/>
  <c r="E1440" s="1"/>
  <c r="C1440"/>
  <c r="B1441"/>
  <c r="B1442" l="1"/>
  <c r="A1441"/>
  <c r="E1441" s="1"/>
  <c r="C1441"/>
  <c r="A1442" l="1"/>
  <c r="E1442" s="1"/>
  <c r="C1442"/>
  <c r="B1443"/>
  <c r="B1444" l="1"/>
  <c r="A1443"/>
  <c r="E1443" s="1"/>
  <c r="C1443"/>
  <c r="A1444" l="1"/>
  <c r="E1444" s="1"/>
  <c r="C1444"/>
  <c r="B1445"/>
  <c r="B1446" l="1"/>
  <c r="A1445"/>
  <c r="E1445" s="1"/>
  <c r="C1445"/>
  <c r="A1446" l="1"/>
  <c r="E1446" s="1"/>
  <c r="C1446"/>
  <c r="B1447"/>
  <c r="B1448" l="1"/>
  <c r="A1447"/>
  <c r="E1447" s="1"/>
  <c r="C1447"/>
  <c r="A1448" l="1"/>
  <c r="E1448" s="1"/>
  <c r="C1448"/>
  <c r="B1449"/>
  <c r="B1450" l="1"/>
  <c r="A1449"/>
  <c r="E1449" s="1"/>
  <c r="C1449"/>
  <c r="A1450" l="1"/>
  <c r="E1450" s="1"/>
  <c r="C1450"/>
  <c r="B1451"/>
  <c r="B1452" l="1"/>
  <c r="A1451"/>
  <c r="E1451" s="1"/>
  <c r="C1451"/>
  <c r="A1452" l="1"/>
  <c r="E1452" s="1"/>
  <c r="C1452"/>
  <c r="B1453"/>
  <c r="B1454" l="1"/>
  <c r="A1453"/>
  <c r="E1453" s="1"/>
  <c r="C1453"/>
  <c r="A1454" l="1"/>
  <c r="E1454" s="1"/>
  <c r="C1454"/>
  <c r="B1455"/>
  <c r="B1456" l="1"/>
  <c r="A1455"/>
  <c r="E1455" s="1"/>
  <c r="C1455"/>
  <c r="A1456" l="1"/>
  <c r="E1456" s="1"/>
  <c r="C1456"/>
  <c r="B1457"/>
  <c r="B1458" l="1"/>
  <c r="A1457"/>
  <c r="E1457" s="1"/>
  <c r="C1457"/>
  <c r="A1458" l="1"/>
  <c r="E1458" s="1"/>
  <c r="C1458"/>
  <c r="B1459"/>
  <c r="B1460" l="1"/>
  <c r="A1459"/>
  <c r="E1459" s="1"/>
  <c r="C1459"/>
  <c r="A1460" l="1"/>
  <c r="E1460" s="1"/>
  <c r="C1460"/>
  <c r="B1461"/>
  <c r="B1462" l="1"/>
  <c r="A1461"/>
  <c r="E1461" s="1"/>
  <c r="C1461"/>
  <c r="A1462" l="1"/>
  <c r="E1462" s="1"/>
  <c r="C1462"/>
  <c r="B1463"/>
  <c r="B1464" l="1"/>
  <c r="A1463"/>
  <c r="E1463" s="1"/>
  <c r="C1463"/>
  <c r="A1464" l="1"/>
  <c r="E1464" s="1"/>
  <c r="C1464"/>
  <c r="B1465"/>
  <c r="B1466" l="1"/>
  <c r="A1465"/>
  <c r="E1465" s="1"/>
  <c r="C1465"/>
  <c r="A1466" l="1"/>
  <c r="E1466" s="1"/>
  <c r="C1466"/>
  <c r="B1467"/>
  <c r="B1468" l="1"/>
  <c r="A1467"/>
  <c r="E1467" s="1"/>
  <c r="C1467"/>
  <c r="A1468" l="1"/>
  <c r="E1468" s="1"/>
  <c r="C1468"/>
  <c r="B1469"/>
  <c r="B1470" l="1"/>
  <c r="A1469"/>
  <c r="E1469" s="1"/>
  <c r="C1469"/>
  <c r="A1470" l="1"/>
  <c r="E1470" s="1"/>
  <c r="C1470"/>
  <c r="B1471"/>
  <c r="B1472" l="1"/>
  <c r="A1471"/>
  <c r="E1471" s="1"/>
  <c r="C1471"/>
  <c r="A1472" l="1"/>
  <c r="E1472" s="1"/>
  <c r="C1472"/>
  <c r="B1473"/>
  <c r="A1473" l="1"/>
  <c r="E1473" s="1"/>
  <c r="C1473"/>
  <c r="O45" i="6" l="1"/>
  <c r="O44"/>
  <c r="O43" l="1"/>
  <c r="BX41" l="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S41"/>
  <c r="O42" l="1"/>
  <c r="O51" s="1"/>
  <c r="M51"/>
</calcChain>
</file>

<file path=xl/sharedStrings.xml><?xml version="1.0" encoding="utf-8"?>
<sst xmlns="http://schemas.openxmlformats.org/spreadsheetml/2006/main" count="273" uniqueCount="158">
  <si>
    <t>承認</t>
  </si>
  <si>
    <t>確認</t>
  </si>
  <si>
    <t>作成</t>
  </si>
  <si>
    <t>【顧客側のプロジェクト体制】</t>
  </si>
  <si>
    <t>【プロジェックトの体制】</t>
  </si>
  <si>
    <t>【課題管理サーバ】</t>
  </si>
  <si>
    <t>【ソース管理サーバ】</t>
  </si>
  <si>
    <t>【その他】</t>
  </si>
  <si>
    <t>Tạo mới</t>
  </si>
  <si>
    <t>Phuocnn</t>
  </si>
  <si>
    <t>Ngocml</t>
  </si>
  <si>
    <t>【資料管理サーバ】</t>
  </si>
  <si>
    <t>Môi trường</t>
  </si>
  <si>
    <t>PG</t>
  </si>
  <si>
    <t>Ứng dụng chạy ngầm (quản lý file, tạo thumbnail, upload)</t>
  </si>
  <si>
    <t>Đối ứng hiển thị trên Web đặt hẹn của bệnh nhân</t>
  </si>
  <si>
    <t>Trinh</t>
  </si>
  <si>
    <t>Đối ứng upload file sử dụng API Service</t>
  </si>
  <si>
    <t>RW</t>
  </si>
  <si>
    <t>Evidence</t>
  </si>
  <si>
    <t>PJ-NO</t>
  </si>
  <si>
    <t>PJ-CODE</t>
  </si>
  <si>
    <t>APPROVED</t>
  </si>
  <si>
    <t>CHECKED</t>
  </si>
  <si>
    <t>PREPARED</t>
  </si>
  <si>
    <t>PJ-NAME</t>
  </si>
  <si>
    <t>No.</t>
  </si>
  <si>
    <t>プ ロ ジ ェ ッ ク ト 情 報</t>
  </si>
  <si>
    <t>■ ALXJPの窓口</t>
  </si>
  <si>
    <t>Huongntm</t>
  </si>
  <si>
    <t>■ 連絡・委託ツール</t>
  </si>
  <si>
    <t>Mail, Redmine (https://redmine.allexceed.co.jp/projects/kyoritsu-kiden/)</t>
  </si>
  <si>
    <t>■ PM</t>
  </si>
  <si>
    <t>■ LEADER</t>
  </si>
  <si>
    <t>■ SE</t>
  </si>
  <si>
    <t>■ TL</t>
  </si>
  <si>
    <t>【プログラミング言語・フレームワーク】</t>
  </si>
  <si>
    <t xml:space="preserve">■ C# </t>
  </si>
  <si>
    <t>(WEB ASP.NET MVC, Winform, WEB API, EntityFramework)</t>
  </si>
  <si>
    <t>■ Backlog ALX</t>
  </si>
  <si>
    <t>https://alxvn.backlog.com/projects/KYT</t>
  </si>
  <si>
    <t>■ SVN 89</t>
  </si>
  <si>
    <t>https://dbadmin-bk.allexceed.vn/svn/Kyoritsu_YoyakuNew/trunk/MedicalDiagnosisUploadSystem</t>
  </si>
  <si>
    <t>※</t>
  </si>
  <si>
    <t>Version giữ nguyên chức năng liên quan đến 「時間受診目的複数枠データ」</t>
  </si>
  <si>
    <t>WEB予約_患者</t>
  </si>
  <si>
    <t>\trunk\Yoyaku_BeforeRemoveMultiCareFrame_20190612\YoyakuNew</t>
  </si>
  <si>
    <t>Version đã xóa chức năng liên quan đến 「時間受診目的複数枠データ」</t>
  </si>
  <si>
    <t>\trunk\YoyakuNew_Customer_20190822</t>
  </si>
  <si>
    <t>■ Server 40</t>
  </si>
  <si>
    <t>\\192.168.10.40\project\KYORITSU\Vietnamese\20_Medic+診療データー配信システム</t>
  </si>
  <si>
    <t>\\192.168.10.40\project\OLD KYORITSU\03_WEB予約システム</t>
  </si>
  <si>
    <t>【DBサーバ】</t>
  </si>
  <si>
    <t>■ Microsoft SQL Server</t>
  </si>
  <si>
    <t>Server IP</t>
  </si>
  <si>
    <t>tcp:133.208.25.218,53126</t>
  </si>
  <si>
    <t>User Name</t>
  </si>
  <si>
    <t>sa</t>
  </si>
  <si>
    <t>Password</t>
  </si>
  <si>
    <t>eMedic-Kyo</t>
  </si>
  <si>
    <t xml:space="preserve">Database Name </t>
  </si>
  <si>
    <t>tcp:133.208.29.157,53126</t>
  </si>
  <si>
    <t>Kyoritsu-Sql</t>
  </si>
  <si>
    <t>PORTAL</t>
  </si>
  <si>
    <t>■ Remote Server (Delivery Server)</t>
  </si>
  <si>
    <t>133.208.29.157</t>
  </si>
  <si>
    <t>Allexceed</t>
  </si>
  <si>
    <t>&gt;=Medic+428</t>
  </si>
  <si>
    <r>
      <t>■ Phiên dịch bên Nhật đ</t>
    </r>
    <r>
      <rPr>
        <sz val="11"/>
        <color theme="1"/>
        <rFont val="Arial"/>
        <family val="2"/>
      </rPr>
      <t>ư</t>
    </r>
    <r>
      <rPr>
        <sz val="11"/>
        <color theme="1"/>
        <rFont val="Meiryo UI"/>
        <family val="3"/>
        <charset val="128"/>
      </rPr>
      <t>ợc xem nh</t>
    </r>
    <r>
      <rPr>
        <sz val="11"/>
        <color theme="1"/>
        <rFont val="Arial"/>
        <family val="2"/>
      </rPr>
      <t>ư</t>
    </r>
    <r>
      <rPr>
        <sz val="11"/>
        <color theme="1"/>
        <rFont val="Meiryo UI"/>
        <family val="3"/>
        <charset val="128"/>
      </rPr>
      <t xml:space="preserve"> khách hàng, giao tiếp với phiên dịch cũng nh</t>
    </r>
    <r>
      <rPr>
        <sz val="11"/>
        <color theme="1"/>
        <rFont val="Arial"/>
        <family val="2"/>
      </rPr>
      <t>ư</t>
    </r>
    <r>
      <rPr>
        <sz val="11"/>
        <color theme="1"/>
        <rFont val="Meiryo UI"/>
        <family val="3"/>
        <charset val="128"/>
      </rPr>
      <t xml:space="preserve"> với khách hàng.</t>
    </r>
  </si>
  <si>
    <t>■ Giao hàng thì copy lên Delivery Server của khách hàng, và tạo Redmine assign PM.</t>
  </si>
  <si>
    <t>-</t>
    <phoneticPr fontId="1"/>
  </si>
  <si>
    <t>https://dbadmin-bk.allexceed.vn/svn/Kyoritsu_YoyakuNew/trunk/</t>
    <phoneticPr fontId="1"/>
  </si>
  <si>
    <t>NewYoyakuMainte_Test</t>
    <phoneticPr fontId="1"/>
  </si>
  <si>
    <t>CHƯA ĐIỀN NGÀY</t>
  </si>
  <si>
    <t>CHƯA BẮT ĐẦU</t>
  </si>
  <si>
    <t>GiỜ DỰ ĐỊNH</t>
  </si>
  <si>
    <t>GiỜ THỰC TẾ</t>
  </si>
  <si>
    <t>CURRENT PC</t>
  </si>
  <si>
    <t>Note</t>
  </si>
  <si>
    <t>SCHEDULE</t>
  </si>
  <si>
    <t>ACTUAL</t>
  </si>
  <si>
    <t>Day</t>
    <phoneticPr fontId="92"/>
  </si>
  <si>
    <t>Date Full</t>
    <phoneticPr fontId="92"/>
  </si>
  <si>
    <t>Date Short</t>
    <phoneticPr fontId="1"/>
  </si>
  <si>
    <t>Manual off (=1)</t>
    <phoneticPr fontId="92"/>
  </si>
  <si>
    <t>Default</t>
    <phoneticPr fontId="92"/>
  </si>
  <si>
    <t>DONE</t>
  </si>
  <si>
    <t>NAME</t>
  </si>
  <si>
    <t>END AT..</t>
  </si>
  <si>
    <t>TOTAL HOUR</t>
  </si>
  <si>
    <t>TOTAL DAYS</t>
  </si>
  <si>
    <t>PC-NAME</t>
  </si>
  <si>
    <t>USER NAME</t>
  </si>
  <si>
    <t>9. TẠO THIẾT KẾ</t>
  </si>
  <si>
    <t>-</t>
  </si>
  <si>
    <t>10. PG</t>
  </si>
  <si>
    <t>11. TẠO UT</t>
  </si>
  <si>
    <t xml:space="preserve"> </t>
  </si>
  <si>
    <t>40. QA</t>
  </si>
  <si>
    <t>43. BUG</t>
  </si>
  <si>
    <t>45. CHANGE</t>
  </si>
  <si>
    <t>46. Điều tra kỹ thuật</t>
  </si>
  <si>
    <t>TOTAL</t>
  </si>
  <si>
    <t>48. REVIEW SRC</t>
  </si>
  <si>
    <t>49. TEST UT</t>
  </si>
  <si>
    <t>54. TẠO MÔI TRƯỜNG</t>
  </si>
  <si>
    <t>TOTAL TASK</t>
  </si>
  <si>
    <t>56. TỰ HỌC</t>
  </si>
  <si>
    <t>57. SUPPORT INTERNAL</t>
  </si>
  <si>
    <t>REMAINING</t>
  </si>
  <si>
    <t>58. SUPPORT OUTSRC</t>
  </si>
  <si>
    <t>Tỷ lệ giờ dự định</t>
  </si>
  <si>
    <t>TestProof</t>
  </si>
  <si>
    <t>Review Source</t>
  </si>
  <si>
    <t>Test (thứ 3)</t>
  </si>
  <si>
    <t>Ngocml</t>
    <phoneticPr fontId="1"/>
  </si>
  <si>
    <t>ngocml</t>
    <phoneticPr fontId="1"/>
  </si>
  <si>
    <t>phuocnn</t>
    <phoneticPr fontId="1"/>
  </si>
  <si>
    <t>hungnq</t>
    <phoneticPr fontId="1"/>
  </si>
  <si>
    <t>bin</t>
    <phoneticPr fontId="1"/>
  </si>
  <si>
    <t>trinh</t>
    <phoneticPr fontId="1"/>
  </si>
  <si>
    <t>Phuocnn</t>
    <phoneticPr fontId="1"/>
  </si>
  <si>
    <t>Hungnq</t>
    <phoneticPr fontId="1"/>
  </si>
  <si>
    <t>Bin</t>
    <phoneticPr fontId="1"/>
  </si>
  <si>
    <t>Trinh</t>
    <phoneticPr fontId="1"/>
  </si>
  <si>
    <t>24. SHIPMENT</t>
    <phoneticPr fontId="1"/>
  </si>
  <si>
    <t>----</t>
    <phoneticPr fontId="1"/>
  </si>
  <si>
    <t>Chỉnh sửa format</t>
    <phoneticPr fontId="1"/>
  </si>
  <si>
    <t>■ Báo cáo số giờ dự định mỗi khi có kadai hay màn hình mới</t>
    <phoneticPr fontId="1"/>
  </si>
  <si>
    <t>XXXXXXX</t>
  </si>
  <si>
    <t>StartDate</t>
  </si>
  <si>
    <t>DeliveryDate</t>
  </si>
  <si>
    <t>Development Schedule</t>
  </si>
  <si>
    <t>Project Name</t>
  </si>
  <si>
    <t>Group</t>
  </si>
  <si>
    <t>Operation</t>
  </si>
  <si>
    <t>PIC</t>
  </si>
  <si>
    <t>Status</t>
  </si>
  <si>
    <t>Hours</t>
  </si>
  <si>
    <t>Begin</t>
  </si>
  <si>
    <t>End</t>
  </si>
  <si>
    <t>Delivery</t>
  </si>
  <si>
    <t>Progress</t>
  </si>
  <si>
    <t>Huycq</t>
  </si>
  <si>
    <t>Task</t>
  </si>
  <si>
    <t>Task Type</t>
  </si>
  <si>
    <t>Task ID</t>
  </si>
  <si>
    <t>Prepared</t>
  </si>
  <si>
    <t>Checked</t>
  </si>
  <si>
    <t>Approved</t>
  </si>
  <si>
    <t>Person</t>
  </si>
  <si>
    <t>Date</t>
  </si>
  <si>
    <t>Outline</t>
  </si>
  <si>
    <t>History</t>
  </si>
  <si>
    <t>ABCDEF</t>
  </si>
  <si>
    <t>XXXXXX</t>
  </si>
  <si>
    <t>XXXXXXXX</t>
  </si>
  <si>
    <t>ABCDEFGH</t>
  </si>
</sst>
</file>

<file path=xl/styles.xml><?xml version="1.0" encoding="utf-8"?>
<styleSheet xmlns="http://schemas.openxmlformats.org/spreadsheetml/2006/main">
  <numFmts count="12">
    <numFmt numFmtId="164" formatCode="&quot;¥&quot;#,##0;[Red]&quot;¥&quot;\-#,##0"/>
    <numFmt numFmtId="165" formatCode="0.0_ "/>
    <numFmt numFmtId="166" formatCode="0.0"/>
    <numFmt numFmtId="167" formatCode="mm/dd"/>
    <numFmt numFmtId="168" formatCode="&quot;¥&quot;#,##0.00;&quot;¥&quot;&quot;¥&quot;&quot;¥&quot;&quot;¥&quot;&quot;¥&quot;&quot;¥&quot;&quot;¥&quot;&quot;¥&quot;\-&quot;¥&quot;#,##0.00"/>
    <numFmt numFmtId="169" formatCode="_-* #,##0\ _F_-;\-* #,##0\ _F_-;_-* &quot;-&quot;\ _F_-;_-@_-"/>
    <numFmt numFmtId="170" formatCode="d"/>
    <numFmt numFmtId="171" formatCode="m"/>
    <numFmt numFmtId="172" formatCode="0.0_);[Red]\(0.0\)"/>
    <numFmt numFmtId="173" formatCode="[$-F800]dddd\,\ mmmm\ dd\,\ yyyy"/>
    <numFmt numFmtId="174" formatCode="m&quot;月&quot;d&quot;日&quot;;@"/>
    <numFmt numFmtId="175" formatCode="&quot;PROGRESS:&quot;\ 0&quot;%&quot;"/>
  </numFmts>
  <fonts count="10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1"/>
      <name val="Arial"/>
      <family val="2"/>
    </font>
    <font>
      <b/>
      <sz val="16"/>
      <color theme="0"/>
      <name val="Arial"/>
      <family val="2"/>
    </font>
    <font>
      <sz val="11"/>
      <name val="ＭＳ Ｐゴシック"/>
      <family val="3"/>
      <charset val="128"/>
    </font>
    <font>
      <u/>
      <sz val="11"/>
      <color theme="10"/>
      <name val="Calibri"/>
      <family val="2"/>
      <charset val="128"/>
    </font>
    <font>
      <sz val="18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theme="1"/>
      <name val="メイリオ"/>
      <family val="3"/>
      <charset val="128"/>
    </font>
    <font>
      <sz val="9"/>
      <color theme="1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theme="1"/>
      <name val="メイリオ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0"/>
      <color indexed="48"/>
      <name val="Arial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明朝"/>
      <family val="1"/>
      <charset val="128"/>
    </font>
    <font>
      <b/>
      <sz val="12"/>
      <name val="標準ゴシック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theme="0"/>
      <name val="Meiryo UI"/>
      <family val="3"/>
      <charset val="128"/>
    </font>
    <font>
      <sz val="12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sz val="12"/>
      <color theme="1"/>
      <name val="Arial"/>
      <family val="2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0"/>
      <color theme="1"/>
      <name val="Arial"/>
      <family val="2"/>
    </font>
    <font>
      <sz val="14"/>
      <color theme="0"/>
      <name val="Meiryo UI"/>
      <family val="3"/>
      <charset val="128"/>
    </font>
    <font>
      <sz val="16"/>
      <color theme="0"/>
      <name val="Meiryo UI"/>
      <family val="3"/>
      <charset val="128"/>
    </font>
    <font>
      <b/>
      <sz val="20"/>
      <color theme="0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2"/>
      <name val="Meiryo UI"/>
      <family val="3"/>
      <charset val="128"/>
    </font>
    <font>
      <u/>
      <sz val="11"/>
      <color theme="10"/>
      <name val="Meiryo UI"/>
      <family val="3"/>
      <charset val="128"/>
    </font>
    <font>
      <sz val="11"/>
      <color rgb="FF222222"/>
      <name val="Meiryo UI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1"/>
      <name val="Arial"/>
      <family val="2"/>
    </font>
    <font>
      <sz val="11"/>
      <color theme="1"/>
      <name val="Arial Unicode MS"/>
      <family val="3"/>
      <charset val="128"/>
    </font>
    <font>
      <b/>
      <sz val="18"/>
      <color theme="0"/>
      <name val="Meiryo UI"/>
      <family val="3"/>
      <charset val="128"/>
    </font>
    <font>
      <b/>
      <sz val="18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0"/>
      <color theme="0" tint="-0.34998626667073579"/>
      <name val="Meiryo UI"/>
      <family val="3"/>
      <charset val="128"/>
    </font>
    <font>
      <sz val="12"/>
      <name val="Meiryo UI"/>
      <family val="3"/>
      <charset val="128"/>
    </font>
    <font>
      <b/>
      <sz val="12"/>
      <color rgb="FF0070C0"/>
      <name val="Meiryo UI"/>
      <family val="3"/>
      <charset val="128"/>
    </font>
    <font>
      <sz val="20"/>
      <color theme="0"/>
      <name val="Meiryo UI"/>
      <family val="3"/>
      <charset val="128"/>
    </font>
    <font>
      <b/>
      <sz val="16"/>
      <color rgb="FF0070C0"/>
      <name val="Meiryo UI"/>
      <family val="3"/>
      <charset val="128"/>
    </font>
    <font>
      <sz val="16"/>
      <color rgb="FF0070C0"/>
      <name val="Meiryo UI"/>
      <family val="3"/>
      <charset val="128"/>
    </font>
    <font>
      <sz val="16"/>
      <name val="Meiryo UI"/>
      <family val="3"/>
      <charset val="128"/>
    </font>
    <font>
      <sz val="10"/>
      <color theme="0" tint="-0.14999847407452621"/>
      <name val="Meiryo UI"/>
      <family val="3"/>
      <charset val="128"/>
    </font>
    <font>
      <b/>
      <sz val="11"/>
      <name val="ＭＳ Ｐゴシック"/>
      <family val="3"/>
      <charset val="128"/>
    </font>
    <font>
      <sz val="9"/>
      <color indexed="81"/>
      <name val="Tahoma"/>
      <family val="2"/>
    </font>
    <font>
      <sz val="8"/>
      <name val="ＭＳ Ｐゴシック"/>
      <family val="3"/>
      <charset val="128"/>
    </font>
    <font>
      <b/>
      <sz val="11"/>
      <name val="Arial"/>
      <family val="2"/>
    </font>
    <font>
      <b/>
      <sz val="11"/>
      <color theme="1"/>
      <name val="Arial"/>
      <family val="2"/>
    </font>
    <font>
      <sz val="9"/>
      <color rgb="FF0070C0"/>
      <name val="Arial"/>
      <family val="2"/>
    </font>
    <font>
      <sz val="11"/>
      <color rgb="FF0070C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1"/>
      <name val="Arial"/>
      <family val="2"/>
    </font>
    <font>
      <b/>
      <sz val="20"/>
      <color rgb="FF0070C0"/>
      <name val="Arial"/>
      <family val="2"/>
    </font>
    <font>
      <b/>
      <sz val="18"/>
      <color rgb="FFFF000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 Unicode MS"/>
      <family val="3"/>
      <charset val="128"/>
    </font>
  </fonts>
  <fills count="5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rgb="FF3498DB"/>
        <bgColor indexed="64"/>
      </patternFill>
    </fill>
    <fill>
      <patternFill patternType="solid">
        <fgColor rgb="FFE7EDF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lightDown"/>
    </fill>
    <fill>
      <patternFill patternType="lightDown">
        <bgColor theme="0" tint="-0.249977111117893"/>
      </patternFill>
    </fill>
    <fill>
      <patternFill patternType="solid">
        <fgColor rgb="FFDBEEF3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3498DB"/>
      </bottom>
      <diagonal/>
    </border>
    <border>
      <left/>
      <right/>
      <top style="thin">
        <color indexed="64"/>
      </top>
      <bottom style="thin">
        <color rgb="FF3498DB"/>
      </bottom>
      <diagonal/>
    </border>
    <border>
      <left/>
      <right style="thin">
        <color indexed="64"/>
      </right>
      <top style="thin">
        <color indexed="64"/>
      </top>
      <bottom style="thin">
        <color rgb="FF3498DB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rgb="FF0070C0"/>
      </left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ck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ck">
        <color rgb="FF0070C0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hair">
        <color indexed="64"/>
      </bottom>
      <diagonal/>
    </border>
    <border>
      <left style="thick">
        <color rgb="FF0070C0"/>
      </left>
      <right style="thick">
        <color rgb="FF0070C0"/>
      </right>
      <top style="thin">
        <color indexed="64"/>
      </top>
      <bottom style="hair">
        <color rgb="FF0070C0"/>
      </bottom>
      <diagonal/>
    </border>
    <border>
      <left style="thick">
        <color rgb="FF0070C0"/>
      </left>
      <right style="thick">
        <color rgb="FF0070C0"/>
      </right>
      <top style="hair">
        <color rgb="FF0070C0"/>
      </top>
      <bottom style="hair">
        <color rgb="FF0070C0"/>
      </bottom>
      <diagonal/>
    </border>
    <border>
      <left style="thick">
        <color rgb="FF0070C0"/>
      </left>
      <right style="thick">
        <color rgb="FF0070C0"/>
      </right>
      <top style="hair">
        <color rgb="FF0070C0"/>
      </top>
      <bottom style="hair">
        <color auto="1"/>
      </bottom>
      <diagonal/>
    </border>
    <border>
      <left style="thin">
        <color theme="0"/>
      </left>
      <right style="thin">
        <color indexed="64"/>
      </right>
      <top/>
      <bottom/>
      <diagonal/>
    </border>
  </borders>
  <cellStyleXfs count="349">
    <xf numFmtId="0" fontId="0" fillId="0" borderId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6" fillId="0" borderId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/>
    <xf numFmtId="0" fontId="6" fillId="0" borderId="0"/>
    <xf numFmtId="0" fontId="6" fillId="0" borderId="0"/>
    <xf numFmtId="0" fontId="14" fillId="0" borderId="0">
      <alignment vertical="center"/>
    </xf>
    <xf numFmtId="0" fontId="14" fillId="0" borderId="0">
      <alignment vertical="center"/>
    </xf>
    <xf numFmtId="0" fontId="6" fillId="0" borderId="0"/>
    <xf numFmtId="0" fontId="14" fillId="0" borderId="0">
      <alignment vertical="center"/>
    </xf>
    <xf numFmtId="0" fontId="2" fillId="0" borderId="3" applyNumberFormat="0" applyFont="0" applyFill="0" applyAlignment="0" applyProtection="0">
      <alignment horizontal="center" vertical="center"/>
    </xf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5" fillId="8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1" borderId="0" applyNumberFormat="0" applyBorder="0" applyAlignment="0" applyProtection="0"/>
    <xf numFmtId="0" fontId="17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17" borderId="0" applyNumberFormat="0" applyBorder="0" applyAlignment="0" applyProtection="0"/>
    <xf numFmtId="0" fontId="36" fillId="25" borderId="0" applyNumberFormat="0" applyBorder="0" applyAlignment="0" applyProtection="0"/>
    <xf numFmtId="0" fontId="36" fillId="8" borderId="0" applyNumberFormat="0" applyBorder="0" applyAlignment="0" applyProtection="0"/>
    <xf numFmtId="0" fontId="18" fillId="26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6" fillId="25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25" borderId="0" applyNumberFormat="0" applyBorder="0" applyAlignment="0" applyProtection="0"/>
    <xf numFmtId="0" fontId="36" fillId="33" borderId="0" applyNumberFormat="0" applyBorder="0" applyAlignment="0" applyProtection="0"/>
    <xf numFmtId="0" fontId="37" fillId="34" borderId="0" applyNumberFormat="0" applyBorder="0" applyAlignment="0" applyProtection="0"/>
    <xf numFmtId="168" fontId="34" fillId="0" borderId="0" applyFill="0" applyBorder="0" applyAlignment="0"/>
    <xf numFmtId="0" fontId="38" fillId="7" borderId="16" applyNumberFormat="0" applyAlignment="0" applyProtection="0"/>
    <xf numFmtId="0" fontId="39" fillId="35" borderId="17" applyNumberFormat="0" applyAlignment="0" applyProtection="0"/>
    <xf numFmtId="0" fontId="40" fillId="0" borderId="0" applyNumberFormat="0" applyFill="0" applyBorder="0" applyAlignment="0" applyProtection="0"/>
    <xf numFmtId="0" fontId="41" fillId="36" borderId="0" applyNumberFormat="0" applyBorder="0" applyAlignment="0" applyProtection="0"/>
    <xf numFmtId="0" fontId="42" fillId="0" borderId="18" applyNumberFormat="0" applyAlignment="0" applyProtection="0">
      <alignment horizontal="left" vertical="center"/>
    </xf>
    <xf numFmtId="0" fontId="42" fillId="0" borderId="4">
      <alignment horizontal="left" vertical="center"/>
    </xf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5" fillId="0" borderId="21" applyNumberFormat="0" applyFill="0" applyAlignment="0" applyProtection="0"/>
    <xf numFmtId="0" fontId="45" fillId="0" borderId="0" applyNumberFormat="0" applyFill="0" applyBorder="0" applyAlignment="0" applyProtection="0"/>
    <xf numFmtId="0" fontId="46" fillId="8" borderId="16" applyNumberFormat="0" applyAlignment="0" applyProtection="0"/>
    <xf numFmtId="3" fontId="47" fillId="0" borderId="22" applyNumberFormat="0" applyFill="0" applyAlignment="0">
      <protection locked="0"/>
    </xf>
    <xf numFmtId="0" fontId="48" fillId="0" borderId="23" applyNumberFormat="0" applyFill="0" applyAlignment="0" applyProtection="0"/>
    <xf numFmtId="0" fontId="49" fillId="19" borderId="0" applyNumberFormat="0" applyBorder="0" applyAlignment="0" applyProtection="0"/>
    <xf numFmtId="169" fontId="34" fillId="0" borderId="0"/>
    <xf numFmtId="0" fontId="6" fillId="9" borderId="24" applyNumberFormat="0" applyFont="0" applyAlignment="0" applyProtection="0"/>
    <xf numFmtId="0" fontId="50" fillId="7" borderId="25" applyNumberFormat="0" applyAlignment="0" applyProtection="0"/>
    <xf numFmtId="0" fontId="51" fillId="0" borderId="0" applyNumberFormat="0" applyFill="0" applyBorder="0" applyAlignment="0" applyProtection="0"/>
    <xf numFmtId="0" fontId="52" fillId="0" borderId="26" applyNumberFormat="0" applyFill="0" applyAlignment="0" applyProtection="0"/>
    <xf numFmtId="0" fontId="53" fillId="0" borderId="0" applyNumberFormat="0" applyFill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40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1" borderId="17" applyNumberFormat="0" applyAlignment="0" applyProtection="0"/>
    <xf numFmtId="0" fontId="21" fillId="42" borderId="0" applyNumberFormat="0" applyBorder="0" applyAlignment="0" applyProtection="0"/>
    <xf numFmtId="0" fontId="54" fillId="43" borderId="24" applyNumberFormat="0" applyAlignment="0" applyProtection="0"/>
    <xf numFmtId="0" fontId="22" fillId="0" borderId="23" applyNumberFormat="0" applyFill="0" applyAlignment="0" applyProtection="0"/>
    <xf numFmtId="0" fontId="32" fillId="16" borderId="16" applyNumberFormat="0" applyAlignment="0" applyProtection="0"/>
    <xf numFmtId="0" fontId="30" fillId="44" borderId="25" applyNumberFormat="0" applyAlignment="0" applyProtection="0"/>
    <xf numFmtId="0" fontId="23" fillId="12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3" fillId="13" borderId="0" applyNumberFormat="0" applyBorder="0" applyAlignment="0" applyProtection="0"/>
    <xf numFmtId="0" fontId="55" fillId="0" borderId="0"/>
    <xf numFmtId="0" fontId="26" fillId="0" borderId="27" applyNumberFormat="0" applyFill="0" applyAlignment="0" applyProtection="0"/>
    <xf numFmtId="0" fontId="27" fillId="0" borderId="20" applyNumberFormat="0" applyFill="0" applyAlignment="0" applyProtection="0"/>
    <xf numFmtId="0" fontId="28" fillId="0" borderId="28" applyNumberFormat="0" applyFill="0" applyAlignment="0" applyProtection="0"/>
    <xf numFmtId="0" fontId="28" fillId="0" borderId="0" applyNumberFormat="0" applyFill="0" applyBorder="0" applyAlignment="0" applyProtection="0"/>
    <xf numFmtId="0" fontId="24" fillId="44" borderId="16" applyNumberFormat="0" applyAlignment="0" applyProtection="0"/>
    <xf numFmtId="0" fontId="31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9" fillId="0" borderId="29" applyNumberFormat="0" applyFill="0" applyAlignment="0" applyProtection="0"/>
    <xf numFmtId="0" fontId="15" fillId="0" borderId="0"/>
    <xf numFmtId="0" fontId="38" fillId="7" borderId="16" applyNumberFormat="0" applyAlignment="0" applyProtection="0"/>
    <xf numFmtId="0" fontId="46" fillId="8" borderId="16" applyNumberFormat="0" applyAlignment="0" applyProtection="0"/>
    <xf numFmtId="3" fontId="47" fillId="0" borderId="22" applyNumberFormat="0" applyFill="0" applyAlignment="0">
      <protection locked="0"/>
    </xf>
    <xf numFmtId="3" fontId="47" fillId="0" borderId="22" applyNumberFormat="0" applyFill="0" applyAlignment="0">
      <protection locked="0"/>
    </xf>
    <xf numFmtId="9" fontId="54" fillId="0" borderId="0" applyFont="0" applyFill="0" applyBorder="0" applyAlignment="0" applyProtection="0"/>
    <xf numFmtId="0" fontId="54" fillId="43" borderId="24" applyNumberFormat="0" applyAlignment="0" applyProtection="0"/>
    <xf numFmtId="0" fontId="24" fillId="44" borderId="16" applyNumberFormat="0" applyAlignment="0" applyProtection="0"/>
    <xf numFmtId="0" fontId="24" fillId="44" borderId="16" applyNumberFormat="0" applyAlignment="0" applyProtection="0"/>
    <xf numFmtId="38" fontId="54" fillId="0" borderId="0" applyFont="0" applyFill="0" applyBorder="0" applyAlignment="0" applyProtection="0"/>
    <xf numFmtId="0" fontId="29" fillId="0" borderId="29" applyNumberFormat="0" applyFill="0" applyAlignment="0" applyProtection="0"/>
    <xf numFmtId="0" fontId="30" fillId="44" borderId="25" applyNumberFormat="0" applyAlignment="0" applyProtection="0"/>
    <xf numFmtId="0" fontId="32" fillId="16" borderId="16" applyNumberFormat="0" applyAlignment="0" applyProtection="0"/>
    <xf numFmtId="0" fontId="32" fillId="16" borderId="16" applyNumberFormat="0" applyAlignment="0" applyProtection="0"/>
    <xf numFmtId="0" fontId="6" fillId="0" borderId="0"/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/>
    <xf numFmtId="0" fontId="15" fillId="0" borderId="0"/>
    <xf numFmtId="0" fontId="14" fillId="0" borderId="0">
      <alignment vertical="center"/>
    </xf>
    <xf numFmtId="0" fontId="15" fillId="0" borderId="0"/>
    <xf numFmtId="0" fontId="6" fillId="6" borderId="30" applyNumberFormat="0" applyFont="0" applyFill="0" applyAlignment="0" applyProtection="0"/>
    <xf numFmtId="0" fontId="15" fillId="0" borderId="0"/>
    <xf numFmtId="0" fontId="56" fillId="0" borderId="0" applyNumberFormat="0" applyFill="0" applyBorder="0" applyAlignment="0" applyProtection="0"/>
    <xf numFmtId="0" fontId="54" fillId="0" borderId="0"/>
    <xf numFmtId="0" fontId="6" fillId="9" borderId="24" applyNumberFormat="0" applyFont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8" fillId="7" borderId="16" applyNumberFormat="0" applyAlignment="0" applyProtection="0"/>
    <xf numFmtId="0" fontId="46" fillId="8" borderId="16" applyNumberFormat="0" applyAlignment="0" applyProtection="0"/>
    <xf numFmtId="3" fontId="47" fillId="0" borderId="22" applyNumberFormat="0" applyFill="0" applyAlignment="0">
      <protection locked="0"/>
    </xf>
    <xf numFmtId="0" fontId="32" fillId="16" borderId="16" applyNumberFormat="0" applyAlignment="0" applyProtection="0"/>
    <xf numFmtId="0" fontId="24" fillId="44" borderId="16" applyNumberFormat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7" fillId="0" borderId="0">
      <alignment vertical="center"/>
    </xf>
    <xf numFmtId="0" fontId="6" fillId="9" borderId="24" applyNumberFormat="0" applyFont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9" borderId="24" applyNumberFormat="0" applyFont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>
      <alignment vertical="center"/>
    </xf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4" fillId="0" borderId="0" applyFont="0" applyFill="0" applyBorder="0" applyAlignment="0" applyProtection="0">
      <alignment vertical="center"/>
    </xf>
  </cellStyleXfs>
  <cellXfs count="474">
    <xf numFmtId="0" fontId="0" fillId="0" borderId="0" xfId="0">
      <alignment vertical="center"/>
    </xf>
    <xf numFmtId="0" fontId="2" fillId="0" borderId="0" xfId="0" applyFont="1">
      <alignment vertical="center"/>
    </xf>
    <xf numFmtId="165" fontId="2" fillId="0" borderId="1" xfId="0" applyNumberFormat="1" applyFont="1" applyFill="1" applyBorder="1" applyAlignment="1">
      <alignment horizontal="center" vertical="center"/>
    </xf>
    <xf numFmtId="16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2" fillId="0" borderId="0" xfId="0" applyNumberFormat="1" applyFont="1" applyBorder="1">
      <alignment vertical="center"/>
    </xf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8" fillId="0" borderId="0" xfId="0" applyFont="1">
      <alignment vertical="center"/>
    </xf>
    <xf numFmtId="0" fontId="67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2" fillId="0" borderId="0" xfId="0" applyFont="1">
      <alignment vertical="center"/>
    </xf>
    <xf numFmtId="0" fontId="60" fillId="45" borderId="2" xfId="0" applyFont="1" applyFill="1" applyBorder="1" applyAlignment="1">
      <alignment horizontal="centerContinuous" vertical="center" wrapText="1"/>
    </xf>
    <xf numFmtId="0" fontId="60" fillId="45" borderId="5" xfId="0" applyFont="1" applyFill="1" applyBorder="1" applyAlignment="1">
      <alignment horizontal="centerContinuous" vertical="center"/>
    </xf>
    <xf numFmtId="0" fontId="60" fillId="45" borderId="3" xfId="0" applyFont="1" applyFill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16" fillId="0" borderId="66" xfId="0" applyNumberFormat="1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 shrinkToFit="1"/>
    </xf>
    <xf numFmtId="0" fontId="16" fillId="0" borderId="38" xfId="0" applyFont="1" applyBorder="1" applyAlignment="1">
      <alignment horizontal="center" vertical="center" shrinkToFit="1"/>
    </xf>
    <xf numFmtId="14" fontId="16" fillId="0" borderId="38" xfId="0" applyNumberFormat="1" applyFont="1" applyBorder="1" applyAlignment="1">
      <alignment horizontal="center" vertical="center" shrinkToFit="1"/>
    </xf>
    <xf numFmtId="14" fontId="16" fillId="0" borderId="66" xfId="0" applyNumberFormat="1" applyFont="1" applyBorder="1" applyAlignment="1">
      <alignment horizontal="center" vertical="center" shrinkToFit="1"/>
    </xf>
    <xf numFmtId="0" fontId="16" fillId="0" borderId="45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14" fontId="16" fillId="0" borderId="3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63" fillId="0" borderId="0" xfId="0" applyFont="1">
      <alignment vertical="center"/>
    </xf>
    <xf numFmtId="0" fontId="67" fillId="0" borderId="0" xfId="0" applyFont="1" applyFill="1" applyBorder="1" applyAlignment="1">
      <alignment horizontal="center" vertical="center" wrapText="1"/>
    </xf>
    <xf numFmtId="0" fontId="69" fillId="5" borderId="10" xfId="0" applyFont="1" applyFill="1" applyBorder="1" applyAlignment="1">
      <alignment horizontal="center" vertical="center"/>
    </xf>
    <xf numFmtId="0" fontId="63" fillId="5" borderId="0" xfId="0" applyFont="1" applyFill="1" applyBorder="1">
      <alignment vertical="center"/>
    </xf>
    <xf numFmtId="0" fontId="63" fillId="0" borderId="0" xfId="0" applyFont="1" applyBorder="1">
      <alignment vertical="center"/>
    </xf>
    <xf numFmtId="0" fontId="63" fillId="0" borderId="15" xfId="0" applyFont="1" applyBorder="1">
      <alignment vertical="center"/>
    </xf>
    <xf numFmtId="0" fontId="70" fillId="5" borderId="10" xfId="0" applyFont="1" applyFill="1" applyBorder="1" applyAlignment="1">
      <alignment horizontal="left" vertical="center"/>
    </xf>
    <xf numFmtId="0" fontId="70" fillId="46" borderId="10" xfId="0" applyFont="1" applyFill="1" applyBorder="1" applyAlignment="1">
      <alignment horizontal="left" vertical="center"/>
    </xf>
    <xf numFmtId="0" fontId="63" fillId="46" borderId="0" xfId="0" applyFont="1" applyFill="1" applyBorder="1">
      <alignment vertical="center"/>
    </xf>
    <xf numFmtId="0" fontId="63" fillId="46" borderId="15" xfId="0" applyFont="1" applyFill="1" applyBorder="1">
      <alignment vertical="center"/>
    </xf>
    <xf numFmtId="14" fontId="63" fillId="5" borderId="0" xfId="0" applyNumberFormat="1" applyFont="1" applyFill="1" applyBorder="1" applyAlignment="1">
      <alignment horizontal="left" vertical="center"/>
    </xf>
    <xf numFmtId="0" fontId="73" fillId="46" borderId="10" xfId="0" applyFont="1" applyFill="1" applyBorder="1" applyAlignment="1">
      <alignment horizontal="left" vertical="center"/>
    </xf>
    <xf numFmtId="0" fontId="70" fillId="5" borderId="10" xfId="0" applyFont="1" applyFill="1" applyBorder="1" applyAlignment="1">
      <alignment horizontal="right" vertical="center"/>
    </xf>
    <xf numFmtId="0" fontId="63" fillId="5" borderId="0" xfId="0" quotePrefix="1" applyFont="1" applyFill="1" applyBorder="1">
      <alignment vertical="center"/>
    </xf>
    <xf numFmtId="0" fontId="74" fillId="5" borderId="0" xfId="2" quotePrefix="1" applyFont="1" applyFill="1" applyBorder="1" applyAlignment="1" applyProtection="1">
      <alignment vertical="center"/>
    </xf>
    <xf numFmtId="0" fontId="63" fillId="0" borderId="0" xfId="0" quotePrefix="1" applyFont="1">
      <alignment vertical="center"/>
    </xf>
    <xf numFmtId="0" fontId="61" fillId="5" borderId="10" xfId="0" applyFont="1" applyFill="1" applyBorder="1" applyAlignment="1">
      <alignment horizontal="left" vertical="center"/>
    </xf>
    <xf numFmtId="0" fontId="75" fillId="5" borderId="0" xfId="0" applyFont="1" applyFill="1" applyBorder="1">
      <alignment vertical="center"/>
    </xf>
    <xf numFmtId="0" fontId="74" fillId="5" borderId="0" xfId="2" applyFont="1" applyFill="1" applyBorder="1" applyAlignment="1" applyProtection="1">
      <alignment vertical="center"/>
    </xf>
    <xf numFmtId="0" fontId="75" fillId="46" borderId="0" xfId="0" applyFont="1" applyFill="1" applyBorder="1">
      <alignment vertical="center"/>
    </xf>
    <xf numFmtId="0" fontId="72" fillId="5" borderId="0" xfId="0" applyFont="1" applyFill="1" applyBorder="1">
      <alignment vertical="center"/>
    </xf>
    <xf numFmtId="0" fontId="63" fillId="5" borderId="12" xfId="0" applyFont="1" applyFill="1" applyBorder="1">
      <alignment vertical="center"/>
    </xf>
    <xf numFmtId="0" fontId="63" fillId="5" borderId="11" xfId="0" applyFont="1" applyFill="1" applyBorder="1">
      <alignment vertical="center"/>
    </xf>
    <xf numFmtId="0" fontId="63" fillId="0" borderId="11" xfId="0" applyFont="1" applyBorder="1">
      <alignment vertical="center"/>
    </xf>
    <xf numFmtId="0" fontId="63" fillId="0" borderId="13" xfId="0" applyFont="1" applyBorder="1">
      <alignment vertical="center"/>
    </xf>
    <xf numFmtId="0" fontId="63" fillId="5" borderId="34" xfId="0" applyFont="1" applyFill="1" applyBorder="1">
      <alignment vertical="center"/>
    </xf>
    <xf numFmtId="0" fontId="63" fillId="5" borderId="45" xfId="0" applyFont="1" applyFill="1" applyBorder="1">
      <alignment vertical="center"/>
    </xf>
    <xf numFmtId="0" fontId="63" fillId="5" borderId="46" xfId="0" applyFont="1" applyFill="1" applyBorder="1">
      <alignment vertical="center"/>
    </xf>
    <xf numFmtId="0" fontId="63" fillId="5" borderId="57" xfId="0" applyFont="1" applyFill="1" applyBorder="1">
      <alignment vertical="center"/>
    </xf>
    <xf numFmtId="0" fontId="63" fillId="5" borderId="47" xfId="0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171" fontId="83" fillId="0" borderId="1" xfId="0" applyNumberFormat="1" applyFont="1" applyFill="1" applyBorder="1" applyAlignment="1">
      <alignment horizontal="center" vertical="center"/>
    </xf>
    <xf numFmtId="170" fontId="84" fillId="0" borderId="9" xfId="0" applyNumberFormat="1" applyFont="1" applyFill="1" applyBorder="1" applyAlignment="1">
      <alignment horizontal="center" vertical="center"/>
    </xf>
    <xf numFmtId="171" fontId="90" fillId="0" borderId="8" xfId="0" applyNumberFormat="1" applyFont="1" applyFill="1" applyBorder="1" applyAlignment="1">
      <alignment horizontal="center" vertical="center"/>
    </xf>
    <xf numFmtId="0" fontId="60" fillId="47" borderId="1" xfId="0" applyFont="1" applyFill="1" applyBorder="1" applyAlignment="1">
      <alignment horizontal="center" vertical="center"/>
    </xf>
    <xf numFmtId="0" fontId="60" fillId="47" borderId="1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0" fillId="2" borderId="2" xfId="0" applyFont="1" applyFill="1" applyBorder="1" applyAlignment="1">
      <alignment horizontal="center" vertical="center" wrapText="1"/>
    </xf>
    <xf numFmtId="0" fontId="60" fillId="47" borderId="2" xfId="0" applyFont="1" applyFill="1" applyBorder="1" applyAlignment="1">
      <alignment horizontal="center" vertical="center" wrapText="1"/>
    </xf>
    <xf numFmtId="0" fontId="91" fillId="51" borderId="1" xfId="18" applyFont="1" applyFill="1" applyBorder="1" applyAlignment="1">
      <alignment horizontal="center" vertical="center"/>
    </xf>
    <xf numFmtId="173" fontId="91" fillId="51" borderId="1" xfId="18" applyNumberFormat="1" applyFont="1" applyFill="1" applyBorder="1" applyAlignment="1">
      <alignment horizontal="left" vertical="center"/>
    </xf>
    <xf numFmtId="0" fontId="91" fillId="51" borderId="1" xfId="18" applyFont="1" applyFill="1" applyBorder="1" applyAlignment="1">
      <alignment horizontal="center" vertical="center" wrapText="1"/>
    </xf>
    <xf numFmtId="174" fontId="93" fillId="0" borderId="1" xfId="18" applyNumberFormat="1" applyFont="1" applyBorder="1" applyAlignment="1">
      <alignment horizontal="center" vertical="center"/>
    </xf>
    <xf numFmtId="173" fontId="93" fillId="0" borderId="1" xfId="18" applyNumberFormat="1" applyFont="1" applyBorder="1" applyAlignment="1">
      <alignment horizontal="left" vertical="center"/>
    </xf>
    <xf numFmtId="14" fontId="93" fillId="0" borderId="1" xfId="18" applyNumberFormat="1" applyFont="1" applyBorder="1" applyAlignment="1">
      <alignment horizontal="center" vertical="center"/>
    </xf>
    <xf numFmtId="0" fontId="6" fillId="0" borderId="1" xfId="18" applyFont="1" applyBorder="1">
      <alignment vertical="center"/>
    </xf>
    <xf numFmtId="0" fontId="6" fillId="50" borderId="1" xfId="18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2" fillId="0" borderId="0" xfId="0" applyNumberFormat="1" applyFont="1" applyFill="1" applyBorder="1" applyAlignment="1">
      <alignment horizontal="center" vertical="center"/>
    </xf>
    <xf numFmtId="166" fontId="97" fillId="0" borderId="70" xfId="22" applyNumberFormat="1" applyFont="1" applyFill="1" applyBorder="1">
      <alignment vertical="center"/>
    </xf>
    <xf numFmtId="0" fontId="2" fillId="0" borderId="45" xfId="0" applyFont="1" applyFill="1" applyBorder="1">
      <alignment vertical="center"/>
    </xf>
    <xf numFmtId="165" fontId="2" fillId="0" borderId="45" xfId="0" applyNumberFormat="1" applyFont="1" applyFill="1" applyBorder="1" applyAlignment="1">
      <alignment horizontal="center" vertical="center"/>
    </xf>
    <xf numFmtId="0" fontId="107" fillId="0" borderId="50" xfId="0" applyFont="1" applyBorder="1" applyAlignment="1">
      <alignment horizontal="center" vertical="center"/>
    </xf>
    <xf numFmtId="14" fontId="94" fillId="50" borderId="8" xfId="0" applyNumberFormat="1" applyFont="1" applyFill="1" applyBorder="1">
      <alignment vertical="center"/>
    </xf>
    <xf numFmtId="166" fontId="97" fillId="0" borderId="34" xfId="22" applyNumberFormat="1" applyFont="1" applyFill="1" applyBorder="1">
      <alignment vertical="center"/>
    </xf>
    <xf numFmtId="0" fontId="2" fillId="50" borderId="57" xfId="0" applyNumberFormat="1" applyFont="1" applyFill="1" applyBorder="1" applyAlignment="1">
      <alignment horizontal="right" vertical="center"/>
    </xf>
    <xf numFmtId="0" fontId="2" fillId="0" borderId="38" xfId="23" applyFont="1" applyFill="1" applyBorder="1">
      <alignment vertical="center"/>
    </xf>
    <xf numFmtId="0" fontId="107" fillId="0" borderId="49" xfId="0" applyFont="1" applyBorder="1">
      <alignment vertical="center"/>
    </xf>
    <xf numFmtId="9" fontId="2" fillId="0" borderId="83" xfId="0" applyNumberFormat="1" applyFont="1" applyFill="1" applyBorder="1">
      <alignment vertical="center"/>
    </xf>
    <xf numFmtId="0" fontId="106" fillId="0" borderId="34" xfId="0" applyFont="1" applyFill="1" applyBorder="1" applyAlignment="1">
      <alignment horizontal="center" vertical="center"/>
    </xf>
    <xf numFmtId="0" fontId="106" fillId="0" borderId="38" xfId="0" applyFont="1" applyFill="1" applyBorder="1" applyAlignment="1">
      <alignment horizontal="center" vertical="center"/>
    </xf>
    <xf numFmtId="0" fontId="2" fillId="0" borderId="34" xfId="25" applyNumberFormat="1" applyFont="1" applyFill="1" applyBorder="1" applyAlignment="1">
      <alignment horizontal="center" vertical="center"/>
    </xf>
    <xf numFmtId="0" fontId="106" fillId="0" borderId="70" xfId="0" applyFont="1" applyFill="1" applyBorder="1" applyAlignment="1">
      <alignment horizontal="center" vertical="center"/>
    </xf>
    <xf numFmtId="0" fontId="106" fillId="0" borderId="45" xfId="0" applyFont="1" applyFill="1" applyBorder="1" applyAlignment="1">
      <alignment horizontal="center" vertical="center"/>
    </xf>
    <xf numFmtId="166" fontId="97" fillId="0" borderId="38" xfId="0" applyNumberFormat="1" applyFont="1" applyFill="1" applyBorder="1">
      <alignment vertical="center"/>
    </xf>
    <xf numFmtId="0" fontId="94" fillId="50" borderId="8" xfId="0" applyFont="1" applyFill="1" applyBorder="1">
      <alignment vertical="center"/>
    </xf>
    <xf numFmtId="167" fontId="2" fillId="0" borderId="45" xfId="0" applyNumberFormat="1" applyFont="1" applyFill="1" applyBorder="1">
      <alignment vertical="center"/>
    </xf>
    <xf numFmtId="0" fontId="2" fillId="0" borderId="70" xfId="0" quotePrefix="1" applyFont="1" applyFill="1" applyBorder="1" applyAlignment="1">
      <alignment horizontal="center" vertical="center"/>
    </xf>
    <xf numFmtId="166" fontId="97" fillId="0" borderId="38" xfId="22" applyNumberFormat="1" applyFont="1" applyFill="1" applyBorder="1" applyAlignment="1">
      <alignment horizontal="right" vertical="center"/>
    </xf>
    <xf numFmtId="0" fontId="96" fillId="0" borderId="34" xfId="25" applyNumberFormat="1" applyFont="1" applyFill="1" applyBorder="1" applyAlignment="1">
      <alignment horizontal="left" vertical="center"/>
    </xf>
    <xf numFmtId="166" fontId="97" fillId="0" borderId="45" xfId="0" applyNumberFormat="1" applyFont="1" applyFill="1" applyBorder="1" applyAlignment="1">
      <alignment horizontal="right" vertical="center"/>
    </xf>
    <xf numFmtId="167" fontId="97" fillId="0" borderId="49" xfId="0" applyNumberFormat="1" applyFont="1" applyFill="1" applyBorder="1">
      <alignment vertical="center"/>
    </xf>
    <xf numFmtId="167" fontId="2" fillId="0" borderId="50" xfId="0" applyNumberFormat="1" applyFont="1" applyFill="1" applyBorder="1">
      <alignment vertical="center"/>
    </xf>
    <xf numFmtId="0" fontId="2" fillId="0" borderId="34" xfId="23" applyFont="1" applyFill="1" applyBorder="1">
      <alignment vertical="center"/>
    </xf>
    <xf numFmtId="166" fontId="97" fillId="0" borderId="38" xfId="22" applyNumberFormat="1" applyFont="1" applyFill="1" applyBorder="1">
      <alignment vertical="center"/>
    </xf>
    <xf numFmtId="0" fontId="96" fillId="0" borderId="70" xfId="25" applyNumberFormat="1" applyFont="1" applyFill="1" applyBorder="1" applyAlignment="1">
      <alignment horizontal="left" vertical="center"/>
    </xf>
    <xf numFmtId="0" fontId="2" fillId="0" borderId="70" xfId="23" applyFont="1" applyFill="1" applyBorder="1">
      <alignment vertical="center"/>
    </xf>
    <xf numFmtId="167" fontId="97" fillId="0" borderId="45" xfId="0" applyNumberFormat="1" applyFont="1" applyFill="1" applyBorder="1">
      <alignment vertical="center"/>
    </xf>
    <xf numFmtId="0" fontId="107" fillId="0" borderId="53" xfId="0" applyFont="1" applyBorder="1">
      <alignment vertical="center"/>
    </xf>
    <xf numFmtId="167" fontId="2" fillId="0" borderId="70" xfId="0" applyNumberFormat="1" applyFont="1" applyFill="1" applyBorder="1">
      <alignment vertical="center"/>
    </xf>
    <xf numFmtId="166" fontId="97" fillId="0" borderId="38" xfId="0" applyNumberFormat="1" applyFont="1" applyFill="1" applyBorder="1" applyAlignment="1">
      <alignment horizontal="right" vertical="center"/>
    </xf>
    <xf numFmtId="0" fontId="107" fillId="0" borderId="55" xfId="0" applyFont="1" applyBorder="1" applyAlignment="1">
      <alignment horizontal="center" vertical="center"/>
    </xf>
    <xf numFmtId="0" fontId="2" fillId="0" borderId="70" xfId="25" applyNumberFormat="1" applyFont="1" applyFill="1" applyBorder="1" applyAlignment="1">
      <alignment horizontal="center" vertical="center"/>
    </xf>
    <xf numFmtId="165" fontId="2" fillId="0" borderId="34" xfId="0" applyNumberFormat="1" applyFont="1" applyFill="1" applyBorder="1" applyAlignment="1">
      <alignment horizontal="center" vertical="center"/>
    </xf>
    <xf numFmtId="167" fontId="2" fillId="0" borderId="55" xfId="0" applyNumberFormat="1" applyFont="1" applyFill="1" applyBorder="1">
      <alignment vertical="center"/>
    </xf>
    <xf numFmtId="165" fontId="2" fillId="0" borderId="70" xfId="0" applyNumberFormat="1" applyFont="1" applyFill="1" applyBorder="1" applyAlignment="1">
      <alignment horizontal="center" vertical="center"/>
    </xf>
    <xf numFmtId="0" fontId="107" fillId="0" borderId="46" xfId="0" applyFont="1" applyBorder="1">
      <alignment vertical="center"/>
    </xf>
    <xf numFmtId="0" fontId="107" fillId="0" borderId="47" xfId="0" applyFont="1" applyBorder="1" applyAlignment="1">
      <alignment horizontal="center" vertical="center"/>
    </xf>
    <xf numFmtId="0" fontId="2" fillId="50" borderId="80" xfId="0" applyNumberFormat="1" applyFont="1" applyFill="1" applyBorder="1" applyAlignment="1">
      <alignment horizontal="right" vertical="center"/>
    </xf>
    <xf numFmtId="49" fontId="2" fillId="50" borderId="79" xfId="0" applyNumberFormat="1" applyFont="1" applyFill="1" applyBorder="1" applyAlignment="1">
      <alignment horizontal="right" vertical="center"/>
    </xf>
    <xf numFmtId="167" fontId="2" fillId="0" borderId="34" xfId="0" applyNumberFormat="1" applyFont="1" applyFill="1" applyBorder="1">
      <alignment vertical="center"/>
    </xf>
    <xf numFmtId="49" fontId="2" fillId="52" borderId="4" xfId="0" applyNumberFormat="1" applyFont="1" applyFill="1" applyBorder="1" applyAlignment="1">
      <alignment horizontal="right" vertical="center"/>
    </xf>
    <xf numFmtId="0" fontId="16" fillId="0" borderId="46" xfId="0" applyFont="1" applyBorder="1">
      <alignment vertical="center"/>
    </xf>
    <xf numFmtId="0" fontId="2" fillId="53" borderId="82" xfId="0" applyFont="1" applyFill="1" applyBorder="1">
      <alignment vertical="center"/>
    </xf>
    <xf numFmtId="0" fontId="2" fillId="53" borderId="81" xfId="0" applyFont="1" applyFill="1" applyBorder="1">
      <alignment vertical="center"/>
    </xf>
    <xf numFmtId="14" fontId="94" fillId="50" borderId="11" xfId="0" applyNumberFormat="1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16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67" fontId="97" fillId="0" borderId="53" xfId="0" applyNumberFormat="1" applyFont="1" applyFill="1" applyBorder="1">
      <alignment vertical="center"/>
    </xf>
    <xf numFmtId="167" fontId="97" fillId="0" borderId="34" xfId="0" applyNumberFormat="1" applyFont="1" applyFill="1" applyBorder="1">
      <alignment vertical="center"/>
    </xf>
    <xf numFmtId="0" fontId="2" fillId="0" borderId="38" xfId="25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165" fontId="2" fillId="0" borderId="3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>
      <alignment vertical="center"/>
    </xf>
    <xf numFmtId="165" fontId="2" fillId="0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38" xfId="0" applyNumberFormat="1" applyFont="1" applyFill="1" applyBorder="1" applyAlignment="1">
      <alignment horizontal="center" vertical="center"/>
    </xf>
    <xf numFmtId="0" fontId="96" fillId="0" borderId="38" xfId="0" applyNumberFormat="1" applyFont="1" applyFill="1" applyBorder="1" applyAlignment="1">
      <alignment horizontal="left" vertical="center"/>
    </xf>
    <xf numFmtId="0" fontId="2" fillId="0" borderId="38" xfId="0" applyFont="1" applyFill="1" applyBorder="1">
      <alignment vertical="center"/>
    </xf>
    <xf numFmtId="167" fontId="2" fillId="0" borderId="38" xfId="0" applyNumberFormat="1" applyFont="1" applyFill="1" applyBorder="1">
      <alignment vertical="center"/>
    </xf>
    <xf numFmtId="167" fontId="2" fillId="0" borderId="47" xfId="0" applyNumberFormat="1" applyFont="1" applyFill="1" applyBorder="1">
      <alignment vertical="center"/>
    </xf>
    <xf numFmtId="14" fontId="2" fillId="0" borderId="38" xfId="0" applyNumberFormat="1" applyFont="1" applyFill="1" applyBorder="1">
      <alignment vertical="center"/>
    </xf>
    <xf numFmtId="0" fontId="2" fillId="0" borderId="45" xfId="0" applyNumberFormat="1" applyFont="1" applyFill="1" applyBorder="1" applyAlignment="1">
      <alignment horizontal="center" vertical="center"/>
    </xf>
    <xf numFmtId="0" fontId="96" fillId="0" borderId="45" xfId="0" applyNumberFormat="1" applyFont="1" applyFill="1" applyBorder="1" applyAlignment="1">
      <alignment horizontal="left" vertical="center"/>
    </xf>
    <xf numFmtId="0" fontId="2" fillId="0" borderId="70" xfId="0" applyNumberFormat="1" applyFont="1" applyFill="1" applyBorder="1" applyAlignment="1">
      <alignment horizontal="center" vertical="center"/>
    </xf>
    <xf numFmtId="167" fontId="2" fillId="0" borderId="72" xfId="0" applyNumberFormat="1" applyFont="1" applyFill="1" applyBorder="1">
      <alignment vertical="center"/>
    </xf>
    <xf numFmtId="165" fontId="2" fillId="48" borderId="73" xfId="0" applyNumberFormat="1" applyFont="1" applyFill="1" applyBorder="1">
      <alignment vertical="center"/>
    </xf>
    <xf numFmtId="165" fontId="2" fillId="48" borderId="74" xfId="0" applyNumberFormat="1" applyFont="1" applyFill="1" applyBorder="1">
      <alignment vertical="center"/>
    </xf>
    <xf numFmtId="0" fontId="2" fillId="3" borderId="75" xfId="0" applyFont="1" applyFill="1" applyBorder="1">
      <alignment vertical="center"/>
    </xf>
    <xf numFmtId="9" fontId="2" fillId="0" borderId="76" xfId="0" applyNumberFormat="1" applyFont="1" applyFill="1" applyBorder="1">
      <alignment vertical="center"/>
    </xf>
    <xf numFmtId="9" fontId="2" fillId="0" borderId="77" xfId="0" applyNumberFormat="1" applyFont="1" applyFill="1" applyBorder="1">
      <alignment vertical="center"/>
    </xf>
    <xf numFmtId="9" fontId="2" fillId="0" borderId="78" xfId="0" applyNumberFormat="1" applyFont="1" applyFill="1" applyBorder="1">
      <alignment vertical="center"/>
    </xf>
    <xf numFmtId="171" fontId="83" fillId="0" borderId="1" xfId="0" applyNumberFormat="1" applyFont="1" applyFill="1" applyBorder="1" applyAlignment="1">
      <alignment horizontal="center" vertical="center"/>
    </xf>
    <xf numFmtId="170" fontId="84" fillId="0" borderId="9" xfId="0" applyNumberFormat="1" applyFont="1" applyFill="1" applyBorder="1" applyAlignment="1">
      <alignment horizontal="center" vertical="center"/>
    </xf>
    <xf numFmtId="167" fontId="97" fillId="0" borderId="38" xfId="0" applyNumberFormat="1" applyFont="1" applyFill="1" applyBorder="1">
      <alignment vertical="center"/>
    </xf>
    <xf numFmtId="167" fontId="97" fillId="0" borderId="46" xfId="0" applyNumberFormat="1" applyFont="1" applyFill="1" applyBorder="1">
      <alignment vertical="center"/>
    </xf>
    <xf numFmtId="167" fontId="97" fillId="0" borderId="70" xfId="0" applyNumberFormat="1" applyFont="1" applyFill="1" applyBorder="1">
      <alignment vertical="center"/>
    </xf>
    <xf numFmtId="167" fontId="97" fillId="0" borderId="71" xfId="0" applyNumberFormat="1" applyFont="1" applyFill="1" applyBorder="1">
      <alignment vertical="center"/>
    </xf>
    <xf numFmtId="49" fontId="97" fillId="52" borderId="1" xfId="0" applyNumberFormat="1" applyFont="1" applyFill="1" applyBorder="1">
      <alignment vertical="center"/>
    </xf>
    <xf numFmtId="166" fontId="99" fillId="0" borderId="0" xfId="0" applyNumberFormat="1" applyFont="1" applyFill="1" applyBorder="1">
      <alignment vertical="center"/>
    </xf>
    <xf numFmtId="166" fontId="98" fillId="0" borderId="14" xfId="0" applyNumberFormat="1" applyFont="1" applyFill="1" applyBorder="1">
      <alignment vertical="center"/>
    </xf>
    <xf numFmtId="166" fontId="2" fillId="0" borderId="14" xfId="0" applyNumberFormat="1" applyFont="1" applyFill="1" applyBorder="1">
      <alignment vertical="center"/>
    </xf>
    <xf numFmtId="14" fontId="2" fillId="0" borderId="14" xfId="0" applyNumberFormat="1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94" fillId="50" borderId="1" xfId="0" applyFont="1" applyFill="1" applyBorder="1">
      <alignment vertical="center"/>
    </xf>
    <xf numFmtId="49" fontId="4" fillId="50" borderId="38" xfId="0" applyNumberFormat="1" applyFont="1" applyFill="1" applyBorder="1">
      <alignment vertical="center"/>
    </xf>
    <xf numFmtId="49" fontId="94" fillId="50" borderId="38" xfId="0" quotePrefix="1" applyNumberFormat="1" applyFont="1" applyFill="1" applyBorder="1">
      <alignment vertical="center"/>
    </xf>
    <xf numFmtId="49" fontId="97" fillId="0" borderId="38" xfId="0" applyNumberFormat="1" applyFont="1" applyBorder="1">
      <alignment vertical="center"/>
    </xf>
    <xf numFmtId="49" fontId="97" fillId="0" borderId="38" xfId="0" quotePrefix="1" applyNumberFormat="1" applyFont="1" applyBorder="1">
      <alignment vertical="center"/>
    </xf>
    <xf numFmtId="49" fontId="94" fillId="50" borderId="48" xfId="0" quotePrefix="1" applyNumberFormat="1" applyFont="1" applyFill="1" applyBorder="1">
      <alignment vertical="center"/>
    </xf>
    <xf numFmtId="49" fontId="97" fillId="0" borderId="48" xfId="0" quotePrefix="1" applyNumberFormat="1" applyFont="1" applyBorder="1">
      <alignment vertical="center"/>
    </xf>
    <xf numFmtId="49" fontId="4" fillId="50" borderId="70" xfId="0" applyNumberFormat="1" applyFont="1" applyFill="1" applyBorder="1">
      <alignment vertical="center"/>
    </xf>
    <xf numFmtId="49" fontId="97" fillId="0" borderId="70" xfId="0" applyNumberFormat="1" applyFont="1" applyBorder="1">
      <alignment vertical="center"/>
    </xf>
    <xf numFmtId="171" fontId="90" fillId="0" borderId="8" xfId="0" applyNumberFormat="1" applyFont="1" applyFill="1" applyBorder="1" applyAlignment="1">
      <alignment horizontal="center" vertical="center"/>
    </xf>
    <xf numFmtId="0" fontId="98" fillId="0" borderId="0" xfId="0" applyFont="1" applyFill="1" applyBorder="1">
      <alignment vertical="center"/>
    </xf>
    <xf numFmtId="49" fontId="4" fillId="50" borderId="38" xfId="0" quotePrefix="1" applyNumberFormat="1" applyFont="1" applyFill="1" applyBorder="1">
      <alignment vertical="center"/>
    </xf>
    <xf numFmtId="165" fontId="104" fillId="48" borderId="50" xfId="348" applyNumberFormat="1" applyFont="1" applyFill="1" applyBorder="1" applyAlignment="1">
      <alignment horizontal="right" vertical="center"/>
    </xf>
    <xf numFmtId="0" fontId="2" fillId="0" borderId="38" xfId="0" applyNumberFormat="1" applyFont="1" applyFill="1" applyBorder="1" applyAlignment="1">
      <alignment horizontal="center" vertical="center" shrinkToFit="1"/>
    </xf>
    <xf numFmtId="0" fontId="2" fillId="0" borderId="34" xfId="0" applyNumberFormat="1" applyFont="1" applyFill="1" applyBorder="1" applyAlignment="1">
      <alignment horizontal="center" vertical="center" shrinkToFit="1"/>
    </xf>
    <xf numFmtId="0" fontId="2" fillId="0" borderId="45" xfId="0" applyNumberFormat="1" applyFont="1" applyFill="1" applyBorder="1" applyAlignment="1">
      <alignment horizontal="center" vertical="center" shrinkToFit="1"/>
    </xf>
    <xf numFmtId="9" fontId="104" fillId="0" borderId="55" xfId="348" applyFont="1" applyBorder="1" applyAlignment="1">
      <alignment horizontal="right" vertical="center"/>
    </xf>
    <xf numFmtId="9" fontId="104" fillId="0" borderId="47" xfId="348" applyFont="1" applyBorder="1" applyAlignment="1">
      <alignment horizontal="right" vertical="center"/>
    </xf>
    <xf numFmtId="9" fontId="104" fillId="0" borderId="50" xfId="348" applyFont="1" applyBorder="1" applyAlignment="1">
      <alignment horizontal="right" vertical="center"/>
    </xf>
    <xf numFmtId="165" fontId="104" fillId="48" borderId="47" xfId="348" applyNumberFormat="1" applyFont="1" applyFill="1" applyBorder="1" applyAlignment="1">
      <alignment horizontal="right" vertical="center"/>
    </xf>
    <xf numFmtId="165" fontId="105" fillId="0" borderId="55" xfId="348" applyNumberFormat="1" applyFont="1" applyFill="1" applyBorder="1" applyAlignment="1">
      <alignment horizontal="right" vertical="center"/>
    </xf>
    <xf numFmtId="0" fontId="95" fillId="0" borderId="0" xfId="0" applyFont="1" applyFill="1" applyBorder="1">
      <alignment vertical="center"/>
    </xf>
    <xf numFmtId="166" fontId="98" fillId="0" borderId="0" xfId="0" applyNumberFormat="1" applyFont="1" applyFill="1" applyBorder="1">
      <alignment vertical="center"/>
    </xf>
    <xf numFmtId="0" fontId="2" fillId="0" borderId="70" xfId="0" applyNumberFormat="1" applyFont="1" applyFill="1" applyBorder="1" applyAlignment="1">
      <alignment horizontal="left" vertical="center" wrapText="1"/>
    </xf>
    <xf numFmtId="0" fontId="2" fillId="0" borderId="70" xfId="0" applyFont="1" applyFill="1" applyBorder="1" applyAlignment="1">
      <alignment horizontal="center" vertical="center" wrapText="1"/>
    </xf>
    <xf numFmtId="165" fontId="95" fillId="54" borderId="84" xfId="0" applyNumberFormat="1" applyFont="1" applyFill="1" applyBorder="1">
      <alignment vertical="center"/>
    </xf>
    <xf numFmtId="165" fontId="95" fillId="54" borderId="85" xfId="0" applyNumberFormat="1" applyFont="1" applyFill="1" applyBorder="1">
      <alignment vertical="center"/>
    </xf>
    <xf numFmtId="165" fontId="95" fillId="54" borderId="86" xfId="0" applyNumberFormat="1" applyFont="1" applyFill="1" applyBorder="1">
      <alignment vertical="center"/>
    </xf>
    <xf numFmtId="0" fontId="2" fillId="0" borderId="38" xfId="0" applyNumberFormat="1" applyFont="1" applyFill="1" applyBorder="1" applyAlignment="1">
      <alignment horizontal="center" vertical="center"/>
    </xf>
    <xf numFmtId="0" fontId="2" fillId="0" borderId="70" xfId="0" applyNumberFormat="1" applyFont="1" applyFill="1" applyBorder="1" applyAlignment="1">
      <alignment horizontal="center" vertical="center"/>
    </xf>
    <xf numFmtId="0" fontId="96" fillId="0" borderId="70" xfId="0" applyNumberFormat="1" applyFont="1" applyFill="1" applyBorder="1" applyAlignment="1">
      <alignment horizontal="left" vertical="center"/>
    </xf>
    <xf numFmtId="0" fontId="2" fillId="0" borderId="70" xfId="0" applyFont="1" applyFill="1" applyBorder="1">
      <alignment vertical="center"/>
    </xf>
    <xf numFmtId="166" fontId="97" fillId="0" borderId="70" xfId="0" applyNumberFormat="1" applyFont="1" applyFill="1" applyBorder="1" applyAlignment="1">
      <alignment horizontal="right" vertical="center"/>
    </xf>
    <xf numFmtId="14" fontId="65" fillId="0" borderId="2" xfId="0" applyNumberFormat="1" applyFont="1" applyBorder="1" applyAlignment="1">
      <alignment horizontal="center" vertical="center"/>
    </xf>
    <xf numFmtId="14" fontId="65" fillId="0" borderId="5" xfId="0" applyNumberFormat="1" applyFont="1" applyBorder="1" applyAlignment="1">
      <alignment horizontal="center" vertical="center"/>
    </xf>
    <xf numFmtId="0" fontId="70" fillId="5" borderId="2" xfId="0" applyFont="1" applyFill="1" applyBorder="1" applyAlignment="1">
      <alignment horizontal="right" vertical="center"/>
    </xf>
    <xf numFmtId="0" fontId="70" fillId="5" borderId="4" xfId="0" applyFont="1" applyFill="1" applyBorder="1" applyAlignment="1">
      <alignment horizontal="right" vertical="center"/>
    </xf>
    <xf numFmtId="0" fontId="70" fillId="5" borderId="5" xfId="0" applyFont="1" applyFill="1" applyBorder="1" applyAlignment="1">
      <alignment horizontal="right" vertical="center"/>
    </xf>
    <xf numFmtId="0" fontId="71" fillId="5" borderId="49" xfId="0" quotePrefix="1" applyFont="1" applyFill="1" applyBorder="1">
      <alignment vertical="center"/>
    </xf>
    <xf numFmtId="0" fontId="71" fillId="5" borderId="60" xfId="0" applyFont="1" applyFill="1" applyBorder="1">
      <alignment vertical="center"/>
    </xf>
    <xf numFmtId="0" fontId="71" fillId="5" borderId="50" xfId="0" applyFont="1" applyFill="1" applyBorder="1">
      <alignment vertical="center"/>
    </xf>
    <xf numFmtId="0" fontId="70" fillId="46" borderId="3" xfId="0" applyFont="1" applyFill="1" applyBorder="1" applyAlignment="1">
      <alignment horizontal="right" vertical="center"/>
    </xf>
    <xf numFmtId="0" fontId="70" fillId="46" borderId="8" xfId="0" applyFont="1" applyFill="1" applyBorder="1" applyAlignment="1">
      <alignment horizontal="right" vertical="center"/>
    </xf>
    <xf numFmtId="0" fontId="66" fillId="4" borderId="0" xfId="0" applyFont="1" applyFill="1" applyAlignment="1">
      <alignment horizontal="center" vertical="center" wrapText="1"/>
    </xf>
    <xf numFmtId="0" fontId="66" fillId="4" borderId="51" xfId="0" applyFont="1" applyFill="1" applyBorder="1" applyAlignment="1">
      <alignment horizontal="center" vertical="center" wrapText="1"/>
    </xf>
    <xf numFmtId="0" fontId="60" fillId="4" borderId="52" xfId="0" applyFont="1" applyFill="1" applyBorder="1" applyAlignment="1">
      <alignment vertical="center" shrinkToFit="1"/>
    </xf>
    <xf numFmtId="0" fontId="60" fillId="4" borderId="56" xfId="0" applyFont="1" applyFill="1" applyBorder="1" applyAlignment="1">
      <alignment vertical="center" shrinkToFit="1"/>
    </xf>
    <xf numFmtId="0" fontId="59" fillId="0" borderId="53" xfId="0" applyFont="1" applyBorder="1" applyAlignment="1">
      <alignment horizontal="left" vertical="center" wrapText="1"/>
    </xf>
    <xf numFmtId="0" fontId="59" fillId="0" borderId="54" xfId="0" quotePrefix="1" applyFont="1" applyBorder="1" applyAlignment="1">
      <alignment horizontal="left" vertical="center"/>
    </xf>
    <xf numFmtId="0" fontId="59" fillId="0" borderId="55" xfId="0" quotePrefix="1" applyFont="1" applyBorder="1" applyAlignment="1">
      <alignment horizontal="left" vertical="center"/>
    </xf>
    <xf numFmtId="0" fontId="59" fillId="0" borderId="46" xfId="0" quotePrefix="1" applyFont="1" applyBorder="1" applyAlignment="1">
      <alignment horizontal="left" vertical="center"/>
    </xf>
    <xf numFmtId="0" fontId="59" fillId="0" borderId="57" xfId="0" quotePrefix="1" applyFont="1" applyBorder="1" applyAlignment="1">
      <alignment horizontal="left" vertical="center"/>
    </xf>
    <xf numFmtId="0" fontId="59" fillId="0" borderId="47" xfId="0" quotePrefix="1" applyFont="1" applyBorder="1" applyAlignment="1">
      <alignment horizontal="left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60" fillId="4" borderId="58" xfId="0" applyFont="1" applyFill="1" applyBorder="1" applyAlignment="1">
      <alignment vertical="center" shrinkToFit="1"/>
    </xf>
    <xf numFmtId="0" fontId="59" fillId="0" borderId="46" xfId="0" applyFont="1" applyBorder="1" applyAlignment="1">
      <alignment horizontal="left" vertical="center"/>
    </xf>
    <xf numFmtId="0" fontId="60" fillId="4" borderId="39" xfId="0" applyFont="1" applyFill="1" applyBorder="1" applyAlignment="1">
      <alignment horizontal="center" vertical="center" shrinkToFit="1"/>
    </xf>
    <xf numFmtId="0" fontId="60" fillId="4" borderId="40" xfId="0" applyFont="1" applyFill="1" applyBorder="1" applyAlignment="1">
      <alignment horizontal="center" vertical="center" shrinkToFit="1"/>
    </xf>
    <xf numFmtId="0" fontId="60" fillId="4" borderId="41" xfId="0" applyFont="1" applyFill="1" applyBorder="1" applyAlignment="1">
      <alignment horizontal="center" vertical="center" shrinkToFit="1"/>
    </xf>
    <xf numFmtId="0" fontId="60" fillId="4" borderId="42" xfId="0" applyFont="1" applyFill="1" applyBorder="1" applyAlignment="1">
      <alignment horizontal="center" vertical="center" shrinkToFit="1"/>
    </xf>
    <xf numFmtId="0" fontId="60" fillId="4" borderId="12" xfId="0" applyFont="1" applyFill="1" applyBorder="1" applyAlignment="1">
      <alignment horizontal="center" vertical="center" shrinkToFit="1"/>
    </xf>
    <xf numFmtId="0" fontId="60" fillId="4" borderId="43" xfId="0" applyFont="1" applyFill="1" applyBorder="1" applyAlignment="1">
      <alignment horizontal="center" vertical="center" shrinkToFit="1"/>
    </xf>
    <xf numFmtId="0" fontId="60" fillId="4" borderId="44" xfId="0" applyFont="1" applyFill="1" applyBorder="1" applyAlignment="1">
      <alignment horizontal="center" vertical="center" shrinkToFit="1"/>
    </xf>
    <xf numFmtId="0" fontId="60" fillId="4" borderId="13" xfId="0" applyFont="1" applyFill="1" applyBorder="1" applyAlignment="1">
      <alignment horizontal="center" vertical="center" shrinkToFit="1"/>
    </xf>
    <xf numFmtId="14" fontId="64" fillId="5" borderId="45" xfId="0" quotePrefix="1" applyNumberFormat="1" applyFont="1" applyFill="1" applyBorder="1" applyAlignment="1">
      <alignment horizontal="left" vertical="center"/>
    </xf>
    <xf numFmtId="14" fontId="64" fillId="5" borderId="45" xfId="0" applyNumberFormat="1" applyFont="1" applyFill="1" applyBorder="1" applyAlignment="1">
      <alignment horizontal="left" vertical="center"/>
    </xf>
    <xf numFmtId="0" fontId="59" fillId="0" borderId="57" xfId="0" applyFont="1" applyBorder="1" applyAlignment="1">
      <alignment horizontal="left" vertical="center"/>
    </xf>
    <xf numFmtId="0" fontId="59" fillId="0" borderId="47" xfId="0" applyFont="1" applyBorder="1" applyAlignment="1">
      <alignment horizontal="left" vertical="center"/>
    </xf>
    <xf numFmtId="0" fontId="59" fillId="0" borderId="49" xfId="0" applyFont="1" applyBorder="1" applyAlignment="1">
      <alignment horizontal="left" vertical="center"/>
    </xf>
    <xf numFmtId="0" fontId="59" fillId="0" borderId="60" xfId="0" applyFont="1" applyBorder="1" applyAlignment="1">
      <alignment horizontal="left" vertical="center"/>
    </xf>
    <xf numFmtId="0" fontId="59" fillId="0" borderId="50" xfId="0" applyFont="1" applyBorder="1" applyAlignment="1">
      <alignment horizontal="left" vertical="center"/>
    </xf>
    <xf numFmtId="14" fontId="65" fillId="0" borderId="5" xfId="0" quotePrefix="1" applyNumberFormat="1" applyFont="1" applyBorder="1" applyAlignment="1">
      <alignment horizontal="center" vertical="center"/>
    </xf>
    <xf numFmtId="0" fontId="72" fillId="5" borderId="2" xfId="0" applyFont="1" applyFill="1" applyBorder="1">
      <alignment vertical="center"/>
    </xf>
    <xf numFmtId="0" fontId="72" fillId="5" borderId="4" xfId="0" applyFont="1" applyFill="1" applyBorder="1">
      <alignment vertical="center"/>
    </xf>
    <xf numFmtId="0" fontId="72" fillId="5" borderId="5" xfId="0" applyFont="1" applyFill="1" applyBorder="1">
      <alignment vertical="center"/>
    </xf>
    <xf numFmtId="0" fontId="60" fillId="4" borderId="59" xfId="0" applyFont="1" applyFill="1" applyBorder="1" applyAlignment="1">
      <alignment vertical="center" shrinkToFit="1"/>
    </xf>
    <xf numFmtId="14" fontId="63" fillId="5" borderId="38" xfId="0" quotePrefix="1" applyNumberFormat="1" applyFont="1" applyFill="1" applyBorder="1" applyAlignment="1">
      <alignment horizontal="left" vertical="center"/>
    </xf>
    <xf numFmtId="14" fontId="63" fillId="5" borderId="38" xfId="0" applyNumberFormat="1" applyFont="1" applyFill="1" applyBorder="1" applyAlignment="1">
      <alignment horizontal="left" vertical="center"/>
    </xf>
    <xf numFmtId="0" fontId="70" fillId="5" borderId="2" xfId="0" applyFont="1" applyFill="1" applyBorder="1" applyAlignment="1">
      <alignment horizontal="left" vertical="center"/>
    </xf>
    <xf numFmtId="0" fontId="70" fillId="5" borderId="4" xfId="0" applyFont="1" applyFill="1" applyBorder="1" applyAlignment="1">
      <alignment horizontal="left" vertical="center"/>
    </xf>
    <xf numFmtId="0" fontId="70" fillId="5" borderId="5" xfId="0" applyFont="1" applyFill="1" applyBorder="1" applyAlignment="1">
      <alignment horizontal="left" vertical="center"/>
    </xf>
    <xf numFmtId="0" fontId="71" fillId="5" borderId="46" xfId="0" quotePrefix="1" applyFont="1" applyFill="1" applyBorder="1">
      <alignment vertical="center"/>
    </xf>
    <xf numFmtId="0" fontId="71" fillId="5" borderId="57" xfId="0" applyFont="1" applyFill="1" applyBorder="1">
      <alignment vertical="center"/>
    </xf>
    <xf numFmtId="0" fontId="71" fillId="5" borderId="47" xfId="0" applyFont="1" applyFill="1" applyBorder="1">
      <alignment vertical="center"/>
    </xf>
    <xf numFmtId="0" fontId="71" fillId="5" borderId="53" xfId="0" applyFont="1" applyFill="1" applyBorder="1">
      <alignment vertical="center"/>
    </xf>
    <xf numFmtId="0" fontId="71" fillId="5" borderId="54" xfId="0" applyFont="1" applyFill="1" applyBorder="1">
      <alignment vertical="center"/>
    </xf>
    <xf numFmtId="0" fontId="71" fillId="5" borderId="55" xfId="0" applyFont="1" applyFill="1" applyBorder="1">
      <alignment vertical="center"/>
    </xf>
    <xf numFmtId="0" fontId="71" fillId="5" borderId="2" xfId="0" applyFont="1" applyFill="1" applyBorder="1">
      <alignment vertical="center"/>
    </xf>
    <xf numFmtId="0" fontId="71" fillId="5" borderId="4" xfId="0" applyFont="1" applyFill="1" applyBorder="1">
      <alignment vertical="center"/>
    </xf>
    <xf numFmtId="0" fontId="71" fillId="5" borderId="5" xfId="0" applyFont="1" applyFill="1" applyBorder="1">
      <alignment vertical="center"/>
    </xf>
    <xf numFmtId="14" fontId="71" fillId="5" borderId="46" xfId="22" quotePrefix="1" applyNumberFormat="1" applyFont="1" applyFill="1" applyBorder="1" applyAlignment="1">
      <alignment horizontal="left" vertical="center"/>
    </xf>
    <xf numFmtId="14" fontId="71" fillId="5" borderId="57" xfId="22" quotePrefix="1" applyNumberFormat="1" applyFont="1" applyFill="1" applyBorder="1" applyAlignment="1">
      <alignment horizontal="left" vertical="center"/>
    </xf>
    <xf numFmtId="14" fontId="71" fillId="5" borderId="47" xfId="22" quotePrefix="1" applyNumberFormat="1" applyFont="1" applyFill="1" applyBorder="1" applyAlignment="1">
      <alignment horizontal="left" vertical="center"/>
    </xf>
    <xf numFmtId="14" fontId="71" fillId="5" borderId="2" xfId="0" applyNumberFormat="1" applyFont="1" applyFill="1" applyBorder="1" applyAlignment="1">
      <alignment horizontal="left" vertical="center"/>
    </xf>
    <xf numFmtId="14" fontId="71" fillId="5" borderId="4" xfId="0" applyNumberFormat="1" applyFont="1" applyFill="1" applyBorder="1" applyAlignment="1">
      <alignment horizontal="left" vertical="center"/>
    </xf>
    <xf numFmtId="14" fontId="71" fillId="5" borderId="5" xfId="0" applyNumberFormat="1" applyFont="1" applyFill="1" applyBorder="1" applyAlignment="1">
      <alignment horizontal="left" vertical="center"/>
    </xf>
    <xf numFmtId="14" fontId="71" fillId="5" borderId="57" xfId="22" applyNumberFormat="1" applyFont="1" applyFill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76" fillId="5" borderId="46" xfId="22" applyNumberFormat="1" applyFont="1" applyFill="1" applyBorder="1" applyAlignment="1">
      <alignment horizontal="left" vertical="center" shrinkToFit="1"/>
    </xf>
    <xf numFmtId="14" fontId="76" fillId="5" borderId="47" xfId="22" quotePrefix="1" applyNumberFormat="1" applyFont="1" applyFill="1" applyBorder="1" applyAlignment="1">
      <alignment horizontal="left" vertical="center" shrinkToFit="1"/>
    </xf>
    <xf numFmtId="0" fontId="68" fillId="45" borderId="61" xfId="0" applyFont="1" applyFill="1" applyBorder="1" applyAlignment="1">
      <alignment horizontal="center" vertical="center"/>
    </xf>
    <xf numFmtId="0" fontId="68" fillId="45" borderId="62" xfId="0" applyFont="1" applyFill="1" applyBorder="1" applyAlignment="1">
      <alignment horizontal="center" vertical="center"/>
    </xf>
    <xf numFmtId="0" fontId="68" fillId="45" borderId="63" xfId="0" applyFont="1" applyFill="1" applyBorder="1" applyAlignment="1">
      <alignment horizontal="center" vertical="center"/>
    </xf>
    <xf numFmtId="0" fontId="70" fillId="46" borderId="12" xfId="0" applyFont="1" applyFill="1" applyBorder="1" applyAlignment="1">
      <alignment horizontal="left" vertical="center"/>
    </xf>
    <xf numFmtId="0" fontId="70" fillId="46" borderId="11" xfId="0" applyFont="1" applyFill="1" applyBorder="1" applyAlignment="1">
      <alignment horizontal="left" vertical="center"/>
    </xf>
    <xf numFmtId="0" fontId="70" fillId="46" borderId="13" xfId="0" applyFont="1" applyFill="1" applyBorder="1" applyAlignment="1">
      <alignment horizontal="left" vertical="center"/>
    </xf>
    <xf numFmtId="0" fontId="71" fillId="5" borderId="49" xfId="0" applyFont="1" applyFill="1" applyBorder="1">
      <alignment vertical="center"/>
    </xf>
    <xf numFmtId="14" fontId="63" fillId="5" borderId="1" xfId="0" applyNumberFormat="1" applyFont="1" applyFill="1" applyBorder="1" applyAlignment="1">
      <alignment horizontal="left" vertical="center"/>
    </xf>
    <xf numFmtId="0" fontId="70" fillId="46" borderId="9" xfId="0" applyFont="1" applyFill="1" applyBorder="1" applyAlignment="1">
      <alignment horizontal="right" vertical="center"/>
    </xf>
    <xf numFmtId="14" fontId="63" fillId="5" borderId="34" xfId="0" applyNumberFormat="1" applyFont="1" applyFill="1" applyBorder="1" applyAlignment="1">
      <alignment horizontal="left" vertical="center"/>
    </xf>
    <xf numFmtId="14" fontId="77" fillId="5" borderId="57" xfId="22" applyNumberFormat="1" applyFont="1" applyFill="1" applyBorder="1" applyAlignment="1">
      <alignment horizontal="left" vertical="center"/>
    </xf>
    <xf numFmtId="14" fontId="77" fillId="5" borderId="57" xfId="22" quotePrefix="1" applyNumberFormat="1" applyFont="1" applyFill="1" applyBorder="1" applyAlignment="1">
      <alignment horizontal="left" vertical="center"/>
    </xf>
    <xf numFmtId="14" fontId="77" fillId="5" borderId="47" xfId="22" quotePrefix="1" applyNumberFormat="1" applyFont="1" applyFill="1" applyBorder="1" applyAlignment="1">
      <alignment horizontal="left" vertical="center"/>
    </xf>
    <xf numFmtId="0" fontId="64" fillId="5" borderId="46" xfId="0" applyFont="1" applyFill="1" applyBorder="1">
      <alignment vertical="center"/>
    </xf>
    <xf numFmtId="0" fontId="64" fillId="5" borderId="47" xfId="0" applyFont="1" applyFill="1" applyBorder="1">
      <alignment vertical="center"/>
    </xf>
    <xf numFmtId="14" fontId="71" fillId="5" borderId="46" xfId="0" quotePrefix="1" applyNumberFormat="1" applyFont="1" applyFill="1" applyBorder="1" applyAlignment="1">
      <alignment horizontal="left" vertical="center"/>
    </xf>
    <xf numFmtId="14" fontId="71" fillId="5" borderId="57" xfId="0" applyNumberFormat="1" applyFont="1" applyFill="1" applyBorder="1" applyAlignment="1">
      <alignment horizontal="left" vertical="center"/>
    </xf>
    <xf numFmtId="14" fontId="71" fillId="5" borderId="47" xfId="0" applyNumberFormat="1" applyFont="1" applyFill="1" applyBorder="1" applyAlignment="1">
      <alignment horizontal="left" vertical="center"/>
    </xf>
    <xf numFmtId="14" fontId="71" fillId="5" borderId="49" xfId="0" quotePrefix="1" applyNumberFormat="1" applyFont="1" applyFill="1" applyBorder="1" applyAlignment="1">
      <alignment horizontal="left" vertical="center"/>
    </xf>
    <xf numFmtId="14" fontId="71" fillId="5" borderId="60" xfId="0" applyNumberFormat="1" applyFont="1" applyFill="1" applyBorder="1" applyAlignment="1">
      <alignment horizontal="left" vertical="center"/>
    </xf>
    <xf numFmtId="14" fontId="71" fillId="5" borderId="50" xfId="0" applyNumberFormat="1" applyFont="1" applyFill="1" applyBorder="1" applyAlignment="1">
      <alignment horizontal="left" vertical="center"/>
    </xf>
    <xf numFmtId="0" fontId="71" fillId="5" borderId="46" xfId="0" applyFont="1" applyFill="1" applyBorder="1">
      <alignment vertical="center"/>
    </xf>
    <xf numFmtId="14" fontId="71" fillId="5" borderId="2" xfId="0" quotePrefix="1" applyNumberFormat="1" applyFont="1" applyFill="1" applyBorder="1" applyAlignment="1">
      <alignment horizontal="left" vertical="center"/>
    </xf>
    <xf numFmtId="14" fontId="71" fillId="5" borderId="48" xfId="22" applyNumberFormat="1" applyFont="1" applyFill="1" applyBorder="1" applyAlignment="1">
      <alignment horizontal="right" vertical="center"/>
    </xf>
    <xf numFmtId="14" fontId="71" fillId="5" borderId="9" xfId="22" applyNumberFormat="1" applyFont="1" applyFill="1" applyBorder="1" applyAlignment="1">
      <alignment horizontal="right" vertical="center"/>
    </xf>
    <xf numFmtId="0" fontId="64" fillId="5" borderId="53" xfId="0" applyFont="1" applyFill="1" applyBorder="1">
      <alignment vertical="center"/>
    </xf>
    <xf numFmtId="0" fontId="64" fillId="5" borderId="55" xfId="0" applyFont="1" applyFill="1" applyBorder="1">
      <alignment vertical="center"/>
    </xf>
    <xf numFmtId="0" fontId="71" fillId="0" borderId="53" xfId="0" applyFont="1" applyBorder="1">
      <alignment vertical="center"/>
    </xf>
    <xf numFmtId="0" fontId="71" fillId="0" borderId="54" xfId="0" applyFont="1" applyBorder="1">
      <alignment vertical="center"/>
    </xf>
    <xf numFmtId="0" fontId="71" fillId="0" borderId="55" xfId="0" applyFont="1" applyBorder="1">
      <alignment vertical="center"/>
    </xf>
    <xf numFmtId="0" fontId="63" fillId="5" borderId="46" xfId="0" applyFont="1" applyFill="1" applyBorder="1">
      <alignment vertical="center"/>
    </xf>
    <xf numFmtId="0" fontId="63" fillId="5" borderId="57" xfId="0" applyFont="1" applyFill="1" applyBorder="1">
      <alignment vertical="center"/>
    </xf>
    <xf numFmtId="0" fontId="63" fillId="5" borderId="47" xfId="0" applyFont="1" applyFill="1" applyBorder="1">
      <alignment vertical="center"/>
    </xf>
    <xf numFmtId="0" fontId="63" fillId="5" borderId="49" xfId="0" applyFont="1" applyFill="1" applyBorder="1">
      <alignment vertical="center"/>
    </xf>
    <xf numFmtId="0" fontId="63" fillId="5" borderId="60" xfId="0" applyFont="1" applyFill="1" applyBorder="1">
      <alignment vertical="center"/>
    </xf>
    <xf numFmtId="0" fontId="63" fillId="5" borderId="50" xfId="0" applyFont="1" applyFill="1" applyBorder="1">
      <alignment vertical="center"/>
    </xf>
    <xf numFmtId="0" fontId="63" fillId="46" borderId="3" xfId="0" applyFont="1" applyFill="1" applyBorder="1">
      <alignment vertical="center"/>
    </xf>
    <xf numFmtId="0" fontId="63" fillId="46" borderId="9" xfId="0" applyFont="1" applyFill="1" applyBorder="1">
      <alignment vertical="center"/>
    </xf>
    <xf numFmtId="0" fontId="63" fillId="46" borderId="8" xfId="0" applyFont="1" applyFill="1" applyBorder="1">
      <alignment vertical="center"/>
    </xf>
    <xf numFmtId="0" fontId="63" fillId="5" borderId="53" xfId="0" applyFont="1" applyFill="1" applyBorder="1">
      <alignment vertical="center"/>
    </xf>
    <xf numFmtId="0" fontId="63" fillId="5" borderId="54" xfId="0" applyFont="1" applyFill="1" applyBorder="1">
      <alignment vertical="center"/>
    </xf>
    <xf numFmtId="0" fontId="63" fillId="5" borderId="55" xfId="0" applyFont="1" applyFill="1" applyBorder="1">
      <alignment vertical="center"/>
    </xf>
    <xf numFmtId="14" fontId="64" fillId="5" borderId="49" xfId="0" applyNumberFormat="1" applyFont="1" applyFill="1" applyBorder="1" applyAlignment="1">
      <alignment horizontal="left" vertical="center"/>
    </xf>
    <xf numFmtId="14" fontId="64" fillId="5" borderId="50" xfId="0" applyNumberFormat="1" applyFont="1" applyFill="1" applyBorder="1" applyAlignment="1">
      <alignment horizontal="left" vertical="center"/>
    </xf>
    <xf numFmtId="0" fontId="64" fillId="5" borderId="49" xfId="0" applyFont="1" applyFill="1" applyBorder="1">
      <alignment vertical="center"/>
    </xf>
    <xf numFmtId="0" fontId="64" fillId="5" borderId="50" xfId="0" applyFont="1" applyFill="1" applyBorder="1">
      <alignment vertical="center"/>
    </xf>
    <xf numFmtId="0" fontId="60" fillId="45" borderId="2" xfId="0" applyFont="1" applyFill="1" applyBorder="1" applyAlignment="1">
      <alignment horizontal="center" vertical="center" wrapText="1"/>
    </xf>
    <xf numFmtId="0" fontId="60" fillId="45" borderId="5" xfId="0" applyFont="1" applyFill="1" applyBorder="1" applyAlignment="1">
      <alignment horizontal="center" vertical="center" wrapText="1"/>
    </xf>
    <xf numFmtId="0" fontId="67" fillId="4" borderId="31" xfId="0" applyFont="1" applyFill="1" applyBorder="1" applyAlignment="1">
      <alignment horizontal="center" vertical="center" wrapText="1"/>
    </xf>
    <xf numFmtId="0" fontId="67" fillId="4" borderId="35" xfId="0" applyFont="1" applyFill="1" applyBorder="1" applyAlignment="1">
      <alignment horizontal="center" vertical="center" wrapText="1"/>
    </xf>
    <xf numFmtId="0" fontId="67" fillId="4" borderId="64" xfId="0" applyFont="1" applyFill="1" applyBorder="1" applyAlignment="1">
      <alignment horizontal="center" vertical="center" wrapText="1"/>
    </xf>
    <xf numFmtId="0" fontId="58" fillId="4" borderId="37" xfId="0" applyFont="1" applyFill="1" applyBorder="1">
      <alignment vertical="center"/>
    </xf>
    <xf numFmtId="0" fontId="58" fillId="4" borderId="65" xfId="0" applyFont="1" applyFill="1" applyBorder="1">
      <alignment vertical="center"/>
    </xf>
    <xf numFmtId="0" fontId="2" fillId="0" borderId="46" xfId="0" applyFont="1" applyBorder="1">
      <alignment vertical="center"/>
    </xf>
    <xf numFmtId="0" fontId="2" fillId="0" borderId="57" xfId="0" applyFont="1" applyBorder="1">
      <alignment vertical="center"/>
    </xf>
    <xf numFmtId="0" fontId="2" fillId="0" borderId="47" xfId="0" applyFont="1" applyBorder="1">
      <alignment vertical="center"/>
    </xf>
    <xf numFmtId="0" fontId="60" fillId="45" borderId="7" xfId="0" applyFont="1" applyFill="1" applyBorder="1" applyAlignment="1">
      <alignment horizontal="center" vertical="center"/>
    </xf>
    <xf numFmtId="0" fontId="60" fillId="45" borderId="10" xfId="0" applyFont="1" applyFill="1" applyBorder="1" applyAlignment="1">
      <alignment horizontal="center" vertical="center"/>
    </xf>
    <xf numFmtId="0" fontId="60" fillId="45" borderId="7" xfId="0" applyFont="1" applyFill="1" applyBorder="1" applyAlignment="1">
      <alignment horizontal="center" vertical="center" wrapText="1"/>
    </xf>
    <xf numFmtId="0" fontId="60" fillId="45" borderId="14" xfId="0" applyFont="1" applyFill="1" applyBorder="1" applyAlignment="1">
      <alignment horizontal="center" vertical="center"/>
    </xf>
    <xf numFmtId="0" fontId="60" fillId="45" borderId="6" xfId="0" applyFont="1" applyFill="1" applyBorder="1" applyAlignment="1">
      <alignment horizontal="center" vertical="center"/>
    </xf>
    <xf numFmtId="0" fontId="60" fillId="45" borderId="0" xfId="0" applyFont="1" applyFill="1" applyBorder="1" applyAlignment="1">
      <alignment horizontal="center" vertical="center"/>
    </xf>
    <xf numFmtId="0" fontId="60" fillId="45" borderId="15" xfId="0" applyFont="1" applyFill="1" applyBorder="1" applyAlignment="1">
      <alignment horizontal="center" vertical="center"/>
    </xf>
    <xf numFmtId="0" fontId="2" fillId="0" borderId="67" xfId="0" applyFont="1" applyBorder="1">
      <alignment vertical="center"/>
    </xf>
    <xf numFmtId="0" fontId="2" fillId="0" borderId="68" xfId="0" applyFont="1" applyBorder="1">
      <alignment vertical="center"/>
    </xf>
    <xf numFmtId="0" fontId="2" fillId="0" borderId="69" xfId="0" applyFont="1" applyBorder="1">
      <alignment vertical="center"/>
    </xf>
    <xf numFmtId="0" fontId="2" fillId="0" borderId="49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50" xfId="0" applyFont="1" applyBorder="1">
      <alignment vertical="center"/>
    </xf>
    <xf numFmtId="0" fontId="58" fillId="4" borderId="33" xfId="0" applyFont="1" applyFill="1" applyBorder="1">
      <alignment vertical="center"/>
    </xf>
    <xf numFmtId="172" fontId="4" fillId="5" borderId="70" xfId="0" applyNumberFormat="1" applyFont="1" applyFill="1" applyBorder="1" applyAlignment="1">
      <alignment horizontal="right" vertical="center"/>
    </xf>
    <xf numFmtId="166" fontId="98" fillId="2" borderId="8" xfId="0" applyNumberFormat="1" applyFont="1" applyFill="1" applyBorder="1" applyAlignment="1">
      <alignment horizontal="center" vertical="center"/>
    </xf>
    <xf numFmtId="166" fontId="98" fillId="2" borderId="8" xfId="0" applyNumberFormat="1" applyFont="1" applyFill="1" applyBorder="1" applyAlignment="1">
      <alignment horizontal="right" vertical="center"/>
    </xf>
    <xf numFmtId="166" fontId="97" fillId="5" borderId="70" xfId="0" applyNumberFormat="1" applyFont="1" applyFill="1" applyBorder="1" applyAlignment="1">
      <alignment horizontal="right" vertical="center"/>
    </xf>
    <xf numFmtId="172" fontId="97" fillId="5" borderId="46" xfId="0" applyNumberFormat="1" applyFont="1" applyFill="1" applyBorder="1" applyAlignment="1">
      <alignment horizontal="right" vertical="center"/>
    </xf>
    <xf numFmtId="172" fontId="97" fillId="5" borderId="47" xfId="0" applyNumberFormat="1" applyFont="1" applyFill="1" applyBorder="1" applyAlignment="1">
      <alignment horizontal="right" vertical="center"/>
    </xf>
    <xf numFmtId="165" fontId="4" fillId="5" borderId="46" xfId="0" applyNumberFormat="1" applyFont="1" applyFill="1" applyBorder="1" applyAlignment="1">
      <alignment horizontal="right" vertical="center"/>
    </xf>
    <xf numFmtId="165" fontId="4" fillId="5" borderId="47" xfId="0" applyNumberFormat="1" applyFont="1" applyFill="1" applyBorder="1" applyAlignment="1">
      <alignment horizontal="right" vertical="center"/>
    </xf>
    <xf numFmtId="172" fontId="97" fillId="5" borderId="53" xfId="0" applyNumberFormat="1" applyFont="1" applyFill="1" applyBorder="1" applyAlignment="1">
      <alignment horizontal="right" vertical="center"/>
    </xf>
    <xf numFmtId="172" fontId="97" fillId="5" borderId="55" xfId="0" applyNumberFormat="1" applyFont="1" applyFill="1" applyBorder="1" applyAlignment="1">
      <alignment horizontal="right" vertical="center"/>
    </xf>
    <xf numFmtId="165" fontId="4" fillId="5" borderId="53" xfId="0" applyNumberFormat="1" applyFont="1" applyFill="1" applyBorder="1" applyAlignment="1">
      <alignment horizontal="right" vertical="center"/>
    </xf>
    <xf numFmtId="165" fontId="4" fillId="5" borderId="55" xfId="0" applyNumberFormat="1" applyFont="1" applyFill="1" applyBorder="1" applyAlignment="1">
      <alignment horizontal="right" vertical="center"/>
    </xf>
    <xf numFmtId="14" fontId="98" fillId="2" borderId="8" xfId="0" applyNumberFormat="1" applyFont="1" applyFill="1" applyBorder="1" applyAlignment="1">
      <alignment horizontal="right" vertical="center"/>
    </xf>
    <xf numFmtId="166" fontId="98" fillId="47" borderId="8" xfId="0" applyNumberFormat="1" applyFont="1" applyFill="1" applyBorder="1" applyAlignment="1">
      <alignment horizontal="right" vertical="center"/>
    </xf>
    <xf numFmtId="14" fontId="98" fillId="47" borderId="8" xfId="0" applyNumberFormat="1" applyFont="1" applyFill="1" applyBorder="1" applyAlignment="1">
      <alignment horizontal="right" vertical="center"/>
    </xf>
    <xf numFmtId="167" fontId="2" fillId="0" borderId="46" xfId="0" quotePrefix="1" applyNumberFormat="1" applyFont="1" applyBorder="1" applyAlignment="1">
      <alignment horizontal="center" vertical="center"/>
    </xf>
    <xf numFmtId="167" fontId="2" fillId="0" borderId="47" xfId="0" quotePrefix="1" applyNumberFormat="1" applyFont="1" applyBorder="1" applyAlignment="1">
      <alignment horizontal="center" vertical="center"/>
    </xf>
    <xf numFmtId="167" fontId="2" fillId="0" borderId="49" xfId="0" quotePrefix="1" applyNumberFormat="1" applyFont="1" applyBorder="1" applyAlignment="1">
      <alignment horizontal="center" vertical="center"/>
    </xf>
    <xf numFmtId="167" fontId="2" fillId="0" borderId="50" xfId="0" quotePrefix="1" applyNumberFormat="1" applyFont="1" applyBorder="1" applyAlignment="1">
      <alignment horizontal="center" vertical="center"/>
    </xf>
    <xf numFmtId="172" fontId="100" fillId="2" borderId="1" xfId="0" applyNumberFormat="1" applyFont="1" applyFill="1" applyBorder="1" applyAlignment="1">
      <alignment horizontal="right" vertical="center"/>
    </xf>
    <xf numFmtId="172" fontId="100" fillId="47" borderId="1" xfId="0" applyNumberFormat="1" applyFont="1" applyFill="1" applyBorder="1" applyAlignment="1">
      <alignment horizontal="right" vertical="center"/>
    </xf>
    <xf numFmtId="0" fontId="82" fillId="47" borderId="7" xfId="0" applyFont="1" applyFill="1" applyBorder="1" applyAlignment="1">
      <alignment horizontal="center" vertical="center" shrinkToFit="1"/>
    </xf>
    <xf numFmtId="0" fontId="82" fillId="47" borderId="14" xfId="0" applyFont="1" applyFill="1" applyBorder="1" applyAlignment="1">
      <alignment horizontal="center" vertical="center" shrinkToFit="1"/>
    </xf>
    <xf numFmtId="0" fontId="82" fillId="47" borderId="6" xfId="0" applyFont="1" applyFill="1" applyBorder="1" applyAlignment="1">
      <alignment horizontal="center" vertical="center" shrinkToFit="1"/>
    </xf>
    <xf numFmtId="0" fontId="82" fillId="47" borderId="12" xfId="0" applyFont="1" applyFill="1" applyBorder="1" applyAlignment="1">
      <alignment horizontal="center" vertical="center" shrinkToFit="1"/>
    </xf>
    <xf numFmtId="0" fontId="82" fillId="47" borderId="11" xfId="0" applyFont="1" applyFill="1" applyBorder="1" applyAlignment="1">
      <alignment horizontal="center" vertical="center" shrinkToFit="1"/>
    </xf>
    <xf numFmtId="0" fontId="82" fillId="47" borderId="13" xfId="0" applyFont="1" applyFill="1" applyBorder="1" applyAlignment="1">
      <alignment horizontal="center" vertical="center" shrinkToFit="1"/>
    </xf>
    <xf numFmtId="14" fontId="86" fillId="49" borderId="34" xfId="0" applyNumberFormat="1" applyFont="1" applyFill="1" applyBorder="1" applyAlignment="1">
      <alignment horizontal="center" vertical="center"/>
    </xf>
    <xf numFmtId="14" fontId="86" fillId="49" borderId="38" xfId="0" applyNumberFormat="1" applyFont="1" applyFill="1" applyBorder="1" applyAlignment="1">
      <alignment horizontal="center" vertical="center"/>
    </xf>
    <xf numFmtId="14" fontId="86" fillId="50" borderId="38" xfId="0" applyNumberFormat="1" applyFont="1" applyFill="1" applyBorder="1" applyAlignment="1">
      <alignment horizontal="center" vertical="center"/>
    </xf>
    <xf numFmtId="0" fontId="59" fillId="0" borderId="53" xfId="0" quotePrefix="1" applyFont="1" applyBorder="1" applyAlignment="1">
      <alignment horizontal="left" vertical="center" shrinkToFit="1"/>
    </xf>
    <xf numFmtId="0" fontId="59" fillId="0" borderId="54" xfId="0" quotePrefix="1" applyFont="1" applyBorder="1" applyAlignment="1">
      <alignment horizontal="left" vertical="center" shrinkToFit="1"/>
    </xf>
    <xf numFmtId="0" fontId="59" fillId="0" borderId="55" xfId="0" quotePrefix="1" applyFont="1" applyBorder="1" applyAlignment="1">
      <alignment horizontal="left" vertical="center" shrinkToFit="1"/>
    </xf>
    <xf numFmtId="0" fontId="59" fillId="0" borderId="46" xfId="0" quotePrefix="1" applyFont="1" applyBorder="1" applyAlignment="1">
      <alignment horizontal="left" vertical="center" shrinkToFit="1"/>
    </xf>
    <xf numFmtId="0" fontId="59" fillId="0" borderId="57" xfId="0" quotePrefix="1" applyFont="1" applyBorder="1" applyAlignment="1">
      <alignment horizontal="left" vertical="center" shrinkToFit="1"/>
    </xf>
    <xf numFmtId="0" fontId="59" fillId="0" borderId="47" xfId="0" quotePrefix="1" applyFont="1" applyBorder="1" applyAlignment="1">
      <alignment horizontal="left" vertical="center" shrinkToFit="1"/>
    </xf>
    <xf numFmtId="0" fontId="58" fillId="47" borderId="14" xfId="0" applyFont="1" applyFill="1" applyBorder="1" applyAlignment="1">
      <alignment horizontal="center" vertical="center"/>
    </xf>
    <xf numFmtId="0" fontId="58" fillId="47" borderId="6" xfId="0" applyFont="1" applyFill="1" applyBorder="1" applyAlignment="1">
      <alignment horizontal="center" vertical="center"/>
    </xf>
    <xf numFmtId="0" fontId="58" fillId="47" borderId="11" xfId="0" applyFont="1" applyFill="1" applyBorder="1" applyAlignment="1">
      <alignment horizontal="center" vertical="center"/>
    </xf>
    <xf numFmtId="0" fontId="58" fillId="47" borderId="13" xfId="0" applyFont="1" applyFill="1" applyBorder="1" applyAlignment="1">
      <alignment horizontal="center" vertical="center"/>
    </xf>
    <xf numFmtId="0" fontId="81" fillId="0" borderId="2" xfId="0" applyFont="1" applyFill="1" applyBorder="1" applyAlignment="1">
      <alignment horizontal="center" vertical="center" wrapText="1"/>
    </xf>
    <xf numFmtId="0" fontId="87" fillId="48" borderId="7" xfId="0" applyFont="1" applyFill="1" applyBorder="1" applyAlignment="1">
      <alignment vertical="center"/>
    </xf>
    <xf numFmtId="0" fontId="87" fillId="48" borderId="12" xfId="0" applyFont="1" applyFill="1" applyBorder="1" applyAlignment="1">
      <alignment vertical="center"/>
    </xf>
    <xf numFmtId="0" fontId="58" fillId="2" borderId="7" xfId="0" applyFont="1" applyFill="1" applyBorder="1" applyAlignment="1">
      <alignment horizontal="center" vertical="center"/>
    </xf>
    <xf numFmtId="0" fontId="58" fillId="2" borderId="14" xfId="0" applyFont="1" applyFill="1" applyBorder="1" applyAlignment="1">
      <alignment horizontal="center" vertical="center"/>
    </xf>
    <xf numFmtId="0" fontId="58" fillId="2" borderId="6" xfId="0" applyFont="1" applyFill="1" applyBorder="1" applyAlignment="1">
      <alignment horizontal="center" vertical="center"/>
    </xf>
    <xf numFmtId="0" fontId="58" fillId="2" borderId="12" xfId="0" applyFont="1" applyFill="1" applyBorder="1" applyAlignment="1">
      <alignment horizontal="center" vertical="center"/>
    </xf>
    <xf numFmtId="0" fontId="58" fillId="2" borderId="11" xfId="0" applyFont="1" applyFill="1" applyBorder="1" applyAlignment="1">
      <alignment horizontal="center" vertical="center"/>
    </xf>
    <xf numFmtId="0" fontId="58" fillId="2" borderId="13" xfId="0" applyFont="1" applyFill="1" applyBorder="1" applyAlignment="1">
      <alignment horizontal="center" vertical="center"/>
    </xf>
    <xf numFmtId="0" fontId="58" fillId="47" borderId="7" xfId="0" applyFont="1" applyFill="1" applyBorder="1" applyAlignment="1">
      <alignment horizontal="center" vertical="center"/>
    </xf>
    <xf numFmtId="0" fontId="58" fillId="47" borderId="12" xfId="0" applyFont="1" applyFill="1" applyBorder="1" applyAlignment="1">
      <alignment horizontal="center" vertical="center"/>
    </xf>
    <xf numFmtId="14" fontId="79" fillId="0" borderId="38" xfId="0" applyNumberFormat="1" applyFont="1" applyBorder="1">
      <alignment vertical="center"/>
    </xf>
    <xf numFmtId="14" fontId="62" fillId="0" borderId="1" xfId="0" applyNumberFormat="1" applyFont="1" applyBorder="1" applyAlignment="1">
      <alignment horizontal="center" vertical="center"/>
    </xf>
    <xf numFmtId="14" fontId="79" fillId="0" borderId="45" xfId="0" applyNumberFormat="1" applyFont="1" applyBorder="1">
      <alignment vertical="center"/>
    </xf>
    <xf numFmtId="14" fontId="85" fillId="0" borderId="46" xfId="0" applyNumberFormat="1" applyFont="1" applyBorder="1" applyAlignment="1">
      <alignment horizontal="left" vertical="center" shrinkToFit="1"/>
    </xf>
    <xf numFmtId="14" fontId="85" fillId="0" borderId="57" xfId="0" applyNumberFormat="1" applyFont="1" applyBorder="1" applyAlignment="1">
      <alignment horizontal="left" vertical="center" shrinkToFit="1"/>
    </xf>
    <xf numFmtId="14" fontId="85" fillId="0" borderId="47" xfId="0" applyNumberFormat="1" applyFont="1" applyBorder="1" applyAlignment="1">
      <alignment horizontal="left" vertical="center" shrinkToFit="1"/>
    </xf>
    <xf numFmtId="14" fontId="61" fillId="0" borderId="46" xfId="0" applyNumberFormat="1" applyFont="1" applyBorder="1" applyAlignment="1">
      <alignment horizontal="left" vertical="center" shrinkToFit="1"/>
    </xf>
    <xf numFmtId="14" fontId="61" fillId="0" borderId="57" xfId="0" applyNumberFormat="1" applyFont="1" applyBorder="1" applyAlignment="1">
      <alignment horizontal="left" vertical="center" shrinkToFit="1"/>
    </xf>
    <xf numFmtId="14" fontId="61" fillId="0" borderId="47" xfId="0" applyNumberFormat="1" applyFont="1" applyBorder="1" applyAlignment="1">
      <alignment horizontal="left" vertical="center" shrinkToFit="1"/>
    </xf>
    <xf numFmtId="14" fontId="61" fillId="0" borderId="49" xfId="0" applyNumberFormat="1" applyFont="1" applyBorder="1" applyAlignment="1">
      <alignment horizontal="left" vertical="center" shrinkToFit="1"/>
    </xf>
    <xf numFmtId="14" fontId="61" fillId="0" borderId="60" xfId="0" applyNumberFormat="1" applyFont="1" applyBorder="1" applyAlignment="1">
      <alignment horizontal="left" vertical="center" shrinkToFit="1"/>
    </xf>
    <xf numFmtId="14" fontId="61" fillId="0" borderId="50" xfId="0" applyNumberFormat="1" applyFont="1" applyBorder="1" applyAlignment="1">
      <alignment horizontal="left" vertical="center" shrinkToFit="1"/>
    </xf>
    <xf numFmtId="14" fontId="78" fillId="0" borderId="8" xfId="0" applyNumberFormat="1" applyFont="1" applyBorder="1" applyAlignment="1">
      <alignment horizontal="center" vertical="center"/>
    </xf>
    <xf numFmtId="14" fontId="78" fillId="0" borderId="1" xfId="0" applyNumberFormat="1" applyFont="1" applyBorder="1" applyAlignment="1">
      <alignment horizontal="center" vertical="center"/>
    </xf>
    <xf numFmtId="0" fontId="58" fillId="47" borderId="3" xfId="0" applyFont="1" applyFill="1" applyBorder="1" applyAlignment="1">
      <alignment horizontal="center" vertical="center"/>
    </xf>
    <xf numFmtId="0" fontId="58" fillId="47" borderId="9" xfId="0" applyFont="1" applyFill="1" applyBorder="1" applyAlignment="1">
      <alignment horizontal="center" vertical="center"/>
    </xf>
    <xf numFmtId="0" fontId="58" fillId="47" borderId="8" xfId="0" applyFont="1" applyFill="1" applyBorder="1" applyAlignment="1">
      <alignment horizontal="center" vertical="center"/>
    </xf>
    <xf numFmtId="172" fontId="88" fillId="0" borderId="38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38" xfId="0" applyNumberFormat="1" applyFont="1" applyFill="1" applyBorder="1" applyAlignment="1">
      <alignment horizontal="center" vertical="center"/>
    </xf>
    <xf numFmtId="0" fontId="2" fillId="0" borderId="45" xfId="0" applyNumberFormat="1" applyFont="1" applyFill="1" applyBorder="1" applyAlignment="1">
      <alignment horizontal="center" vertical="center"/>
    </xf>
    <xf numFmtId="0" fontId="2" fillId="0" borderId="38" xfId="0" applyNumberFormat="1" applyFont="1" applyFill="1" applyBorder="1" applyAlignment="1">
      <alignment horizontal="left" vertical="center" wrapText="1"/>
    </xf>
    <xf numFmtId="0" fontId="2" fillId="0" borderId="45" xfId="0" applyNumberFormat="1" applyFont="1" applyFill="1" applyBorder="1" applyAlignment="1">
      <alignment horizontal="left" vertical="center" wrapText="1"/>
    </xf>
    <xf numFmtId="172" fontId="89" fillId="0" borderId="38" xfId="0" applyNumberFormat="1" applyFont="1" applyFill="1" applyBorder="1" applyAlignment="1">
      <alignment horizontal="center" vertical="center"/>
    </xf>
    <xf numFmtId="172" fontId="89" fillId="0" borderId="45" xfId="0" applyNumberFormat="1" applyFont="1" applyFill="1" applyBorder="1" applyAlignment="1">
      <alignment horizontal="center" vertical="center"/>
    </xf>
    <xf numFmtId="0" fontId="80" fillId="4" borderId="1" xfId="0" applyFont="1" applyFill="1" applyBorder="1" applyAlignment="1">
      <alignment horizontal="center" vertical="center" wrapText="1"/>
    </xf>
    <xf numFmtId="14" fontId="79" fillId="0" borderId="34" xfId="0" applyNumberFormat="1" applyFont="1" applyBorder="1">
      <alignment vertical="center"/>
    </xf>
    <xf numFmtId="0" fontId="62" fillId="0" borderId="2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0" fontId="65" fillId="50" borderId="1" xfId="0" applyFont="1" applyFill="1" applyBorder="1" applyAlignment="1">
      <alignment horizontal="left" vertical="center" wrapText="1"/>
    </xf>
    <xf numFmtId="0" fontId="65" fillId="50" borderId="1" xfId="0" applyFont="1" applyFill="1" applyBorder="1" applyAlignment="1">
      <alignment horizontal="left" vertical="center"/>
    </xf>
    <xf numFmtId="175" fontId="102" fillId="0" borderId="14" xfId="348" applyNumberFormat="1" applyFont="1" applyBorder="1" applyAlignment="1">
      <alignment horizontal="center" vertical="center"/>
    </xf>
    <xf numFmtId="175" fontId="102" fillId="0" borderId="6" xfId="348" applyNumberFormat="1" applyFont="1" applyBorder="1" applyAlignment="1">
      <alignment horizontal="center" vertical="center"/>
    </xf>
    <xf numFmtId="175" fontId="102" fillId="0" borderId="0" xfId="348" applyNumberFormat="1" applyFont="1" applyBorder="1" applyAlignment="1">
      <alignment horizontal="center" vertical="center"/>
    </xf>
    <xf numFmtId="175" fontId="102" fillId="0" borderId="15" xfId="348" applyNumberFormat="1" applyFont="1" applyBorder="1" applyAlignment="1">
      <alignment horizontal="center" vertical="center"/>
    </xf>
    <xf numFmtId="175" fontId="102" fillId="0" borderId="11" xfId="348" applyNumberFormat="1" applyFont="1" applyBorder="1" applyAlignment="1">
      <alignment horizontal="center" vertical="center"/>
    </xf>
    <xf numFmtId="175" fontId="102" fillId="0" borderId="13" xfId="348" applyNumberFormat="1" applyFont="1" applyBorder="1" applyAlignment="1">
      <alignment horizontal="center" vertical="center"/>
    </xf>
    <xf numFmtId="0" fontId="101" fillId="0" borderId="1" xfId="0" applyFont="1" applyBorder="1" applyAlignment="1">
      <alignment horizontal="center" vertical="center"/>
    </xf>
    <xf numFmtId="0" fontId="103" fillId="0" borderId="1" xfId="0" applyFont="1" applyFill="1" applyBorder="1" applyAlignment="1">
      <alignment horizontal="center" vertical="center"/>
    </xf>
    <xf numFmtId="172" fontId="97" fillId="5" borderId="49" xfId="0" applyNumberFormat="1" applyFont="1" applyFill="1" applyBorder="1" applyAlignment="1">
      <alignment horizontal="right" vertical="center"/>
    </xf>
    <xf numFmtId="172" fontId="97" fillId="5" borderId="50" xfId="0" applyNumberFormat="1" applyFont="1" applyFill="1" applyBorder="1" applyAlignment="1">
      <alignment horizontal="right" vertical="center"/>
    </xf>
    <xf numFmtId="165" fontId="4" fillId="5" borderId="49" xfId="0" applyNumberFormat="1" applyFont="1" applyFill="1" applyBorder="1" applyAlignment="1">
      <alignment horizontal="right" vertical="center"/>
    </xf>
    <xf numFmtId="165" fontId="4" fillId="5" borderId="50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70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70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 wrapText="1"/>
    </xf>
    <xf numFmtId="0" fontId="2" fillId="0" borderId="70" xfId="0" applyNumberFormat="1" applyFont="1" applyFill="1" applyBorder="1" applyAlignment="1">
      <alignment horizontal="left" vertical="center" wrapText="1"/>
    </xf>
    <xf numFmtId="0" fontId="2" fillId="0" borderId="48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70" xfId="0" applyNumberFormat="1" applyFont="1" applyFill="1" applyBorder="1" applyAlignment="1">
      <alignment horizontal="center" vertical="center" wrapText="1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70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58" fillId="4" borderId="58" xfId="0" applyFont="1" applyFill="1" applyBorder="1">
      <alignment vertical="center"/>
    </xf>
    <xf numFmtId="0" fontId="58" fillId="4" borderId="59" xfId="0" applyFont="1" applyFill="1" applyBorder="1">
      <alignment vertical="center"/>
    </xf>
    <xf numFmtId="0" fontId="58" fillId="4" borderId="56" xfId="0" applyFont="1" applyFill="1" applyBorder="1">
      <alignment vertical="center"/>
    </xf>
    <xf numFmtId="0" fontId="58" fillId="4" borderId="87" xfId="0" applyFont="1" applyFill="1" applyBorder="1">
      <alignment vertical="center"/>
    </xf>
  </cellXfs>
  <cellStyles count="349">
    <cellStyle name="_SPLIT_TASK" xfId="26"/>
    <cellStyle name="20% - Accent1 2" xfId="27"/>
    <cellStyle name="20% - Accent2 2" xfId="28"/>
    <cellStyle name="20% - Accent3 2" xfId="29"/>
    <cellStyle name="20% - Accent4 2" xfId="30"/>
    <cellStyle name="20% - Accent5 2" xfId="31"/>
    <cellStyle name="20% - Accent6 2" xfId="32"/>
    <cellStyle name="20% - アクセント 1 1" xfId="33"/>
    <cellStyle name="20% - アクセント 2 1" xfId="34"/>
    <cellStyle name="20% - アクセント 3 1" xfId="35"/>
    <cellStyle name="20% - アクセント 4 1" xfId="36"/>
    <cellStyle name="20% - アクセント 5 1" xfId="37"/>
    <cellStyle name="20% - アクセント 6 1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40% - アクセント 1 1" xfId="45"/>
    <cellStyle name="40% - アクセント 2 1" xfId="46"/>
    <cellStyle name="40% - アクセント 3 1" xfId="47"/>
    <cellStyle name="40% - アクセント 4 1" xfId="48"/>
    <cellStyle name="40% - アクセント 5 1" xfId="49"/>
    <cellStyle name="40% - アクセント 6 1" xfId="50"/>
    <cellStyle name="60% - Accent1 2" xfId="51"/>
    <cellStyle name="60% - Accent2 2" xfId="52"/>
    <cellStyle name="60% - Accent3 2" xfId="53"/>
    <cellStyle name="60% - Accent4 2" xfId="54"/>
    <cellStyle name="60% - Accent5 2" xfId="55"/>
    <cellStyle name="60% - Accent6 2" xfId="56"/>
    <cellStyle name="60% - アクセント 1 1" xfId="57"/>
    <cellStyle name="60% - アクセント 2 1" xfId="58"/>
    <cellStyle name="60% - アクセント 3 1" xfId="59"/>
    <cellStyle name="60% - アクセント 4 1" xfId="60"/>
    <cellStyle name="60% - アクセント 5 1" xfId="61"/>
    <cellStyle name="60% - アクセント 6 1" xfId="62"/>
    <cellStyle name="Accent1 2" xfId="63"/>
    <cellStyle name="Accent2 2" xfId="64"/>
    <cellStyle name="Accent3 2" xfId="65"/>
    <cellStyle name="Accent4 2" xfId="66"/>
    <cellStyle name="Accent5 2" xfId="67"/>
    <cellStyle name="Accent6 2" xfId="68"/>
    <cellStyle name="Bad 2" xfId="69"/>
    <cellStyle name="Calc Currency (0)" xfId="70"/>
    <cellStyle name="Calculation 2" xfId="71"/>
    <cellStyle name="Calculation 2 2" xfId="163"/>
    <cellStyle name="Calculation 3" xfId="123"/>
    <cellStyle name="cell" xfId="147"/>
    <cellStyle name="Check Cell 2" xfId="72"/>
    <cellStyle name="Explanatory Text 2" xfId="3"/>
    <cellStyle name="Explanatory Text 3" xfId="73"/>
    <cellStyle name="Good 2" xfId="74"/>
    <cellStyle name="Header1" xfId="75"/>
    <cellStyle name="Header2" xfId="76"/>
    <cellStyle name="Heading 1 2" xfId="77"/>
    <cellStyle name="Heading 2 2" xfId="78"/>
    <cellStyle name="Heading 3 2" xfId="79"/>
    <cellStyle name="Heading 4 2" xfId="80"/>
    <cellStyle name="Hyperlink" xfId="2" builtinId="8"/>
    <cellStyle name="Hyperlink 2 2" xfId="149"/>
    <cellStyle name="Input 2" xfId="81"/>
    <cellStyle name="Input 2 2" xfId="164"/>
    <cellStyle name="Input 3" xfId="124"/>
    <cellStyle name="Input Value" xfId="82"/>
    <cellStyle name="Input Value 2" xfId="125"/>
    <cellStyle name="Input Value 2 2" xfId="165"/>
    <cellStyle name="Input Value 3" xfId="126"/>
    <cellStyle name="Linked Cell 2" xfId="83"/>
    <cellStyle name="Neutral 2" xfId="84"/>
    <cellStyle name="Normal" xfId="0" builtinId="0"/>
    <cellStyle name="Normal - Style1" xfId="85"/>
    <cellStyle name="Normal 2" xfId="4"/>
    <cellStyle name="Normal 2 2" xfId="18"/>
    <cellStyle name="Normal 2 2 2" xfId="20"/>
    <cellStyle name="Normal 2 2 2 2" xfId="333"/>
    <cellStyle name="Normal 2 2 2 2 2" xfId="335"/>
    <cellStyle name="Normal 2 2 3" xfId="19"/>
    <cellStyle name="Normal 2 2 4" xfId="21"/>
    <cellStyle name="Normal 2 2 5" xfId="24"/>
    <cellStyle name="Normal 2 3" xfId="22"/>
    <cellStyle name="Normal 2 4" xfId="23"/>
    <cellStyle name="Normal 2 5" xfId="25"/>
    <cellStyle name="Normal 3 2" xfId="145"/>
    <cellStyle name="Normal 4" xfId="148"/>
    <cellStyle name="Normal 4 10" xfId="230"/>
    <cellStyle name="Normal 4 11" xfId="231"/>
    <cellStyle name="Normal 4 12" xfId="232"/>
    <cellStyle name="Normal 4 13" xfId="233"/>
    <cellStyle name="Normal 4 14" xfId="234"/>
    <cellStyle name="Normal 4 15" xfId="235"/>
    <cellStyle name="Normal 4 16" xfId="236"/>
    <cellStyle name="Normal 4 17" xfId="237"/>
    <cellStyle name="Normal 4 18" xfId="238"/>
    <cellStyle name="Normal 4 19" xfId="239"/>
    <cellStyle name="Normal 4 2" xfId="226"/>
    <cellStyle name="Normal 4 20" xfId="240"/>
    <cellStyle name="Normal 4 21" xfId="241"/>
    <cellStyle name="Normal 4 22" xfId="242"/>
    <cellStyle name="Normal 4 23" xfId="243"/>
    <cellStyle name="Normal 4 24" xfId="244"/>
    <cellStyle name="Normal 4 25" xfId="245"/>
    <cellStyle name="Normal 4 26" xfId="246"/>
    <cellStyle name="Normal 4 27" xfId="247"/>
    <cellStyle name="Normal 4 28" xfId="248"/>
    <cellStyle name="Normal 4 29" xfId="249"/>
    <cellStyle name="Normal 4 3" xfId="227"/>
    <cellStyle name="Normal 4 30" xfId="250"/>
    <cellStyle name="Normal 4 31" xfId="334"/>
    <cellStyle name="Normal 4 32" xfId="339"/>
    <cellStyle name="Normal 4 33" xfId="343"/>
    <cellStyle name="Normal 4 34" xfId="347"/>
    <cellStyle name="Normal 4 4" xfId="229"/>
    <cellStyle name="Normal 4 5" xfId="216"/>
    <cellStyle name="Normal 4 6" xfId="251"/>
    <cellStyle name="Normal 4 7" xfId="252"/>
    <cellStyle name="Normal 4 8" xfId="253"/>
    <cellStyle name="Normal 4 9" xfId="254"/>
    <cellStyle name="Normal 5" xfId="204"/>
    <cellStyle name="Note 2" xfId="86"/>
    <cellStyle name="Note 3" xfId="151"/>
    <cellStyle name="Note 4" xfId="181"/>
    <cellStyle name="Note 5" xfId="195"/>
    <cellStyle name="Output 2" xfId="87"/>
    <cellStyle name="Percent" xfId="348" builtinId="5"/>
    <cellStyle name="Title 2" xfId="88"/>
    <cellStyle name="Total 2" xfId="89"/>
    <cellStyle name="Warning Text 2" xfId="90"/>
    <cellStyle name="アクセント 1 1" xfId="91"/>
    <cellStyle name="アクセント 2 1" xfId="92"/>
    <cellStyle name="アクセント 3 1" xfId="93"/>
    <cellStyle name="アクセント 4 1" xfId="94"/>
    <cellStyle name="アクセント 5 1" xfId="95"/>
    <cellStyle name="アクセント 6 1" xfId="96"/>
    <cellStyle name="タイトル 1" xfId="97"/>
    <cellStyle name="チェック セル 1" xfId="98"/>
    <cellStyle name="どちらでもない 1" xfId="99"/>
    <cellStyle name="パーセント 2" xfId="127"/>
    <cellStyle name="メモ 1" xfId="100"/>
    <cellStyle name="メモ 1 2" xfId="128"/>
    <cellStyle name="リンク セル 1" xfId="101"/>
    <cellStyle name="入力 1" xfId="102"/>
    <cellStyle name="入力 1 2" xfId="134"/>
    <cellStyle name="入力 1 2 2" xfId="166"/>
    <cellStyle name="入力 1 3" xfId="135"/>
    <cellStyle name="出力 1" xfId="103"/>
    <cellStyle name="出力 1 2" xfId="133"/>
    <cellStyle name="悪い 1" xfId="104"/>
    <cellStyle name="桁区切り 2" xfId="131"/>
    <cellStyle name="標準 10" xfId="136"/>
    <cellStyle name="標準 11" xfId="180"/>
    <cellStyle name="標準 2" xfId="9"/>
    <cellStyle name="標準 2 1" xfId="106"/>
    <cellStyle name="標準 2 1 2" xfId="152"/>
    <cellStyle name="標準 2 1 3" xfId="182"/>
    <cellStyle name="標準 2 1 4" xfId="196"/>
    <cellStyle name="標準 2 2" xfId="10"/>
    <cellStyle name="標準 2 2 2" xfId="11"/>
    <cellStyle name="標準 2 2 2 2" xfId="153"/>
    <cellStyle name="標準 2 2 2 2 2" xfId="207"/>
    <cellStyle name="標準 2 2 3" xfId="107"/>
    <cellStyle name="標準 2 2 4" xfId="197"/>
    <cellStyle name="標準 2 2 5" xfId="206"/>
    <cellStyle name="標準 2 3" xfId="105"/>
    <cellStyle name="標準 2 3 2" xfId="154"/>
    <cellStyle name="標準 2 3 3" xfId="183"/>
    <cellStyle name="標準 2 3 4" xfId="198"/>
    <cellStyle name="標準 2 4" xfId="137"/>
    <cellStyle name="標準 2 5" xfId="122"/>
    <cellStyle name="標準 2 5 10" xfId="255"/>
    <cellStyle name="標準 2 5 11" xfId="256"/>
    <cellStyle name="標準 2 5 12" xfId="257"/>
    <cellStyle name="標準 2 5 13" xfId="258"/>
    <cellStyle name="標準 2 5 14" xfId="259"/>
    <cellStyle name="標準 2 5 15" xfId="260"/>
    <cellStyle name="標準 2 5 16" xfId="261"/>
    <cellStyle name="標準 2 5 17" xfId="262"/>
    <cellStyle name="標準 2 5 18" xfId="263"/>
    <cellStyle name="標準 2 5 19" xfId="264"/>
    <cellStyle name="標準 2 5 2" xfId="219"/>
    <cellStyle name="標準 2 5 20" xfId="265"/>
    <cellStyle name="標準 2 5 21" xfId="266"/>
    <cellStyle name="標準 2 5 22" xfId="267"/>
    <cellStyle name="標準 2 5 23" xfId="268"/>
    <cellStyle name="標準 2 5 24" xfId="269"/>
    <cellStyle name="標準 2 5 25" xfId="270"/>
    <cellStyle name="標準 2 5 26" xfId="271"/>
    <cellStyle name="標準 2 5 27" xfId="272"/>
    <cellStyle name="標準 2 5 28" xfId="273"/>
    <cellStyle name="標準 2 5 29" xfId="274"/>
    <cellStyle name="標準 2 5 3" xfId="218"/>
    <cellStyle name="標準 2 5 30" xfId="275"/>
    <cellStyle name="標準 2 5 31" xfId="330"/>
    <cellStyle name="標準 2 5 32" xfId="336"/>
    <cellStyle name="標準 2 5 33" xfId="340"/>
    <cellStyle name="標準 2 5 34" xfId="344"/>
    <cellStyle name="標準 2 5 4" xfId="223"/>
    <cellStyle name="標準 2 5 5" xfId="228"/>
    <cellStyle name="標準 2 5 6" xfId="276"/>
    <cellStyle name="標準 2 5 7" xfId="277"/>
    <cellStyle name="標準 2 5 8" xfId="278"/>
    <cellStyle name="標準 2 5 9" xfId="279"/>
    <cellStyle name="標準 2 6" xfId="144"/>
    <cellStyle name="標準 2 6 10" xfId="280"/>
    <cellStyle name="標準 2 6 11" xfId="281"/>
    <cellStyle name="標準 2 6 12" xfId="282"/>
    <cellStyle name="標準 2 6 13" xfId="283"/>
    <cellStyle name="標準 2 6 14" xfId="284"/>
    <cellStyle name="標準 2 6 15" xfId="285"/>
    <cellStyle name="標準 2 6 16" xfId="286"/>
    <cellStyle name="標準 2 6 17" xfId="287"/>
    <cellStyle name="標準 2 6 18" xfId="288"/>
    <cellStyle name="標準 2 6 19" xfId="289"/>
    <cellStyle name="標準 2 6 2" xfId="224"/>
    <cellStyle name="標準 2 6 20" xfId="290"/>
    <cellStyle name="標準 2 6 21" xfId="291"/>
    <cellStyle name="標準 2 6 22" xfId="292"/>
    <cellStyle name="標準 2 6 23" xfId="293"/>
    <cellStyle name="標準 2 6 24" xfId="294"/>
    <cellStyle name="標準 2 6 25" xfId="295"/>
    <cellStyle name="標準 2 6 26" xfId="296"/>
    <cellStyle name="標準 2 6 27" xfId="297"/>
    <cellStyle name="標準 2 6 28" xfId="298"/>
    <cellStyle name="標準 2 6 29" xfId="299"/>
    <cellStyle name="標準 2 6 3" xfId="222"/>
    <cellStyle name="標準 2 6 30" xfId="300"/>
    <cellStyle name="標準 2 6 31" xfId="331"/>
    <cellStyle name="標準 2 6 32" xfId="337"/>
    <cellStyle name="標準 2 6 33" xfId="341"/>
    <cellStyle name="標準 2 6 34" xfId="345"/>
    <cellStyle name="標準 2 6 4" xfId="217"/>
    <cellStyle name="標準 2 6 5" xfId="214"/>
    <cellStyle name="標準 2 6 6" xfId="301"/>
    <cellStyle name="標準 2 6 7" xfId="302"/>
    <cellStyle name="標準 2 6 8" xfId="303"/>
    <cellStyle name="標準 2 6 9" xfId="304"/>
    <cellStyle name="標準 2 7" xfId="146"/>
    <cellStyle name="標準 2 7 10" xfId="305"/>
    <cellStyle name="標準 2 7 11" xfId="306"/>
    <cellStyle name="標準 2 7 12" xfId="307"/>
    <cellStyle name="標準 2 7 13" xfId="308"/>
    <cellStyle name="標準 2 7 14" xfId="309"/>
    <cellStyle name="標準 2 7 15" xfId="310"/>
    <cellStyle name="標準 2 7 16" xfId="311"/>
    <cellStyle name="標準 2 7 17" xfId="312"/>
    <cellStyle name="標準 2 7 18" xfId="313"/>
    <cellStyle name="標準 2 7 19" xfId="314"/>
    <cellStyle name="標準 2 7 2" xfId="225"/>
    <cellStyle name="標準 2 7 20" xfId="315"/>
    <cellStyle name="標準 2 7 21" xfId="316"/>
    <cellStyle name="標準 2 7 22" xfId="317"/>
    <cellStyle name="標準 2 7 23" xfId="318"/>
    <cellStyle name="標準 2 7 24" xfId="319"/>
    <cellStyle name="標準 2 7 25" xfId="320"/>
    <cellStyle name="標準 2 7 26" xfId="321"/>
    <cellStyle name="標準 2 7 27" xfId="322"/>
    <cellStyle name="標準 2 7 28" xfId="323"/>
    <cellStyle name="標準 2 7 29" xfId="324"/>
    <cellStyle name="標準 2 7 3" xfId="221"/>
    <cellStyle name="標準 2 7 30" xfId="325"/>
    <cellStyle name="標準 2 7 31" xfId="332"/>
    <cellStyle name="標準 2 7 32" xfId="338"/>
    <cellStyle name="標準 2 7 33" xfId="342"/>
    <cellStyle name="標準 2 7 34" xfId="346"/>
    <cellStyle name="標準 2 7 4" xfId="220"/>
    <cellStyle name="標準 2 7 5" xfId="215"/>
    <cellStyle name="標準 2 7 6" xfId="326"/>
    <cellStyle name="標準 2 7 7" xfId="327"/>
    <cellStyle name="標準 2 7 8" xfId="328"/>
    <cellStyle name="標準 2 7 9" xfId="329"/>
    <cellStyle name="標準 2 8" xfId="150"/>
    <cellStyle name="標準 2 9" xfId="205"/>
    <cellStyle name="標準 2___QA-Fujinet2Allexceed-001-050" xfId="108"/>
    <cellStyle name="標準 3" xfId="12"/>
    <cellStyle name="標準 3 2" xfId="109"/>
    <cellStyle name="標準 3 3" xfId="184"/>
    <cellStyle name="標準 3 4" xfId="199"/>
    <cellStyle name="標準 3 5" xfId="208"/>
    <cellStyle name="標準 4" xfId="13"/>
    <cellStyle name="標準 4 2" xfId="155"/>
    <cellStyle name="標準 4 3" xfId="185"/>
    <cellStyle name="標準 4 4" xfId="200"/>
    <cellStyle name="標準 4 5" xfId="209"/>
    <cellStyle name="標準 5" xfId="14"/>
    <cellStyle name="標準 5 2" xfId="156"/>
    <cellStyle name="標準 5 3" xfId="186"/>
    <cellStyle name="標準 5 4" xfId="201"/>
    <cellStyle name="標準 5 5" xfId="210"/>
    <cellStyle name="標準 6" xfId="15"/>
    <cellStyle name="標準 6 2" xfId="110"/>
    <cellStyle name="標準 6 3" xfId="187"/>
    <cellStyle name="標準 6 4" xfId="202"/>
    <cellStyle name="標準 6 5" xfId="211"/>
    <cellStyle name="標準 7" xfId="16"/>
    <cellStyle name="標準 7 2" xfId="111"/>
    <cellStyle name="標準 7 3" xfId="188"/>
    <cellStyle name="標準 7 4" xfId="203"/>
    <cellStyle name="標準 7 5" xfId="212"/>
    <cellStyle name="標準 8" xfId="17"/>
    <cellStyle name="標準 8 2" xfId="138"/>
    <cellStyle name="標準 8 2 2" xfId="139"/>
    <cellStyle name="標準 8 2 2 2" xfId="160"/>
    <cellStyle name="標準 8 2 2 2 2" xfId="177"/>
    <cellStyle name="標準 8 2 2 3" xfId="171"/>
    <cellStyle name="標準 8 2 2 4" xfId="191"/>
    <cellStyle name="標準 8 2 3" xfId="140"/>
    <cellStyle name="標準 8 2 3 2" xfId="162"/>
    <cellStyle name="標準 8 2 3 2 2" xfId="179"/>
    <cellStyle name="標準 8 2 3 3" xfId="173"/>
    <cellStyle name="標準 8 2 3 4" xfId="192"/>
    <cellStyle name="標準 8 2 4" xfId="158"/>
    <cellStyle name="標準 8 2 4 2" xfId="175"/>
    <cellStyle name="標準 8 2 5" xfId="169"/>
    <cellStyle name="標準 8 2 6" xfId="190"/>
    <cellStyle name="標準 8 3" xfId="141"/>
    <cellStyle name="標準 8 3 2" xfId="159"/>
    <cellStyle name="標準 8 3 2 2" xfId="176"/>
    <cellStyle name="標準 8 3 3" xfId="170"/>
    <cellStyle name="標準 8 3 4" xfId="193"/>
    <cellStyle name="標準 8 4" xfId="142"/>
    <cellStyle name="標準 8 4 2" xfId="161"/>
    <cellStyle name="標準 8 4 2 2" xfId="178"/>
    <cellStyle name="標準 8 4 3" xfId="172"/>
    <cellStyle name="標準 8 4 4" xfId="194"/>
    <cellStyle name="標準 8 5" xfId="157"/>
    <cellStyle name="標準 8 5 2" xfId="174"/>
    <cellStyle name="標準 8 6" xfId="168"/>
    <cellStyle name="標準 8 7" xfId="189"/>
    <cellStyle name="標準 8 8" xfId="213"/>
    <cellStyle name="標準 9" xfId="143"/>
    <cellStyle name="標準_QA-AIT-0426(Tien tra cham_quanth)-3" xfId="1"/>
    <cellStyle name="良い 1" xfId="112"/>
    <cellStyle name="見出し" xfId="113"/>
    <cellStyle name="見出し 1 1" xfId="114"/>
    <cellStyle name="見出し 2 1" xfId="115"/>
    <cellStyle name="見出し 3 1" xfId="116"/>
    <cellStyle name="見出し 4 1" xfId="117"/>
    <cellStyle name="計算 1" xfId="118"/>
    <cellStyle name="計算 1 2" xfId="129"/>
    <cellStyle name="計算 1 2 2" xfId="167"/>
    <cellStyle name="計算 1 3" xfId="130"/>
    <cellStyle name="説明文 1" xfId="119"/>
    <cellStyle name="警告文 1" xfId="120"/>
    <cellStyle name="通貨 2" xfId="5"/>
    <cellStyle name="通貨 2 2" xfId="6"/>
    <cellStyle name="通貨 2 2 2" xfId="7"/>
    <cellStyle name="通貨 2 3" xfId="8"/>
    <cellStyle name="集計 1" xfId="121"/>
    <cellStyle name="集計 1 2" xfId="132"/>
  </cellStyles>
  <dxfs count="55"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767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767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767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767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767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767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767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70C0"/>
      </font>
    </dxf>
    <dxf>
      <font>
        <color rgb="FFFFFF99"/>
      </font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767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FF0000"/>
      </font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4"/>
      <tableStyleElement type="headerRow" dxfId="53"/>
    </tableStyle>
  </tableStyles>
  <colors>
    <mruColors>
      <color rgb="FFFF00FF"/>
      <color rgb="FFDBEEF3"/>
      <color rgb="FFFFFF99"/>
      <color rgb="FFFF7675"/>
      <color rgb="FFF79646"/>
      <color rgb="FF0000FF"/>
      <color rgb="FFFF0000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676308933703344"/>
          <c:y val="4.2632388851590534E-2"/>
          <c:w val="0.82931406364078464"/>
          <c:h val="0.77644765831220064"/>
        </c:manualLayout>
      </c:layout>
      <c:barChart>
        <c:barDir val="col"/>
        <c:grouping val="clustered"/>
        <c:ser>
          <c:idx val="0"/>
          <c:order val="0"/>
          <c:tx>
            <c:v>Schedule</c:v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strRef>
              <c:f>Schedule!$F$42:$F$50</c:f>
              <c:strCache>
                <c:ptCount val="9"/>
                <c:pt idx="0">
                  <c:v>Ngocml</c:v>
                </c:pt>
                <c:pt idx="1">
                  <c:v>Phuocnn</c:v>
                </c:pt>
                <c:pt idx="2">
                  <c:v>Hungnq</c:v>
                </c:pt>
                <c:pt idx="3">
                  <c:v>Bin</c:v>
                </c:pt>
                <c:pt idx="4">
                  <c:v>Trinh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</c:strCache>
            </c:strRef>
          </c:cat>
          <c:val>
            <c:numRef>
              <c:f>Schedule!$I$42:$I$50</c:f>
              <c:numCache>
                <c:formatCode>0.0</c:formatCode>
                <c:ptCount val="9"/>
                <c:pt idx="0">
                  <c:v>28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1"/>
          <c:tx>
            <c:v>Actual</c:v>
          </c:tx>
          <c:spPr>
            <a:solidFill>
              <a:srgbClr val="0070C0"/>
            </a:solidFill>
          </c:spPr>
          <c:cat>
            <c:strRef>
              <c:f>Schedule!$F$42:$F$50</c:f>
              <c:strCache>
                <c:ptCount val="9"/>
                <c:pt idx="0">
                  <c:v>Ngocml</c:v>
                </c:pt>
                <c:pt idx="1">
                  <c:v>Phuocnn</c:v>
                </c:pt>
                <c:pt idx="2">
                  <c:v>Hungnq</c:v>
                </c:pt>
                <c:pt idx="3">
                  <c:v>Bin</c:v>
                </c:pt>
                <c:pt idx="4">
                  <c:v>Trinh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</c:strCache>
            </c:strRef>
          </c:cat>
          <c:val>
            <c:numRef>
              <c:f>Schedule!$M$42:$M$50</c:f>
              <c:numCache>
                <c:formatCode>0.0_ 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44042624"/>
        <c:axId val="36442496"/>
      </c:barChart>
      <c:catAx>
        <c:axId val="1440426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ja-JP" sz="800">
                <a:latin typeface="Meiryo UI" pitchFamily="50" charset="-128"/>
                <a:ea typeface="Meiryo UI" pitchFamily="50" charset="-128"/>
              </a:defRPr>
            </a:pPr>
            <a:endParaRPr lang="en-US"/>
          </a:p>
        </c:txPr>
        <c:crossAx val="36442496"/>
        <c:crosses val="autoZero"/>
        <c:auto val="1"/>
        <c:lblAlgn val="ctr"/>
        <c:lblOffset val="100"/>
      </c:catAx>
      <c:valAx>
        <c:axId val="36442496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lang="ja-JP" sz="900">
                <a:latin typeface="Meiryo UI" pitchFamily="50" charset="-128"/>
                <a:ea typeface="Meiryo UI" pitchFamily="50" charset="-128"/>
              </a:defRPr>
            </a:pPr>
            <a:endParaRPr lang="en-US"/>
          </a:p>
        </c:txPr>
        <c:crossAx val="14404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02485229736492"/>
          <c:y val="4.6966357192664447E-2"/>
          <c:w val="0.2010721433115252"/>
          <c:h val="0.14270774880624149"/>
        </c:manualLayout>
      </c:layout>
      <c:txPr>
        <a:bodyPr/>
        <a:lstStyle/>
        <a:p>
          <a:pPr>
            <a:defRPr lang="ja-JP" sz="1000">
              <a:latin typeface="Meiryo UI" pitchFamily="50" charset="-128"/>
              <a:ea typeface="Meiryo UI" pitchFamily="50" charset="-128"/>
            </a:defRPr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0</xdr:rowOff>
    </xdr:from>
    <xdr:to>
      <xdr:col>4</xdr:col>
      <xdr:colOff>974210</xdr:colOff>
      <xdr:row>57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B2:Z86"/>
  <sheetViews>
    <sheetView showGridLines="0" view="pageBreakPreview" zoomScaleSheetLayoutView="100" workbookViewId="0"/>
  </sheetViews>
  <sheetFormatPr defaultRowHeight="14.4"/>
  <cols>
    <col min="1" max="1" width="2.6640625" customWidth="1"/>
    <col min="2" max="15" width="8.6640625" customWidth="1"/>
    <col min="16" max="16" width="2.6640625" customWidth="1"/>
  </cols>
  <sheetData>
    <row r="2" spans="2:26" ht="14.25" customHeight="1">
      <c r="B2" s="220" t="s">
        <v>27</v>
      </c>
      <c r="C2" s="221"/>
      <c r="D2" s="222" t="s">
        <v>20</v>
      </c>
      <c r="E2" s="224" t="s">
        <v>156</v>
      </c>
      <c r="F2" s="225"/>
      <c r="G2" s="225"/>
      <c r="H2" s="226"/>
      <c r="I2" s="31"/>
      <c r="J2" s="230"/>
      <c r="K2" s="231"/>
      <c r="L2" s="231"/>
      <c r="M2" s="231"/>
      <c r="N2" s="231"/>
      <c r="O2" s="232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2:26" ht="14.25" customHeight="1">
      <c r="B3" s="220"/>
      <c r="C3" s="221"/>
      <c r="D3" s="223"/>
      <c r="E3" s="227"/>
      <c r="F3" s="228"/>
      <c r="G3" s="228"/>
      <c r="H3" s="229"/>
      <c r="I3" s="31"/>
      <c r="J3" s="233"/>
      <c r="K3" s="234"/>
      <c r="L3" s="234"/>
      <c r="M3" s="234"/>
      <c r="N3" s="234"/>
      <c r="O3" s="235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2:26" ht="14.25" customHeight="1">
      <c r="B4" s="220"/>
      <c r="C4" s="221"/>
      <c r="D4" s="236" t="s">
        <v>21</v>
      </c>
      <c r="E4" s="237" t="s">
        <v>156</v>
      </c>
      <c r="F4" s="228"/>
      <c r="G4" s="228"/>
      <c r="H4" s="229"/>
      <c r="I4" s="31"/>
      <c r="J4" s="238" t="s">
        <v>0</v>
      </c>
      <c r="K4" s="239"/>
      <c r="L4" s="240" t="s">
        <v>1</v>
      </c>
      <c r="M4" s="239"/>
      <c r="N4" s="240" t="s">
        <v>2</v>
      </c>
      <c r="O4" s="241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2:26" ht="14.25" customHeight="1">
      <c r="B5" s="220"/>
      <c r="C5" s="221"/>
      <c r="D5" s="223"/>
      <c r="E5" s="227"/>
      <c r="F5" s="228"/>
      <c r="G5" s="228"/>
      <c r="H5" s="229"/>
      <c r="I5" s="31"/>
      <c r="J5" s="242" t="s">
        <v>22</v>
      </c>
      <c r="K5" s="243"/>
      <c r="L5" s="244" t="s">
        <v>23</v>
      </c>
      <c r="M5" s="243"/>
      <c r="N5" s="244" t="s">
        <v>24</v>
      </c>
      <c r="O5" s="245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2:26" ht="14.25" customHeight="1">
      <c r="B6" s="220"/>
      <c r="C6" s="221"/>
      <c r="D6" s="236" t="s">
        <v>25</v>
      </c>
      <c r="E6" s="237" t="s">
        <v>157</v>
      </c>
      <c r="F6" s="248"/>
      <c r="G6" s="248"/>
      <c r="H6" s="249"/>
      <c r="I6" s="31"/>
      <c r="J6" s="210"/>
      <c r="K6" s="211"/>
      <c r="L6" s="210"/>
      <c r="M6" s="253"/>
      <c r="N6" s="210"/>
      <c r="O6" s="211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2:26" ht="14.25" customHeight="1">
      <c r="B7" s="220"/>
      <c r="C7" s="221"/>
      <c r="D7" s="257"/>
      <c r="E7" s="250"/>
      <c r="F7" s="251"/>
      <c r="G7" s="251"/>
      <c r="H7" s="252"/>
      <c r="I7" s="31"/>
      <c r="J7" s="279">
        <v>44468</v>
      </c>
      <c r="K7" s="280"/>
      <c r="L7" s="279">
        <v>44468</v>
      </c>
      <c r="M7" s="280"/>
      <c r="N7" s="279">
        <v>43879</v>
      </c>
      <c r="O7" s="280"/>
      <c r="P7" s="28"/>
      <c r="Q7" s="29"/>
      <c r="R7" s="29"/>
      <c r="S7" s="29"/>
      <c r="T7" s="29"/>
      <c r="U7" s="29"/>
      <c r="V7" s="29"/>
      <c r="W7" s="29"/>
      <c r="X7" s="29"/>
      <c r="Y7" s="29"/>
      <c r="Z7" s="29"/>
    </row>
    <row r="9" spans="2:26" ht="27">
      <c r="B9" s="283" t="s">
        <v>27</v>
      </c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5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2:26" ht="22.8">
      <c r="B10" s="3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4"/>
      <c r="N10" s="34"/>
      <c r="O10" s="35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2:26" ht="16.2">
      <c r="B11" s="286" t="s">
        <v>3</v>
      </c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8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2:26" ht="16.5" customHeight="1">
      <c r="B12" s="218"/>
      <c r="C12" s="55" t="s">
        <v>28</v>
      </c>
      <c r="D12" s="55"/>
      <c r="E12" s="266" t="s">
        <v>29</v>
      </c>
      <c r="F12" s="267"/>
      <c r="G12" s="267"/>
      <c r="H12" s="267"/>
      <c r="I12" s="267"/>
      <c r="J12" s="267"/>
      <c r="K12" s="267"/>
      <c r="L12" s="267"/>
      <c r="M12" s="267"/>
      <c r="N12" s="267"/>
      <c r="O12" s="268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2:26" ht="16.5" customHeight="1">
      <c r="B13" s="219"/>
      <c r="C13" s="56" t="s">
        <v>30</v>
      </c>
      <c r="D13" s="56"/>
      <c r="E13" s="289" t="s">
        <v>31</v>
      </c>
      <c r="F13" s="216"/>
      <c r="G13" s="216"/>
      <c r="H13" s="216"/>
      <c r="I13" s="216"/>
      <c r="J13" s="216"/>
      <c r="K13" s="216"/>
      <c r="L13" s="216"/>
      <c r="M13" s="216"/>
      <c r="N13" s="216"/>
      <c r="O13" s="21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2:26" ht="16.5" customHeight="1">
      <c r="B14" s="36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4"/>
      <c r="N14" s="34"/>
      <c r="O14" s="35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2:26" ht="16.5" customHeight="1"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4"/>
      <c r="N15" s="34"/>
      <c r="O15" s="35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2:26" ht="16.5" customHeight="1">
      <c r="B16" s="37" t="s">
        <v>4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9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2:15" ht="16.5" customHeight="1">
      <c r="B17" s="218"/>
      <c r="C17" s="254" t="s">
        <v>32</v>
      </c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256"/>
    </row>
    <row r="18" spans="2:15" ht="16.5" customHeight="1">
      <c r="B18" s="219"/>
      <c r="C18" s="290">
        <v>43879</v>
      </c>
      <c r="D18" s="290"/>
      <c r="E18" s="269" t="s">
        <v>16</v>
      </c>
      <c r="F18" s="270"/>
      <c r="G18" s="270"/>
      <c r="H18" s="270"/>
      <c r="I18" s="270"/>
      <c r="J18" s="270"/>
      <c r="K18" s="270"/>
      <c r="L18" s="270"/>
      <c r="M18" s="270"/>
      <c r="N18" s="270"/>
      <c r="O18" s="271"/>
    </row>
    <row r="19" spans="2:15" ht="16.5" customHeight="1">
      <c r="B19" s="212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</row>
    <row r="20" spans="2:15" ht="16.5" customHeight="1">
      <c r="B20" s="218"/>
      <c r="C20" s="254" t="s">
        <v>33</v>
      </c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6"/>
    </row>
    <row r="21" spans="2:15" ht="16.5" customHeight="1">
      <c r="B21" s="291"/>
      <c r="C21" s="292">
        <v>43879</v>
      </c>
      <c r="D21" s="292"/>
      <c r="E21" s="266" t="s">
        <v>10</v>
      </c>
      <c r="F21" s="267"/>
      <c r="G21" s="267"/>
      <c r="H21" s="267"/>
      <c r="I21" s="267"/>
      <c r="J21" s="267"/>
      <c r="K21" s="267"/>
      <c r="L21" s="267"/>
      <c r="M21" s="267"/>
      <c r="N21" s="267"/>
      <c r="O21" s="268"/>
    </row>
    <row r="22" spans="2:15" ht="16.5" customHeight="1">
      <c r="B22" s="219"/>
      <c r="C22" s="246" t="s">
        <v>70</v>
      </c>
      <c r="D22" s="247"/>
      <c r="E22" s="215" t="s">
        <v>70</v>
      </c>
      <c r="F22" s="216"/>
      <c r="G22" s="216"/>
      <c r="H22" s="216"/>
      <c r="I22" s="216"/>
      <c r="J22" s="216"/>
      <c r="K22" s="216"/>
      <c r="L22" s="216"/>
      <c r="M22" s="216"/>
      <c r="N22" s="216"/>
      <c r="O22" s="217"/>
    </row>
    <row r="23" spans="2:15" ht="16.5" customHeight="1">
      <c r="B23" s="260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2"/>
    </row>
    <row r="24" spans="2:15" ht="16.5" customHeight="1">
      <c r="B24" s="218"/>
      <c r="C24" s="254" t="s">
        <v>34</v>
      </c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55"/>
      <c r="O24" s="256"/>
    </row>
    <row r="25" spans="2:15" ht="16.5" customHeight="1">
      <c r="B25" s="291"/>
      <c r="C25" s="292">
        <v>43879</v>
      </c>
      <c r="D25" s="292"/>
      <c r="E25" s="266" t="s">
        <v>9</v>
      </c>
      <c r="F25" s="267"/>
      <c r="G25" s="267"/>
      <c r="H25" s="267"/>
      <c r="I25" s="267"/>
      <c r="J25" s="267"/>
      <c r="K25" s="267"/>
      <c r="L25" s="267"/>
      <c r="M25" s="267"/>
      <c r="N25" s="267"/>
      <c r="O25" s="268"/>
    </row>
    <row r="26" spans="2:15" ht="16.5" customHeight="1">
      <c r="B26" s="291"/>
      <c r="C26" s="258" t="s">
        <v>70</v>
      </c>
      <c r="D26" s="259"/>
      <c r="E26" s="263" t="s">
        <v>70</v>
      </c>
      <c r="F26" s="264"/>
      <c r="G26" s="264"/>
      <c r="H26" s="264"/>
      <c r="I26" s="264"/>
      <c r="J26" s="264"/>
      <c r="K26" s="264"/>
      <c r="L26" s="264"/>
      <c r="M26" s="264"/>
      <c r="N26" s="264"/>
      <c r="O26" s="265"/>
    </row>
    <row r="27" spans="2:15" ht="16.5" customHeight="1">
      <c r="B27" s="219"/>
      <c r="C27" s="246"/>
      <c r="D27" s="247"/>
      <c r="E27" s="215"/>
      <c r="F27" s="216"/>
      <c r="G27" s="216"/>
      <c r="H27" s="216"/>
      <c r="I27" s="216"/>
      <c r="J27" s="216"/>
      <c r="K27" s="216"/>
      <c r="L27" s="216"/>
      <c r="M27" s="216"/>
      <c r="N27" s="216"/>
      <c r="O27" s="217"/>
    </row>
    <row r="28" spans="2:15" ht="16.5" customHeight="1">
      <c r="B28" s="260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2"/>
    </row>
    <row r="29" spans="2:15" ht="16.5" customHeight="1">
      <c r="B29" s="218"/>
      <c r="C29" s="254" t="s">
        <v>35</v>
      </c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55"/>
      <c r="O29" s="256"/>
    </row>
    <row r="30" spans="2:15" ht="16.5" customHeight="1">
      <c r="B30" s="219"/>
      <c r="C30" s="290">
        <v>43879</v>
      </c>
      <c r="D30" s="290"/>
      <c r="E30" s="269" t="s">
        <v>29</v>
      </c>
      <c r="F30" s="270"/>
      <c r="G30" s="270"/>
      <c r="H30" s="270"/>
      <c r="I30" s="270"/>
      <c r="J30" s="270"/>
      <c r="K30" s="270"/>
      <c r="L30" s="270"/>
      <c r="M30" s="270"/>
      <c r="N30" s="270"/>
      <c r="O30" s="271"/>
    </row>
    <row r="31" spans="2:15" ht="16.5" customHeight="1">
      <c r="B31" s="36"/>
      <c r="C31" s="40"/>
      <c r="D31" s="40"/>
      <c r="E31" s="33"/>
      <c r="F31" s="33"/>
      <c r="G31" s="33"/>
      <c r="H31" s="33"/>
      <c r="I31" s="33"/>
      <c r="J31" s="33"/>
      <c r="K31" s="33"/>
      <c r="L31" s="33"/>
      <c r="M31" s="34"/>
      <c r="N31" s="34"/>
      <c r="O31" s="35"/>
    </row>
    <row r="32" spans="2:15" ht="16.5" customHeight="1">
      <c r="B32" s="36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  <c r="N32" s="34"/>
      <c r="O32" s="35"/>
    </row>
    <row r="33" spans="2:15" ht="16.5" customHeight="1">
      <c r="B33" s="41" t="s">
        <v>36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9"/>
    </row>
    <row r="34" spans="2:15" ht="16.5" customHeight="1">
      <c r="B34" s="218"/>
      <c r="C34" s="254" t="s">
        <v>37</v>
      </c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6"/>
    </row>
    <row r="35" spans="2:15" ht="16.5" customHeight="1">
      <c r="B35" s="219"/>
      <c r="C35" s="275" t="s">
        <v>38</v>
      </c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7"/>
    </row>
    <row r="36" spans="2:15" ht="16.5" customHeight="1">
      <c r="B36" s="42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4"/>
      <c r="N36" s="34"/>
      <c r="O36" s="35"/>
    </row>
    <row r="37" spans="2:15" ht="16.5" customHeight="1">
      <c r="B37" s="36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/>
      <c r="N37" s="34"/>
      <c r="O37" s="35"/>
    </row>
    <row r="38" spans="2:15" ht="16.5" customHeight="1">
      <c r="B38" s="37" t="s">
        <v>5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9"/>
    </row>
    <row r="39" spans="2:15" ht="16.5" customHeight="1">
      <c r="B39" s="218"/>
      <c r="C39" s="254" t="s">
        <v>39</v>
      </c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6"/>
    </row>
    <row r="40" spans="2:15" ht="16.5" customHeight="1">
      <c r="B40" s="219"/>
      <c r="C40" s="305" t="s">
        <v>40</v>
      </c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276"/>
      <c r="O40" s="277"/>
    </row>
    <row r="41" spans="2:15" ht="16.5" customHeight="1">
      <c r="B41" s="42"/>
      <c r="C41" s="33"/>
      <c r="D41" s="33"/>
      <c r="E41" s="43"/>
      <c r="F41" s="33"/>
      <c r="G41" s="33"/>
      <c r="H41" s="33"/>
      <c r="I41" s="33"/>
      <c r="J41" s="33"/>
      <c r="K41" s="33"/>
      <c r="L41" s="33"/>
      <c r="M41" s="34"/>
      <c r="N41" s="34"/>
      <c r="O41" s="35"/>
    </row>
    <row r="42" spans="2:15" ht="16.5" customHeight="1">
      <c r="B42" s="36"/>
      <c r="C42" s="33"/>
      <c r="D42" s="33"/>
      <c r="E42" s="44"/>
      <c r="F42" s="33"/>
      <c r="G42" s="33"/>
      <c r="H42" s="33"/>
      <c r="I42" s="33"/>
      <c r="J42" s="33"/>
      <c r="K42" s="33"/>
      <c r="L42" s="33"/>
      <c r="M42" s="34"/>
      <c r="N42" s="34"/>
      <c r="O42" s="35"/>
    </row>
    <row r="43" spans="2:15" ht="16.5" customHeight="1">
      <c r="B43" s="37" t="s">
        <v>6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9"/>
    </row>
    <row r="44" spans="2:15" ht="16.5" customHeight="1">
      <c r="B44" s="218"/>
      <c r="C44" s="254" t="s">
        <v>41</v>
      </c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6"/>
    </row>
    <row r="45" spans="2:15" ht="16.5" customHeight="1">
      <c r="B45" s="291"/>
      <c r="C45" s="298" t="s">
        <v>42</v>
      </c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</row>
    <row r="46" spans="2:15" ht="16.5" customHeight="1">
      <c r="B46" s="291"/>
      <c r="C46" s="298" t="s">
        <v>71</v>
      </c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</row>
    <row r="47" spans="2:15" ht="16.5" customHeight="1">
      <c r="B47" s="291"/>
      <c r="C47" s="306" t="s">
        <v>43</v>
      </c>
      <c r="D47" s="278" t="s">
        <v>44</v>
      </c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4"/>
    </row>
    <row r="48" spans="2:15" ht="16.5" customHeight="1">
      <c r="B48" s="291"/>
      <c r="C48" s="307"/>
      <c r="D48" s="281" t="s">
        <v>45</v>
      </c>
      <c r="E48" s="282"/>
      <c r="F48" s="293" t="s">
        <v>46</v>
      </c>
      <c r="G48" s="294"/>
      <c r="H48" s="294"/>
      <c r="I48" s="294"/>
      <c r="J48" s="294"/>
      <c r="K48" s="294"/>
      <c r="L48" s="294"/>
      <c r="M48" s="294"/>
      <c r="N48" s="294"/>
      <c r="O48" s="295"/>
    </row>
    <row r="49" spans="2:15" ht="16.5" customHeight="1">
      <c r="B49" s="291"/>
      <c r="C49" s="272"/>
      <c r="D49" s="273"/>
      <c r="E49" s="273"/>
      <c r="F49" s="273"/>
      <c r="G49" s="273"/>
      <c r="H49" s="273"/>
      <c r="I49" s="273"/>
      <c r="J49" s="273"/>
      <c r="K49" s="273"/>
      <c r="L49" s="273"/>
      <c r="M49" s="273"/>
      <c r="N49" s="273"/>
      <c r="O49" s="274"/>
    </row>
    <row r="50" spans="2:15" ht="16.5" customHeight="1">
      <c r="B50" s="291"/>
      <c r="C50" s="306" t="s">
        <v>43</v>
      </c>
      <c r="D50" s="278" t="s">
        <v>47</v>
      </c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74"/>
    </row>
    <row r="51" spans="2:15" ht="16.5" customHeight="1">
      <c r="B51" s="291"/>
      <c r="C51" s="307"/>
      <c r="D51" s="281" t="s">
        <v>45</v>
      </c>
      <c r="E51" s="282"/>
      <c r="F51" s="293" t="s">
        <v>48</v>
      </c>
      <c r="G51" s="294"/>
      <c r="H51" s="294"/>
      <c r="I51" s="294"/>
      <c r="J51" s="294"/>
      <c r="K51" s="294"/>
      <c r="L51" s="294"/>
      <c r="M51" s="294"/>
      <c r="N51" s="294"/>
      <c r="O51" s="295"/>
    </row>
    <row r="52" spans="2:15" ht="16.5" customHeight="1">
      <c r="B52" s="219"/>
      <c r="C52" s="301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3"/>
    </row>
    <row r="53" spans="2:15" ht="16.5" customHeight="1">
      <c r="B53" s="42"/>
      <c r="C53" s="33"/>
      <c r="D53" s="33"/>
      <c r="E53" s="45"/>
      <c r="F53" s="33"/>
      <c r="G53" s="33"/>
      <c r="H53" s="33"/>
      <c r="I53" s="33"/>
      <c r="J53" s="33"/>
      <c r="K53" s="33"/>
      <c r="L53" s="33"/>
      <c r="M53" s="34"/>
      <c r="N53" s="34"/>
      <c r="O53" s="35"/>
    </row>
    <row r="54" spans="2:15" ht="16.5" customHeight="1">
      <c r="B54" s="46"/>
      <c r="C54" s="47"/>
      <c r="D54" s="33"/>
      <c r="E54" s="48"/>
      <c r="F54" s="33"/>
      <c r="G54" s="33"/>
      <c r="H54" s="33"/>
      <c r="I54" s="33"/>
      <c r="J54" s="33"/>
      <c r="K54" s="33"/>
      <c r="L54" s="33"/>
      <c r="M54" s="34"/>
      <c r="N54" s="34"/>
      <c r="O54" s="35"/>
    </row>
    <row r="55" spans="2:15" ht="16.5" customHeight="1">
      <c r="B55" s="41" t="s">
        <v>11</v>
      </c>
      <c r="C55" s="49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9"/>
    </row>
    <row r="56" spans="2:15" ht="16.5" customHeight="1">
      <c r="B56" s="218"/>
      <c r="C56" s="254" t="s">
        <v>49</v>
      </c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6"/>
    </row>
    <row r="57" spans="2:15" ht="16.5" customHeight="1">
      <c r="B57" s="291"/>
      <c r="C57" s="298" t="s">
        <v>50</v>
      </c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300"/>
    </row>
    <row r="58" spans="2:15" ht="16.5" customHeight="1">
      <c r="B58" s="219"/>
      <c r="C58" s="301" t="s">
        <v>51</v>
      </c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3"/>
    </row>
    <row r="59" spans="2:15" ht="16.5" customHeight="1">
      <c r="B59" s="42"/>
      <c r="C59" s="33"/>
      <c r="D59" s="33"/>
      <c r="E59" s="43"/>
      <c r="F59" s="33"/>
      <c r="G59" s="33"/>
      <c r="H59" s="33"/>
      <c r="I59" s="33"/>
      <c r="J59" s="33"/>
      <c r="K59" s="33"/>
      <c r="L59" s="33"/>
      <c r="M59" s="34"/>
      <c r="N59" s="34"/>
      <c r="O59" s="35"/>
    </row>
    <row r="60" spans="2:15" ht="16.5" customHeight="1">
      <c r="B60" s="36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4"/>
      <c r="N60" s="34"/>
      <c r="O60" s="35"/>
    </row>
    <row r="61" spans="2:15" ht="16.5" customHeight="1">
      <c r="B61" s="37" t="s">
        <v>52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2:15" ht="16.5" customHeight="1">
      <c r="B62" s="218"/>
      <c r="C62" s="254" t="s">
        <v>53</v>
      </c>
      <c r="D62" s="255"/>
      <c r="E62" s="255"/>
      <c r="F62" s="255"/>
      <c r="G62" s="255"/>
      <c r="H62" s="255"/>
      <c r="I62" s="255"/>
      <c r="J62" s="255"/>
      <c r="K62" s="255"/>
      <c r="L62" s="255"/>
      <c r="M62" s="255"/>
      <c r="N62" s="255"/>
      <c r="O62" s="256"/>
    </row>
    <row r="63" spans="2:15" ht="16.5" customHeight="1">
      <c r="B63" s="291"/>
      <c r="C63" s="308" t="s">
        <v>54</v>
      </c>
      <c r="D63" s="309"/>
      <c r="E63" s="310" t="s">
        <v>55</v>
      </c>
      <c r="F63" s="311"/>
      <c r="G63" s="311"/>
      <c r="H63" s="311"/>
      <c r="I63" s="311"/>
      <c r="J63" s="311"/>
      <c r="K63" s="311"/>
      <c r="L63" s="311"/>
      <c r="M63" s="311"/>
      <c r="N63" s="311"/>
      <c r="O63" s="312"/>
    </row>
    <row r="64" spans="2:15" ht="16.5" customHeight="1">
      <c r="B64" s="291"/>
      <c r="C64" s="296" t="s">
        <v>56</v>
      </c>
      <c r="D64" s="297"/>
      <c r="E64" s="304" t="s">
        <v>57</v>
      </c>
      <c r="F64" s="264"/>
      <c r="G64" s="264"/>
      <c r="H64" s="264"/>
      <c r="I64" s="264"/>
      <c r="J64" s="264"/>
      <c r="K64" s="264"/>
      <c r="L64" s="264"/>
      <c r="M64" s="264"/>
      <c r="N64" s="264"/>
      <c r="O64" s="265"/>
    </row>
    <row r="65" spans="2:15" ht="16.5" customHeight="1">
      <c r="B65" s="291"/>
      <c r="C65" s="296" t="s">
        <v>58</v>
      </c>
      <c r="D65" s="297"/>
      <c r="E65" s="304" t="s">
        <v>59</v>
      </c>
      <c r="F65" s="264"/>
      <c r="G65" s="264"/>
      <c r="H65" s="264"/>
      <c r="I65" s="264"/>
      <c r="J65" s="264"/>
      <c r="K65" s="264"/>
      <c r="L65" s="264"/>
      <c r="M65" s="264"/>
      <c r="N65" s="264"/>
      <c r="O65" s="265"/>
    </row>
    <row r="66" spans="2:15" ht="16.5" customHeight="1">
      <c r="B66" s="219"/>
      <c r="C66" s="325" t="s">
        <v>60</v>
      </c>
      <c r="D66" s="326"/>
      <c r="E66" s="289" t="s">
        <v>72</v>
      </c>
      <c r="F66" s="216"/>
      <c r="G66" s="216"/>
      <c r="H66" s="216"/>
      <c r="I66" s="216"/>
      <c r="J66" s="216"/>
      <c r="K66" s="216"/>
      <c r="L66" s="216"/>
      <c r="M66" s="216"/>
      <c r="N66" s="216"/>
      <c r="O66" s="217"/>
    </row>
    <row r="67" spans="2:15" ht="16.5" customHeight="1">
      <c r="B67" s="42"/>
      <c r="C67" s="50"/>
      <c r="D67" s="33"/>
      <c r="E67" s="33"/>
      <c r="F67" s="33"/>
      <c r="G67" s="33"/>
      <c r="H67" s="33"/>
      <c r="I67" s="33"/>
      <c r="J67" s="33"/>
      <c r="K67" s="33"/>
      <c r="L67" s="33"/>
      <c r="M67" s="34"/>
      <c r="N67" s="34"/>
      <c r="O67" s="35"/>
    </row>
    <row r="68" spans="2:15" ht="16.5" customHeight="1">
      <c r="B68" s="218"/>
      <c r="C68" s="254" t="s">
        <v>53</v>
      </c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6"/>
    </row>
    <row r="69" spans="2:15" ht="16.5" customHeight="1">
      <c r="B69" s="291"/>
      <c r="C69" s="308" t="s">
        <v>54</v>
      </c>
      <c r="D69" s="309"/>
      <c r="E69" s="310" t="s">
        <v>61</v>
      </c>
      <c r="F69" s="311"/>
      <c r="G69" s="311"/>
      <c r="H69" s="311"/>
      <c r="I69" s="311"/>
      <c r="J69" s="311"/>
      <c r="K69" s="311"/>
      <c r="L69" s="311"/>
      <c r="M69" s="311"/>
      <c r="N69" s="311"/>
      <c r="O69" s="312"/>
    </row>
    <row r="70" spans="2:15" ht="16.5" customHeight="1">
      <c r="B70" s="291"/>
      <c r="C70" s="296" t="s">
        <v>56</v>
      </c>
      <c r="D70" s="297"/>
      <c r="E70" s="304" t="s">
        <v>57</v>
      </c>
      <c r="F70" s="264"/>
      <c r="G70" s="264"/>
      <c r="H70" s="264"/>
      <c r="I70" s="264"/>
      <c r="J70" s="264"/>
      <c r="K70" s="264"/>
      <c r="L70" s="264"/>
      <c r="M70" s="264"/>
      <c r="N70" s="264"/>
      <c r="O70" s="265"/>
    </row>
    <row r="71" spans="2:15" ht="16.5" customHeight="1">
      <c r="B71" s="291"/>
      <c r="C71" s="296" t="s">
        <v>58</v>
      </c>
      <c r="D71" s="297"/>
      <c r="E71" s="304" t="s">
        <v>62</v>
      </c>
      <c r="F71" s="264"/>
      <c r="G71" s="264"/>
      <c r="H71" s="264"/>
      <c r="I71" s="264"/>
      <c r="J71" s="264"/>
      <c r="K71" s="264"/>
      <c r="L71" s="264"/>
      <c r="M71" s="264"/>
      <c r="N71" s="264"/>
      <c r="O71" s="265"/>
    </row>
    <row r="72" spans="2:15" ht="16.5" customHeight="1">
      <c r="B72" s="219"/>
      <c r="C72" s="325" t="s">
        <v>60</v>
      </c>
      <c r="D72" s="326"/>
      <c r="E72" s="289" t="s">
        <v>63</v>
      </c>
      <c r="F72" s="216"/>
      <c r="G72" s="216"/>
      <c r="H72" s="216"/>
      <c r="I72" s="216"/>
      <c r="J72" s="216"/>
      <c r="K72" s="216"/>
      <c r="L72" s="216"/>
      <c r="M72" s="216"/>
      <c r="N72" s="216"/>
      <c r="O72" s="217"/>
    </row>
    <row r="73" spans="2:15" ht="16.5" customHeight="1">
      <c r="B73" s="42"/>
      <c r="C73" s="50"/>
      <c r="D73" s="33"/>
      <c r="E73" s="33"/>
      <c r="F73" s="33"/>
      <c r="G73" s="33"/>
      <c r="H73" s="33"/>
      <c r="I73" s="33"/>
      <c r="J73" s="33"/>
      <c r="K73" s="33"/>
      <c r="L73" s="33"/>
      <c r="M73" s="34"/>
      <c r="N73" s="34"/>
      <c r="O73" s="35"/>
    </row>
    <row r="74" spans="2:15" ht="16.5" customHeight="1">
      <c r="B74" s="218"/>
      <c r="C74" s="254" t="s">
        <v>64</v>
      </c>
      <c r="D74" s="255"/>
      <c r="E74" s="255"/>
      <c r="F74" s="255"/>
      <c r="G74" s="255"/>
      <c r="H74" s="255"/>
      <c r="I74" s="255"/>
      <c r="J74" s="255"/>
      <c r="K74" s="255"/>
      <c r="L74" s="255"/>
      <c r="M74" s="255"/>
      <c r="N74" s="255"/>
      <c r="O74" s="256"/>
    </row>
    <row r="75" spans="2:15" ht="16.5" customHeight="1">
      <c r="B75" s="291"/>
      <c r="C75" s="308" t="s">
        <v>54</v>
      </c>
      <c r="D75" s="309"/>
      <c r="E75" s="310" t="s">
        <v>65</v>
      </c>
      <c r="F75" s="311"/>
      <c r="G75" s="311"/>
      <c r="H75" s="311"/>
      <c r="I75" s="311"/>
      <c r="J75" s="311"/>
      <c r="K75" s="311"/>
      <c r="L75" s="311"/>
      <c r="M75" s="311"/>
      <c r="N75" s="311"/>
      <c r="O75" s="312"/>
    </row>
    <row r="76" spans="2:15" ht="16.5" customHeight="1">
      <c r="B76" s="291"/>
      <c r="C76" s="296" t="s">
        <v>56</v>
      </c>
      <c r="D76" s="297"/>
      <c r="E76" s="304" t="s">
        <v>66</v>
      </c>
      <c r="F76" s="264"/>
      <c r="G76" s="264"/>
      <c r="H76" s="264"/>
      <c r="I76" s="264"/>
      <c r="J76" s="264"/>
      <c r="K76" s="264"/>
      <c r="L76" s="264"/>
      <c r="M76" s="264"/>
      <c r="N76" s="264"/>
      <c r="O76" s="265"/>
    </row>
    <row r="77" spans="2:15" ht="16.5" customHeight="1">
      <c r="B77" s="219"/>
      <c r="C77" s="327" t="s">
        <v>58</v>
      </c>
      <c r="D77" s="328"/>
      <c r="E77" s="289" t="s">
        <v>67</v>
      </c>
      <c r="F77" s="216"/>
      <c r="G77" s="216"/>
      <c r="H77" s="216"/>
      <c r="I77" s="216"/>
      <c r="J77" s="216"/>
      <c r="K77" s="216"/>
      <c r="L77" s="216"/>
      <c r="M77" s="216"/>
      <c r="N77" s="216"/>
      <c r="O77" s="217"/>
    </row>
    <row r="78" spans="2:15" ht="16.5" customHeight="1">
      <c r="B78" s="36"/>
      <c r="C78" s="30"/>
      <c r="D78" s="33"/>
      <c r="E78" s="27"/>
      <c r="F78" s="33"/>
      <c r="G78" s="33"/>
      <c r="H78" s="33"/>
      <c r="I78" s="33"/>
      <c r="J78" s="33"/>
      <c r="K78" s="33"/>
      <c r="L78" s="33"/>
      <c r="M78" s="34"/>
      <c r="N78" s="34"/>
      <c r="O78" s="35"/>
    </row>
    <row r="79" spans="2:15" ht="16.5" customHeight="1">
      <c r="B79" s="36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4"/>
      <c r="N79" s="34"/>
      <c r="O79" s="35"/>
    </row>
    <row r="80" spans="2:15" ht="16.5" customHeight="1">
      <c r="B80" s="37" t="s">
        <v>7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1" spans="2:15" ht="16.5" customHeight="1">
      <c r="B81" s="319"/>
      <c r="C81" s="322" t="s">
        <v>68</v>
      </c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4"/>
    </row>
    <row r="82" spans="2:15" ht="16.5" customHeight="1">
      <c r="B82" s="320"/>
      <c r="C82" s="313" t="s">
        <v>69</v>
      </c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5"/>
    </row>
    <row r="83" spans="2:15" ht="16.5" customHeight="1">
      <c r="B83" s="320"/>
      <c r="C83" s="313" t="s">
        <v>128</v>
      </c>
      <c r="D83" s="314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5"/>
    </row>
    <row r="84" spans="2:15" ht="16.5" customHeight="1">
      <c r="B84" s="320"/>
      <c r="C84" s="57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9"/>
    </row>
    <row r="85" spans="2:15" ht="16.5" customHeight="1">
      <c r="B85" s="321"/>
      <c r="C85" s="316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8"/>
    </row>
    <row r="86" spans="2:15" ht="16.5" customHeight="1">
      <c r="B86" s="51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3"/>
      <c r="N86" s="53"/>
      <c r="O86" s="54"/>
    </row>
  </sheetData>
  <mergeCells count="107">
    <mergeCell ref="C82:O82"/>
    <mergeCell ref="C85:O85"/>
    <mergeCell ref="B81:B85"/>
    <mergeCell ref="C83:O83"/>
    <mergeCell ref="C81:O81"/>
    <mergeCell ref="C66:D66"/>
    <mergeCell ref="E66:O66"/>
    <mergeCell ref="C72:D72"/>
    <mergeCell ref="E72:O72"/>
    <mergeCell ref="C68:O68"/>
    <mergeCell ref="B74:B77"/>
    <mergeCell ref="C75:D75"/>
    <mergeCell ref="E75:O75"/>
    <mergeCell ref="C76:D76"/>
    <mergeCell ref="E76:O76"/>
    <mergeCell ref="C77:D77"/>
    <mergeCell ref="B62:B66"/>
    <mergeCell ref="E64:O64"/>
    <mergeCell ref="C65:D65"/>
    <mergeCell ref="C62:O62"/>
    <mergeCell ref="C63:D63"/>
    <mergeCell ref="E63:O63"/>
    <mergeCell ref="C64:D64"/>
    <mergeCell ref="C30:D30"/>
    <mergeCell ref="C56:O56"/>
    <mergeCell ref="C47:C48"/>
    <mergeCell ref="B68:B72"/>
    <mergeCell ref="E71:O71"/>
    <mergeCell ref="C50:C51"/>
    <mergeCell ref="C69:D69"/>
    <mergeCell ref="E70:O70"/>
    <mergeCell ref="B56:B58"/>
    <mergeCell ref="E69:O69"/>
    <mergeCell ref="C71:D71"/>
    <mergeCell ref="D51:E51"/>
    <mergeCell ref="C27:D27"/>
    <mergeCell ref="B24:B27"/>
    <mergeCell ref="B44:B52"/>
    <mergeCell ref="F51:O51"/>
    <mergeCell ref="E22:O22"/>
    <mergeCell ref="C74:O74"/>
    <mergeCell ref="E77:O77"/>
    <mergeCell ref="F48:O48"/>
    <mergeCell ref="C70:D70"/>
    <mergeCell ref="C25:D25"/>
    <mergeCell ref="E25:O25"/>
    <mergeCell ref="C45:O45"/>
    <mergeCell ref="C46:O46"/>
    <mergeCell ref="C58:O58"/>
    <mergeCell ref="E65:O65"/>
    <mergeCell ref="C57:O57"/>
    <mergeCell ref="D50:O50"/>
    <mergeCell ref="C39:O39"/>
    <mergeCell ref="C40:O40"/>
    <mergeCell ref="C44:O44"/>
    <mergeCell ref="C52:O52"/>
    <mergeCell ref="B28:O28"/>
    <mergeCell ref="B29:B30"/>
    <mergeCell ref="C29:O29"/>
    <mergeCell ref="E21:O21"/>
    <mergeCell ref="E30:O30"/>
    <mergeCell ref="B34:B35"/>
    <mergeCell ref="C34:O34"/>
    <mergeCell ref="C49:O49"/>
    <mergeCell ref="C35:O35"/>
    <mergeCell ref="N6:O6"/>
    <mergeCell ref="D47:O47"/>
    <mergeCell ref="L7:M7"/>
    <mergeCell ref="D48:E48"/>
    <mergeCell ref="B9:O9"/>
    <mergeCell ref="B11:O11"/>
    <mergeCell ref="B12:B13"/>
    <mergeCell ref="E12:O12"/>
    <mergeCell ref="E13:O13"/>
    <mergeCell ref="B17:B18"/>
    <mergeCell ref="C17:O17"/>
    <mergeCell ref="J7:K7"/>
    <mergeCell ref="C18:D18"/>
    <mergeCell ref="E18:O18"/>
    <mergeCell ref="N7:O7"/>
    <mergeCell ref="B20:B22"/>
    <mergeCell ref="C20:O20"/>
    <mergeCell ref="C21:D21"/>
    <mergeCell ref="J6:K6"/>
    <mergeCell ref="B19:O19"/>
    <mergeCell ref="E27:O27"/>
    <mergeCell ref="B39:B40"/>
    <mergeCell ref="B2:C7"/>
    <mergeCell ref="D2:D3"/>
    <mergeCell ref="E2:H3"/>
    <mergeCell ref="J2:O3"/>
    <mergeCell ref="D4:D5"/>
    <mergeCell ref="E4:H5"/>
    <mergeCell ref="J4:K4"/>
    <mergeCell ref="L4:M4"/>
    <mergeCell ref="N4:O4"/>
    <mergeCell ref="J5:K5"/>
    <mergeCell ref="L5:M5"/>
    <mergeCell ref="N5:O5"/>
    <mergeCell ref="C22:D22"/>
    <mergeCell ref="E6:H7"/>
    <mergeCell ref="L6:M6"/>
    <mergeCell ref="C24:O24"/>
    <mergeCell ref="D6:D7"/>
    <mergeCell ref="C26:D26"/>
    <mergeCell ref="B23:O23"/>
    <mergeCell ref="E26:O26"/>
  </mergeCells>
  <phoneticPr fontId="1"/>
  <pageMargins left="0.7" right="0.7" top="0.75" bottom="0.75" header="0.3" footer="0.3"/>
  <pageSetup scale="68" orientation="portrait" horizontalDpi="300" verticalDpi="300" r:id="rId1"/>
  <rowBreaks count="1" manualBreakCount="1">
    <brk id="59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FF"/>
  </sheetPr>
  <dimension ref="B1:R70"/>
  <sheetViews>
    <sheetView showGridLines="0" view="pageBreakPreview" zoomScaleSheetLayoutView="100" workbookViewId="0">
      <selection activeCell="I8" sqref="I8"/>
    </sheetView>
  </sheetViews>
  <sheetFormatPr defaultColWidth="9" defaultRowHeight="13.8"/>
  <cols>
    <col min="1" max="1" width="2.6640625" style="1" customWidth="1"/>
    <col min="2" max="2" width="4.77734375" style="1" customWidth="1"/>
    <col min="3" max="3" width="9.6640625" style="1" customWidth="1"/>
    <col min="4" max="8" width="8.6640625" style="1" customWidth="1"/>
    <col min="9" max="14" width="9.6640625" style="1" customWidth="1"/>
    <col min="15" max="15" width="2.6640625" style="1" customWidth="1"/>
    <col min="16" max="16384" width="9" style="1"/>
  </cols>
  <sheetData>
    <row r="1" spans="2:18" ht="14.25" customHeight="1">
      <c r="B1" s="10"/>
      <c r="C1" s="8"/>
      <c r="D1" s="8"/>
      <c r="E1" s="8"/>
      <c r="F1" s="8"/>
      <c r="G1" s="8"/>
      <c r="H1" s="8"/>
      <c r="I1" s="6"/>
      <c r="J1" s="6"/>
      <c r="K1" s="6"/>
      <c r="L1" s="6"/>
      <c r="M1" s="6"/>
      <c r="N1" s="6"/>
      <c r="O1" s="6"/>
      <c r="P1" s="6"/>
      <c r="Q1" s="6"/>
      <c r="R1" s="6"/>
    </row>
    <row r="2" spans="2:18" ht="14.25" customHeight="1">
      <c r="B2" s="331" t="s">
        <v>153</v>
      </c>
      <c r="C2" s="352" t="s">
        <v>20</v>
      </c>
      <c r="D2" s="224" t="s">
        <v>155</v>
      </c>
      <c r="E2" s="225"/>
      <c r="F2" s="225"/>
      <c r="G2" s="226"/>
      <c r="H2" s="9"/>
      <c r="I2" s="230"/>
      <c r="J2" s="231"/>
      <c r="K2" s="231"/>
      <c r="L2" s="231"/>
      <c r="M2" s="231"/>
      <c r="N2" s="232"/>
      <c r="O2" s="6"/>
      <c r="P2" s="6"/>
      <c r="Q2" s="6"/>
      <c r="R2" s="6"/>
    </row>
    <row r="3" spans="2:18" ht="14.25" customHeight="1">
      <c r="B3" s="332"/>
      <c r="C3" s="334"/>
      <c r="D3" s="227"/>
      <c r="E3" s="228"/>
      <c r="F3" s="228"/>
      <c r="G3" s="229"/>
      <c r="H3" s="9"/>
      <c r="I3" s="233"/>
      <c r="J3" s="234"/>
      <c r="K3" s="234"/>
      <c r="L3" s="234"/>
      <c r="M3" s="234"/>
      <c r="N3" s="235"/>
      <c r="O3" s="6"/>
      <c r="P3" s="6"/>
      <c r="Q3" s="6"/>
      <c r="R3" s="6"/>
    </row>
    <row r="4" spans="2:18" ht="14.25" customHeight="1">
      <c r="B4" s="332"/>
      <c r="C4" s="334" t="s">
        <v>21</v>
      </c>
      <c r="D4" s="237" t="s">
        <v>155</v>
      </c>
      <c r="E4" s="228"/>
      <c r="F4" s="228"/>
      <c r="G4" s="229"/>
      <c r="H4" s="9"/>
      <c r="I4" s="238" t="s">
        <v>22</v>
      </c>
      <c r="J4" s="239"/>
      <c r="K4" s="240" t="s">
        <v>23</v>
      </c>
      <c r="L4" s="239"/>
      <c r="M4" s="240" t="s">
        <v>24</v>
      </c>
      <c r="N4" s="241"/>
      <c r="O4" s="6"/>
      <c r="P4" s="6"/>
      <c r="Q4" s="6"/>
      <c r="R4" s="6"/>
    </row>
    <row r="5" spans="2:18" ht="14.25" customHeight="1">
      <c r="B5" s="332"/>
      <c r="C5" s="334"/>
      <c r="D5" s="227"/>
      <c r="E5" s="228"/>
      <c r="F5" s="228"/>
      <c r="G5" s="229"/>
      <c r="H5" s="9"/>
      <c r="I5" s="242"/>
      <c r="J5" s="243"/>
      <c r="K5" s="244"/>
      <c r="L5" s="243"/>
      <c r="M5" s="244"/>
      <c r="N5" s="245"/>
      <c r="O5" s="6"/>
      <c r="P5" s="6"/>
      <c r="Q5" s="6"/>
      <c r="R5" s="6"/>
    </row>
    <row r="6" spans="2:18" ht="14.25" customHeight="1">
      <c r="B6" s="332"/>
      <c r="C6" s="334" t="s">
        <v>25</v>
      </c>
      <c r="D6" s="237" t="s">
        <v>154</v>
      </c>
      <c r="E6" s="248"/>
      <c r="F6" s="248"/>
      <c r="G6" s="249"/>
      <c r="H6" s="9"/>
      <c r="I6" s="210" t="s">
        <v>143</v>
      </c>
      <c r="J6" s="211"/>
      <c r="K6" s="210" t="s">
        <v>143</v>
      </c>
      <c r="L6" s="211"/>
      <c r="M6" s="210" t="s">
        <v>143</v>
      </c>
      <c r="N6" s="211"/>
      <c r="O6" s="6"/>
      <c r="P6" s="6"/>
      <c r="Q6" s="6"/>
      <c r="R6" s="6"/>
    </row>
    <row r="7" spans="2:18" ht="14.25" customHeight="1">
      <c r="B7" s="333"/>
      <c r="C7" s="335"/>
      <c r="D7" s="250"/>
      <c r="E7" s="251"/>
      <c r="F7" s="251"/>
      <c r="G7" s="252"/>
      <c r="H7" s="9"/>
      <c r="I7" s="279">
        <v>44468</v>
      </c>
      <c r="J7" s="280"/>
      <c r="K7" s="279">
        <v>44468</v>
      </c>
      <c r="L7" s="280"/>
      <c r="M7" s="279">
        <v>43879</v>
      </c>
      <c r="N7" s="280"/>
      <c r="O7" s="6"/>
      <c r="P7" s="7"/>
      <c r="Q7" s="7"/>
      <c r="R7" s="7"/>
    </row>
    <row r="8" spans="2:18" ht="15">
      <c r="B8" s="6"/>
      <c r="C8" s="6"/>
      <c r="D8" s="11"/>
      <c r="E8" s="11"/>
      <c r="F8" s="11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</row>
    <row r="9" spans="2:18" ht="24" customHeight="1">
      <c r="B9" s="339" t="s">
        <v>26</v>
      </c>
      <c r="C9" s="341" t="s">
        <v>152</v>
      </c>
      <c r="D9" s="342"/>
      <c r="E9" s="342"/>
      <c r="F9" s="342"/>
      <c r="G9" s="342"/>
      <c r="H9" s="343"/>
      <c r="I9" s="329" t="s">
        <v>147</v>
      </c>
      <c r="J9" s="330"/>
      <c r="K9" s="12" t="s">
        <v>148</v>
      </c>
      <c r="L9" s="13"/>
      <c r="M9" s="12" t="s">
        <v>149</v>
      </c>
      <c r="N9" s="13"/>
      <c r="O9" s="6"/>
      <c r="P9" s="7"/>
      <c r="Q9" s="7"/>
      <c r="R9" s="7"/>
    </row>
    <row r="10" spans="2:18" ht="15" thickBot="1">
      <c r="B10" s="340"/>
      <c r="C10" s="340"/>
      <c r="D10" s="344"/>
      <c r="E10" s="344"/>
      <c r="F10" s="344"/>
      <c r="G10" s="344"/>
      <c r="H10" s="345"/>
      <c r="I10" s="14" t="s">
        <v>150</v>
      </c>
      <c r="J10" s="14" t="s">
        <v>151</v>
      </c>
      <c r="K10" s="14" t="s">
        <v>150</v>
      </c>
      <c r="L10" s="14" t="s">
        <v>151</v>
      </c>
      <c r="M10" s="14" t="s">
        <v>150</v>
      </c>
      <c r="N10" s="14" t="s">
        <v>151</v>
      </c>
      <c r="O10" s="6"/>
      <c r="P10" s="7"/>
      <c r="Q10" s="7"/>
      <c r="R10" s="7"/>
    </row>
    <row r="11" spans="2:18" ht="18" customHeight="1" thickTop="1">
      <c r="B11" s="15">
        <v>1</v>
      </c>
      <c r="C11" s="346" t="s">
        <v>8</v>
      </c>
      <c r="D11" s="347"/>
      <c r="E11" s="347"/>
      <c r="F11" s="347"/>
      <c r="G11" s="347"/>
      <c r="H11" s="348"/>
      <c r="I11" s="19" t="s">
        <v>16</v>
      </c>
      <c r="J11" s="23">
        <v>43879</v>
      </c>
      <c r="K11" s="19" t="s">
        <v>16</v>
      </c>
      <c r="L11" s="23">
        <v>43879</v>
      </c>
      <c r="M11" s="19" t="s">
        <v>16</v>
      </c>
      <c r="N11" s="23">
        <v>43879</v>
      </c>
      <c r="O11" s="6"/>
      <c r="P11" s="7"/>
      <c r="Q11" s="7"/>
      <c r="R11" s="7"/>
    </row>
    <row r="12" spans="2:18" ht="18" customHeight="1">
      <c r="B12" s="16">
        <v>2</v>
      </c>
      <c r="C12" s="336" t="s">
        <v>127</v>
      </c>
      <c r="D12" s="337"/>
      <c r="E12" s="337"/>
      <c r="F12" s="337"/>
      <c r="G12" s="337"/>
      <c r="H12" s="338"/>
      <c r="I12" s="26" t="s">
        <v>122</v>
      </c>
      <c r="J12" s="22">
        <v>44468</v>
      </c>
      <c r="K12" s="26" t="s">
        <v>124</v>
      </c>
      <c r="L12" s="22">
        <v>44468</v>
      </c>
      <c r="M12" s="26" t="s">
        <v>124</v>
      </c>
      <c r="N12" s="22">
        <v>44468</v>
      </c>
      <c r="O12" s="6"/>
      <c r="P12" s="7"/>
      <c r="Q12" s="7"/>
      <c r="R12" s="7"/>
    </row>
    <row r="13" spans="2:18" ht="18" customHeight="1">
      <c r="B13" s="16"/>
      <c r="C13" s="336"/>
      <c r="D13" s="337"/>
      <c r="E13" s="337"/>
      <c r="F13" s="337"/>
      <c r="G13" s="337"/>
      <c r="H13" s="338"/>
      <c r="I13" s="26"/>
      <c r="J13" s="22"/>
      <c r="K13" s="26"/>
      <c r="L13" s="22"/>
      <c r="M13" s="26"/>
      <c r="N13" s="22"/>
      <c r="O13" s="6"/>
      <c r="P13" s="7"/>
      <c r="Q13" s="7"/>
      <c r="R13" s="7"/>
    </row>
    <row r="14" spans="2:18" ht="18" customHeight="1">
      <c r="B14" s="16"/>
      <c r="C14" s="336"/>
      <c r="D14" s="337"/>
      <c r="E14" s="337"/>
      <c r="F14" s="337"/>
      <c r="G14" s="337"/>
      <c r="H14" s="338"/>
      <c r="I14" s="26"/>
      <c r="J14" s="22"/>
      <c r="K14" s="26"/>
      <c r="L14" s="22"/>
      <c r="M14" s="26"/>
      <c r="N14" s="22"/>
      <c r="O14" s="6"/>
      <c r="P14" s="6"/>
      <c r="Q14" s="6"/>
      <c r="R14" s="6"/>
    </row>
    <row r="15" spans="2:18" ht="18" customHeight="1">
      <c r="B15" s="16"/>
      <c r="C15" s="336"/>
      <c r="D15" s="337"/>
      <c r="E15" s="337"/>
      <c r="F15" s="337"/>
      <c r="G15" s="337"/>
      <c r="H15" s="338"/>
      <c r="I15" s="26"/>
      <c r="J15" s="22"/>
      <c r="K15" s="26"/>
      <c r="L15" s="22"/>
      <c r="M15" s="26"/>
      <c r="N15" s="22"/>
      <c r="O15" s="6"/>
      <c r="P15" s="6"/>
      <c r="Q15" s="6"/>
      <c r="R15" s="6"/>
    </row>
    <row r="16" spans="2:18" ht="18" customHeight="1">
      <c r="B16" s="16"/>
      <c r="C16" s="336"/>
      <c r="D16" s="337"/>
      <c r="E16" s="337"/>
      <c r="F16" s="337"/>
      <c r="G16" s="337"/>
      <c r="H16" s="338"/>
      <c r="I16" s="26"/>
      <c r="J16" s="22"/>
      <c r="K16" s="26"/>
      <c r="L16" s="22"/>
      <c r="M16" s="26"/>
      <c r="N16" s="22"/>
      <c r="O16" s="6"/>
      <c r="P16" s="6"/>
      <c r="Q16" s="6"/>
      <c r="R16" s="6"/>
    </row>
    <row r="17" spans="2:14" ht="18" customHeight="1">
      <c r="B17" s="16"/>
      <c r="C17" s="336"/>
      <c r="D17" s="337"/>
      <c r="E17" s="337"/>
      <c r="F17" s="337"/>
      <c r="G17" s="337"/>
      <c r="H17" s="338"/>
      <c r="I17" s="26"/>
      <c r="J17" s="22"/>
      <c r="K17" s="26"/>
      <c r="L17" s="22"/>
      <c r="M17" s="26"/>
      <c r="N17" s="22"/>
    </row>
    <row r="18" spans="2:14" ht="18" customHeight="1">
      <c r="B18" s="16"/>
      <c r="C18" s="336"/>
      <c r="D18" s="337"/>
      <c r="E18" s="337"/>
      <c r="F18" s="337"/>
      <c r="G18" s="337"/>
      <c r="H18" s="338"/>
      <c r="I18" s="26"/>
      <c r="J18" s="22"/>
      <c r="K18" s="26"/>
      <c r="L18" s="22"/>
      <c r="M18" s="26"/>
      <c r="N18" s="22"/>
    </row>
    <row r="19" spans="2:14" ht="18" customHeight="1">
      <c r="B19" s="16"/>
      <c r="C19" s="336"/>
      <c r="D19" s="337"/>
      <c r="E19" s="337"/>
      <c r="F19" s="337"/>
      <c r="G19" s="337"/>
      <c r="H19" s="338"/>
      <c r="I19" s="26"/>
      <c r="J19" s="22"/>
      <c r="K19" s="26"/>
      <c r="L19" s="22"/>
      <c r="M19" s="26"/>
      <c r="N19" s="22"/>
    </row>
    <row r="20" spans="2:14" ht="18" customHeight="1">
      <c r="B20" s="16"/>
      <c r="C20" s="336"/>
      <c r="D20" s="337"/>
      <c r="E20" s="337"/>
      <c r="F20" s="337"/>
      <c r="G20" s="337"/>
      <c r="H20" s="338"/>
      <c r="I20" s="26"/>
      <c r="J20" s="22"/>
      <c r="K20" s="26"/>
      <c r="L20" s="22"/>
      <c r="M20" s="26"/>
      <c r="N20" s="22"/>
    </row>
    <row r="21" spans="2:14" ht="18" customHeight="1">
      <c r="B21" s="16"/>
      <c r="C21" s="336"/>
      <c r="D21" s="337"/>
      <c r="E21" s="337"/>
      <c r="F21" s="337"/>
      <c r="G21" s="337"/>
      <c r="H21" s="338"/>
      <c r="I21" s="26"/>
      <c r="J21" s="22"/>
      <c r="K21" s="26"/>
      <c r="L21" s="22"/>
      <c r="M21" s="26"/>
      <c r="N21" s="22"/>
    </row>
    <row r="22" spans="2:14" ht="18" customHeight="1">
      <c r="B22" s="16"/>
      <c r="C22" s="336"/>
      <c r="D22" s="337"/>
      <c r="E22" s="337"/>
      <c r="F22" s="337"/>
      <c r="G22" s="337"/>
      <c r="H22" s="338"/>
      <c r="I22" s="26"/>
      <c r="J22" s="22"/>
      <c r="K22" s="26"/>
      <c r="L22" s="22"/>
      <c r="M22" s="26"/>
      <c r="N22" s="22"/>
    </row>
    <row r="23" spans="2:14" ht="18" customHeight="1">
      <c r="B23" s="16"/>
      <c r="C23" s="336"/>
      <c r="D23" s="337"/>
      <c r="E23" s="337"/>
      <c r="F23" s="337"/>
      <c r="G23" s="337"/>
      <c r="H23" s="338"/>
      <c r="I23" s="26"/>
      <c r="J23" s="22"/>
      <c r="K23" s="26"/>
      <c r="L23" s="22"/>
      <c r="M23" s="26"/>
      <c r="N23" s="22"/>
    </row>
    <row r="24" spans="2:14" ht="18" customHeight="1">
      <c r="B24" s="16"/>
      <c r="C24" s="336"/>
      <c r="D24" s="337"/>
      <c r="E24" s="337"/>
      <c r="F24" s="337"/>
      <c r="G24" s="337"/>
      <c r="H24" s="338"/>
      <c r="I24" s="26"/>
      <c r="J24" s="22"/>
      <c r="K24" s="26"/>
      <c r="L24" s="22"/>
      <c r="M24" s="26"/>
      <c r="N24" s="22"/>
    </row>
    <row r="25" spans="2:14" ht="18" customHeight="1">
      <c r="B25" s="16"/>
      <c r="C25" s="336"/>
      <c r="D25" s="337"/>
      <c r="E25" s="337"/>
      <c r="F25" s="337"/>
      <c r="G25" s="337"/>
      <c r="H25" s="338"/>
      <c r="I25" s="26"/>
      <c r="J25" s="22"/>
      <c r="K25" s="26"/>
      <c r="L25" s="22"/>
      <c r="M25" s="26"/>
      <c r="N25" s="22"/>
    </row>
    <row r="26" spans="2:14" ht="18" customHeight="1">
      <c r="B26" s="16"/>
      <c r="C26" s="336"/>
      <c r="D26" s="337"/>
      <c r="E26" s="337"/>
      <c r="F26" s="337"/>
      <c r="G26" s="337"/>
      <c r="H26" s="338"/>
      <c r="I26" s="26"/>
      <c r="J26" s="22"/>
      <c r="K26" s="26"/>
      <c r="L26" s="22"/>
      <c r="M26" s="26"/>
      <c r="N26" s="22"/>
    </row>
    <row r="27" spans="2:14" ht="18" customHeight="1">
      <c r="B27" s="16"/>
      <c r="C27" s="336"/>
      <c r="D27" s="337"/>
      <c r="E27" s="337"/>
      <c r="F27" s="337"/>
      <c r="G27" s="337"/>
      <c r="H27" s="338"/>
      <c r="I27" s="26"/>
      <c r="J27" s="22"/>
      <c r="K27" s="26"/>
      <c r="L27" s="22"/>
      <c r="M27" s="26"/>
      <c r="N27" s="22"/>
    </row>
    <row r="28" spans="2:14" ht="18" customHeight="1">
      <c r="B28" s="16"/>
      <c r="C28" s="336"/>
      <c r="D28" s="337"/>
      <c r="E28" s="337"/>
      <c r="F28" s="337"/>
      <c r="G28" s="337"/>
      <c r="H28" s="338"/>
      <c r="I28" s="26"/>
      <c r="J28" s="22"/>
      <c r="K28" s="26"/>
      <c r="L28" s="22"/>
      <c r="M28" s="26"/>
      <c r="N28" s="22"/>
    </row>
    <row r="29" spans="2:14" ht="18" customHeight="1">
      <c r="B29" s="16"/>
      <c r="C29" s="336"/>
      <c r="D29" s="337"/>
      <c r="E29" s="337"/>
      <c r="F29" s="337"/>
      <c r="G29" s="337"/>
      <c r="H29" s="338"/>
      <c r="I29" s="26"/>
      <c r="J29" s="22"/>
      <c r="K29" s="26"/>
      <c r="L29" s="22"/>
      <c r="M29" s="26"/>
      <c r="N29" s="22"/>
    </row>
    <row r="30" spans="2:14" ht="18" customHeight="1">
      <c r="B30" s="16"/>
      <c r="C30" s="336"/>
      <c r="D30" s="337"/>
      <c r="E30" s="337"/>
      <c r="F30" s="337"/>
      <c r="G30" s="337"/>
      <c r="H30" s="338"/>
      <c r="I30" s="26"/>
      <c r="J30" s="22"/>
      <c r="K30" s="26"/>
      <c r="L30" s="22"/>
      <c r="M30" s="26"/>
      <c r="N30" s="22"/>
    </row>
    <row r="31" spans="2:14" ht="18" customHeight="1">
      <c r="B31" s="16"/>
      <c r="C31" s="336"/>
      <c r="D31" s="337"/>
      <c r="E31" s="337"/>
      <c r="F31" s="337"/>
      <c r="G31" s="337"/>
      <c r="H31" s="338"/>
      <c r="I31" s="26"/>
      <c r="J31" s="22"/>
      <c r="K31" s="26"/>
      <c r="L31" s="22"/>
      <c r="M31" s="26"/>
      <c r="N31" s="22"/>
    </row>
    <row r="32" spans="2:14" ht="18" customHeight="1">
      <c r="B32" s="16"/>
      <c r="C32" s="336"/>
      <c r="D32" s="337"/>
      <c r="E32" s="337"/>
      <c r="F32" s="337"/>
      <c r="G32" s="337"/>
      <c r="H32" s="338"/>
      <c r="I32" s="26"/>
      <c r="J32" s="22"/>
      <c r="K32" s="26"/>
      <c r="L32" s="22"/>
      <c r="M32" s="26"/>
      <c r="N32" s="22"/>
    </row>
    <row r="33" spans="2:14" ht="18" customHeight="1">
      <c r="B33" s="16"/>
      <c r="C33" s="336"/>
      <c r="D33" s="337"/>
      <c r="E33" s="337"/>
      <c r="F33" s="337"/>
      <c r="G33" s="337"/>
      <c r="H33" s="338"/>
      <c r="I33" s="26"/>
      <c r="J33" s="22"/>
      <c r="K33" s="26"/>
      <c r="L33" s="22"/>
      <c r="M33" s="26"/>
      <c r="N33" s="22"/>
    </row>
    <row r="34" spans="2:14" ht="18" customHeight="1">
      <c r="B34" s="16"/>
      <c r="C34" s="336"/>
      <c r="D34" s="337"/>
      <c r="E34" s="337"/>
      <c r="F34" s="337"/>
      <c r="G34" s="337"/>
      <c r="H34" s="338"/>
      <c r="I34" s="26"/>
      <c r="J34" s="22"/>
      <c r="K34" s="26"/>
      <c r="L34" s="22"/>
      <c r="M34" s="26"/>
      <c r="N34" s="22"/>
    </row>
    <row r="35" spans="2:14" ht="18" customHeight="1">
      <c r="B35" s="16"/>
      <c r="C35" s="336"/>
      <c r="D35" s="337"/>
      <c r="E35" s="337"/>
      <c r="F35" s="337"/>
      <c r="G35" s="337"/>
      <c r="H35" s="338"/>
      <c r="I35" s="26"/>
      <c r="J35" s="22"/>
      <c r="K35" s="26"/>
      <c r="L35" s="22"/>
      <c r="M35" s="26"/>
      <c r="N35" s="22"/>
    </row>
    <row r="36" spans="2:14" ht="18" customHeight="1">
      <c r="B36" s="16"/>
      <c r="C36" s="336"/>
      <c r="D36" s="337"/>
      <c r="E36" s="337"/>
      <c r="F36" s="337"/>
      <c r="G36" s="337"/>
      <c r="H36" s="338"/>
      <c r="I36" s="26"/>
      <c r="J36" s="22"/>
      <c r="K36" s="26"/>
      <c r="L36" s="22"/>
      <c r="M36" s="26"/>
      <c r="N36" s="22"/>
    </row>
    <row r="37" spans="2:14" ht="18" customHeight="1">
      <c r="B37" s="16"/>
      <c r="C37" s="336"/>
      <c r="D37" s="337"/>
      <c r="E37" s="337"/>
      <c r="F37" s="337"/>
      <c r="G37" s="337"/>
      <c r="H37" s="338"/>
      <c r="I37" s="26"/>
      <c r="J37" s="22"/>
      <c r="K37" s="26"/>
      <c r="L37" s="22"/>
      <c r="M37" s="26"/>
      <c r="N37" s="22"/>
    </row>
    <row r="38" spans="2:14" ht="18" customHeight="1">
      <c r="B38" s="16"/>
      <c r="C38" s="336"/>
      <c r="D38" s="337"/>
      <c r="E38" s="337"/>
      <c r="F38" s="337"/>
      <c r="G38" s="337"/>
      <c r="H38" s="338"/>
      <c r="I38" s="26"/>
      <c r="J38" s="22"/>
      <c r="K38" s="26"/>
      <c r="L38" s="22"/>
      <c r="M38" s="26"/>
      <c r="N38" s="22"/>
    </row>
    <row r="39" spans="2:14" ht="18" customHeight="1">
      <c r="B39" s="16"/>
      <c r="C39" s="336"/>
      <c r="D39" s="337"/>
      <c r="E39" s="337"/>
      <c r="F39" s="337"/>
      <c r="G39" s="337"/>
      <c r="H39" s="338"/>
      <c r="I39" s="26"/>
      <c r="J39" s="22"/>
      <c r="K39" s="26"/>
      <c r="L39" s="22"/>
      <c r="M39" s="26"/>
      <c r="N39" s="22"/>
    </row>
    <row r="40" spans="2:14" ht="18" customHeight="1">
      <c r="B40" s="16"/>
      <c r="C40" s="336"/>
      <c r="D40" s="337"/>
      <c r="E40" s="337"/>
      <c r="F40" s="337"/>
      <c r="G40" s="337"/>
      <c r="H40" s="338"/>
      <c r="I40" s="26"/>
      <c r="J40" s="22"/>
      <c r="K40" s="26"/>
      <c r="L40" s="22"/>
      <c r="M40" s="26"/>
      <c r="N40" s="22"/>
    </row>
    <row r="41" spans="2:14" ht="18" customHeight="1">
      <c r="B41" s="16"/>
      <c r="C41" s="336"/>
      <c r="D41" s="337"/>
      <c r="E41" s="337"/>
      <c r="F41" s="337"/>
      <c r="G41" s="337"/>
      <c r="H41" s="338"/>
      <c r="I41" s="26"/>
      <c r="J41" s="22"/>
      <c r="K41" s="26"/>
      <c r="L41" s="22"/>
      <c r="M41" s="26"/>
      <c r="N41" s="22"/>
    </row>
    <row r="42" spans="2:14" ht="18" customHeight="1">
      <c r="B42" s="16"/>
      <c r="C42" s="336"/>
      <c r="D42" s="337"/>
      <c r="E42" s="337"/>
      <c r="F42" s="337"/>
      <c r="G42" s="337"/>
      <c r="H42" s="338"/>
      <c r="I42" s="26"/>
      <c r="J42" s="22"/>
      <c r="K42" s="26"/>
      <c r="L42" s="22"/>
      <c r="M42" s="26"/>
      <c r="N42" s="22"/>
    </row>
    <row r="43" spans="2:14" ht="18" customHeight="1">
      <c r="B43" s="16"/>
      <c r="C43" s="336"/>
      <c r="D43" s="337"/>
      <c r="E43" s="337"/>
      <c r="F43" s="337"/>
      <c r="G43" s="337"/>
      <c r="H43" s="338"/>
      <c r="I43" s="26"/>
      <c r="J43" s="22"/>
      <c r="K43" s="26"/>
      <c r="L43" s="22"/>
      <c r="M43" s="26"/>
      <c r="N43" s="22"/>
    </row>
    <row r="44" spans="2:14" ht="18" customHeight="1">
      <c r="B44" s="16"/>
      <c r="C44" s="336"/>
      <c r="D44" s="337"/>
      <c r="E44" s="337"/>
      <c r="F44" s="337"/>
      <c r="G44" s="337"/>
      <c r="H44" s="338"/>
      <c r="I44" s="26"/>
      <c r="J44" s="22"/>
      <c r="K44" s="26"/>
      <c r="L44" s="22"/>
      <c r="M44" s="26"/>
      <c r="N44" s="22"/>
    </row>
    <row r="45" spans="2:14" ht="18" customHeight="1">
      <c r="B45" s="16"/>
      <c r="C45" s="336"/>
      <c r="D45" s="337"/>
      <c r="E45" s="337"/>
      <c r="F45" s="337"/>
      <c r="G45" s="337"/>
      <c r="H45" s="338"/>
      <c r="I45" s="26"/>
      <c r="J45" s="22"/>
      <c r="K45" s="26"/>
      <c r="L45" s="22"/>
      <c r="M45" s="26"/>
      <c r="N45" s="22"/>
    </row>
    <row r="46" spans="2:14" ht="18" customHeight="1">
      <c r="B46" s="16"/>
      <c r="C46" s="336"/>
      <c r="D46" s="337"/>
      <c r="E46" s="337"/>
      <c r="F46" s="337"/>
      <c r="G46" s="337"/>
      <c r="H46" s="338"/>
      <c r="I46" s="26"/>
      <c r="J46" s="22"/>
      <c r="K46" s="26"/>
      <c r="L46" s="22"/>
      <c r="M46" s="26"/>
      <c r="N46" s="22"/>
    </row>
    <row r="47" spans="2:14" ht="18" customHeight="1">
      <c r="B47" s="16"/>
      <c r="C47" s="336"/>
      <c r="D47" s="337"/>
      <c r="E47" s="337"/>
      <c r="F47" s="337"/>
      <c r="G47" s="337"/>
      <c r="H47" s="338"/>
      <c r="I47" s="26"/>
      <c r="J47" s="22"/>
      <c r="K47" s="26"/>
      <c r="L47" s="22"/>
      <c r="M47" s="26"/>
      <c r="N47" s="22"/>
    </row>
    <row r="48" spans="2:14" ht="18" customHeight="1">
      <c r="B48" s="16"/>
      <c r="C48" s="336"/>
      <c r="D48" s="337"/>
      <c r="E48" s="337"/>
      <c r="F48" s="337"/>
      <c r="G48" s="337"/>
      <c r="H48" s="338"/>
      <c r="I48" s="26"/>
      <c r="J48" s="22"/>
      <c r="K48" s="26"/>
      <c r="L48" s="22"/>
      <c r="M48" s="26"/>
      <c r="N48" s="22"/>
    </row>
    <row r="49" spans="2:14" ht="18" customHeight="1">
      <c r="B49" s="16"/>
      <c r="C49" s="336"/>
      <c r="D49" s="337"/>
      <c r="E49" s="337"/>
      <c r="F49" s="337"/>
      <c r="G49" s="337"/>
      <c r="H49" s="338"/>
      <c r="I49" s="26"/>
      <c r="J49" s="22"/>
      <c r="K49" s="26"/>
      <c r="L49" s="22"/>
      <c r="M49" s="26"/>
      <c r="N49" s="22"/>
    </row>
    <row r="50" spans="2:14" ht="18" customHeight="1">
      <c r="B50" s="16"/>
      <c r="C50" s="336"/>
      <c r="D50" s="337"/>
      <c r="E50" s="337"/>
      <c r="F50" s="337"/>
      <c r="G50" s="337"/>
      <c r="H50" s="338"/>
      <c r="I50" s="26"/>
      <c r="J50" s="22"/>
      <c r="K50" s="26"/>
      <c r="L50" s="22"/>
      <c r="M50" s="26"/>
      <c r="N50" s="22"/>
    </row>
    <row r="51" spans="2:14" ht="18" customHeight="1">
      <c r="B51" s="16"/>
      <c r="C51" s="336"/>
      <c r="D51" s="337"/>
      <c r="E51" s="337"/>
      <c r="F51" s="337"/>
      <c r="G51" s="337"/>
      <c r="H51" s="338"/>
      <c r="I51" s="25"/>
      <c r="J51" s="21"/>
      <c r="K51" s="25"/>
      <c r="L51" s="21"/>
      <c r="M51" s="25"/>
      <c r="N51" s="21"/>
    </row>
    <row r="52" spans="2:14" ht="18" customHeight="1">
      <c r="B52" s="16"/>
      <c r="C52" s="336"/>
      <c r="D52" s="337"/>
      <c r="E52" s="337"/>
      <c r="F52" s="337"/>
      <c r="G52" s="337"/>
      <c r="H52" s="338"/>
      <c r="I52" s="25"/>
      <c r="J52" s="21"/>
      <c r="K52" s="25"/>
      <c r="L52" s="21"/>
      <c r="M52" s="25"/>
      <c r="N52" s="21"/>
    </row>
    <row r="53" spans="2:14" ht="18" customHeight="1">
      <c r="B53" s="16"/>
      <c r="C53" s="336"/>
      <c r="D53" s="337"/>
      <c r="E53" s="337"/>
      <c r="F53" s="337"/>
      <c r="G53" s="337"/>
      <c r="H53" s="338"/>
      <c r="I53" s="25"/>
      <c r="J53" s="21"/>
      <c r="K53" s="25"/>
      <c r="L53" s="21"/>
      <c r="M53" s="25"/>
      <c r="N53" s="21"/>
    </row>
    <row r="54" spans="2:14" ht="18" customHeight="1">
      <c r="B54" s="16"/>
      <c r="C54" s="336"/>
      <c r="D54" s="337"/>
      <c r="E54" s="337"/>
      <c r="F54" s="337"/>
      <c r="G54" s="337"/>
      <c r="H54" s="338"/>
      <c r="I54" s="25"/>
      <c r="J54" s="21"/>
      <c r="K54" s="25"/>
      <c r="L54" s="21"/>
      <c r="M54" s="25"/>
      <c r="N54" s="21"/>
    </row>
    <row r="55" spans="2:14" ht="18" customHeight="1">
      <c r="B55" s="16"/>
      <c r="C55" s="336"/>
      <c r="D55" s="337"/>
      <c r="E55" s="337"/>
      <c r="F55" s="337"/>
      <c r="G55" s="337"/>
      <c r="H55" s="338"/>
      <c r="I55" s="25"/>
      <c r="J55" s="21"/>
      <c r="K55" s="25"/>
      <c r="L55" s="21"/>
      <c r="M55" s="25"/>
      <c r="N55" s="21"/>
    </row>
    <row r="56" spans="2:14" ht="18" customHeight="1">
      <c r="B56" s="16"/>
      <c r="C56" s="336"/>
      <c r="D56" s="337"/>
      <c r="E56" s="337"/>
      <c r="F56" s="337"/>
      <c r="G56" s="337"/>
      <c r="H56" s="338"/>
      <c r="I56" s="25"/>
      <c r="J56" s="21"/>
      <c r="K56" s="25"/>
      <c r="L56" s="21"/>
      <c r="M56" s="25"/>
      <c r="N56" s="21"/>
    </row>
    <row r="57" spans="2:14" ht="18" customHeight="1">
      <c r="B57" s="16"/>
      <c r="C57" s="336"/>
      <c r="D57" s="337"/>
      <c r="E57" s="337"/>
      <c r="F57" s="337"/>
      <c r="G57" s="337"/>
      <c r="H57" s="338"/>
      <c r="I57" s="25"/>
      <c r="J57" s="21"/>
      <c r="K57" s="25"/>
      <c r="L57" s="21"/>
      <c r="M57" s="25"/>
      <c r="N57" s="21"/>
    </row>
    <row r="58" spans="2:14" ht="18" customHeight="1">
      <c r="B58" s="16"/>
      <c r="C58" s="336"/>
      <c r="D58" s="337"/>
      <c r="E58" s="337"/>
      <c r="F58" s="337"/>
      <c r="G58" s="337"/>
      <c r="H58" s="338"/>
      <c r="I58" s="25"/>
      <c r="J58" s="21"/>
      <c r="K58" s="25"/>
      <c r="L58" s="21"/>
      <c r="M58" s="25"/>
      <c r="N58" s="21"/>
    </row>
    <row r="59" spans="2:14" ht="18" customHeight="1">
      <c r="B59" s="16"/>
      <c r="C59" s="336"/>
      <c r="D59" s="337"/>
      <c r="E59" s="337"/>
      <c r="F59" s="337"/>
      <c r="G59" s="337"/>
      <c r="H59" s="338"/>
      <c r="I59" s="25"/>
      <c r="J59" s="21"/>
      <c r="K59" s="25"/>
      <c r="L59" s="21"/>
      <c r="M59" s="25"/>
      <c r="N59" s="21"/>
    </row>
    <row r="60" spans="2:14" ht="18" customHeight="1">
      <c r="B60" s="17"/>
      <c r="C60" s="349"/>
      <c r="D60" s="350"/>
      <c r="E60" s="350"/>
      <c r="F60" s="350"/>
      <c r="G60" s="350"/>
      <c r="H60" s="351"/>
      <c r="I60" s="24"/>
      <c r="J60" s="20"/>
      <c r="K60" s="24"/>
      <c r="L60" s="20"/>
      <c r="M60" s="24"/>
      <c r="N60" s="20"/>
    </row>
    <row r="61" spans="2:14" ht="14.4">
      <c r="B61" s="6"/>
      <c r="C61" s="6"/>
      <c r="D61" s="18"/>
      <c r="E61" s="18"/>
      <c r="F61" s="18"/>
      <c r="G61" s="18"/>
      <c r="H61" s="18"/>
      <c r="I61" s="18"/>
      <c r="J61" s="6"/>
      <c r="K61" s="6"/>
      <c r="L61" s="6"/>
      <c r="M61" s="6"/>
      <c r="N61" s="6"/>
    </row>
    <row r="62" spans="2:14" ht="14.4">
      <c r="B62" s="6"/>
      <c r="C62" s="6"/>
      <c r="D62" s="18"/>
      <c r="E62" s="18"/>
      <c r="F62" s="18"/>
      <c r="G62" s="18"/>
      <c r="H62" s="18"/>
      <c r="I62" s="18"/>
      <c r="J62" s="6"/>
      <c r="K62" s="6"/>
      <c r="L62" s="6"/>
      <c r="M62" s="6"/>
      <c r="N62" s="6"/>
    </row>
    <row r="63" spans="2:14" ht="14.4">
      <c r="B63" s="6"/>
      <c r="C63" s="6"/>
      <c r="D63" s="18"/>
      <c r="E63" s="18"/>
      <c r="F63" s="18"/>
      <c r="G63" s="18"/>
      <c r="H63" s="18"/>
      <c r="I63" s="18"/>
      <c r="J63" s="6"/>
      <c r="K63" s="6"/>
      <c r="L63" s="6"/>
      <c r="M63" s="6"/>
      <c r="N63" s="6"/>
    </row>
    <row r="64" spans="2:14" ht="14.4">
      <c r="B64" s="6"/>
      <c r="C64" s="6"/>
      <c r="D64" s="18"/>
      <c r="E64" s="18"/>
      <c r="F64" s="18"/>
      <c r="G64" s="18"/>
      <c r="H64" s="18"/>
      <c r="I64" s="18"/>
      <c r="J64" s="6"/>
      <c r="K64" s="6"/>
      <c r="L64" s="6"/>
      <c r="M64" s="6"/>
      <c r="N64" s="6"/>
    </row>
    <row r="65" spans="4:9">
      <c r="D65" s="18"/>
      <c r="E65" s="18"/>
      <c r="F65" s="18"/>
      <c r="G65" s="18"/>
      <c r="H65" s="18"/>
      <c r="I65" s="18"/>
    </row>
    <row r="66" spans="4:9">
      <c r="D66" s="18"/>
      <c r="E66" s="18"/>
      <c r="F66" s="18"/>
      <c r="G66" s="18"/>
      <c r="H66" s="18"/>
      <c r="I66" s="18"/>
    </row>
    <row r="67" spans="4:9">
      <c r="D67" s="18"/>
      <c r="E67" s="18"/>
      <c r="F67" s="18"/>
      <c r="G67" s="18"/>
      <c r="H67" s="18"/>
      <c r="I67" s="18"/>
    </row>
    <row r="68" spans="4:9">
      <c r="D68" s="18"/>
      <c r="E68" s="18"/>
      <c r="F68" s="18"/>
      <c r="G68" s="18"/>
      <c r="H68" s="18"/>
      <c r="I68" s="18"/>
    </row>
    <row r="69" spans="4:9">
      <c r="D69" s="18"/>
      <c r="E69" s="18"/>
      <c r="F69" s="18"/>
      <c r="G69" s="18"/>
      <c r="H69" s="18"/>
      <c r="I69" s="18"/>
    </row>
    <row r="70" spans="4:9">
      <c r="D70" s="18"/>
      <c r="E70" s="18"/>
      <c r="F70" s="18"/>
      <c r="G70" s="18"/>
      <c r="H70" s="18"/>
      <c r="I70" s="18"/>
    </row>
  </sheetData>
  <mergeCells count="70">
    <mergeCell ref="M6:N6"/>
    <mergeCell ref="I7:J7"/>
    <mergeCell ref="K7:L7"/>
    <mergeCell ref="M7:N7"/>
    <mergeCell ref="C56:H56"/>
    <mergeCell ref="C57:H57"/>
    <mergeCell ref="C15:H15"/>
    <mergeCell ref="C16:H16"/>
    <mergeCell ref="C17:H17"/>
    <mergeCell ref="C19:H19"/>
    <mergeCell ref="C20:H20"/>
    <mergeCell ref="C31:H31"/>
    <mergeCell ref="C32:H32"/>
    <mergeCell ref="C34:H34"/>
    <mergeCell ref="C55:H55"/>
    <mergeCell ref="C22:H22"/>
    <mergeCell ref="C23:H23"/>
    <mergeCell ref="C24:H24"/>
    <mergeCell ref="C26:H26"/>
    <mergeCell ref="C25:H25"/>
    <mergeCell ref="C58:H58"/>
    <mergeCell ref="C59:H59"/>
    <mergeCell ref="C60:H60"/>
    <mergeCell ref="C21:H21"/>
    <mergeCell ref="C14:H14"/>
    <mergeCell ref="C27:H27"/>
    <mergeCell ref="C28:H28"/>
    <mergeCell ref="C29:H29"/>
    <mergeCell ref="C30:H30"/>
    <mergeCell ref="C35:H35"/>
    <mergeCell ref="C36:H36"/>
    <mergeCell ref="C37:H37"/>
    <mergeCell ref="C38:H38"/>
    <mergeCell ref="C39:H39"/>
    <mergeCell ref="C40:H40"/>
    <mergeCell ref="C41:H41"/>
    <mergeCell ref="C52:H52"/>
    <mergeCell ref="C53:H53"/>
    <mergeCell ref="C54:H54"/>
    <mergeCell ref="C46:H46"/>
    <mergeCell ref="C47:H47"/>
    <mergeCell ref="C48:H48"/>
    <mergeCell ref="C49:H49"/>
    <mergeCell ref="C50:H50"/>
    <mergeCell ref="C11:H11"/>
    <mergeCell ref="C12:H12"/>
    <mergeCell ref="C44:H44"/>
    <mergeCell ref="C45:H45"/>
    <mergeCell ref="C51:H51"/>
    <mergeCell ref="C18:H18"/>
    <mergeCell ref="C13:H13"/>
    <mergeCell ref="C33:H33"/>
    <mergeCell ref="C42:H42"/>
    <mergeCell ref="C43:H43"/>
    <mergeCell ref="I9:J9"/>
    <mergeCell ref="I4:J5"/>
    <mergeCell ref="K4:L5"/>
    <mergeCell ref="M4:N5"/>
    <mergeCell ref="B2:B7"/>
    <mergeCell ref="C6:C7"/>
    <mergeCell ref="D6:G7"/>
    <mergeCell ref="B9:B10"/>
    <mergeCell ref="C9:H10"/>
    <mergeCell ref="I2:N3"/>
    <mergeCell ref="C4:C5"/>
    <mergeCell ref="D2:G3"/>
    <mergeCell ref="D4:G5"/>
    <mergeCell ref="C2:C3"/>
    <mergeCell ref="I6:J6"/>
    <mergeCell ref="K6:L6"/>
  </mergeCells>
  <phoneticPr fontId="1"/>
  <pageMargins left="0.7" right="0.7" top="0.75" bottom="0.75" header="0.3" footer="0.3"/>
  <pageSetup scale="6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NS73"/>
  <sheetViews>
    <sheetView showGridLines="0" tabSelected="1" zoomScale="85" zoomScaleNormal="85" workbookViewId="0">
      <pane xSplit="18" ySplit="13" topLeftCell="S14" activePane="bottomRight" state="frozen"/>
      <selection pane="topRight" activeCell="S1" sqref="S1"/>
      <selection pane="bottomLeft" activeCell="A14" sqref="A14"/>
      <selection pane="bottomRight" activeCell="P30" sqref="P30"/>
    </sheetView>
  </sheetViews>
  <sheetFormatPr defaultColWidth="5.33203125" defaultRowHeight="13.8"/>
  <cols>
    <col min="1" max="1" width="4.6640625" style="1" customWidth="1"/>
    <col min="2" max="2" width="13.77734375" style="1" customWidth="1"/>
    <col min="3" max="3" width="13.6640625" style="1" bestFit="1" customWidth="1"/>
    <col min="4" max="4" width="41.21875" style="1" customWidth="1"/>
    <col min="5" max="5" width="14.21875" style="1" bestFit="1" customWidth="1"/>
    <col min="6" max="6" width="12" style="61" customWidth="1"/>
    <col min="7" max="7" width="10.33203125" style="1" customWidth="1"/>
    <col min="8" max="8" width="9" style="1" customWidth="1"/>
    <col min="9" max="9" width="7.6640625" style="3" customWidth="1"/>
    <col min="10" max="12" width="7.6640625" style="4" customWidth="1"/>
    <col min="13" max="13" width="7.6640625" style="3" customWidth="1"/>
    <col min="14" max="15" width="7.6640625" style="4" customWidth="1"/>
    <col min="16" max="16" width="7.6640625" style="1" customWidth="1"/>
    <col min="17" max="17" width="8.6640625" style="4" customWidth="1"/>
    <col min="18" max="18" width="16.77734375" style="1" customWidth="1"/>
    <col min="19" max="19" width="5.33203125" style="1"/>
    <col min="20" max="49" width="5.33203125" style="139"/>
    <col min="50" max="351" width="5.33203125" style="1"/>
    <col min="352" max="383" width="5.33203125" style="139"/>
    <col min="384" max="16384" width="5.33203125" style="1"/>
  </cols>
  <sheetData>
    <row r="1" spans="1:383" ht="12" customHeight="1"/>
    <row r="2" spans="1:383" s="62" customFormat="1" ht="12" customHeight="1">
      <c r="A2" s="433" t="s">
        <v>132</v>
      </c>
      <c r="B2" s="433"/>
      <c r="C2" s="433"/>
      <c r="D2" s="393" t="s">
        <v>133</v>
      </c>
      <c r="E2" s="473" t="s">
        <v>20</v>
      </c>
      <c r="F2" s="383" t="s">
        <v>129</v>
      </c>
      <c r="G2" s="384"/>
      <c r="H2" s="385"/>
      <c r="I2" s="230"/>
      <c r="J2" s="231"/>
      <c r="K2" s="231"/>
      <c r="L2" s="231"/>
      <c r="M2" s="231"/>
      <c r="N2" s="232"/>
      <c r="O2" s="63"/>
      <c r="P2" s="63"/>
      <c r="Q2" s="380"/>
      <c r="R2" s="434" t="s">
        <v>73</v>
      </c>
      <c r="S2" s="63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0"/>
      <c r="MN2" s="141"/>
      <c r="MO2" s="141"/>
      <c r="MP2" s="141"/>
      <c r="MQ2" s="141"/>
      <c r="MR2" s="141"/>
      <c r="MS2" s="141"/>
      <c r="MT2" s="141"/>
      <c r="MU2" s="141"/>
      <c r="MV2" s="141"/>
      <c r="MW2" s="141"/>
      <c r="MX2" s="141"/>
      <c r="MY2" s="141"/>
      <c r="MZ2" s="141"/>
      <c r="NA2" s="141"/>
      <c r="NB2" s="141"/>
      <c r="NC2" s="141"/>
      <c r="ND2" s="141"/>
      <c r="NE2" s="141"/>
      <c r="NF2" s="141"/>
      <c r="NG2" s="141"/>
      <c r="NH2" s="141"/>
      <c r="NI2" s="141"/>
      <c r="NJ2" s="141"/>
      <c r="NK2" s="141"/>
      <c r="NL2" s="141"/>
      <c r="NM2" s="141"/>
      <c r="NN2" s="141"/>
      <c r="NO2" s="141"/>
      <c r="NP2" s="141"/>
      <c r="NQ2" s="141"/>
      <c r="NR2" s="141"/>
      <c r="NS2" s="141"/>
    </row>
    <row r="3" spans="1:383" s="62" customFormat="1" ht="12" customHeight="1">
      <c r="A3" s="433"/>
      <c r="B3" s="433"/>
      <c r="C3" s="433"/>
      <c r="D3" s="393"/>
      <c r="E3" s="472"/>
      <c r="F3" s="386"/>
      <c r="G3" s="387"/>
      <c r="H3" s="388"/>
      <c r="I3" s="233"/>
      <c r="J3" s="234"/>
      <c r="K3" s="234"/>
      <c r="L3" s="234"/>
      <c r="M3" s="234"/>
      <c r="N3" s="235"/>
      <c r="O3" s="63"/>
      <c r="P3" s="63"/>
      <c r="Q3" s="381"/>
      <c r="R3" s="404"/>
      <c r="S3" s="63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0"/>
      <c r="MN3" s="141"/>
      <c r="MO3" s="141"/>
      <c r="MP3" s="141"/>
      <c r="MQ3" s="141"/>
      <c r="MR3" s="141"/>
      <c r="MS3" s="141"/>
      <c r="MT3" s="141"/>
      <c r="MU3" s="141"/>
      <c r="MV3" s="141"/>
      <c r="MW3" s="141"/>
      <c r="MX3" s="141"/>
      <c r="MY3" s="141"/>
      <c r="MZ3" s="141"/>
      <c r="NA3" s="141"/>
      <c r="NB3" s="141"/>
      <c r="NC3" s="141"/>
      <c r="ND3" s="141"/>
      <c r="NE3" s="141"/>
      <c r="NF3" s="141"/>
      <c r="NG3" s="141"/>
      <c r="NH3" s="141"/>
      <c r="NI3" s="141"/>
      <c r="NJ3" s="141"/>
      <c r="NK3" s="141"/>
      <c r="NL3" s="141"/>
      <c r="NM3" s="141"/>
      <c r="NN3" s="141"/>
      <c r="NO3" s="141"/>
      <c r="NP3" s="141"/>
      <c r="NQ3" s="141"/>
      <c r="NR3" s="141"/>
      <c r="NS3" s="141"/>
    </row>
    <row r="4" spans="1:383" s="62" customFormat="1" ht="12" customHeight="1">
      <c r="A4" s="433"/>
      <c r="B4" s="433"/>
      <c r="C4" s="433"/>
      <c r="D4" s="393"/>
      <c r="E4" s="470" t="s">
        <v>21</v>
      </c>
      <c r="F4" s="386" t="s">
        <v>129</v>
      </c>
      <c r="G4" s="387"/>
      <c r="H4" s="388"/>
      <c r="I4" s="238" t="s">
        <v>22</v>
      </c>
      <c r="J4" s="239"/>
      <c r="K4" s="240" t="s">
        <v>23</v>
      </c>
      <c r="L4" s="239"/>
      <c r="M4" s="240" t="s">
        <v>24</v>
      </c>
      <c r="N4" s="241"/>
      <c r="O4" s="63"/>
      <c r="P4" s="63"/>
      <c r="Q4" s="382"/>
      <c r="R4" s="404" t="s">
        <v>74</v>
      </c>
      <c r="S4" s="63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0"/>
      <c r="MN4" s="141"/>
      <c r="MO4" s="141"/>
      <c r="MP4" s="141"/>
      <c r="MQ4" s="141"/>
      <c r="MR4" s="141"/>
      <c r="MS4" s="141"/>
      <c r="MT4" s="141"/>
      <c r="MU4" s="141"/>
      <c r="MV4" s="141"/>
      <c r="MW4" s="141"/>
      <c r="MX4" s="141"/>
      <c r="MY4" s="141"/>
      <c r="MZ4" s="141"/>
      <c r="NA4" s="141"/>
      <c r="NB4" s="141"/>
      <c r="NC4" s="141"/>
      <c r="ND4" s="141"/>
      <c r="NE4" s="141"/>
      <c r="NF4" s="141"/>
      <c r="NG4" s="141"/>
      <c r="NH4" s="141"/>
      <c r="NI4" s="141"/>
      <c r="NJ4" s="141"/>
      <c r="NK4" s="141"/>
      <c r="NL4" s="141"/>
      <c r="NM4" s="141"/>
      <c r="NN4" s="141"/>
      <c r="NO4" s="141"/>
      <c r="NP4" s="141"/>
      <c r="NQ4" s="141"/>
      <c r="NR4" s="141"/>
      <c r="NS4" s="141"/>
    </row>
    <row r="5" spans="1:383" s="62" customFormat="1" ht="12" customHeight="1">
      <c r="A5" s="433"/>
      <c r="B5" s="433"/>
      <c r="C5" s="433"/>
      <c r="D5" s="393"/>
      <c r="E5" s="472"/>
      <c r="F5" s="386"/>
      <c r="G5" s="387"/>
      <c r="H5" s="388"/>
      <c r="I5" s="242"/>
      <c r="J5" s="243"/>
      <c r="K5" s="244"/>
      <c r="L5" s="243"/>
      <c r="M5" s="244"/>
      <c r="N5" s="245"/>
      <c r="O5" s="63"/>
      <c r="P5" s="63"/>
      <c r="Q5" s="382"/>
      <c r="R5" s="404"/>
      <c r="S5" s="63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0"/>
      <c r="MN5" s="141"/>
      <c r="MO5" s="141"/>
      <c r="MP5" s="141"/>
      <c r="MQ5" s="141"/>
      <c r="MR5" s="141"/>
      <c r="MS5" s="141"/>
      <c r="MT5" s="141"/>
      <c r="MU5" s="141"/>
      <c r="MV5" s="141"/>
      <c r="MW5" s="141"/>
      <c r="MX5" s="141"/>
      <c r="MY5" s="141"/>
      <c r="MZ5" s="141"/>
      <c r="NA5" s="141"/>
      <c r="NB5" s="141"/>
      <c r="NC5" s="141"/>
      <c r="ND5" s="141"/>
      <c r="NE5" s="141"/>
      <c r="NF5" s="141"/>
      <c r="NG5" s="141"/>
      <c r="NH5" s="141"/>
      <c r="NI5" s="141"/>
      <c r="NJ5" s="141"/>
      <c r="NK5" s="141"/>
      <c r="NL5" s="141"/>
      <c r="NM5" s="141"/>
      <c r="NN5" s="141"/>
      <c r="NO5" s="141"/>
      <c r="NP5" s="141"/>
      <c r="NQ5" s="141"/>
      <c r="NR5" s="141"/>
      <c r="NS5" s="141"/>
    </row>
    <row r="6" spans="1:383" s="62" customFormat="1" ht="12" customHeight="1">
      <c r="A6" s="433"/>
      <c r="B6" s="433"/>
      <c r="C6" s="433"/>
      <c r="D6" s="393"/>
      <c r="E6" s="470" t="s">
        <v>130</v>
      </c>
      <c r="F6" s="407"/>
      <c r="G6" s="408"/>
      <c r="H6" s="409"/>
      <c r="I6" s="416" t="s">
        <v>143</v>
      </c>
      <c r="J6" s="416"/>
      <c r="K6" s="416" t="s">
        <v>143</v>
      </c>
      <c r="L6" s="416"/>
      <c r="M6" s="416" t="s">
        <v>143</v>
      </c>
      <c r="N6" s="416"/>
      <c r="O6" s="63"/>
      <c r="P6" s="63"/>
      <c r="Q6" s="421">
        <v>0</v>
      </c>
      <c r="R6" s="404" t="s">
        <v>75</v>
      </c>
      <c r="S6" s="63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0"/>
      <c r="MN6" s="141"/>
      <c r="MO6" s="141"/>
      <c r="MP6" s="141"/>
      <c r="MQ6" s="141"/>
      <c r="MR6" s="141"/>
      <c r="MS6" s="141"/>
      <c r="MT6" s="141"/>
      <c r="MU6" s="141"/>
      <c r="MV6" s="141"/>
      <c r="MW6" s="141"/>
      <c r="MX6" s="141"/>
      <c r="MY6" s="141"/>
      <c r="MZ6" s="141"/>
      <c r="NA6" s="141"/>
      <c r="NB6" s="141"/>
      <c r="NC6" s="141"/>
      <c r="ND6" s="141"/>
      <c r="NE6" s="141"/>
      <c r="NF6" s="141"/>
      <c r="NG6" s="141"/>
      <c r="NH6" s="141"/>
      <c r="NI6" s="141"/>
      <c r="NJ6" s="141"/>
      <c r="NK6" s="141"/>
      <c r="NL6" s="141"/>
      <c r="NM6" s="141"/>
      <c r="NN6" s="141"/>
      <c r="NO6" s="141"/>
      <c r="NP6" s="141"/>
      <c r="NQ6" s="141"/>
      <c r="NR6" s="141"/>
      <c r="NS6" s="141"/>
    </row>
    <row r="7" spans="1:383" s="62" customFormat="1" ht="12" customHeight="1">
      <c r="A7" s="433"/>
      <c r="B7" s="433"/>
      <c r="C7" s="433"/>
      <c r="D7" s="393"/>
      <c r="E7" s="472"/>
      <c r="F7" s="407"/>
      <c r="G7" s="408"/>
      <c r="H7" s="409"/>
      <c r="I7" s="417"/>
      <c r="J7" s="417"/>
      <c r="K7" s="417"/>
      <c r="L7" s="417"/>
      <c r="M7" s="417"/>
      <c r="N7" s="417"/>
      <c r="O7" s="63"/>
      <c r="P7" s="63"/>
      <c r="Q7" s="421"/>
      <c r="R7" s="404"/>
      <c r="S7" s="63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0"/>
      <c r="MN7" s="141"/>
      <c r="MO7" s="141"/>
      <c r="MP7" s="141"/>
      <c r="MQ7" s="141"/>
      <c r="MR7" s="141"/>
      <c r="MS7" s="141"/>
      <c r="MT7" s="141"/>
      <c r="MU7" s="141"/>
      <c r="MV7" s="141"/>
      <c r="MW7" s="141"/>
      <c r="MX7" s="141"/>
      <c r="MY7" s="141"/>
      <c r="MZ7" s="141"/>
      <c r="NA7" s="141"/>
      <c r="NB7" s="141"/>
      <c r="NC7" s="141"/>
      <c r="ND7" s="141"/>
      <c r="NE7" s="141"/>
      <c r="NF7" s="141"/>
      <c r="NG7" s="141"/>
      <c r="NH7" s="141"/>
      <c r="NI7" s="141"/>
      <c r="NJ7" s="141"/>
      <c r="NK7" s="141"/>
      <c r="NL7" s="141"/>
      <c r="NM7" s="141"/>
      <c r="NN7" s="141"/>
      <c r="NO7" s="141"/>
      <c r="NP7" s="141"/>
      <c r="NQ7" s="141"/>
      <c r="NR7" s="141"/>
      <c r="NS7" s="141"/>
    </row>
    <row r="8" spans="1:383" s="62" customFormat="1" ht="12" customHeight="1">
      <c r="A8" s="433"/>
      <c r="B8" s="433"/>
      <c r="C8" s="433"/>
      <c r="D8" s="393"/>
      <c r="E8" s="470" t="s">
        <v>131</v>
      </c>
      <c r="F8" s="410"/>
      <c r="G8" s="411"/>
      <c r="H8" s="412"/>
      <c r="I8" s="405">
        <v>44468</v>
      </c>
      <c r="J8" s="405"/>
      <c r="K8" s="405">
        <v>44468</v>
      </c>
      <c r="L8" s="405"/>
      <c r="M8" s="405">
        <v>43879</v>
      </c>
      <c r="N8" s="405"/>
      <c r="O8" s="63"/>
      <c r="P8" s="63"/>
      <c r="Q8" s="431">
        <v>0</v>
      </c>
      <c r="R8" s="404" t="s">
        <v>76</v>
      </c>
      <c r="S8" s="63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0"/>
      <c r="MN8" s="141"/>
      <c r="MO8" s="141"/>
      <c r="MP8" s="141"/>
      <c r="MQ8" s="141"/>
      <c r="MR8" s="141"/>
      <c r="MS8" s="141"/>
      <c r="MT8" s="141"/>
      <c r="MU8" s="141"/>
      <c r="MV8" s="141"/>
      <c r="MW8" s="141"/>
      <c r="MX8" s="141"/>
      <c r="MY8" s="141"/>
      <c r="MZ8" s="141"/>
      <c r="NA8" s="141"/>
      <c r="NB8" s="141"/>
      <c r="NC8" s="141"/>
      <c r="ND8" s="141"/>
      <c r="NE8" s="141"/>
      <c r="NF8" s="141"/>
      <c r="NG8" s="141"/>
      <c r="NH8" s="141"/>
      <c r="NI8" s="141"/>
      <c r="NJ8" s="141"/>
      <c r="NK8" s="141"/>
      <c r="NL8" s="141"/>
      <c r="NM8" s="141"/>
      <c r="NN8" s="141"/>
      <c r="NO8" s="141"/>
      <c r="NP8" s="141"/>
      <c r="NQ8" s="141"/>
      <c r="NR8" s="141"/>
      <c r="NS8" s="141"/>
    </row>
    <row r="9" spans="1:383" s="62" customFormat="1" ht="12" customHeight="1">
      <c r="A9" s="433"/>
      <c r="B9" s="433"/>
      <c r="C9" s="433"/>
      <c r="D9" s="393"/>
      <c r="E9" s="471"/>
      <c r="F9" s="413"/>
      <c r="G9" s="414"/>
      <c r="H9" s="415"/>
      <c r="I9" s="405"/>
      <c r="J9" s="405"/>
      <c r="K9" s="405"/>
      <c r="L9" s="405"/>
      <c r="M9" s="405"/>
      <c r="N9" s="405"/>
      <c r="O9" s="63"/>
      <c r="P9" s="63"/>
      <c r="Q9" s="432"/>
      <c r="R9" s="406"/>
      <c r="S9" s="63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0"/>
      <c r="MN9" s="141"/>
      <c r="MO9" s="141"/>
      <c r="MP9" s="141"/>
      <c r="MQ9" s="141"/>
      <c r="MR9" s="141"/>
      <c r="MS9" s="141"/>
      <c r="MT9" s="141"/>
      <c r="MU9" s="141"/>
      <c r="MV9" s="141"/>
      <c r="MW9" s="141"/>
      <c r="MX9" s="141"/>
      <c r="MY9" s="141"/>
      <c r="MZ9" s="141"/>
      <c r="NA9" s="141"/>
      <c r="NB9" s="141"/>
      <c r="NC9" s="141"/>
      <c r="ND9" s="141"/>
      <c r="NE9" s="141"/>
      <c r="NF9" s="141"/>
      <c r="NG9" s="141"/>
      <c r="NH9" s="141"/>
      <c r="NI9" s="141"/>
      <c r="NJ9" s="141"/>
      <c r="NK9" s="141"/>
      <c r="NL9" s="141"/>
      <c r="NM9" s="141"/>
      <c r="NN9" s="141"/>
      <c r="NO9" s="141"/>
      <c r="NP9" s="141"/>
      <c r="NQ9" s="141"/>
      <c r="NR9" s="141"/>
      <c r="NS9" s="141"/>
    </row>
    <row r="10" spans="1:383" s="62" customFormat="1" ht="12" customHeight="1">
      <c r="A10" s="63"/>
      <c r="B10" s="63"/>
      <c r="C10" s="63"/>
      <c r="D10" s="63"/>
      <c r="E10" s="63"/>
      <c r="F10" s="63"/>
      <c r="G10" s="63"/>
      <c r="H10" s="63"/>
      <c r="I10" s="64"/>
      <c r="J10" s="64"/>
      <c r="K10" s="64"/>
      <c r="L10" s="64"/>
      <c r="M10" s="64"/>
      <c r="N10" s="64"/>
      <c r="O10" s="64"/>
      <c r="P10" s="63"/>
      <c r="Q10" s="64"/>
      <c r="R10" s="64"/>
      <c r="S10" s="63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MN10" s="141"/>
      <c r="MO10" s="141"/>
      <c r="MP10" s="141"/>
      <c r="MQ10" s="141"/>
      <c r="MR10" s="141"/>
      <c r="MS10" s="141"/>
      <c r="MT10" s="141"/>
      <c r="MU10" s="141"/>
      <c r="MV10" s="141"/>
      <c r="MW10" s="141"/>
      <c r="MX10" s="141"/>
      <c r="MY10" s="141"/>
      <c r="MZ10" s="141"/>
      <c r="NA10" s="141"/>
      <c r="NB10" s="141"/>
      <c r="NC10" s="141"/>
      <c r="ND10" s="141"/>
      <c r="NE10" s="141"/>
      <c r="NF10" s="141"/>
      <c r="NG10" s="141"/>
      <c r="NH10" s="141"/>
      <c r="NI10" s="141"/>
      <c r="NJ10" s="141"/>
      <c r="NK10" s="141"/>
      <c r="NL10" s="141"/>
      <c r="NM10" s="141"/>
      <c r="NN10" s="141"/>
      <c r="NO10" s="141"/>
      <c r="NP10" s="141"/>
      <c r="NQ10" s="141"/>
      <c r="NR10" s="141"/>
      <c r="NS10" s="141"/>
    </row>
    <row r="11" spans="1:383" s="62" customFormat="1" ht="15.75" customHeight="1">
      <c r="A11" s="374" t="s">
        <v>77</v>
      </c>
      <c r="B11" s="375"/>
      <c r="C11" s="376"/>
      <c r="D11" s="394" t="e">
        <f ca="1">UPPER(INDIRECT(ADDRESS(ROW($Q41)+MATCH(LOWER(MID(INFO("DIRECTORY"),10,LEN(INFO("DIRECTORY"))-LEN(MID(INFO("DIRECTORY"),FIND("\",INFO("DIRECTORY"),10),1000))-LEN("C:\Users\"))),Q42:Q101,0),18)))</f>
        <v>#N/A</v>
      </c>
      <c r="E11" s="389"/>
      <c r="F11" s="389"/>
      <c r="G11" s="389"/>
      <c r="H11" s="390"/>
      <c r="I11" s="396" t="s">
        <v>79</v>
      </c>
      <c r="J11" s="397"/>
      <c r="K11" s="397"/>
      <c r="L11" s="398"/>
      <c r="M11" s="402" t="s">
        <v>80</v>
      </c>
      <c r="N11" s="389"/>
      <c r="O11" s="389"/>
      <c r="P11" s="389"/>
      <c r="Q11" s="390"/>
      <c r="R11" s="418" t="s">
        <v>78</v>
      </c>
      <c r="S11" s="65" t="str">
        <f>MONTH(S13)&amp;"M"</f>
        <v>1M</v>
      </c>
      <c r="T11" s="165" t="str">
        <f t="shared" ref="T11:CE11" si="0">MONTH(T13)&amp;"M"</f>
        <v>1M</v>
      </c>
      <c r="U11" s="165" t="str">
        <f t="shared" si="0"/>
        <v>1M</v>
      </c>
      <c r="V11" s="165" t="str">
        <f t="shared" si="0"/>
        <v>1M</v>
      </c>
      <c r="W11" s="165" t="str">
        <f t="shared" si="0"/>
        <v>1M</v>
      </c>
      <c r="X11" s="165" t="str">
        <f t="shared" si="0"/>
        <v>1M</v>
      </c>
      <c r="Y11" s="165" t="str">
        <f t="shared" si="0"/>
        <v>1M</v>
      </c>
      <c r="Z11" s="165" t="str">
        <f t="shared" si="0"/>
        <v>1M</v>
      </c>
      <c r="AA11" s="165" t="str">
        <f t="shared" si="0"/>
        <v>1M</v>
      </c>
      <c r="AB11" s="165" t="str">
        <f t="shared" si="0"/>
        <v>1M</v>
      </c>
      <c r="AC11" s="165" t="str">
        <f t="shared" si="0"/>
        <v>1M</v>
      </c>
      <c r="AD11" s="165" t="str">
        <f t="shared" si="0"/>
        <v>1M</v>
      </c>
      <c r="AE11" s="165" t="str">
        <f t="shared" si="0"/>
        <v>1M</v>
      </c>
      <c r="AF11" s="165" t="str">
        <f t="shared" si="0"/>
        <v>1M</v>
      </c>
      <c r="AG11" s="165" t="str">
        <f t="shared" si="0"/>
        <v>1M</v>
      </c>
      <c r="AH11" s="165" t="str">
        <f t="shared" si="0"/>
        <v>1M</v>
      </c>
      <c r="AI11" s="165" t="str">
        <f t="shared" si="0"/>
        <v>1M</v>
      </c>
      <c r="AJ11" s="165" t="str">
        <f t="shared" si="0"/>
        <v>1M</v>
      </c>
      <c r="AK11" s="165" t="str">
        <f t="shared" si="0"/>
        <v>1M</v>
      </c>
      <c r="AL11" s="165" t="str">
        <f t="shared" si="0"/>
        <v>1M</v>
      </c>
      <c r="AM11" s="165" t="str">
        <f t="shared" si="0"/>
        <v>1M</v>
      </c>
      <c r="AN11" s="165" t="str">
        <f t="shared" si="0"/>
        <v>1M</v>
      </c>
      <c r="AO11" s="165" t="str">
        <f t="shared" si="0"/>
        <v>1M</v>
      </c>
      <c r="AP11" s="165" t="str">
        <f t="shared" si="0"/>
        <v>1M</v>
      </c>
      <c r="AQ11" s="165" t="str">
        <f t="shared" si="0"/>
        <v>1M</v>
      </c>
      <c r="AR11" s="165" t="str">
        <f t="shared" si="0"/>
        <v>1M</v>
      </c>
      <c r="AS11" s="165" t="str">
        <f t="shared" si="0"/>
        <v>1M</v>
      </c>
      <c r="AT11" s="165" t="str">
        <f t="shared" si="0"/>
        <v>1M</v>
      </c>
      <c r="AU11" s="165" t="str">
        <f t="shared" si="0"/>
        <v>1M</v>
      </c>
      <c r="AV11" s="165" t="str">
        <f t="shared" si="0"/>
        <v>1M</v>
      </c>
      <c r="AW11" s="165" t="str">
        <f t="shared" si="0"/>
        <v>1M</v>
      </c>
      <c r="AX11" s="165" t="str">
        <f t="shared" si="0"/>
        <v>2M</v>
      </c>
      <c r="AY11" s="165" t="str">
        <f t="shared" si="0"/>
        <v>2M</v>
      </c>
      <c r="AZ11" s="165" t="str">
        <f t="shared" si="0"/>
        <v>2M</v>
      </c>
      <c r="BA11" s="165" t="str">
        <f t="shared" si="0"/>
        <v>2M</v>
      </c>
      <c r="BB11" s="165" t="str">
        <f t="shared" si="0"/>
        <v>2M</v>
      </c>
      <c r="BC11" s="165" t="str">
        <f t="shared" si="0"/>
        <v>2M</v>
      </c>
      <c r="BD11" s="165" t="str">
        <f t="shared" si="0"/>
        <v>2M</v>
      </c>
      <c r="BE11" s="165" t="str">
        <f t="shared" si="0"/>
        <v>2M</v>
      </c>
      <c r="BF11" s="165" t="str">
        <f t="shared" si="0"/>
        <v>2M</v>
      </c>
      <c r="BG11" s="165" t="str">
        <f t="shared" si="0"/>
        <v>2M</v>
      </c>
      <c r="BH11" s="165" t="str">
        <f t="shared" si="0"/>
        <v>2M</v>
      </c>
      <c r="BI11" s="165" t="str">
        <f t="shared" si="0"/>
        <v>2M</v>
      </c>
      <c r="BJ11" s="165" t="str">
        <f t="shared" si="0"/>
        <v>2M</v>
      </c>
      <c r="BK11" s="165" t="str">
        <f t="shared" si="0"/>
        <v>2M</v>
      </c>
      <c r="BL11" s="165" t="str">
        <f t="shared" si="0"/>
        <v>2M</v>
      </c>
      <c r="BM11" s="165" t="str">
        <f t="shared" si="0"/>
        <v>2M</v>
      </c>
      <c r="BN11" s="165" t="str">
        <f t="shared" si="0"/>
        <v>2M</v>
      </c>
      <c r="BO11" s="165" t="str">
        <f t="shared" si="0"/>
        <v>2M</v>
      </c>
      <c r="BP11" s="165" t="str">
        <f t="shared" si="0"/>
        <v>2M</v>
      </c>
      <c r="BQ11" s="165" t="str">
        <f t="shared" si="0"/>
        <v>2M</v>
      </c>
      <c r="BR11" s="165" t="str">
        <f t="shared" si="0"/>
        <v>2M</v>
      </c>
      <c r="BS11" s="165" t="str">
        <f t="shared" si="0"/>
        <v>2M</v>
      </c>
      <c r="BT11" s="165" t="str">
        <f t="shared" si="0"/>
        <v>2M</v>
      </c>
      <c r="BU11" s="165" t="str">
        <f t="shared" si="0"/>
        <v>2M</v>
      </c>
      <c r="BV11" s="165" t="str">
        <f t="shared" si="0"/>
        <v>2M</v>
      </c>
      <c r="BW11" s="165" t="str">
        <f t="shared" si="0"/>
        <v>2M</v>
      </c>
      <c r="BX11" s="165" t="str">
        <f t="shared" si="0"/>
        <v>2M</v>
      </c>
      <c r="BY11" s="165" t="str">
        <f t="shared" si="0"/>
        <v>2M</v>
      </c>
      <c r="BZ11" s="165" t="str">
        <f t="shared" si="0"/>
        <v>3M</v>
      </c>
      <c r="CA11" s="165" t="str">
        <f t="shared" si="0"/>
        <v>3M</v>
      </c>
      <c r="CB11" s="165" t="str">
        <f t="shared" si="0"/>
        <v>3M</v>
      </c>
      <c r="CC11" s="165" t="str">
        <f t="shared" si="0"/>
        <v>3M</v>
      </c>
      <c r="CD11" s="165" t="str">
        <f t="shared" si="0"/>
        <v>3M</v>
      </c>
      <c r="CE11" s="165" t="str">
        <f t="shared" si="0"/>
        <v>3M</v>
      </c>
      <c r="CF11" s="165" t="str">
        <f t="shared" ref="CF11:EQ11" si="1">MONTH(CF13)&amp;"M"</f>
        <v>3M</v>
      </c>
      <c r="CG11" s="165" t="str">
        <f t="shared" si="1"/>
        <v>3M</v>
      </c>
      <c r="CH11" s="165" t="str">
        <f t="shared" si="1"/>
        <v>3M</v>
      </c>
      <c r="CI11" s="165" t="str">
        <f t="shared" si="1"/>
        <v>3M</v>
      </c>
      <c r="CJ11" s="165" t="str">
        <f t="shared" si="1"/>
        <v>3M</v>
      </c>
      <c r="CK11" s="165" t="str">
        <f t="shared" si="1"/>
        <v>3M</v>
      </c>
      <c r="CL11" s="165" t="str">
        <f t="shared" si="1"/>
        <v>3M</v>
      </c>
      <c r="CM11" s="165" t="str">
        <f t="shared" si="1"/>
        <v>3M</v>
      </c>
      <c r="CN11" s="165" t="str">
        <f t="shared" si="1"/>
        <v>3M</v>
      </c>
      <c r="CO11" s="165" t="str">
        <f t="shared" si="1"/>
        <v>3M</v>
      </c>
      <c r="CP11" s="165" t="str">
        <f t="shared" si="1"/>
        <v>3M</v>
      </c>
      <c r="CQ11" s="165" t="str">
        <f t="shared" si="1"/>
        <v>3M</v>
      </c>
      <c r="CR11" s="165" t="str">
        <f t="shared" si="1"/>
        <v>3M</v>
      </c>
      <c r="CS11" s="165" t="str">
        <f t="shared" si="1"/>
        <v>3M</v>
      </c>
      <c r="CT11" s="165" t="str">
        <f t="shared" si="1"/>
        <v>3M</v>
      </c>
      <c r="CU11" s="165" t="str">
        <f t="shared" si="1"/>
        <v>3M</v>
      </c>
      <c r="CV11" s="165" t="str">
        <f t="shared" si="1"/>
        <v>3M</v>
      </c>
      <c r="CW11" s="165" t="str">
        <f t="shared" si="1"/>
        <v>3M</v>
      </c>
      <c r="CX11" s="165" t="str">
        <f t="shared" si="1"/>
        <v>3M</v>
      </c>
      <c r="CY11" s="165" t="str">
        <f t="shared" si="1"/>
        <v>3M</v>
      </c>
      <c r="CZ11" s="165" t="str">
        <f t="shared" si="1"/>
        <v>3M</v>
      </c>
      <c r="DA11" s="165" t="str">
        <f t="shared" si="1"/>
        <v>3M</v>
      </c>
      <c r="DB11" s="165" t="str">
        <f t="shared" si="1"/>
        <v>3M</v>
      </c>
      <c r="DC11" s="165" t="str">
        <f t="shared" si="1"/>
        <v>3M</v>
      </c>
      <c r="DD11" s="165" t="str">
        <f t="shared" si="1"/>
        <v>3M</v>
      </c>
      <c r="DE11" s="165" t="str">
        <f t="shared" si="1"/>
        <v>4M</v>
      </c>
      <c r="DF11" s="165" t="str">
        <f t="shared" si="1"/>
        <v>4M</v>
      </c>
      <c r="DG11" s="165" t="str">
        <f t="shared" si="1"/>
        <v>4M</v>
      </c>
      <c r="DH11" s="165" t="str">
        <f t="shared" si="1"/>
        <v>4M</v>
      </c>
      <c r="DI11" s="165" t="str">
        <f t="shared" si="1"/>
        <v>4M</v>
      </c>
      <c r="DJ11" s="165" t="str">
        <f t="shared" si="1"/>
        <v>4M</v>
      </c>
      <c r="DK11" s="165" t="str">
        <f t="shared" si="1"/>
        <v>4M</v>
      </c>
      <c r="DL11" s="165" t="str">
        <f t="shared" si="1"/>
        <v>4M</v>
      </c>
      <c r="DM11" s="165" t="str">
        <f t="shared" si="1"/>
        <v>4M</v>
      </c>
      <c r="DN11" s="165" t="str">
        <f t="shared" si="1"/>
        <v>4M</v>
      </c>
      <c r="DO11" s="165" t="str">
        <f t="shared" si="1"/>
        <v>4M</v>
      </c>
      <c r="DP11" s="165" t="str">
        <f t="shared" si="1"/>
        <v>4M</v>
      </c>
      <c r="DQ11" s="165" t="str">
        <f t="shared" si="1"/>
        <v>4M</v>
      </c>
      <c r="DR11" s="165" t="str">
        <f t="shared" si="1"/>
        <v>4M</v>
      </c>
      <c r="DS11" s="165" t="str">
        <f t="shared" si="1"/>
        <v>4M</v>
      </c>
      <c r="DT11" s="165" t="str">
        <f t="shared" si="1"/>
        <v>4M</v>
      </c>
      <c r="DU11" s="165" t="str">
        <f t="shared" si="1"/>
        <v>4M</v>
      </c>
      <c r="DV11" s="165" t="str">
        <f t="shared" si="1"/>
        <v>4M</v>
      </c>
      <c r="DW11" s="165" t="str">
        <f t="shared" si="1"/>
        <v>4M</v>
      </c>
      <c r="DX11" s="165" t="str">
        <f t="shared" si="1"/>
        <v>4M</v>
      </c>
      <c r="DY11" s="165" t="str">
        <f t="shared" si="1"/>
        <v>4M</v>
      </c>
      <c r="DZ11" s="165" t="str">
        <f t="shared" si="1"/>
        <v>4M</v>
      </c>
      <c r="EA11" s="165" t="str">
        <f t="shared" si="1"/>
        <v>4M</v>
      </c>
      <c r="EB11" s="165" t="str">
        <f t="shared" si="1"/>
        <v>4M</v>
      </c>
      <c r="EC11" s="165" t="str">
        <f t="shared" si="1"/>
        <v>4M</v>
      </c>
      <c r="ED11" s="165" t="str">
        <f t="shared" si="1"/>
        <v>4M</v>
      </c>
      <c r="EE11" s="165" t="str">
        <f t="shared" si="1"/>
        <v>4M</v>
      </c>
      <c r="EF11" s="165" t="str">
        <f t="shared" si="1"/>
        <v>4M</v>
      </c>
      <c r="EG11" s="165" t="str">
        <f t="shared" si="1"/>
        <v>4M</v>
      </c>
      <c r="EH11" s="165" t="str">
        <f t="shared" si="1"/>
        <v>4M</v>
      </c>
      <c r="EI11" s="165" t="str">
        <f t="shared" si="1"/>
        <v>5M</v>
      </c>
      <c r="EJ11" s="165" t="str">
        <f t="shared" si="1"/>
        <v>5M</v>
      </c>
      <c r="EK11" s="165" t="str">
        <f t="shared" si="1"/>
        <v>5M</v>
      </c>
      <c r="EL11" s="165" t="str">
        <f t="shared" si="1"/>
        <v>5M</v>
      </c>
      <c r="EM11" s="165" t="str">
        <f t="shared" si="1"/>
        <v>5M</v>
      </c>
      <c r="EN11" s="165" t="str">
        <f t="shared" si="1"/>
        <v>5M</v>
      </c>
      <c r="EO11" s="165" t="str">
        <f t="shared" si="1"/>
        <v>5M</v>
      </c>
      <c r="EP11" s="165" t="str">
        <f t="shared" si="1"/>
        <v>5M</v>
      </c>
      <c r="EQ11" s="165" t="str">
        <f t="shared" si="1"/>
        <v>5M</v>
      </c>
      <c r="ER11" s="165" t="str">
        <f t="shared" ref="ER11:HC11" si="2">MONTH(ER13)&amp;"M"</f>
        <v>5M</v>
      </c>
      <c r="ES11" s="165" t="str">
        <f t="shared" si="2"/>
        <v>5M</v>
      </c>
      <c r="ET11" s="165" t="str">
        <f t="shared" si="2"/>
        <v>5M</v>
      </c>
      <c r="EU11" s="165" t="str">
        <f t="shared" si="2"/>
        <v>5M</v>
      </c>
      <c r="EV11" s="165" t="str">
        <f t="shared" si="2"/>
        <v>5M</v>
      </c>
      <c r="EW11" s="165" t="str">
        <f t="shared" si="2"/>
        <v>5M</v>
      </c>
      <c r="EX11" s="165" t="str">
        <f t="shared" si="2"/>
        <v>5M</v>
      </c>
      <c r="EY11" s="165" t="str">
        <f t="shared" si="2"/>
        <v>5M</v>
      </c>
      <c r="EZ11" s="165" t="str">
        <f t="shared" si="2"/>
        <v>5M</v>
      </c>
      <c r="FA11" s="165" t="str">
        <f t="shared" si="2"/>
        <v>5M</v>
      </c>
      <c r="FB11" s="165" t="str">
        <f t="shared" si="2"/>
        <v>5M</v>
      </c>
      <c r="FC11" s="165" t="str">
        <f t="shared" si="2"/>
        <v>5M</v>
      </c>
      <c r="FD11" s="165" t="str">
        <f t="shared" si="2"/>
        <v>5M</v>
      </c>
      <c r="FE11" s="165" t="str">
        <f t="shared" si="2"/>
        <v>5M</v>
      </c>
      <c r="FF11" s="165" t="str">
        <f t="shared" si="2"/>
        <v>5M</v>
      </c>
      <c r="FG11" s="165" t="str">
        <f t="shared" si="2"/>
        <v>5M</v>
      </c>
      <c r="FH11" s="165" t="str">
        <f t="shared" si="2"/>
        <v>5M</v>
      </c>
      <c r="FI11" s="165" t="str">
        <f t="shared" si="2"/>
        <v>5M</v>
      </c>
      <c r="FJ11" s="165" t="str">
        <f t="shared" si="2"/>
        <v>5M</v>
      </c>
      <c r="FK11" s="165" t="str">
        <f t="shared" si="2"/>
        <v>5M</v>
      </c>
      <c r="FL11" s="165" t="str">
        <f t="shared" si="2"/>
        <v>5M</v>
      </c>
      <c r="FM11" s="165" t="str">
        <f t="shared" si="2"/>
        <v>5M</v>
      </c>
      <c r="FN11" s="165" t="str">
        <f t="shared" si="2"/>
        <v>6M</v>
      </c>
      <c r="FO11" s="165" t="str">
        <f t="shared" si="2"/>
        <v>6M</v>
      </c>
      <c r="FP11" s="165" t="str">
        <f t="shared" si="2"/>
        <v>6M</v>
      </c>
      <c r="FQ11" s="165" t="str">
        <f t="shared" si="2"/>
        <v>6M</v>
      </c>
      <c r="FR11" s="165" t="str">
        <f t="shared" si="2"/>
        <v>6M</v>
      </c>
      <c r="FS11" s="165" t="str">
        <f t="shared" si="2"/>
        <v>6M</v>
      </c>
      <c r="FT11" s="165" t="str">
        <f t="shared" si="2"/>
        <v>6M</v>
      </c>
      <c r="FU11" s="165" t="str">
        <f t="shared" si="2"/>
        <v>6M</v>
      </c>
      <c r="FV11" s="165" t="str">
        <f t="shared" si="2"/>
        <v>6M</v>
      </c>
      <c r="FW11" s="165" t="str">
        <f t="shared" si="2"/>
        <v>6M</v>
      </c>
      <c r="FX11" s="165" t="str">
        <f t="shared" si="2"/>
        <v>6M</v>
      </c>
      <c r="FY11" s="165" t="str">
        <f t="shared" si="2"/>
        <v>6M</v>
      </c>
      <c r="FZ11" s="165" t="str">
        <f t="shared" si="2"/>
        <v>6M</v>
      </c>
      <c r="GA11" s="165" t="str">
        <f t="shared" si="2"/>
        <v>6M</v>
      </c>
      <c r="GB11" s="165" t="str">
        <f t="shared" si="2"/>
        <v>6M</v>
      </c>
      <c r="GC11" s="165" t="str">
        <f t="shared" si="2"/>
        <v>6M</v>
      </c>
      <c r="GD11" s="165" t="str">
        <f t="shared" si="2"/>
        <v>6M</v>
      </c>
      <c r="GE11" s="165" t="str">
        <f t="shared" si="2"/>
        <v>6M</v>
      </c>
      <c r="GF11" s="165" t="str">
        <f t="shared" si="2"/>
        <v>6M</v>
      </c>
      <c r="GG11" s="165" t="str">
        <f t="shared" si="2"/>
        <v>6M</v>
      </c>
      <c r="GH11" s="165" t="str">
        <f t="shared" si="2"/>
        <v>6M</v>
      </c>
      <c r="GI11" s="165" t="str">
        <f t="shared" si="2"/>
        <v>6M</v>
      </c>
      <c r="GJ11" s="165" t="str">
        <f t="shared" si="2"/>
        <v>6M</v>
      </c>
      <c r="GK11" s="165" t="str">
        <f t="shared" si="2"/>
        <v>6M</v>
      </c>
      <c r="GL11" s="165" t="str">
        <f t="shared" si="2"/>
        <v>6M</v>
      </c>
      <c r="GM11" s="165" t="str">
        <f t="shared" si="2"/>
        <v>6M</v>
      </c>
      <c r="GN11" s="165" t="str">
        <f t="shared" si="2"/>
        <v>6M</v>
      </c>
      <c r="GO11" s="165" t="str">
        <f t="shared" si="2"/>
        <v>6M</v>
      </c>
      <c r="GP11" s="165" t="str">
        <f t="shared" si="2"/>
        <v>6M</v>
      </c>
      <c r="GQ11" s="165" t="str">
        <f t="shared" si="2"/>
        <v>6M</v>
      </c>
      <c r="GR11" s="165" t="str">
        <f t="shared" si="2"/>
        <v>7M</v>
      </c>
      <c r="GS11" s="165" t="str">
        <f t="shared" si="2"/>
        <v>7M</v>
      </c>
      <c r="GT11" s="165" t="str">
        <f t="shared" si="2"/>
        <v>7M</v>
      </c>
      <c r="GU11" s="165" t="str">
        <f t="shared" si="2"/>
        <v>7M</v>
      </c>
      <c r="GV11" s="165" t="str">
        <f t="shared" si="2"/>
        <v>7M</v>
      </c>
      <c r="GW11" s="165" t="str">
        <f t="shared" si="2"/>
        <v>7M</v>
      </c>
      <c r="GX11" s="165" t="str">
        <f t="shared" si="2"/>
        <v>7M</v>
      </c>
      <c r="GY11" s="165" t="str">
        <f t="shared" si="2"/>
        <v>7M</v>
      </c>
      <c r="GZ11" s="165" t="str">
        <f t="shared" si="2"/>
        <v>7M</v>
      </c>
      <c r="HA11" s="165" t="str">
        <f t="shared" si="2"/>
        <v>7M</v>
      </c>
      <c r="HB11" s="165" t="str">
        <f t="shared" si="2"/>
        <v>7M</v>
      </c>
      <c r="HC11" s="165" t="str">
        <f t="shared" si="2"/>
        <v>7M</v>
      </c>
      <c r="HD11" s="165" t="str">
        <f t="shared" ref="HD11:JO11" si="3">MONTH(HD13)&amp;"M"</f>
        <v>7M</v>
      </c>
      <c r="HE11" s="165" t="str">
        <f t="shared" si="3"/>
        <v>7M</v>
      </c>
      <c r="HF11" s="165" t="str">
        <f t="shared" si="3"/>
        <v>7M</v>
      </c>
      <c r="HG11" s="165" t="str">
        <f t="shared" si="3"/>
        <v>7M</v>
      </c>
      <c r="HH11" s="165" t="str">
        <f t="shared" si="3"/>
        <v>7M</v>
      </c>
      <c r="HI11" s="165" t="str">
        <f t="shared" si="3"/>
        <v>7M</v>
      </c>
      <c r="HJ11" s="165" t="str">
        <f t="shared" si="3"/>
        <v>7M</v>
      </c>
      <c r="HK11" s="165" t="str">
        <f t="shared" si="3"/>
        <v>7M</v>
      </c>
      <c r="HL11" s="165" t="str">
        <f t="shared" si="3"/>
        <v>7M</v>
      </c>
      <c r="HM11" s="165" t="str">
        <f t="shared" si="3"/>
        <v>7M</v>
      </c>
      <c r="HN11" s="165" t="str">
        <f t="shared" si="3"/>
        <v>7M</v>
      </c>
      <c r="HO11" s="165" t="str">
        <f t="shared" si="3"/>
        <v>7M</v>
      </c>
      <c r="HP11" s="165" t="str">
        <f t="shared" si="3"/>
        <v>7M</v>
      </c>
      <c r="HQ11" s="165" t="str">
        <f t="shared" si="3"/>
        <v>7M</v>
      </c>
      <c r="HR11" s="165" t="str">
        <f t="shared" si="3"/>
        <v>7M</v>
      </c>
      <c r="HS11" s="165" t="str">
        <f t="shared" si="3"/>
        <v>7M</v>
      </c>
      <c r="HT11" s="165" t="str">
        <f t="shared" si="3"/>
        <v>7M</v>
      </c>
      <c r="HU11" s="165" t="str">
        <f t="shared" si="3"/>
        <v>7M</v>
      </c>
      <c r="HV11" s="165" t="str">
        <f t="shared" si="3"/>
        <v>7M</v>
      </c>
      <c r="HW11" s="165" t="str">
        <f t="shared" si="3"/>
        <v>8M</v>
      </c>
      <c r="HX11" s="165" t="str">
        <f t="shared" si="3"/>
        <v>8M</v>
      </c>
      <c r="HY11" s="165" t="str">
        <f t="shared" si="3"/>
        <v>8M</v>
      </c>
      <c r="HZ11" s="165" t="str">
        <f t="shared" si="3"/>
        <v>8M</v>
      </c>
      <c r="IA11" s="165" t="str">
        <f t="shared" si="3"/>
        <v>8M</v>
      </c>
      <c r="IB11" s="165" t="str">
        <f t="shared" si="3"/>
        <v>8M</v>
      </c>
      <c r="IC11" s="165" t="str">
        <f t="shared" si="3"/>
        <v>8M</v>
      </c>
      <c r="ID11" s="165" t="str">
        <f t="shared" si="3"/>
        <v>8M</v>
      </c>
      <c r="IE11" s="165" t="str">
        <f t="shared" si="3"/>
        <v>8M</v>
      </c>
      <c r="IF11" s="165" t="str">
        <f t="shared" si="3"/>
        <v>8M</v>
      </c>
      <c r="IG11" s="165" t="str">
        <f t="shared" si="3"/>
        <v>8M</v>
      </c>
      <c r="IH11" s="165" t="str">
        <f t="shared" si="3"/>
        <v>8M</v>
      </c>
      <c r="II11" s="165" t="str">
        <f t="shared" si="3"/>
        <v>8M</v>
      </c>
      <c r="IJ11" s="165" t="str">
        <f t="shared" si="3"/>
        <v>8M</v>
      </c>
      <c r="IK11" s="165" t="str">
        <f t="shared" si="3"/>
        <v>8M</v>
      </c>
      <c r="IL11" s="165" t="str">
        <f t="shared" si="3"/>
        <v>8M</v>
      </c>
      <c r="IM11" s="165" t="str">
        <f t="shared" si="3"/>
        <v>8M</v>
      </c>
      <c r="IN11" s="165" t="str">
        <f t="shared" si="3"/>
        <v>8M</v>
      </c>
      <c r="IO11" s="165" t="str">
        <f t="shared" si="3"/>
        <v>8M</v>
      </c>
      <c r="IP11" s="165" t="str">
        <f t="shared" si="3"/>
        <v>8M</v>
      </c>
      <c r="IQ11" s="165" t="str">
        <f t="shared" si="3"/>
        <v>8M</v>
      </c>
      <c r="IR11" s="165" t="str">
        <f t="shared" si="3"/>
        <v>8M</v>
      </c>
      <c r="IS11" s="165" t="str">
        <f t="shared" si="3"/>
        <v>8M</v>
      </c>
      <c r="IT11" s="165" t="str">
        <f t="shared" si="3"/>
        <v>8M</v>
      </c>
      <c r="IU11" s="165" t="str">
        <f t="shared" si="3"/>
        <v>8M</v>
      </c>
      <c r="IV11" s="165" t="str">
        <f t="shared" si="3"/>
        <v>8M</v>
      </c>
      <c r="IW11" s="165" t="str">
        <f t="shared" si="3"/>
        <v>8M</v>
      </c>
      <c r="IX11" s="165" t="str">
        <f t="shared" si="3"/>
        <v>8M</v>
      </c>
      <c r="IY11" s="165" t="str">
        <f t="shared" si="3"/>
        <v>8M</v>
      </c>
      <c r="IZ11" s="165" t="str">
        <f t="shared" si="3"/>
        <v>8M</v>
      </c>
      <c r="JA11" s="165" t="str">
        <f t="shared" si="3"/>
        <v>8M</v>
      </c>
      <c r="JB11" s="165" t="str">
        <f t="shared" si="3"/>
        <v>9M</v>
      </c>
      <c r="JC11" s="165" t="str">
        <f t="shared" si="3"/>
        <v>9M</v>
      </c>
      <c r="JD11" s="165" t="str">
        <f t="shared" si="3"/>
        <v>9M</v>
      </c>
      <c r="JE11" s="165" t="str">
        <f t="shared" si="3"/>
        <v>9M</v>
      </c>
      <c r="JF11" s="165" t="str">
        <f t="shared" si="3"/>
        <v>9M</v>
      </c>
      <c r="JG11" s="165" t="str">
        <f t="shared" si="3"/>
        <v>9M</v>
      </c>
      <c r="JH11" s="165" t="str">
        <f t="shared" si="3"/>
        <v>9M</v>
      </c>
      <c r="JI11" s="165" t="str">
        <f t="shared" si="3"/>
        <v>9M</v>
      </c>
      <c r="JJ11" s="165" t="str">
        <f t="shared" si="3"/>
        <v>9M</v>
      </c>
      <c r="JK11" s="165" t="str">
        <f t="shared" si="3"/>
        <v>9M</v>
      </c>
      <c r="JL11" s="165" t="str">
        <f t="shared" si="3"/>
        <v>9M</v>
      </c>
      <c r="JM11" s="165" t="str">
        <f t="shared" si="3"/>
        <v>9M</v>
      </c>
      <c r="JN11" s="165" t="str">
        <f t="shared" si="3"/>
        <v>9M</v>
      </c>
      <c r="JO11" s="165" t="str">
        <f t="shared" si="3"/>
        <v>9M</v>
      </c>
      <c r="JP11" s="165" t="str">
        <f t="shared" ref="JP11:MA11" si="4">MONTH(JP13)&amp;"M"</f>
        <v>9M</v>
      </c>
      <c r="JQ11" s="165" t="str">
        <f t="shared" si="4"/>
        <v>9M</v>
      </c>
      <c r="JR11" s="165" t="str">
        <f t="shared" si="4"/>
        <v>9M</v>
      </c>
      <c r="JS11" s="165" t="str">
        <f t="shared" si="4"/>
        <v>9M</v>
      </c>
      <c r="JT11" s="165" t="str">
        <f t="shared" si="4"/>
        <v>9M</v>
      </c>
      <c r="JU11" s="165" t="str">
        <f t="shared" si="4"/>
        <v>9M</v>
      </c>
      <c r="JV11" s="165" t="str">
        <f t="shared" si="4"/>
        <v>9M</v>
      </c>
      <c r="JW11" s="165" t="str">
        <f t="shared" si="4"/>
        <v>9M</v>
      </c>
      <c r="JX11" s="165" t="str">
        <f t="shared" si="4"/>
        <v>9M</v>
      </c>
      <c r="JY11" s="165" t="str">
        <f t="shared" si="4"/>
        <v>9M</v>
      </c>
      <c r="JZ11" s="165" t="str">
        <f t="shared" si="4"/>
        <v>9M</v>
      </c>
      <c r="KA11" s="165" t="str">
        <f t="shared" si="4"/>
        <v>9M</v>
      </c>
      <c r="KB11" s="165" t="str">
        <f t="shared" si="4"/>
        <v>9M</v>
      </c>
      <c r="KC11" s="165" t="str">
        <f t="shared" si="4"/>
        <v>9M</v>
      </c>
      <c r="KD11" s="165" t="str">
        <f t="shared" si="4"/>
        <v>9M</v>
      </c>
      <c r="KE11" s="165" t="str">
        <f t="shared" si="4"/>
        <v>9M</v>
      </c>
      <c r="KF11" s="165" t="str">
        <f t="shared" si="4"/>
        <v>10M</v>
      </c>
      <c r="KG11" s="165" t="str">
        <f t="shared" si="4"/>
        <v>10M</v>
      </c>
      <c r="KH11" s="165" t="str">
        <f t="shared" si="4"/>
        <v>10M</v>
      </c>
      <c r="KI11" s="165" t="str">
        <f t="shared" si="4"/>
        <v>10M</v>
      </c>
      <c r="KJ11" s="165" t="str">
        <f t="shared" si="4"/>
        <v>10M</v>
      </c>
      <c r="KK11" s="165" t="str">
        <f t="shared" si="4"/>
        <v>10M</v>
      </c>
      <c r="KL11" s="165" t="str">
        <f t="shared" si="4"/>
        <v>10M</v>
      </c>
      <c r="KM11" s="165" t="str">
        <f t="shared" si="4"/>
        <v>10M</v>
      </c>
      <c r="KN11" s="165" t="str">
        <f t="shared" si="4"/>
        <v>10M</v>
      </c>
      <c r="KO11" s="165" t="str">
        <f t="shared" si="4"/>
        <v>10M</v>
      </c>
      <c r="KP11" s="165" t="str">
        <f t="shared" si="4"/>
        <v>10M</v>
      </c>
      <c r="KQ11" s="165" t="str">
        <f t="shared" si="4"/>
        <v>10M</v>
      </c>
      <c r="KR11" s="165" t="str">
        <f t="shared" si="4"/>
        <v>10M</v>
      </c>
      <c r="KS11" s="165" t="str">
        <f t="shared" si="4"/>
        <v>10M</v>
      </c>
      <c r="KT11" s="165" t="str">
        <f t="shared" si="4"/>
        <v>10M</v>
      </c>
      <c r="KU11" s="165" t="str">
        <f t="shared" si="4"/>
        <v>10M</v>
      </c>
      <c r="KV11" s="165" t="str">
        <f t="shared" si="4"/>
        <v>10M</v>
      </c>
      <c r="KW11" s="165" t="str">
        <f t="shared" si="4"/>
        <v>10M</v>
      </c>
      <c r="KX11" s="165" t="str">
        <f t="shared" si="4"/>
        <v>10M</v>
      </c>
      <c r="KY11" s="165" t="str">
        <f t="shared" si="4"/>
        <v>10M</v>
      </c>
      <c r="KZ11" s="165" t="str">
        <f t="shared" si="4"/>
        <v>10M</v>
      </c>
      <c r="LA11" s="165" t="str">
        <f t="shared" si="4"/>
        <v>10M</v>
      </c>
      <c r="LB11" s="165" t="str">
        <f t="shared" si="4"/>
        <v>10M</v>
      </c>
      <c r="LC11" s="165" t="str">
        <f t="shared" si="4"/>
        <v>10M</v>
      </c>
      <c r="LD11" s="165" t="str">
        <f t="shared" si="4"/>
        <v>10M</v>
      </c>
      <c r="LE11" s="165" t="str">
        <f t="shared" si="4"/>
        <v>10M</v>
      </c>
      <c r="LF11" s="165" t="str">
        <f t="shared" si="4"/>
        <v>10M</v>
      </c>
      <c r="LG11" s="165" t="str">
        <f t="shared" si="4"/>
        <v>10M</v>
      </c>
      <c r="LH11" s="165" t="str">
        <f t="shared" si="4"/>
        <v>10M</v>
      </c>
      <c r="LI11" s="165" t="str">
        <f t="shared" si="4"/>
        <v>10M</v>
      </c>
      <c r="LJ11" s="165" t="str">
        <f t="shared" si="4"/>
        <v>10M</v>
      </c>
      <c r="LK11" s="165" t="str">
        <f t="shared" si="4"/>
        <v>11M</v>
      </c>
      <c r="LL11" s="165" t="str">
        <f t="shared" si="4"/>
        <v>11M</v>
      </c>
      <c r="LM11" s="165" t="str">
        <f t="shared" si="4"/>
        <v>11M</v>
      </c>
      <c r="LN11" s="165" t="str">
        <f t="shared" si="4"/>
        <v>11M</v>
      </c>
      <c r="LO11" s="165" t="str">
        <f t="shared" si="4"/>
        <v>11M</v>
      </c>
      <c r="LP11" s="165" t="str">
        <f t="shared" si="4"/>
        <v>11M</v>
      </c>
      <c r="LQ11" s="165" t="str">
        <f t="shared" si="4"/>
        <v>11M</v>
      </c>
      <c r="LR11" s="165" t="str">
        <f t="shared" si="4"/>
        <v>11M</v>
      </c>
      <c r="LS11" s="165" t="str">
        <f t="shared" si="4"/>
        <v>11M</v>
      </c>
      <c r="LT11" s="165" t="str">
        <f t="shared" si="4"/>
        <v>11M</v>
      </c>
      <c r="LU11" s="165" t="str">
        <f t="shared" si="4"/>
        <v>11M</v>
      </c>
      <c r="LV11" s="165" t="str">
        <f t="shared" si="4"/>
        <v>11M</v>
      </c>
      <c r="LW11" s="165" t="str">
        <f t="shared" si="4"/>
        <v>11M</v>
      </c>
      <c r="LX11" s="165" t="str">
        <f t="shared" si="4"/>
        <v>11M</v>
      </c>
      <c r="LY11" s="165" t="str">
        <f t="shared" si="4"/>
        <v>11M</v>
      </c>
      <c r="LZ11" s="165" t="str">
        <f t="shared" si="4"/>
        <v>11M</v>
      </c>
      <c r="MA11" s="165" t="str">
        <f t="shared" si="4"/>
        <v>11M</v>
      </c>
      <c r="MB11" s="165" t="str">
        <f t="shared" ref="MB11:NS11" si="5">MONTH(MB13)&amp;"M"</f>
        <v>11M</v>
      </c>
      <c r="MC11" s="165" t="str">
        <f t="shared" si="5"/>
        <v>11M</v>
      </c>
      <c r="MD11" s="165" t="str">
        <f t="shared" si="5"/>
        <v>11M</v>
      </c>
      <c r="ME11" s="165" t="str">
        <f t="shared" si="5"/>
        <v>11M</v>
      </c>
      <c r="MF11" s="165" t="str">
        <f t="shared" si="5"/>
        <v>11M</v>
      </c>
      <c r="MG11" s="165" t="str">
        <f t="shared" si="5"/>
        <v>11M</v>
      </c>
      <c r="MH11" s="165" t="str">
        <f t="shared" si="5"/>
        <v>11M</v>
      </c>
      <c r="MI11" s="165" t="str">
        <f t="shared" si="5"/>
        <v>11M</v>
      </c>
      <c r="MJ11" s="165" t="str">
        <f t="shared" si="5"/>
        <v>11M</v>
      </c>
      <c r="MK11" s="165" t="str">
        <f t="shared" si="5"/>
        <v>11M</v>
      </c>
      <c r="ML11" s="165" t="str">
        <f t="shared" si="5"/>
        <v>11M</v>
      </c>
      <c r="MM11" s="165" t="str">
        <f t="shared" si="5"/>
        <v>11M</v>
      </c>
      <c r="MN11" s="165" t="str">
        <f t="shared" si="5"/>
        <v>11M</v>
      </c>
      <c r="MO11" s="165" t="str">
        <f t="shared" si="5"/>
        <v>12M</v>
      </c>
      <c r="MP11" s="165" t="str">
        <f t="shared" si="5"/>
        <v>12M</v>
      </c>
      <c r="MQ11" s="165" t="str">
        <f t="shared" si="5"/>
        <v>12M</v>
      </c>
      <c r="MR11" s="165" t="str">
        <f t="shared" si="5"/>
        <v>12M</v>
      </c>
      <c r="MS11" s="165" t="str">
        <f t="shared" si="5"/>
        <v>12M</v>
      </c>
      <c r="MT11" s="165" t="str">
        <f t="shared" si="5"/>
        <v>12M</v>
      </c>
      <c r="MU11" s="165" t="str">
        <f t="shared" si="5"/>
        <v>12M</v>
      </c>
      <c r="MV11" s="165" t="str">
        <f t="shared" si="5"/>
        <v>12M</v>
      </c>
      <c r="MW11" s="165" t="str">
        <f t="shared" si="5"/>
        <v>12M</v>
      </c>
      <c r="MX11" s="165" t="str">
        <f t="shared" si="5"/>
        <v>12M</v>
      </c>
      <c r="MY11" s="165" t="str">
        <f t="shared" si="5"/>
        <v>12M</v>
      </c>
      <c r="MZ11" s="165" t="str">
        <f t="shared" si="5"/>
        <v>12M</v>
      </c>
      <c r="NA11" s="165" t="str">
        <f t="shared" si="5"/>
        <v>12M</v>
      </c>
      <c r="NB11" s="165" t="str">
        <f t="shared" si="5"/>
        <v>12M</v>
      </c>
      <c r="NC11" s="165" t="str">
        <f t="shared" si="5"/>
        <v>12M</v>
      </c>
      <c r="ND11" s="165" t="str">
        <f t="shared" si="5"/>
        <v>12M</v>
      </c>
      <c r="NE11" s="165" t="str">
        <f t="shared" si="5"/>
        <v>12M</v>
      </c>
      <c r="NF11" s="165" t="str">
        <f t="shared" si="5"/>
        <v>12M</v>
      </c>
      <c r="NG11" s="165" t="str">
        <f t="shared" si="5"/>
        <v>12M</v>
      </c>
      <c r="NH11" s="165" t="str">
        <f t="shared" si="5"/>
        <v>12M</v>
      </c>
      <c r="NI11" s="165" t="str">
        <f t="shared" si="5"/>
        <v>12M</v>
      </c>
      <c r="NJ11" s="165" t="str">
        <f t="shared" si="5"/>
        <v>12M</v>
      </c>
      <c r="NK11" s="165" t="str">
        <f t="shared" si="5"/>
        <v>12M</v>
      </c>
      <c r="NL11" s="165" t="str">
        <f t="shared" si="5"/>
        <v>12M</v>
      </c>
      <c r="NM11" s="165" t="str">
        <f t="shared" si="5"/>
        <v>12M</v>
      </c>
      <c r="NN11" s="165" t="str">
        <f t="shared" si="5"/>
        <v>12M</v>
      </c>
      <c r="NO11" s="165" t="str">
        <f t="shared" si="5"/>
        <v>12M</v>
      </c>
      <c r="NP11" s="165" t="str">
        <f t="shared" si="5"/>
        <v>12M</v>
      </c>
      <c r="NQ11" s="165" t="str">
        <f t="shared" si="5"/>
        <v>12M</v>
      </c>
      <c r="NR11" s="165" t="str">
        <f t="shared" si="5"/>
        <v>12M</v>
      </c>
      <c r="NS11" s="165" t="str">
        <f t="shared" si="5"/>
        <v>12M</v>
      </c>
    </row>
    <row r="12" spans="1:383" s="62" customFormat="1" ht="15.75" customHeight="1">
      <c r="A12" s="377"/>
      <c r="B12" s="378"/>
      <c r="C12" s="379"/>
      <c r="D12" s="395"/>
      <c r="E12" s="391"/>
      <c r="F12" s="391"/>
      <c r="G12" s="391"/>
      <c r="H12" s="392"/>
      <c r="I12" s="399"/>
      <c r="J12" s="400"/>
      <c r="K12" s="400"/>
      <c r="L12" s="401"/>
      <c r="M12" s="403"/>
      <c r="N12" s="391"/>
      <c r="O12" s="391"/>
      <c r="P12" s="391"/>
      <c r="Q12" s="392"/>
      <c r="R12" s="419"/>
      <c r="S12" s="67" t="str">
        <f>LOOKUP(S$13, WORKING_DATE!$C$2:$C$1473, WORKING_DATE!$E$2:$E$1473)</f>
        <v>○</v>
      </c>
      <c r="T12" s="186" t="str">
        <f>LOOKUP(T$13, WORKING_DATE!$C$2:$C$1473, WORKING_DATE!$E$2:$E$1473)</f>
        <v>✕</v>
      </c>
      <c r="U12" s="186" t="str">
        <f>LOOKUP(U$13, WORKING_DATE!$C$2:$C$1473, WORKING_DATE!$E$2:$E$1473)</f>
        <v>✕</v>
      </c>
      <c r="V12" s="186" t="str">
        <f>LOOKUP(V$13, WORKING_DATE!$C$2:$C$1473, WORKING_DATE!$E$2:$E$1473)</f>
        <v>○</v>
      </c>
      <c r="W12" s="186" t="str">
        <f>LOOKUP(W$13, WORKING_DATE!$C$2:$C$1473, WORKING_DATE!$E$2:$E$1473)</f>
        <v>○</v>
      </c>
      <c r="X12" s="186" t="str">
        <f>LOOKUP(X$13, WORKING_DATE!$C$2:$C$1473, WORKING_DATE!$E$2:$E$1473)</f>
        <v>○</v>
      </c>
      <c r="Y12" s="186" t="str">
        <f>LOOKUP(Y$13, WORKING_DATE!$C$2:$C$1473, WORKING_DATE!$E$2:$E$1473)</f>
        <v>○</v>
      </c>
      <c r="Z12" s="186" t="str">
        <f>LOOKUP(Z$13, WORKING_DATE!$C$2:$C$1473, WORKING_DATE!$E$2:$E$1473)</f>
        <v>○</v>
      </c>
      <c r="AA12" s="186" t="str">
        <f>LOOKUP(AA$13, WORKING_DATE!$C$2:$C$1473, WORKING_DATE!$E$2:$E$1473)</f>
        <v>✕</v>
      </c>
      <c r="AB12" s="186" t="str">
        <f>LOOKUP(AB$13, WORKING_DATE!$C$2:$C$1473, WORKING_DATE!$E$2:$E$1473)</f>
        <v>✕</v>
      </c>
      <c r="AC12" s="186" t="str">
        <f>LOOKUP(AC$13, WORKING_DATE!$C$2:$C$1473, WORKING_DATE!$E$2:$E$1473)</f>
        <v>○</v>
      </c>
      <c r="AD12" s="186" t="str">
        <f>LOOKUP(AD$13, WORKING_DATE!$C$2:$C$1473, WORKING_DATE!$E$2:$E$1473)</f>
        <v>○</v>
      </c>
      <c r="AE12" s="186" t="str">
        <f>LOOKUP(AE$13, WORKING_DATE!$C$2:$C$1473, WORKING_DATE!$E$2:$E$1473)</f>
        <v>○</v>
      </c>
      <c r="AF12" s="186" t="str">
        <f>LOOKUP(AF$13, WORKING_DATE!$C$2:$C$1473, WORKING_DATE!$E$2:$E$1473)</f>
        <v>○</v>
      </c>
      <c r="AG12" s="186" t="str">
        <f>LOOKUP(AG$13, WORKING_DATE!$C$2:$C$1473, WORKING_DATE!$E$2:$E$1473)</f>
        <v>○</v>
      </c>
      <c r="AH12" s="186" t="str">
        <f>LOOKUP(AH$13, WORKING_DATE!$C$2:$C$1473, WORKING_DATE!$E$2:$E$1473)</f>
        <v>✕</v>
      </c>
      <c r="AI12" s="186" t="str">
        <f>LOOKUP(AI$13, WORKING_DATE!$C$2:$C$1473, WORKING_DATE!$E$2:$E$1473)</f>
        <v>✕</v>
      </c>
      <c r="AJ12" s="186" t="str">
        <f>LOOKUP(AJ$13, WORKING_DATE!$C$2:$C$1473, WORKING_DATE!$E$2:$E$1473)</f>
        <v>○</v>
      </c>
      <c r="AK12" s="186" t="str">
        <f>LOOKUP(AK$13, WORKING_DATE!$C$2:$C$1473, WORKING_DATE!$E$2:$E$1473)</f>
        <v>○</v>
      </c>
      <c r="AL12" s="186" t="str">
        <f>LOOKUP(AL$13, WORKING_DATE!$C$2:$C$1473, WORKING_DATE!$E$2:$E$1473)</f>
        <v>○</v>
      </c>
      <c r="AM12" s="186" t="str">
        <f>LOOKUP(AM$13, WORKING_DATE!$C$2:$C$1473, WORKING_DATE!$E$2:$E$1473)</f>
        <v>○</v>
      </c>
      <c r="AN12" s="186" t="str">
        <f>LOOKUP(AN$13, WORKING_DATE!$C$2:$C$1473, WORKING_DATE!$E$2:$E$1473)</f>
        <v>○</v>
      </c>
      <c r="AO12" s="186" t="str">
        <f>LOOKUP(AO$13, WORKING_DATE!$C$2:$C$1473, WORKING_DATE!$E$2:$E$1473)</f>
        <v>✕</v>
      </c>
      <c r="AP12" s="186" t="str">
        <f>LOOKUP(AP$13, WORKING_DATE!$C$2:$C$1473, WORKING_DATE!$E$2:$E$1473)</f>
        <v>✕</v>
      </c>
      <c r="AQ12" s="186" t="str">
        <f>LOOKUP(AQ$13, WORKING_DATE!$C$2:$C$1473, WORKING_DATE!$E$2:$E$1473)</f>
        <v>○</v>
      </c>
      <c r="AR12" s="186" t="str">
        <f>LOOKUP(AR$13, WORKING_DATE!$C$2:$C$1473, WORKING_DATE!$E$2:$E$1473)</f>
        <v>○</v>
      </c>
      <c r="AS12" s="186" t="str">
        <f>LOOKUP(AS$13, WORKING_DATE!$C$2:$C$1473, WORKING_DATE!$E$2:$E$1473)</f>
        <v>○</v>
      </c>
      <c r="AT12" s="186" t="str">
        <f>LOOKUP(AT$13, WORKING_DATE!$C$2:$C$1473, WORKING_DATE!$E$2:$E$1473)</f>
        <v>○</v>
      </c>
      <c r="AU12" s="186" t="str">
        <f>LOOKUP(AU$13, WORKING_DATE!$C$2:$C$1473, WORKING_DATE!$E$2:$E$1473)</f>
        <v>○</v>
      </c>
      <c r="AV12" s="186" t="str">
        <f>LOOKUP(AV$13, WORKING_DATE!$C$2:$C$1473, WORKING_DATE!$E$2:$E$1473)</f>
        <v>✕</v>
      </c>
      <c r="AW12" s="186" t="str">
        <f>LOOKUP(AW$13, WORKING_DATE!$C$2:$C$1473, WORKING_DATE!$E$2:$E$1473)</f>
        <v>✕</v>
      </c>
      <c r="AX12" s="67" t="str">
        <f>LOOKUP(AX$13, WORKING_DATE!$C$2:$C$1473, WORKING_DATE!$E$2:$E$1473)</f>
        <v>○</v>
      </c>
      <c r="AY12" s="67" t="str">
        <f>LOOKUP(AY$13, WORKING_DATE!$C$2:$C$1473, WORKING_DATE!$E$2:$E$1473)</f>
        <v>○</v>
      </c>
      <c r="AZ12" s="67" t="str">
        <f>LOOKUP(AZ$13, WORKING_DATE!$C$2:$C$1473, WORKING_DATE!$E$2:$E$1473)</f>
        <v>○</v>
      </c>
      <c r="BA12" s="67" t="str">
        <f>LOOKUP(BA$13, WORKING_DATE!$C$2:$C$1473, WORKING_DATE!$E$2:$E$1473)</f>
        <v>○</v>
      </c>
      <c r="BB12" s="67" t="str">
        <f>LOOKUP(BB$13, WORKING_DATE!$C$2:$C$1473, WORKING_DATE!$E$2:$E$1473)</f>
        <v>○</v>
      </c>
      <c r="BC12" s="67" t="str">
        <f>LOOKUP(BC$13, WORKING_DATE!$C$2:$C$1473, WORKING_DATE!$E$2:$E$1473)</f>
        <v>✕</v>
      </c>
      <c r="BD12" s="67" t="str">
        <f>LOOKUP(BD$13, WORKING_DATE!$C$2:$C$1473, WORKING_DATE!$E$2:$E$1473)</f>
        <v>✕</v>
      </c>
      <c r="BE12" s="67" t="str">
        <f>LOOKUP(BE$13, WORKING_DATE!$C$2:$C$1473, WORKING_DATE!$E$2:$E$1473)</f>
        <v>○</v>
      </c>
      <c r="BF12" s="67" t="str">
        <f>LOOKUP(BF$13, WORKING_DATE!$C$2:$C$1473, WORKING_DATE!$E$2:$E$1473)</f>
        <v>○</v>
      </c>
      <c r="BG12" s="67" t="str">
        <f>LOOKUP(BG$13, WORKING_DATE!$C$2:$C$1473, WORKING_DATE!$E$2:$E$1473)</f>
        <v>○</v>
      </c>
      <c r="BH12" s="67" t="str">
        <f>LOOKUP(BH$13, WORKING_DATE!$C$2:$C$1473, WORKING_DATE!$E$2:$E$1473)</f>
        <v>○</v>
      </c>
      <c r="BI12" s="67" t="str">
        <f>LOOKUP(BI$13, WORKING_DATE!$C$2:$C$1473, WORKING_DATE!$E$2:$E$1473)</f>
        <v>○</v>
      </c>
      <c r="BJ12" s="67" t="str">
        <f>LOOKUP(BJ$13, WORKING_DATE!$C$2:$C$1473, WORKING_DATE!$E$2:$E$1473)</f>
        <v>✕</v>
      </c>
      <c r="BK12" s="67" t="str">
        <f>LOOKUP(BK$13, WORKING_DATE!$C$2:$C$1473, WORKING_DATE!$E$2:$E$1473)</f>
        <v>✕</v>
      </c>
      <c r="BL12" s="67" t="str">
        <f>LOOKUP(BL$13, WORKING_DATE!$C$2:$C$1473, WORKING_DATE!$E$2:$E$1473)</f>
        <v>○</v>
      </c>
      <c r="BM12" s="67" t="str">
        <f>LOOKUP(BM$13, WORKING_DATE!$C$2:$C$1473, WORKING_DATE!$E$2:$E$1473)</f>
        <v>○</v>
      </c>
      <c r="BN12" s="67" t="str">
        <f>LOOKUP(BN$13, WORKING_DATE!$C$2:$C$1473, WORKING_DATE!$E$2:$E$1473)</f>
        <v>○</v>
      </c>
      <c r="BO12" s="67" t="str">
        <f>LOOKUP(BO$13, WORKING_DATE!$C$2:$C$1473, WORKING_DATE!$E$2:$E$1473)</f>
        <v>○</v>
      </c>
      <c r="BP12" s="67" t="str">
        <f>LOOKUP(BP$13, WORKING_DATE!$C$2:$C$1473, WORKING_DATE!$E$2:$E$1473)</f>
        <v>○</v>
      </c>
      <c r="BQ12" s="67" t="str">
        <f>LOOKUP(BQ$13, WORKING_DATE!$C$2:$C$1473, WORKING_DATE!$E$2:$E$1473)</f>
        <v>✕</v>
      </c>
      <c r="BR12" s="67" t="str">
        <f>LOOKUP(BR$13, WORKING_DATE!$C$2:$C$1473, WORKING_DATE!$E$2:$E$1473)</f>
        <v>✕</v>
      </c>
      <c r="BS12" s="67" t="str">
        <f>LOOKUP(BS$13, WORKING_DATE!$C$2:$C$1473, WORKING_DATE!$E$2:$E$1473)</f>
        <v>○</v>
      </c>
      <c r="BT12" s="67" t="str">
        <f>LOOKUP(BT$13, WORKING_DATE!$C$2:$C$1473, WORKING_DATE!$E$2:$E$1473)</f>
        <v>○</v>
      </c>
      <c r="BU12" s="67" t="str">
        <f>LOOKUP(BU$13, WORKING_DATE!$C$2:$C$1473, WORKING_DATE!$E$2:$E$1473)</f>
        <v>○</v>
      </c>
      <c r="BV12" s="67" t="str">
        <f>LOOKUP(BV$13, WORKING_DATE!$C$2:$C$1473, WORKING_DATE!$E$2:$E$1473)</f>
        <v>○</v>
      </c>
      <c r="BW12" s="67" t="str">
        <f>LOOKUP(BW$13, WORKING_DATE!$C$2:$C$1473, WORKING_DATE!$E$2:$E$1473)</f>
        <v>○</v>
      </c>
      <c r="BX12" s="67" t="str">
        <f>LOOKUP(BX$13, WORKING_DATE!$C$2:$C$1473, WORKING_DATE!$E$2:$E$1473)</f>
        <v>✕</v>
      </c>
      <c r="BY12" s="186" t="str">
        <f>LOOKUP(BY$13, WORKING_DATE!$C$2:$C$1473, WORKING_DATE!$E$2:$E$1473)</f>
        <v>✕</v>
      </c>
      <c r="BZ12" s="186" t="str">
        <f>LOOKUP(BZ$13, WORKING_DATE!$C$2:$C$1473, WORKING_DATE!$E$2:$E$1473)</f>
        <v>○</v>
      </c>
      <c r="CA12" s="186" t="str">
        <f>LOOKUP(CA$13, WORKING_DATE!$C$2:$C$1473, WORKING_DATE!$E$2:$E$1473)</f>
        <v>○</v>
      </c>
      <c r="CB12" s="186" t="str">
        <f>LOOKUP(CB$13, WORKING_DATE!$C$2:$C$1473, WORKING_DATE!$E$2:$E$1473)</f>
        <v>○</v>
      </c>
      <c r="CC12" s="186" t="str">
        <f>LOOKUP(CC$13, WORKING_DATE!$C$2:$C$1473, WORKING_DATE!$E$2:$E$1473)</f>
        <v>○</v>
      </c>
      <c r="CD12" s="186" t="str">
        <f>LOOKUP(CD$13, WORKING_DATE!$C$2:$C$1473, WORKING_DATE!$E$2:$E$1473)</f>
        <v>○</v>
      </c>
      <c r="CE12" s="186" t="str">
        <f>LOOKUP(CE$13, WORKING_DATE!$C$2:$C$1473, WORKING_DATE!$E$2:$E$1473)</f>
        <v>✕</v>
      </c>
      <c r="CF12" s="186" t="str">
        <f>LOOKUP(CF$13, WORKING_DATE!$C$2:$C$1473, WORKING_DATE!$E$2:$E$1473)</f>
        <v>✕</v>
      </c>
      <c r="CG12" s="186" t="str">
        <f>LOOKUP(CG$13, WORKING_DATE!$C$2:$C$1473, WORKING_DATE!$E$2:$E$1473)</f>
        <v>○</v>
      </c>
      <c r="CH12" s="186" t="str">
        <f>LOOKUP(CH$13, WORKING_DATE!$C$2:$C$1473, WORKING_DATE!$E$2:$E$1473)</f>
        <v>○</v>
      </c>
      <c r="CI12" s="186" t="str">
        <f>LOOKUP(CI$13, WORKING_DATE!$C$2:$C$1473, WORKING_DATE!$E$2:$E$1473)</f>
        <v>○</v>
      </c>
      <c r="CJ12" s="186" t="str">
        <f>LOOKUP(CJ$13, WORKING_DATE!$C$2:$C$1473, WORKING_DATE!$E$2:$E$1473)</f>
        <v>○</v>
      </c>
      <c r="CK12" s="186" t="str">
        <f>LOOKUP(CK$13, WORKING_DATE!$C$2:$C$1473, WORKING_DATE!$E$2:$E$1473)</f>
        <v>○</v>
      </c>
      <c r="CL12" s="186" t="str">
        <f>LOOKUP(CL$13, WORKING_DATE!$C$2:$C$1473, WORKING_DATE!$E$2:$E$1473)</f>
        <v>✕</v>
      </c>
      <c r="CM12" s="186" t="str">
        <f>LOOKUP(CM$13, WORKING_DATE!$C$2:$C$1473, WORKING_DATE!$E$2:$E$1473)</f>
        <v>✕</v>
      </c>
      <c r="CN12" s="186" t="str">
        <f>LOOKUP(CN$13, WORKING_DATE!$C$2:$C$1473, WORKING_DATE!$E$2:$E$1473)</f>
        <v>○</v>
      </c>
      <c r="CO12" s="186" t="str">
        <f>LOOKUP(CO$13, WORKING_DATE!$C$2:$C$1473, WORKING_DATE!$E$2:$E$1473)</f>
        <v>○</v>
      </c>
      <c r="CP12" s="186" t="str">
        <f>LOOKUP(CP$13, WORKING_DATE!$C$2:$C$1473, WORKING_DATE!$E$2:$E$1473)</f>
        <v>○</v>
      </c>
      <c r="CQ12" s="186" t="str">
        <f>LOOKUP(CQ$13, WORKING_DATE!$C$2:$C$1473, WORKING_DATE!$E$2:$E$1473)</f>
        <v>○</v>
      </c>
      <c r="CR12" s="186" t="str">
        <f>LOOKUP(CR$13, WORKING_DATE!$C$2:$C$1473, WORKING_DATE!$E$2:$E$1473)</f>
        <v>○</v>
      </c>
      <c r="CS12" s="186" t="str">
        <f>LOOKUP(CS$13, WORKING_DATE!$C$2:$C$1473, WORKING_DATE!$E$2:$E$1473)</f>
        <v>✕</v>
      </c>
      <c r="CT12" s="186" t="str">
        <f>LOOKUP(CT$13, WORKING_DATE!$C$2:$C$1473, WORKING_DATE!$E$2:$E$1473)</f>
        <v>✕</v>
      </c>
      <c r="CU12" s="186" t="str">
        <f>LOOKUP(CU$13, WORKING_DATE!$C$2:$C$1473, WORKING_DATE!$E$2:$E$1473)</f>
        <v>○</v>
      </c>
      <c r="CV12" s="186" t="str">
        <f>LOOKUP(CV$13, WORKING_DATE!$C$2:$C$1473, WORKING_DATE!$E$2:$E$1473)</f>
        <v>○</v>
      </c>
      <c r="CW12" s="186" t="str">
        <f>LOOKUP(CW$13, WORKING_DATE!$C$2:$C$1473, WORKING_DATE!$E$2:$E$1473)</f>
        <v>○</v>
      </c>
      <c r="CX12" s="186" t="str">
        <f>LOOKUP(CX$13, WORKING_DATE!$C$2:$C$1473, WORKING_DATE!$E$2:$E$1473)</f>
        <v>○</v>
      </c>
      <c r="CY12" s="186" t="str">
        <f>LOOKUP(CY$13, WORKING_DATE!$C$2:$C$1473, WORKING_DATE!$E$2:$E$1473)</f>
        <v>○</v>
      </c>
      <c r="CZ12" s="186" t="str">
        <f>LOOKUP(CZ$13, WORKING_DATE!$C$2:$C$1473, WORKING_DATE!$E$2:$E$1473)</f>
        <v>✕</v>
      </c>
      <c r="DA12" s="186" t="str">
        <f>LOOKUP(DA$13, WORKING_DATE!$C$2:$C$1473, WORKING_DATE!$E$2:$E$1473)</f>
        <v>✕</v>
      </c>
      <c r="DB12" s="186" t="str">
        <f>LOOKUP(DB$13, WORKING_DATE!$C$2:$C$1473, WORKING_DATE!$E$2:$E$1473)</f>
        <v>○</v>
      </c>
      <c r="DC12" s="186" t="str">
        <f>LOOKUP(DC$13, WORKING_DATE!$C$2:$C$1473, WORKING_DATE!$E$2:$E$1473)</f>
        <v>○</v>
      </c>
      <c r="DD12" s="186" t="str">
        <f>LOOKUP(DD$13, WORKING_DATE!$C$2:$C$1473, WORKING_DATE!$E$2:$E$1473)</f>
        <v>○</v>
      </c>
      <c r="DE12" s="186" t="str">
        <f>LOOKUP(DE$13, WORKING_DATE!$C$2:$C$1473, WORKING_DATE!$E$2:$E$1473)</f>
        <v>○</v>
      </c>
      <c r="DF12" s="186" t="str">
        <f>LOOKUP(DF$13, WORKING_DATE!$C$2:$C$1473, WORKING_DATE!$E$2:$E$1473)</f>
        <v>○</v>
      </c>
      <c r="DG12" s="186" t="str">
        <f>LOOKUP(DG$13, WORKING_DATE!$C$2:$C$1473, WORKING_DATE!$E$2:$E$1473)</f>
        <v>✕</v>
      </c>
      <c r="DH12" s="186" t="str">
        <f>LOOKUP(DH$13, WORKING_DATE!$C$2:$C$1473, WORKING_DATE!$E$2:$E$1473)</f>
        <v>✕</v>
      </c>
      <c r="DI12" s="186" t="str">
        <f>LOOKUP(DI$13, WORKING_DATE!$C$2:$C$1473, WORKING_DATE!$E$2:$E$1473)</f>
        <v>○</v>
      </c>
      <c r="DJ12" s="186" t="str">
        <f>LOOKUP(DJ$13, WORKING_DATE!$C$2:$C$1473, WORKING_DATE!$E$2:$E$1473)</f>
        <v>○</v>
      </c>
      <c r="DK12" s="186" t="str">
        <f>LOOKUP(DK$13, WORKING_DATE!$C$2:$C$1473, WORKING_DATE!$E$2:$E$1473)</f>
        <v>○</v>
      </c>
      <c r="DL12" s="186" t="str">
        <f>LOOKUP(DL$13, WORKING_DATE!$C$2:$C$1473, WORKING_DATE!$E$2:$E$1473)</f>
        <v>○</v>
      </c>
      <c r="DM12" s="186" t="str">
        <f>LOOKUP(DM$13, WORKING_DATE!$C$2:$C$1473, WORKING_DATE!$E$2:$E$1473)</f>
        <v>○</v>
      </c>
      <c r="DN12" s="186" t="str">
        <f>LOOKUP(DN$13, WORKING_DATE!$C$2:$C$1473, WORKING_DATE!$E$2:$E$1473)</f>
        <v>✕</v>
      </c>
      <c r="DO12" s="186" t="str">
        <f>LOOKUP(DO$13, WORKING_DATE!$C$2:$C$1473, WORKING_DATE!$E$2:$E$1473)</f>
        <v>✕</v>
      </c>
      <c r="DP12" s="186" t="str">
        <f>LOOKUP(DP$13, WORKING_DATE!$C$2:$C$1473, WORKING_DATE!$E$2:$E$1473)</f>
        <v>○</v>
      </c>
      <c r="DQ12" s="186" t="str">
        <f>LOOKUP(DQ$13, WORKING_DATE!$C$2:$C$1473, WORKING_DATE!$E$2:$E$1473)</f>
        <v>○</v>
      </c>
      <c r="DR12" s="186" t="str">
        <f>LOOKUP(DR$13, WORKING_DATE!$C$2:$C$1473, WORKING_DATE!$E$2:$E$1473)</f>
        <v>○</v>
      </c>
      <c r="DS12" s="186" t="str">
        <f>LOOKUP(DS$13, WORKING_DATE!$C$2:$C$1473, WORKING_DATE!$E$2:$E$1473)</f>
        <v>○</v>
      </c>
      <c r="DT12" s="186" t="str">
        <f>LOOKUP(DT$13, WORKING_DATE!$C$2:$C$1473, WORKING_DATE!$E$2:$E$1473)</f>
        <v>○</v>
      </c>
      <c r="DU12" s="186" t="str">
        <f>LOOKUP(DU$13, WORKING_DATE!$C$2:$C$1473, WORKING_DATE!$E$2:$E$1473)</f>
        <v>✕</v>
      </c>
      <c r="DV12" s="186" t="str">
        <f>LOOKUP(DV$13, WORKING_DATE!$C$2:$C$1473, WORKING_DATE!$E$2:$E$1473)</f>
        <v>✕</v>
      </c>
      <c r="DW12" s="186" t="str">
        <f>LOOKUP(DW$13, WORKING_DATE!$C$2:$C$1473, WORKING_DATE!$E$2:$E$1473)</f>
        <v>○</v>
      </c>
      <c r="DX12" s="186" t="str">
        <f>LOOKUP(DX$13, WORKING_DATE!$C$2:$C$1473, WORKING_DATE!$E$2:$E$1473)</f>
        <v>○</v>
      </c>
      <c r="DY12" s="186" t="str">
        <f>LOOKUP(DY$13, WORKING_DATE!$C$2:$C$1473, WORKING_DATE!$E$2:$E$1473)</f>
        <v>✕</v>
      </c>
      <c r="DZ12" s="186" t="str">
        <f>LOOKUP(DZ$13, WORKING_DATE!$C$2:$C$1473, WORKING_DATE!$E$2:$E$1473)</f>
        <v>○</v>
      </c>
      <c r="EA12" s="186" t="str">
        <f>LOOKUP(EA$13, WORKING_DATE!$C$2:$C$1473, WORKING_DATE!$E$2:$E$1473)</f>
        <v>○</v>
      </c>
      <c r="EB12" s="186" t="str">
        <f>LOOKUP(EB$13, WORKING_DATE!$C$2:$C$1473, WORKING_DATE!$E$2:$E$1473)</f>
        <v>✕</v>
      </c>
      <c r="EC12" s="186" t="str">
        <f>LOOKUP(EC$13, WORKING_DATE!$C$2:$C$1473, WORKING_DATE!$E$2:$E$1473)</f>
        <v>✕</v>
      </c>
      <c r="ED12" s="186" t="str">
        <f>LOOKUP(ED$13, WORKING_DATE!$C$2:$C$1473, WORKING_DATE!$E$2:$E$1473)</f>
        <v>○</v>
      </c>
      <c r="EE12" s="186" t="str">
        <f>LOOKUP(EE$13, WORKING_DATE!$C$2:$C$1473, WORKING_DATE!$E$2:$E$1473)</f>
        <v>○</v>
      </c>
      <c r="EF12" s="186" t="str">
        <f>LOOKUP(EF$13, WORKING_DATE!$C$2:$C$1473, WORKING_DATE!$E$2:$E$1473)</f>
        <v>○</v>
      </c>
      <c r="EG12" s="186" t="str">
        <f>LOOKUP(EG$13, WORKING_DATE!$C$2:$C$1473, WORKING_DATE!$E$2:$E$1473)</f>
        <v>○</v>
      </c>
      <c r="EH12" s="186" t="str">
        <f>LOOKUP(EH$13, WORKING_DATE!$C$2:$C$1473, WORKING_DATE!$E$2:$E$1473)</f>
        <v>✕</v>
      </c>
      <c r="EI12" s="186" t="str">
        <f>LOOKUP(EI$13, WORKING_DATE!$C$2:$C$1473, WORKING_DATE!$E$2:$E$1473)</f>
        <v>✕</v>
      </c>
      <c r="EJ12" s="186" t="str">
        <f>LOOKUP(EJ$13, WORKING_DATE!$C$2:$C$1473, WORKING_DATE!$E$2:$E$1473)</f>
        <v>✕</v>
      </c>
      <c r="EK12" s="186" t="str">
        <f>LOOKUP(EK$13, WORKING_DATE!$C$2:$C$1473, WORKING_DATE!$E$2:$E$1473)</f>
        <v>✕</v>
      </c>
      <c r="EL12" s="186" t="str">
        <f>LOOKUP(EL$13, WORKING_DATE!$C$2:$C$1473, WORKING_DATE!$E$2:$E$1473)</f>
        <v>○</v>
      </c>
      <c r="EM12" s="186" t="str">
        <f>LOOKUP(EM$13, WORKING_DATE!$C$2:$C$1473, WORKING_DATE!$E$2:$E$1473)</f>
        <v>○</v>
      </c>
      <c r="EN12" s="186" t="str">
        <f>LOOKUP(EN$13, WORKING_DATE!$C$2:$C$1473, WORKING_DATE!$E$2:$E$1473)</f>
        <v>○</v>
      </c>
      <c r="EO12" s="186" t="str">
        <f>LOOKUP(EO$13, WORKING_DATE!$C$2:$C$1473, WORKING_DATE!$E$2:$E$1473)</f>
        <v>○</v>
      </c>
      <c r="EP12" s="186" t="str">
        <f>LOOKUP(EP$13, WORKING_DATE!$C$2:$C$1473, WORKING_DATE!$E$2:$E$1473)</f>
        <v>✕</v>
      </c>
      <c r="EQ12" s="186" t="str">
        <f>LOOKUP(EQ$13, WORKING_DATE!$C$2:$C$1473, WORKING_DATE!$E$2:$E$1473)</f>
        <v>✕</v>
      </c>
      <c r="ER12" s="186" t="str">
        <f>LOOKUP(ER$13, WORKING_DATE!$C$2:$C$1473, WORKING_DATE!$E$2:$E$1473)</f>
        <v>○</v>
      </c>
      <c r="ES12" s="186" t="str">
        <f>LOOKUP(ES$13, WORKING_DATE!$C$2:$C$1473, WORKING_DATE!$E$2:$E$1473)</f>
        <v>○</v>
      </c>
      <c r="ET12" s="186" t="str">
        <f>LOOKUP(ET$13, WORKING_DATE!$C$2:$C$1473, WORKING_DATE!$E$2:$E$1473)</f>
        <v>○</v>
      </c>
      <c r="EU12" s="186" t="str">
        <f>LOOKUP(EU$13, WORKING_DATE!$C$2:$C$1473, WORKING_DATE!$E$2:$E$1473)</f>
        <v>○</v>
      </c>
      <c r="EV12" s="186" t="str">
        <f>LOOKUP(EV$13, WORKING_DATE!$C$2:$C$1473, WORKING_DATE!$E$2:$E$1473)</f>
        <v>○</v>
      </c>
      <c r="EW12" s="186" t="str">
        <f>LOOKUP(EW$13, WORKING_DATE!$C$2:$C$1473, WORKING_DATE!$E$2:$E$1473)</f>
        <v>✕</v>
      </c>
      <c r="EX12" s="186" t="str">
        <f>LOOKUP(EX$13, WORKING_DATE!$C$2:$C$1473, WORKING_DATE!$E$2:$E$1473)</f>
        <v>✕</v>
      </c>
      <c r="EY12" s="186" t="str">
        <f>LOOKUP(EY$13, WORKING_DATE!$C$2:$C$1473, WORKING_DATE!$E$2:$E$1473)</f>
        <v>○</v>
      </c>
      <c r="EZ12" s="186" t="str">
        <f>LOOKUP(EZ$13, WORKING_DATE!$C$2:$C$1473, WORKING_DATE!$E$2:$E$1473)</f>
        <v>○</v>
      </c>
      <c r="FA12" s="186" t="str">
        <f>LOOKUP(FA$13, WORKING_DATE!$C$2:$C$1473, WORKING_DATE!$E$2:$E$1473)</f>
        <v>○</v>
      </c>
      <c r="FB12" s="186" t="str">
        <f>LOOKUP(FB$13, WORKING_DATE!$C$2:$C$1473, WORKING_DATE!$E$2:$E$1473)</f>
        <v>○</v>
      </c>
      <c r="FC12" s="186" t="str">
        <f>LOOKUP(FC$13, WORKING_DATE!$C$2:$C$1473, WORKING_DATE!$E$2:$E$1473)</f>
        <v>○</v>
      </c>
      <c r="FD12" s="186" t="str">
        <f>LOOKUP(FD$13, WORKING_DATE!$C$2:$C$1473, WORKING_DATE!$E$2:$E$1473)</f>
        <v>✕</v>
      </c>
      <c r="FE12" s="186" t="str">
        <f>LOOKUP(FE$13, WORKING_DATE!$C$2:$C$1473, WORKING_DATE!$E$2:$E$1473)</f>
        <v>✕</v>
      </c>
      <c r="FF12" s="186" t="str">
        <f>LOOKUP(FF$13, WORKING_DATE!$C$2:$C$1473, WORKING_DATE!$E$2:$E$1473)</f>
        <v>○</v>
      </c>
      <c r="FG12" s="186" t="str">
        <f>LOOKUP(FG$13, WORKING_DATE!$C$2:$C$1473, WORKING_DATE!$E$2:$E$1473)</f>
        <v>○</v>
      </c>
      <c r="FH12" s="186" t="str">
        <f>LOOKUP(FH$13, WORKING_DATE!$C$2:$C$1473, WORKING_DATE!$E$2:$E$1473)</f>
        <v>○</v>
      </c>
      <c r="FI12" s="186" t="str">
        <f>LOOKUP(FI$13, WORKING_DATE!$C$2:$C$1473, WORKING_DATE!$E$2:$E$1473)</f>
        <v>○</v>
      </c>
      <c r="FJ12" s="186" t="str">
        <f>LOOKUP(FJ$13, WORKING_DATE!$C$2:$C$1473, WORKING_DATE!$E$2:$E$1473)</f>
        <v>○</v>
      </c>
      <c r="FK12" s="186" t="str">
        <f>LOOKUP(FK$13, WORKING_DATE!$C$2:$C$1473, WORKING_DATE!$E$2:$E$1473)</f>
        <v>✕</v>
      </c>
      <c r="FL12" s="186" t="str">
        <f>LOOKUP(FL$13, WORKING_DATE!$C$2:$C$1473, WORKING_DATE!$E$2:$E$1473)</f>
        <v>✕</v>
      </c>
      <c r="FM12" s="186" t="str">
        <f>LOOKUP(FM$13, WORKING_DATE!$C$2:$C$1473, WORKING_DATE!$E$2:$E$1473)</f>
        <v>○</v>
      </c>
      <c r="FN12" s="186" t="str">
        <f>LOOKUP(FN$13, WORKING_DATE!$C$2:$C$1473, WORKING_DATE!$E$2:$E$1473)</f>
        <v>○</v>
      </c>
      <c r="FO12" s="186" t="str">
        <f>LOOKUP(FO$13, WORKING_DATE!$C$2:$C$1473, WORKING_DATE!$E$2:$E$1473)</f>
        <v>○</v>
      </c>
      <c r="FP12" s="186" t="str">
        <f>LOOKUP(FP$13, WORKING_DATE!$C$2:$C$1473, WORKING_DATE!$E$2:$E$1473)</f>
        <v>○</v>
      </c>
      <c r="FQ12" s="186" t="str">
        <f>LOOKUP(FQ$13, WORKING_DATE!$C$2:$C$1473, WORKING_DATE!$E$2:$E$1473)</f>
        <v>○</v>
      </c>
      <c r="FR12" s="186" t="str">
        <f>LOOKUP(FR$13, WORKING_DATE!$C$2:$C$1473, WORKING_DATE!$E$2:$E$1473)</f>
        <v>✕</v>
      </c>
      <c r="FS12" s="186" t="str">
        <f>LOOKUP(FS$13, WORKING_DATE!$C$2:$C$1473, WORKING_DATE!$E$2:$E$1473)</f>
        <v>✕</v>
      </c>
      <c r="FT12" s="186" t="str">
        <f>LOOKUP(FT$13, WORKING_DATE!$C$2:$C$1473, WORKING_DATE!$E$2:$E$1473)</f>
        <v>○</v>
      </c>
      <c r="FU12" s="186" t="str">
        <f>LOOKUP(FU$13, WORKING_DATE!$C$2:$C$1473, WORKING_DATE!$E$2:$E$1473)</f>
        <v>○</v>
      </c>
      <c r="FV12" s="186" t="str">
        <f>LOOKUP(FV$13, WORKING_DATE!$C$2:$C$1473, WORKING_DATE!$E$2:$E$1473)</f>
        <v>○</v>
      </c>
      <c r="FW12" s="186" t="str">
        <f>LOOKUP(FW$13, WORKING_DATE!$C$2:$C$1473, WORKING_DATE!$E$2:$E$1473)</f>
        <v>○</v>
      </c>
      <c r="FX12" s="186" t="str">
        <f>LOOKUP(FX$13, WORKING_DATE!$C$2:$C$1473, WORKING_DATE!$E$2:$E$1473)</f>
        <v>○</v>
      </c>
      <c r="FY12" s="186" t="str">
        <f>LOOKUP(FY$13, WORKING_DATE!$C$2:$C$1473, WORKING_DATE!$E$2:$E$1473)</f>
        <v>✕</v>
      </c>
      <c r="FZ12" s="186" t="str">
        <f>LOOKUP(FZ$13, WORKING_DATE!$C$2:$C$1473, WORKING_DATE!$E$2:$E$1473)</f>
        <v>✕</v>
      </c>
      <c r="GA12" s="186" t="str">
        <f>LOOKUP(GA$13, WORKING_DATE!$C$2:$C$1473, WORKING_DATE!$E$2:$E$1473)</f>
        <v>○</v>
      </c>
      <c r="GB12" s="186" t="str">
        <f>LOOKUP(GB$13, WORKING_DATE!$C$2:$C$1473, WORKING_DATE!$E$2:$E$1473)</f>
        <v>○</v>
      </c>
      <c r="GC12" s="186" t="str">
        <f>LOOKUP(GC$13, WORKING_DATE!$C$2:$C$1473, WORKING_DATE!$E$2:$E$1473)</f>
        <v>○</v>
      </c>
      <c r="GD12" s="186" t="str">
        <f>LOOKUP(GD$13, WORKING_DATE!$C$2:$C$1473, WORKING_DATE!$E$2:$E$1473)</f>
        <v>○</v>
      </c>
      <c r="GE12" s="186" t="str">
        <f>LOOKUP(GE$13, WORKING_DATE!$C$2:$C$1473, WORKING_DATE!$E$2:$E$1473)</f>
        <v>○</v>
      </c>
      <c r="GF12" s="186" t="str">
        <f>LOOKUP(GF$13, WORKING_DATE!$C$2:$C$1473, WORKING_DATE!$E$2:$E$1473)</f>
        <v>✕</v>
      </c>
      <c r="GG12" s="186" t="str">
        <f>LOOKUP(GG$13, WORKING_DATE!$C$2:$C$1473, WORKING_DATE!$E$2:$E$1473)</f>
        <v>✕</v>
      </c>
      <c r="GH12" s="186" t="str">
        <f>LOOKUP(GH$13, WORKING_DATE!$C$2:$C$1473, WORKING_DATE!$E$2:$E$1473)</f>
        <v>○</v>
      </c>
      <c r="GI12" s="186" t="str">
        <f>LOOKUP(GI$13, WORKING_DATE!$C$2:$C$1473, WORKING_DATE!$E$2:$E$1473)</f>
        <v>○</v>
      </c>
      <c r="GJ12" s="186" t="str">
        <f>LOOKUP(GJ$13, WORKING_DATE!$C$2:$C$1473, WORKING_DATE!$E$2:$E$1473)</f>
        <v>○</v>
      </c>
      <c r="GK12" s="186" t="str">
        <f>LOOKUP(GK$13, WORKING_DATE!$C$2:$C$1473, WORKING_DATE!$E$2:$E$1473)</f>
        <v>○</v>
      </c>
      <c r="GL12" s="186" t="str">
        <f>LOOKUP(GL$13, WORKING_DATE!$C$2:$C$1473, WORKING_DATE!$E$2:$E$1473)</f>
        <v>○</v>
      </c>
      <c r="GM12" s="186" t="str">
        <f>LOOKUP(GM$13, WORKING_DATE!$C$2:$C$1473, WORKING_DATE!$E$2:$E$1473)</f>
        <v>✕</v>
      </c>
      <c r="GN12" s="186" t="str">
        <f>LOOKUP(GN$13, WORKING_DATE!$C$2:$C$1473, WORKING_DATE!$E$2:$E$1473)</f>
        <v>✕</v>
      </c>
      <c r="GO12" s="186" t="str">
        <f>LOOKUP(GO$13, WORKING_DATE!$C$2:$C$1473, WORKING_DATE!$E$2:$E$1473)</f>
        <v>○</v>
      </c>
      <c r="GP12" s="186" t="str">
        <f>LOOKUP(GP$13, WORKING_DATE!$C$2:$C$1473, WORKING_DATE!$E$2:$E$1473)</f>
        <v>○</v>
      </c>
      <c r="GQ12" s="186" t="str">
        <f>LOOKUP(GQ$13, WORKING_DATE!$C$2:$C$1473, WORKING_DATE!$E$2:$E$1473)</f>
        <v>○</v>
      </c>
      <c r="GR12" s="186" t="str">
        <f>LOOKUP(GR$13, WORKING_DATE!$C$2:$C$1473, WORKING_DATE!$E$2:$E$1473)</f>
        <v>○</v>
      </c>
      <c r="GS12" s="186" t="str">
        <f>LOOKUP(GS$13, WORKING_DATE!$C$2:$C$1473, WORKING_DATE!$E$2:$E$1473)</f>
        <v>○</v>
      </c>
      <c r="GT12" s="186" t="str">
        <f>LOOKUP(GT$13, WORKING_DATE!$C$2:$C$1473, WORKING_DATE!$E$2:$E$1473)</f>
        <v>✕</v>
      </c>
      <c r="GU12" s="186" t="str">
        <f>LOOKUP(GU$13, WORKING_DATE!$C$2:$C$1473, WORKING_DATE!$E$2:$E$1473)</f>
        <v>✕</v>
      </c>
      <c r="GV12" s="186" t="str">
        <f>LOOKUP(GV$13, WORKING_DATE!$C$2:$C$1473, WORKING_DATE!$E$2:$E$1473)</f>
        <v>○</v>
      </c>
      <c r="GW12" s="186" t="str">
        <f>LOOKUP(GW$13, WORKING_DATE!$C$2:$C$1473, WORKING_DATE!$E$2:$E$1473)</f>
        <v>○</v>
      </c>
      <c r="GX12" s="186" t="str">
        <f>LOOKUP(GX$13, WORKING_DATE!$C$2:$C$1473, WORKING_DATE!$E$2:$E$1473)</f>
        <v>○</v>
      </c>
      <c r="GY12" s="186" t="str">
        <f>LOOKUP(GY$13, WORKING_DATE!$C$2:$C$1473, WORKING_DATE!$E$2:$E$1473)</f>
        <v>○</v>
      </c>
      <c r="GZ12" s="186" t="str">
        <f>LOOKUP(GZ$13, WORKING_DATE!$C$2:$C$1473, WORKING_DATE!$E$2:$E$1473)</f>
        <v>○</v>
      </c>
      <c r="HA12" s="186" t="str">
        <f>LOOKUP(HA$13, WORKING_DATE!$C$2:$C$1473, WORKING_DATE!$E$2:$E$1473)</f>
        <v>✕</v>
      </c>
      <c r="HB12" s="186" t="str">
        <f>LOOKUP(HB$13, WORKING_DATE!$C$2:$C$1473, WORKING_DATE!$E$2:$E$1473)</f>
        <v>✕</v>
      </c>
      <c r="HC12" s="186" t="str">
        <f>LOOKUP(HC$13, WORKING_DATE!$C$2:$C$1473, WORKING_DATE!$E$2:$E$1473)</f>
        <v>○</v>
      </c>
      <c r="HD12" s="186" t="str">
        <f>LOOKUP(HD$13, WORKING_DATE!$C$2:$C$1473, WORKING_DATE!$E$2:$E$1473)</f>
        <v>○</v>
      </c>
      <c r="HE12" s="186" t="str">
        <f>LOOKUP(HE$13, WORKING_DATE!$C$2:$C$1473, WORKING_DATE!$E$2:$E$1473)</f>
        <v>○</v>
      </c>
      <c r="HF12" s="186" t="str">
        <f>LOOKUP(HF$13, WORKING_DATE!$C$2:$C$1473, WORKING_DATE!$E$2:$E$1473)</f>
        <v>○</v>
      </c>
      <c r="HG12" s="186" t="str">
        <f>LOOKUP(HG$13, WORKING_DATE!$C$2:$C$1473, WORKING_DATE!$E$2:$E$1473)</f>
        <v>○</v>
      </c>
      <c r="HH12" s="186" t="str">
        <f>LOOKUP(HH$13, WORKING_DATE!$C$2:$C$1473, WORKING_DATE!$E$2:$E$1473)</f>
        <v>✕</v>
      </c>
      <c r="HI12" s="186" t="str">
        <f>LOOKUP(HI$13, WORKING_DATE!$C$2:$C$1473, WORKING_DATE!$E$2:$E$1473)</f>
        <v>✕</v>
      </c>
      <c r="HJ12" s="186" t="str">
        <f>LOOKUP(HJ$13, WORKING_DATE!$C$2:$C$1473, WORKING_DATE!$E$2:$E$1473)</f>
        <v>○</v>
      </c>
      <c r="HK12" s="186" t="str">
        <f>LOOKUP(HK$13, WORKING_DATE!$C$2:$C$1473, WORKING_DATE!$E$2:$E$1473)</f>
        <v>○</v>
      </c>
      <c r="HL12" s="186" t="str">
        <f>LOOKUP(HL$13, WORKING_DATE!$C$2:$C$1473, WORKING_DATE!$E$2:$E$1473)</f>
        <v>○</v>
      </c>
      <c r="HM12" s="186" t="str">
        <f>LOOKUP(HM$13, WORKING_DATE!$C$2:$C$1473, WORKING_DATE!$E$2:$E$1473)</f>
        <v>○</v>
      </c>
      <c r="HN12" s="186" t="str">
        <f>LOOKUP(HN$13, WORKING_DATE!$C$2:$C$1473, WORKING_DATE!$E$2:$E$1473)</f>
        <v>○</v>
      </c>
      <c r="HO12" s="186" t="str">
        <f>LOOKUP(HO$13, WORKING_DATE!$C$2:$C$1473, WORKING_DATE!$E$2:$E$1473)</f>
        <v>✕</v>
      </c>
      <c r="HP12" s="186" t="str">
        <f>LOOKUP(HP$13, WORKING_DATE!$C$2:$C$1473, WORKING_DATE!$E$2:$E$1473)</f>
        <v>✕</v>
      </c>
      <c r="HQ12" s="186" t="str">
        <f>LOOKUP(HQ$13, WORKING_DATE!$C$2:$C$1473, WORKING_DATE!$E$2:$E$1473)</f>
        <v>○</v>
      </c>
      <c r="HR12" s="186" t="str">
        <f>LOOKUP(HR$13, WORKING_DATE!$C$2:$C$1473, WORKING_DATE!$E$2:$E$1473)</f>
        <v>○</v>
      </c>
      <c r="HS12" s="186" t="str">
        <f>LOOKUP(HS$13, WORKING_DATE!$C$2:$C$1473, WORKING_DATE!$E$2:$E$1473)</f>
        <v>○</v>
      </c>
      <c r="HT12" s="186" t="str">
        <f>LOOKUP(HT$13, WORKING_DATE!$C$2:$C$1473, WORKING_DATE!$E$2:$E$1473)</f>
        <v>○</v>
      </c>
      <c r="HU12" s="186" t="str">
        <f>LOOKUP(HU$13, WORKING_DATE!$C$2:$C$1473, WORKING_DATE!$E$2:$E$1473)</f>
        <v>○</v>
      </c>
      <c r="HV12" s="186" t="str">
        <f>LOOKUP(HV$13, WORKING_DATE!$C$2:$C$1473, WORKING_DATE!$E$2:$E$1473)</f>
        <v>✕</v>
      </c>
      <c r="HW12" s="186" t="str">
        <f>LOOKUP(HW$13, WORKING_DATE!$C$2:$C$1473, WORKING_DATE!$E$2:$E$1473)</f>
        <v>✕</v>
      </c>
      <c r="HX12" s="186" t="str">
        <f>LOOKUP(HX$13, WORKING_DATE!$C$2:$C$1473, WORKING_DATE!$E$2:$E$1473)</f>
        <v>○</v>
      </c>
      <c r="HY12" s="186" t="str">
        <f>LOOKUP(HY$13, WORKING_DATE!$C$2:$C$1473, WORKING_DATE!$E$2:$E$1473)</f>
        <v>○</v>
      </c>
      <c r="HZ12" s="186" t="str">
        <f>LOOKUP(HZ$13, WORKING_DATE!$C$2:$C$1473, WORKING_DATE!$E$2:$E$1473)</f>
        <v>○</v>
      </c>
      <c r="IA12" s="186" t="str">
        <f>LOOKUP(IA$13, WORKING_DATE!$C$2:$C$1473, WORKING_DATE!$E$2:$E$1473)</f>
        <v>○</v>
      </c>
      <c r="IB12" s="186" t="str">
        <f>LOOKUP(IB$13, WORKING_DATE!$C$2:$C$1473, WORKING_DATE!$E$2:$E$1473)</f>
        <v>○</v>
      </c>
      <c r="IC12" s="186" t="str">
        <f>LOOKUP(IC$13, WORKING_DATE!$C$2:$C$1473, WORKING_DATE!$E$2:$E$1473)</f>
        <v>✕</v>
      </c>
      <c r="ID12" s="186" t="str">
        <f>LOOKUP(ID$13, WORKING_DATE!$C$2:$C$1473, WORKING_DATE!$E$2:$E$1473)</f>
        <v>✕</v>
      </c>
      <c r="IE12" s="186" t="str">
        <f>LOOKUP(IE$13, WORKING_DATE!$C$2:$C$1473, WORKING_DATE!$E$2:$E$1473)</f>
        <v>○</v>
      </c>
      <c r="IF12" s="186" t="str">
        <f>LOOKUP(IF$13, WORKING_DATE!$C$2:$C$1473, WORKING_DATE!$E$2:$E$1473)</f>
        <v>○</v>
      </c>
      <c r="IG12" s="186" t="str">
        <f>LOOKUP(IG$13, WORKING_DATE!$C$2:$C$1473, WORKING_DATE!$E$2:$E$1473)</f>
        <v>○</v>
      </c>
      <c r="IH12" s="186" t="str">
        <f>LOOKUP(IH$13, WORKING_DATE!$C$2:$C$1473, WORKING_DATE!$E$2:$E$1473)</f>
        <v>○</v>
      </c>
      <c r="II12" s="186" t="str">
        <f>LOOKUP(II$13, WORKING_DATE!$C$2:$C$1473, WORKING_DATE!$E$2:$E$1473)</f>
        <v>○</v>
      </c>
      <c r="IJ12" s="186" t="str">
        <f>LOOKUP(IJ$13, WORKING_DATE!$C$2:$C$1473, WORKING_DATE!$E$2:$E$1473)</f>
        <v>✕</v>
      </c>
      <c r="IK12" s="186" t="str">
        <f>LOOKUP(IK$13, WORKING_DATE!$C$2:$C$1473, WORKING_DATE!$E$2:$E$1473)</f>
        <v>✕</v>
      </c>
      <c r="IL12" s="186" t="str">
        <f>LOOKUP(IL$13, WORKING_DATE!$C$2:$C$1473, WORKING_DATE!$E$2:$E$1473)</f>
        <v>○</v>
      </c>
      <c r="IM12" s="186" t="str">
        <f>LOOKUP(IM$13, WORKING_DATE!$C$2:$C$1473, WORKING_DATE!$E$2:$E$1473)</f>
        <v>○</v>
      </c>
      <c r="IN12" s="186" t="str">
        <f>LOOKUP(IN$13, WORKING_DATE!$C$2:$C$1473, WORKING_DATE!$E$2:$E$1473)</f>
        <v>○</v>
      </c>
      <c r="IO12" s="186" t="str">
        <f>LOOKUP(IO$13, WORKING_DATE!$C$2:$C$1473, WORKING_DATE!$E$2:$E$1473)</f>
        <v>○</v>
      </c>
      <c r="IP12" s="186" t="str">
        <f>LOOKUP(IP$13, WORKING_DATE!$C$2:$C$1473, WORKING_DATE!$E$2:$E$1473)</f>
        <v>○</v>
      </c>
      <c r="IQ12" s="186" t="str">
        <f>LOOKUP(IQ$13, WORKING_DATE!$C$2:$C$1473, WORKING_DATE!$E$2:$E$1473)</f>
        <v>✕</v>
      </c>
      <c r="IR12" s="186" t="str">
        <f>LOOKUP(IR$13, WORKING_DATE!$C$2:$C$1473, WORKING_DATE!$E$2:$E$1473)</f>
        <v>✕</v>
      </c>
      <c r="IS12" s="186" t="str">
        <f>LOOKUP(IS$13, WORKING_DATE!$C$2:$C$1473, WORKING_DATE!$E$2:$E$1473)</f>
        <v>○</v>
      </c>
      <c r="IT12" s="186" t="str">
        <f>LOOKUP(IT$13, WORKING_DATE!$C$2:$C$1473, WORKING_DATE!$E$2:$E$1473)</f>
        <v>○</v>
      </c>
      <c r="IU12" s="186" t="str">
        <f>LOOKUP(IU$13, WORKING_DATE!$C$2:$C$1473, WORKING_DATE!$E$2:$E$1473)</f>
        <v>○</v>
      </c>
      <c r="IV12" s="186" t="str">
        <f>LOOKUP(IV$13, WORKING_DATE!$C$2:$C$1473, WORKING_DATE!$E$2:$E$1473)</f>
        <v>○</v>
      </c>
      <c r="IW12" s="186" t="str">
        <f>LOOKUP(IW$13, WORKING_DATE!$C$2:$C$1473, WORKING_DATE!$E$2:$E$1473)</f>
        <v>○</v>
      </c>
      <c r="IX12" s="186" t="str">
        <f>LOOKUP(IX$13, WORKING_DATE!$C$2:$C$1473, WORKING_DATE!$E$2:$E$1473)</f>
        <v>✕</v>
      </c>
      <c r="IY12" s="186" t="str">
        <f>LOOKUP(IY$13, WORKING_DATE!$C$2:$C$1473, WORKING_DATE!$E$2:$E$1473)</f>
        <v>✕</v>
      </c>
      <c r="IZ12" s="186" t="str">
        <f>LOOKUP(IZ$13, WORKING_DATE!$C$2:$C$1473, WORKING_DATE!$E$2:$E$1473)</f>
        <v>○</v>
      </c>
      <c r="JA12" s="186" t="str">
        <f>LOOKUP(JA$13, WORKING_DATE!$C$2:$C$1473, WORKING_DATE!$E$2:$E$1473)</f>
        <v>○</v>
      </c>
      <c r="JB12" s="186" t="str">
        <f>LOOKUP(JB$13, WORKING_DATE!$C$2:$C$1473, WORKING_DATE!$E$2:$E$1473)</f>
        <v>○</v>
      </c>
      <c r="JC12" s="186" t="str">
        <f>LOOKUP(JC$13, WORKING_DATE!$C$2:$C$1473, WORKING_DATE!$E$2:$E$1473)</f>
        <v>✕</v>
      </c>
      <c r="JD12" s="186" t="str">
        <f>LOOKUP(JD$13, WORKING_DATE!$C$2:$C$1473, WORKING_DATE!$E$2:$E$1473)</f>
        <v>✕</v>
      </c>
      <c r="JE12" s="186" t="str">
        <f>LOOKUP(JE$13, WORKING_DATE!$C$2:$C$1473, WORKING_DATE!$E$2:$E$1473)</f>
        <v>✕</v>
      </c>
      <c r="JF12" s="186" t="str">
        <f>LOOKUP(JF$13, WORKING_DATE!$C$2:$C$1473, WORKING_DATE!$E$2:$E$1473)</f>
        <v>✕</v>
      </c>
      <c r="JG12" s="186" t="str">
        <f>LOOKUP(JG$13, WORKING_DATE!$C$2:$C$1473, WORKING_DATE!$E$2:$E$1473)</f>
        <v>○</v>
      </c>
      <c r="JH12" s="186" t="str">
        <f>LOOKUP(JH$13, WORKING_DATE!$C$2:$C$1473, WORKING_DATE!$E$2:$E$1473)</f>
        <v>○</v>
      </c>
      <c r="JI12" s="186" t="str">
        <f>LOOKUP(JI$13, WORKING_DATE!$C$2:$C$1473, WORKING_DATE!$E$2:$E$1473)</f>
        <v>○</v>
      </c>
      <c r="JJ12" s="186" t="str">
        <f>LOOKUP(JJ$13, WORKING_DATE!$C$2:$C$1473, WORKING_DATE!$E$2:$E$1473)</f>
        <v>○</v>
      </c>
      <c r="JK12" s="186" t="str">
        <f>LOOKUP(JK$13, WORKING_DATE!$C$2:$C$1473, WORKING_DATE!$E$2:$E$1473)</f>
        <v>○</v>
      </c>
      <c r="JL12" s="186" t="str">
        <f>LOOKUP(JL$13, WORKING_DATE!$C$2:$C$1473, WORKING_DATE!$E$2:$E$1473)</f>
        <v>✕</v>
      </c>
      <c r="JM12" s="186" t="str">
        <f>LOOKUP(JM$13, WORKING_DATE!$C$2:$C$1473, WORKING_DATE!$E$2:$E$1473)</f>
        <v>✕</v>
      </c>
      <c r="JN12" s="186" t="str">
        <f>LOOKUP(JN$13, WORKING_DATE!$C$2:$C$1473, WORKING_DATE!$E$2:$E$1473)</f>
        <v>○</v>
      </c>
      <c r="JO12" s="186" t="str">
        <f>LOOKUP(JO$13, WORKING_DATE!$C$2:$C$1473, WORKING_DATE!$E$2:$E$1473)</f>
        <v>○</v>
      </c>
      <c r="JP12" s="186" t="str">
        <f>LOOKUP(JP$13, WORKING_DATE!$C$2:$C$1473, WORKING_DATE!$E$2:$E$1473)</f>
        <v>○</v>
      </c>
      <c r="JQ12" s="186" t="str">
        <f>LOOKUP(JQ$13, WORKING_DATE!$C$2:$C$1473, WORKING_DATE!$E$2:$E$1473)</f>
        <v>○</v>
      </c>
      <c r="JR12" s="186" t="str">
        <f>LOOKUP(JR$13, WORKING_DATE!$C$2:$C$1473, WORKING_DATE!$E$2:$E$1473)</f>
        <v>○</v>
      </c>
      <c r="JS12" s="186" t="str">
        <f>LOOKUP(JS$13, WORKING_DATE!$C$2:$C$1473, WORKING_DATE!$E$2:$E$1473)</f>
        <v>✕</v>
      </c>
      <c r="JT12" s="186" t="str">
        <f>LOOKUP(JT$13, WORKING_DATE!$C$2:$C$1473, WORKING_DATE!$E$2:$E$1473)</f>
        <v>✕</v>
      </c>
      <c r="JU12" s="186" t="str">
        <f>LOOKUP(JU$13, WORKING_DATE!$C$2:$C$1473, WORKING_DATE!$E$2:$E$1473)</f>
        <v>○</v>
      </c>
      <c r="JV12" s="186" t="str">
        <f>LOOKUP(JV$13, WORKING_DATE!$C$2:$C$1473, WORKING_DATE!$E$2:$E$1473)</f>
        <v>○</v>
      </c>
      <c r="JW12" s="186" t="str">
        <f>LOOKUP(JW$13, WORKING_DATE!$C$2:$C$1473, WORKING_DATE!$E$2:$E$1473)</f>
        <v>○</v>
      </c>
      <c r="JX12" s="186" t="str">
        <f>LOOKUP(JX$13, WORKING_DATE!$C$2:$C$1473, WORKING_DATE!$E$2:$E$1473)</f>
        <v>○</v>
      </c>
      <c r="JY12" s="186" t="str">
        <f>LOOKUP(JY$13, WORKING_DATE!$C$2:$C$1473, WORKING_DATE!$E$2:$E$1473)</f>
        <v>○</v>
      </c>
      <c r="JZ12" s="186" t="str">
        <f>LOOKUP(JZ$13, WORKING_DATE!$C$2:$C$1473, WORKING_DATE!$E$2:$E$1473)</f>
        <v>✕</v>
      </c>
      <c r="KA12" s="186" t="str">
        <f>LOOKUP(KA$13, WORKING_DATE!$C$2:$C$1473, WORKING_DATE!$E$2:$E$1473)</f>
        <v>✕</v>
      </c>
      <c r="KB12" s="186" t="str">
        <f>LOOKUP(KB$13, WORKING_DATE!$C$2:$C$1473, WORKING_DATE!$E$2:$E$1473)</f>
        <v>○</v>
      </c>
      <c r="KC12" s="186" t="str">
        <f>LOOKUP(KC$13, WORKING_DATE!$C$2:$C$1473, WORKING_DATE!$E$2:$E$1473)</f>
        <v>○</v>
      </c>
      <c r="KD12" s="186" t="str">
        <f>LOOKUP(KD$13, WORKING_DATE!$C$2:$C$1473, WORKING_DATE!$E$2:$E$1473)</f>
        <v>○</v>
      </c>
      <c r="KE12" s="186" t="str">
        <f>LOOKUP(KE$13, WORKING_DATE!$C$2:$C$1473, WORKING_DATE!$E$2:$E$1473)</f>
        <v>○</v>
      </c>
      <c r="KF12" s="186" t="str">
        <f>LOOKUP(KF$13, WORKING_DATE!$C$2:$C$1473, WORKING_DATE!$E$2:$E$1473)</f>
        <v>○</v>
      </c>
      <c r="KG12" s="186" t="str">
        <f>LOOKUP(KG$13, WORKING_DATE!$C$2:$C$1473, WORKING_DATE!$E$2:$E$1473)</f>
        <v>✕</v>
      </c>
      <c r="KH12" s="186" t="str">
        <f>LOOKUP(KH$13, WORKING_DATE!$C$2:$C$1473, WORKING_DATE!$E$2:$E$1473)</f>
        <v>✕</v>
      </c>
      <c r="KI12" s="186" t="str">
        <f>LOOKUP(KI$13, WORKING_DATE!$C$2:$C$1473, WORKING_DATE!$E$2:$E$1473)</f>
        <v>○</v>
      </c>
      <c r="KJ12" s="186" t="str">
        <f>LOOKUP(KJ$13, WORKING_DATE!$C$2:$C$1473, WORKING_DATE!$E$2:$E$1473)</f>
        <v>○</v>
      </c>
      <c r="KK12" s="186" t="str">
        <f>LOOKUP(KK$13, WORKING_DATE!$C$2:$C$1473, WORKING_DATE!$E$2:$E$1473)</f>
        <v>○</v>
      </c>
      <c r="KL12" s="186" t="str">
        <f>LOOKUP(KL$13, WORKING_DATE!$C$2:$C$1473, WORKING_DATE!$E$2:$E$1473)</f>
        <v>○</v>
      </c>
      <c r="KM12" s="186" t="str">
        <f>LOOKUP(KM$13, WORKING_DATE!$C$2:$C$1473, WORKING_DATE!$E$2:$E$1473)</f>
        <v>○</v>
      </c>
      <c r="KN12" s="186" t="str">
        <f>LOOKUP(KN$13, WORKING_DATE!$C$2:$C$1473, WORKING_DATE!$E$2:$E$1473)</f>
        <v>✕</v>
      </c>
      <c r="KO12" s="186" t="str">
        <f>LOOKUP(KO$13, WORKING_DATE!$C$2:$C$1473, WORKING_DATE!$E$2:$E$1473)</f>
        <v>✕</v>
      </c>
      <c r="KP12" s="186" t="str">
        <f>LOOKUP(KP$13, WORKING_DATE!$C$2:$C$1473, WORKING_DATE!$E$2:$E$1473)</f>
        <v>○</v>
      </c>
      <c r="KQ12" s="186" t="str">
        <f>LOOKUP(KQ$13, WORKING_DATE!$C$2:$C$1473, WORKING_DATE!$E$2:$E$1473)</f>
        <v>○</v>
      </c>
      <c r="KR12" s="186" t="str">
        <f>LOOKUP(KR$13, WORKING_DATE!$C$2:$C$1473, WORKING_DATE!$E$2:$E$1473)</f>
        <v>○</v>
      </c>
      <c r="KS12" s="186" t="str">
        <f>LOOKUP(KS$13, WORKING_DATE!$C$2:$C$1473, WORKING_DATE!$E$2:$E$1473)</f>
        <v>○</v>
      </c>
      <c r="KT12" s="186" t="str">
        <f>LOOKUP(KT$13, WORKING_DATE!$C$2:$C$1473, WORKING_DATE!$E$2:$E$1473)</f>
        <v>○</v>
      </c>
      <c r="KU12" s="186" t="str">
        <f>LOOKUP(KU$13, WORKING_DATE!$C$2:$C$1473, WORKING_DATE!$E$2:$E$1473)</f>
        <v>✕</v>
      </c>
      <c r="KV12" s="186" t="str">
        <f>LOOKUP(KV$13, WORKING_DATE!$C$2:$C$1473, WORKING_DATE!$E$2:$E$1473)</f>
        <v>✕</v>
      </c>
      <c r="KW12" s="186" t="str">
        <f>LOOKUP(KW$13, WORKING_DATE!$C$2:$C$1473, WORKING_DATE!$E$2:$E$1473)</f>
        <v>○</v>
      </c>
      <c r="KX12" s="186" t="str">
        <f>LOOKUP(KX$13, WORKING_DATE!$C$2:$C$1473, WORKING_DATE!$E$2:$E$1473)</f>
        <v>○</v>
      </c>
      <c r="KY12" s="186" t="str">
        <f>LOOKUP(KY$13, WORKING_DATE!$C$2:$C$1473, WORKING_DATE!$E$2:$E$1473)</f>
        <v>○</v>
      </c>
      <c r="KZ12" s="186" t="str">
        <f>LOOKUP(KZ$13, WORKING_DATE!$C$2:$C$1473, WORKING_DATE!$E$2:$E$1473)</f>
        <v>○</v>
      </c>
      <c r="LA12" s="186" t="str">
        <f>LOOKUP(LA$13, WORKING_DATE!$C$2:$C$1473, WORKING_DATE!$E$2:$E$1473)</f>
        <v>○</v>
      </c>
      <c r="LB12" s="186" t="str">
        <f>LOOKUP(LB$13, WORKING_DATE!$C$2:$C$1473, WORKING_DATE!$E$2:$E$1473)</f>
        <v>✕</v>
      </c>
      <c r="LC12" s="186" t="str">
        <f>LOOKUP(LC$13, WORKING_DATE!$C$2:$C$1473, WORKING_DATE!$E$2:$E$1473)</f>
        <v>✕</v>
      </c>
      <c r="LD12" s="186" t="str">
        <f>LOOKUP(LD$13, WORKING_DATE!$C$2:$C$1473, WORKING_DATE!$E$2:$E$1473)</f>
        <v>○</v>
      </c>
      <c r="LE12" s="186" t="str">
        <f>LOOKUP(LE$13, WORKING_DATE!$C$2:$C$1473, WORKING_DATE!$E$2:$E$1473)</f>
        <v>○</v>
      </c>
      <c r="LF12" s="186" t="str">
        <f>LOOKUP(LF$13, WORKING_DATE!$C$2:$C$1473, WORKING_DATE!$E$2:$E$1473)</f>
        <v>○</v>
      </c>
      <c r="LG12" s="186" t="str">
        <f>LOOKUP(LG$13, WORKING_DATE!$C$2:$C$1473, WORKING_DATE!$E$2:$E$1473)</f>
        <v>○</v>
      </c>
      <c r="LH12" s="186" t="str">
        <f>LOOKUP(LH$13, WORKING_DATE!$C$2:$C$1473, WORKING_DATE!$E$2:$E$1473)</f>
        <v>○</v>
      </c>
      <c r="LI12" s="186" t="str">
        <f>LOOKUP(LI$13, WORKING_DATE!$C$2:$C$1473, WORKING_DATE!$E$2:$E$1473)</f>
        <v>✕</v>
      </c>
      <c r="LJ12" s="186" t="str">
        <f>LOOKUP(LJ$13, WORKING_DATE!$C$2:$C$1473, WORKING_DATE!$E$2:$E$1473)</f>
        <v>✕</v>
      </c>
      <c r="LK12" s="186" t="str">
        <f>LOOKUP(LK$13, WORKING_DATE!$C$2:$C$1473, WORKING_DATE!$E$2:$E$1473)</f>
        <v>○</v>
      </c>
      <c r="LL12" s="186" t="str">
        <f>LOOKUP(LL$13, WORKING_DATE!$C$2:$C$1473, WORKING_DATE!$E$2:$E$1473)</f>
        <v>○</v>
      </c>
      <c r="LM12" s="186" t="str">
        <f>LOOKUP(LM$13, WORKING_DATE!$C$2:$C$1473, WORKING_DATE!$E$2:$E$1473)</f>
        <v>○</v>
      </c>
      <c r="LN12" s="186" t="str">
        <f>LOOKUP(LN$13, WORKING_DATE!$C$2:$C$1473, WORKING_DATE!$E$2:$E$1473)</f>
        <v>○</v>
      </c>
      <c r="LO12" s="186" t="str">
        <f>LOOKUP(LO$13, WORKING_DATE!$C$2:$C$1473, WORKING_DATE!$E$2:$E$1473)</f>
        <v>○</v>
      </c>
      <c r="LP12" s="186" t="str">
        <f>LOOKUP(LP$13, WORKING_DATE!$C$2:$C$1473, WORKING_DATE!$E$2:$E$1473)</f>
        <v>✕</v>
      </c>
      <c r="LQ12" s="186" t="str">
        <f>LOOKUP(LQ$13, WORKING_DATE!$C$2:$C$1473, WORKING_DATE!$E$2:$E$1473)</f>
        <v>✕</v>
      </c>
      <c r="LR12" s="186" t="str">
        <f>LOOKUP(LR$13, WORKING_DATE!$C$2:$C$1473, WORKING_DATE!$E$2:$E$1473)</f>
        <v>○</v>
      </c>
      <c r="LS12" s="186" t="str">
        <f>LOOKUP(LS$13, WORKING_DATE!$C$2:$C$1473, WORKING_DATE!$E$2:$E$1473)</f>
        <v>○</v>
      </c>
      <c r="LT12" s="186" t="str">
        <f>LOOKUP(LT$13, WORKING_DATE!$C$2:$C$1473, WORKING_DATE!$E$2:$E$1473)</f>
        <v>○</v>
      </c>
      <c r="LU12" s="186" t="str">
        <f>LOOKUP(LU$13, WORKING_DATE!$C$2:$C$1473, WORKING_DATE!$E$2:$E$1473)</f>
        <v>○</v>
      </c>
      <c r="LV12" s="186" t="str">
        <f>LOOKUP(LV$13, WORKING_DATE!$C$2:$C$1473, WORKING_DATE!$E$2:$E$1473)</f>
        <v>○</v>
      </c>
      <c r="LW12" s="186" t="str">
        <f>LOOKUP(LW$13, WORKING_DATE!$C$2:$C$1473, WORKING_DATE!$E$2:$E$1473)</f>
        <v>✕</v>
      </c>
      <c r="LX12" s="186" t="str">
        <f>LOOKUP(LX$13, WORKING_DATE!$C$2:$C$1473, WORKING_DATE!$E$2:$E$1473)</f>
        <v>✕</v>
      </c>
      <c r="LY12" s="186" t="str">
        <f>LOOKUP(LY$13, WORKING_DATE!$C$2:$C$1473, WORKING_DATE!$E$2:$E$1473)</f>
        <v>○</v>
      </c>
      <c r="LZ12" s="186" t="str">
        <f>LOOKUP(LZ$13, WORKING_DATE!$C$2:$C$1473, WORKING_DATE!$E$2:$E$1473)</f>
        <v>○</v>
      </c>
      <c r="MA12" s="186" t="str">
        <f>LOOKUP(MA$13, WORKING_DATE!$C$2:$C$1473, WORKING_DATE!$E$2:$E$1473)</f>
        <v>○</v>
      </c>
      <c r="MB12" s="186" t="str">
        <f>LOOKUP(MB$13, WORKING_DATE!$C$2:$C$1473, WORKING_DATE!$E$2:$E$1473)</f>
        <v>○</v>
      </c>
      <c r="MC12" s="186" t="str">
        <f>LOOKUP(MC$13, WORKING_DATE!$C$2:$C$1473, WORKING_DATE!$E$2:$E$1473)</f>
        <v>○</v>
      </c>
      <c r="MD12" s="186" t="str">
        <f>LOOKUP(MD$13, WORKING_DATE!$C$2:$C$1473, WORKING_DATE!$E$2:$E$1473)</f>
        <v>✕</v>
      </c>
      <c r="ME12" s="186" t="str">
        <f>LOOKUP(ME$13, WORKING_DATE!$C$2:$C$1473, WORKING_DATE!$E$2:$E$1473)</f>
        <v>✕</v>
      </c>
      <c r="MF12" s="186" t="str">
        <f>LOOKUP(MF$13, WORKING_DATE!$C$2:$C$1473, WORKING_DATE!$E$2:$E$1473)</f>
        <v>○</v>
      </c>
      <c r="MG12" s="186" t="str">
        <f>LOOKUP(MG$13, WORKING_DATE!$C$2:$C$1473, WORKING_DATE!$E$2:$E$1473)</f>
        <v>○</v>
      </c>
      <c r="MH12" s="186" t="str">
        <f>LOOKUP(MH$13, WORKING_DATE!$C$2:$C$1473, WORKING_DATE!$E$2:$E$1473)</f>
        <v>○</v>
      </c>
      <c r="MI12" s="186" t="str">
        <f>LOOKUP(MI$13, WORKING_DATE!$C$2:$C$1473, WORKING_DATE!$E$2:$E$1473)</f>
        <v>○</v>
      </c>
      <c r="MJ12" s="186" t="str">
        <f>LOOKUP(MJ$13, WORKING_DATE!$C$2:$C$1473, WORKING_DATE!$E$2:$E$1473)</f>
        <v>○</v>
      </c>
      <c r="MK12" s="186" t="str">
        <f>LOOKUP(MK$13, WORKING_DATE!$C$2:$C$1473, WORKING_DATE!$E$2:$E$1473)</f>
        <v>✕</v>
      </c>
      <c r="ML12" s="186" t="str">
        <f>LOOKUP(ML$13, WORKING_DATE!$C$2:$C$1473, WORKING_DATE!$E$2:$E$1473)</f>
        <v>✕</v>
      </c>
      <c r="MM12" s="186" t="str">
        <f>LOOKUP(MM$13, WORKING_DATE!$C$2:$C$1473, WORKING_DATE!$E$2:$E$1473)</f>
        <v>○</v>
      </c>
      <c r="MN12" s="186" t="str">
        <f>LOOKUP(MN$13, WORKING_DATE!$C$2:$C$1473, WORKING_DATE!$E$2:$E$1473)</f>
        <v>○</v>
      </c>
      <c r="MO12" s="186" t="str">
        <f>LOOKUP(MO$13, WORKING_DATE!$C$2:$C$1473, WORKING_DATE!$E$2:$E$1473)</f>
        <v>○</v>
      </c>
      <c r="MP12" s="186" t="str">
        <f>LOOKUP(MP$13, WORKING_DATE!$C$2:$C$1473, WORKING_DATE!$E$2:$E$1473)</f>
        <v>○</v>
      </c>
      <c r="MQ12" s="186" t="str">
        <f>LOOKUP(MQ$13, WORKING_DATE!$C$2:$C$1473, WORKING_DATE!$E$2:$E$1473)</f>
        <v>○</v>
      </c>
      <c r="MR12" s="186" t="str">
        <f>LOOKUP(MR$13, WORKING_DATE!$C$2:$C$1473, WORKING_DATE!$E$2:$E$1473)</f>
        <v>✕</v>
      </c>
      <c r="MS12" s="186" t="str">
        <f>LOOKUP(MS$13, WORKING_DATE!$C$2:$C$1473, WORKING_DATE!$E$2:$E$1473)</f>
        <v>✕</v>
      </c>
      <c r="MT12" s="186" t="str">
        <f>LOOKUP(MT$13, WORKING_DATE!$C$2:$C$1473, WORKING_DATE!$E$2:$E$1473)</f>
        <v>○</v>
      </c>
      <c r="MU12" s="186" t="str">
        <f>LOOKUP(MU$13, WORKING_DATE!$C$2:$C$1473, WORKING_DATE!$E$2:$E$1473)</f>
        <v>○</v>
      </c>
      <c r="MV12" s="186" t="str">
        <f>LOOKUP(MV$13, WORKING_DATE!$C$2:$C$1473, WORKING_DATE!$E$2:$E$1473)</f>
        <v>○</v>
      </c>
      <c r="MW12" s="186" t="str">
        <f>LOOKUP(MW$13, WORKING_DATE!$C$2:$C$1473, WORKING_DATE!$E$2:$E$1473)</f>
        <v>○</v>
      </c>
      <c r="MX12" s="186" t="str">
        <f>LOOKUP(MX$13, WORKING_DATE!$C$2:$C$1473, WORKING_DATE!$E$2:$E$1473)</f>
        <v>○</v>
      </c>
      <c r="MY12" s="186" t="str">
        <f>LOOKUP(MY$13, WORKING_DATE!$C$2:$C$1473, WORKING_DATE!$E$2:$E$1473)</f>
        <v>✕</v>
      </c>
      <c r="MZ12" s="186" t="str">
        <f>LOOKUP(MZ$13, WORKING_DATE!$C$2:$C$1473, WORKING_DATE!$E$2:$E$1473)</f>
        <v>✕</v>
      </c>
      <c r="NA12" s="186" t="str">
        <f>LOOKUP(NA$13, WORKING_DATE!$C$2:$C$1473, WORKING_DATE!$E$2:$E$1473)</f>
        <v>○</v>
      </c>
      <c r="NB12" s="186" t="str">
        <f>LOOKUP(NB$13, WORKING_DATE!$C$2:$C$1473, WORKING_DATE!$E$2:$E$1473)</f>
        <v>○</v>
      </c>
      <c r="NC12" s="186" t="str">
        <f>LOOKUP(NC$13, WORKING_DATE!$C$2:$C$1473, WORKING_DATE!$E$2:$E$1473)</f>
        <v>○</v>
      </c>
      <c r="ND12" s="186" t="str">
        <f>LOOKUP(ND$13, WORKING_DATE!$C$2:$C$1473, WORKING_DATE!$E$2:$E$1473)</f>
        <v>○</v>
      </c>
      <c r="NE12" s="186" t="str">
        <f>LOOKUP(NE$13, WORKING_DATE!$C$2:$C$1473, WORKING_DATE!$E$2:$E$1473)</f>
        <v>○</v>
      </c>
      <c r="NF12" s="186" t="str">
        <f>LOOKUP(NF$13, WORKING_DATE!$C$2:$C$1473, WORKING_DATE!$E$2:$E$1473)</f>
        <v>✕</v>
      </c>
      <c r="NG12" s="186" t="str">
        <f>LOOKUP(NG$13, WORKING_DATE!$C$2:$C$1473, WORKING_DATE!$E$2:$E$1473)</f>
        <v>✕</v>
      </c>
      <c r="NH12" s="186" t="str">
        <f>LOOKUP(NH$13, WORKING_DATE!$C$2:$C$1473, WORKING_DATE!$E$2:$E$1473)</f>
        <v>○</v>
      </c>
      <c r="NI12" s="186" t="str">
        <f>LOOKUP(NI$13, WORKING_DATE!$C$2:$C$1473, WORKING_DATE!$E$2:$E$1473)</f>
        <v>○</v>
      </c>
      <c r="NJ12" s="186" t="str">
        <f>LOOKUP(NJ$13, WORKING_DATE!$C$2:$C$1473, WORKING_DATE!$E$2:$E$1473)</f>
        <v>○</v>
      </c>
      <c r="NK12" s="186" t="str">
        <f>LOOKUP(NK$13, WORKING_DATE!$C$2:$C$1473, WORKING_DATE!$E$2:$E$1473)</f>
        <v>○</v>
      </c>
      <c r="NL12" s="186" t="str">
        <f>LOOKUP(NL$13, WORKING_DATE!$C$2:$C$1473, WORKING_DATE!$E$2:$E$1473)</f>
        <v>○</v>
      </c>
      <c r="NM12" s="186" t="str">
        <f>LOOKUP(NM$13, WORKING_DATE!$C$2:$C$1473, WORKING_DATE!$E$2:$E$1473)</f>
        <v>✕</v>
      </c>
      <c r="NN12" s="186" t="str">
        <f>LOOKUP(NN$13, WORKING_DATE!$C$2:$C$1473, WORKING_DATE!$E$2:$E$1473)</f>
        <v>✕</v>
      </c>
      <c r="NO12" s="186" t="str">
        <f>LOOKUP(NO$13, WORKING_DATE!$C$2:$C$1473, WORKING_DATE!$E$2:$E$1473)</f>
        <v>○</v>
      </c>
      <c r="NP12" s="186" t="str">
        <f>LOOKUP(NP$13, WORKING_DATE!$C$2:$C$1473, WORKING_DATE!$E$2:$E$1473)</f>
        <v>○</v>
      </c>
      <c r="NQ12" s="186" t="str">
        <f>LOOKUP(NQ$13, WORKING_DATE!$C$2:$C$1473, WORKING_DATE!$E$2:$E$1473)</f>
        <v>○</v>
      </c>
      <c r="NR12" s="186" t="str">
        <f>LOOKUP(NR$13, WORKING_DATE!$C$2:$C$1473, WORKING_DATE!$E$2:$E$1473)</f>
        <v>○</v>
      </c>
      <c r="NS12" s="186" t="str">
        <f>LOOKUP(NS$13, WORKING_DATE!$C$2:$C$1473, WORKING_DATE!$E$2:$E$1473)</f>
        <v>○</v>
      </c>
    </row>
    <row r="13" spans="1:383" s="62" customFormat="1" ht="28.8">
      <c r="A13" s="68" t="s">
        <v>26</v>
      </c>
      <c r="B13" s="69" t="s">
        <v>134</v>
      </c>
      <c r="C13" s="69" t="s">
        <v>146</v>
      </c>
      <c r="D13" s="69" t="s">
        <v>144</v>
      </c>
      <c r="E13" s="69" t="s">
        <v>135</v>
      </c>
      <c r="F13" s="69" t="s">
        <v>145</v>
      </c>
      <c r="G13" s="69" t="s">
        <v>136</v>
      </c>
      <c r="H13" s="69" t="s">
        <v>137</v>
      </c>
      <c r="I13" s="70" t="s">
        <v>138</v>
      </c>
      <c r="J13" s="70" t="s">
        <v>139</v>
      </c>
      <c r="K13" s="71" t="s">
        <v>140</v>
      </c>
      <c r="L13" s="71" t="s">
        <v>141</v>
      </c>
      <c r="M13" s="69" t="s">
        <v>138</v>
      </c>
      <c r="N13" s="69" t="s">
        <v>139</v>
      </c>
      <c r="O13" s="72" t="s">
        <v>140</v>
      </c>
      <c r="P13" s="72" t="s">
        <v>142</v>
      </c>
      <c r="Q13" s="69" t="s">
        <v>141</v>
      </c>
      <c r="R13" s="420"/>
      <c r="S13" s="66">
        <v>44197</v>
      </c>
      <c r="T13" s="166">
        <f>S13+1</f>
        <v>44198</v>
      </c>
      <c r="U13" s="166">
        <f t="shared" ref="U13:CF13" si="6">T13+1</f>
        <v>44199</v>
      </c>
      <c r="V13" s="166">
        <f t="shared" si="6"/>
        <v>44200</v>
      </c>
      <c r="W13" s="166">
        <f t="shared" si="6"/>
        <v>44201</v>
      </c>
      <c r="X13" s="166">
        <f t="shared" si="6"/>
        <v>44202</v>
      </c>
      <c r="Y13" s="166">
        <f t="shared" si="6"/>
        <v>44203</v>
      </c>
      <c r="Z13" s="166">
        <f t="shared" si="6"/>
        <v>44204</v>
      </c>
      <c r="AA13" s="166">
        <f t="shared" si="6"/>
        <v>44205</v>
      </c>
      <c r="AB13" s="166">
        <f t="shared" si="6"/>
        <v>44206</v>
      </c>
      <c r="AC13" s="166">
        <f t="shared" si="6"/>
        <v>44207</v>
      </c>
      <c r="AD13" s="166">
        <f t="shared" si="6"/>
        <v>44208</v>
      </c>
      <c r="AE13" s="166">
        <f t="shared" si="6"/>
        <v>44209</v>
      </c>
      <c r="AF13" s="166">
        <f t="shared" si="6"/>
        <v>44210</v>
      </c>
      <c r="AG13" s="166">
        <f t="shared" si="6"/>
        <v>44211</v>
      </c>
      <c r="AH13" s="166">
        <f t="shared" si="6"/>
        <v>44212</v>
      </c>
      <c r="AI13" s="166">
        <f t="shared" si="6"/>
        <v>44213</v>
      </c>
      <c r="AJ13" s="166">
        <f t="shared" si="6"/>
        <v>44214</v>
      </c>
      <c r="AK13" s="166">
        <f t="shared" si="6"/>
        <v>44215</v>
      </c>
      <c r="AL13" s="166">
        <f t="shared" si="6"/>
        <v>44216</v>
      </c>
      <c r="AM13" s="166">
        <f t="shared" si="6"/>
        <v>44217</v>
      </c>
      <c r="AN13" s="166">
        <f t="shared" si="6"/>
        <v>44218</v>
      </c>
      <c r="AO13" s="166">
        <f t="shared" si="6"/>
        <v>44219</v>
      </c>
      <c r="AP13" s="166">
        <f t="shared" si="6"/>
        <v>44220</v>
      </c>
      <c r="AQ13" s="166">
        <f t="shared" si="6"/>
        <v>44221</v>
      </c>
      <c r="AR13" s="166">
        <f t="shared" si="6"/>
        <v>44222</v>
      </c>
      <c r="AS13" s="166">
        <f t="shared" si="6"/>
        <v>44223</v>
      </c>
      <c r="AT13" s="166">
        <f t="shared" si="6"/>
        <v>44224</v>
      </c>
      <c r="AU13" s="166">
        <f t="shared" si="6"/>
        <v>44225</v>
      </c>
      <c r="AV13" s="166">
        <f t="shared" si="6"/>
        <v>44226</v>
      </c>
      <c r="AW13" s="166">
        <f t="shared" si="6"/>
        <v>44227</v>
      </c>
      <c r="AX13" s="166">
        <f t="shared" si="6"/>
        <v>44228</v>
      </c>
      <c r="AY13" s="166">
        <f t="shared" si="6"/>
        <v>44229</v>
      </c>
      <c r="AZ13" s="166">
        <f t="shared" si="6"/>
        <v>44230</v>
      </c>
      <c r="BA13" s="166">
        <f t="shared" si="6"/>
        <v>44231</v>
      </c>
      <c r="BB13" s="166">
        <f t="shared" si="6"/>
        <v>44232</v>
      </c>
      <c r="BC13" s="166">
        <f t="shared" si="6"/>
        <v>44233</v>
      </c>
      <c r="BD13" s="166">
        <f t="shared" si="6"/>
        <v>44234</v>
      </c>
      <c r="BE13" s="166">
        <f t="shared" si="6"/>
        <v>44235</v>
      </c>
      <c r="BF13" s="166">
        <f t="shared" si="6"/>
        <v>44236</v>
      </c>
      <c r="BG13" s="166">
        <f t="shared" si="6"/>
        <v>44237</v>
      </c>
      <c r="BH13" s="166">
        <f t="shared" si="6"/>
        <v>44238</v>
      </c>
      <c r="BI13" s="166">
        <f t="shared" si="6"/>
        <v>44239</v>
      </c>
      <c r="BJ13" s="166">
        <f t="shared" si="6"/>
        <v>44240</v>
      </c>
      <c r="BK13" s="166">
        <f t="shared" si="6"/>
        <v>44241</v>
      </c>
      <c r="BL13" s="166">
        <f t="shared" si="6"/>
        <v>44242</v>
      </c>
      <c r="BM13" s="166">
        <f t="shared" si="6"/>
        <v>44243</v>
      </c>
      <c r="BN13" s="166">
        <f t="shared" si="6"/>
        <v>44244</v>
      </c>
      <c r="BO13" s="166">
        <f t="shared" si="6"/>
        <v>44245</v>
      </c>
      <c r="BP13" s="166">
        <f t="shared" si="6"/>
        <v>44246</v>
      </c>
      <c r="BQ13" s="166">
        <f t="shared" si="6"/>
        <v>44247</v>
      </c>
      <c r="BR13" s="166">
        <f t="shared" si="6"/>
        <v>44248</v>
      </c>
      <c r="BS13" s="166">
        <f t="shared" si="6"/>
        <v>44249</v>
      </c>
      <c r="BT13" s="166">
        <f t="shared" si="6"/>
        <v>44250</v>
      </c>
      <c r="BU13" s="166">
        <f t="shared" si="6"/>
        <v>44251</v>
      </c>
      <c r="BV13" s="166">
        <f t="shared" si="6"/>
        <v>44252</v>
      </c>
      <c r="BW13" s="166">
        <f t="shared" si="6"/>
        <v>44253</v>
      </c>
      <c r="BX13" s="166">
        <f t="shared" si="6"/>
        <v>44254</v>
      </c>
      <c r="BY13" s="166">
        <f t="shared" si="6"/>
        <v>44255</v>
      </c>
      <c r="BZ13" s="166">
        <f t="shared" si="6"/>
        <v>44256</v>
      </c>
      <c r="CA13" s="166">
        <f t="shared" si="6"/>
        <v>44257</v>
      </c>
      <c r="CB13" s="166">
        <f t="shared" si="6"/>
        <v>44258</v>
      </c>
      <c r="CC13" s="166">
        <f t="shared" si="6"/>
        <v>44259</v>
      </c>
      <c r="CD13" s="166">
        <f t="shared" si="6"/>
        <v>44260</v>
      </c>
      <c r="CE13" s="166">
        <f t="shared" si="6"/>
        <v>44261</v>
      </c>
      <c r="CF13" s="166">
        <f t="shared" si="6"/>
        <v>44262</v>
      </c>
      <c r="CG13" s="166">
        <f t="shared" ref="CG13:ER13" si="7">CF13+1</f>
        <v>44263</v>
      </c>
      <c r="CH13" s="166">
        <f t="shared" si="7"/>
        <v>44264</v>
      </c>
      <c r="CI13" s="166">
        <f t="shared" si="7"/>
        <v>44265</v>
      </c>
      <c r="CJ13" s="166">
        <f t="shared" si="7"/>
        <v>44266</v>
      </c>
      <c r="CK13" s="166">
        <f t="shared" si="7"/>
        <v>44267</v>
      </c>
      <c r="CL13" s="166">
        <f t="shared" si="7"/>
        <v>44268</v>
      </c>
      <c r="CM13" s="166">
        <f t="shared" si="7"/>
        <v>44269</v>
      </c>
      <c r="CN13" s="166">
        <f t="shared" si="7"/>
        <v>44270</v>
      </c>
      <c r="CO13" s="166">
        <f t="shared" si="7"/>
        <v>44271</v>
      </c>
      <c r="CP13" s="166">
        <f t="shared" si="7"/>
        <v>44272</v>
      </c>
      <c r="CQ13" s="166">
        <f t="shared" si="7"/>
        <v>44273</v>
      </c>
      <c r="CR13" s="166">
        <f t="shared" si="7"/>
        <v>44274</v>
      </c>
      <c r="CS13" s="166">
        <f t="shared" si="7"/>
        <v>44275</v>
      </c>
      <c r="CT13" s="166">
        <f t="shared" si="7"/>
        <v>44276</v>
      </c>
      <c r="CU13" s="166">
        <f t="shared" si="7"/>
        <v>44277</v>
      </c>
      <c r="CV13" s="166">
        <f t="shared" si="7"/>
        <v>44278</v>
      </c>
      <c r="CW13" s="166">
        <f t="shared" si="7"/>
        <v>44279</v>
      </c>
      <c r="CX13" s="166">
        <f t="shared" si="7"/>
        <v>44280</v>
      </c>
      <c r="CY13" s="166">
        <f t="shared" si="7"/>
        <v>44281</v>
      </c>
      <c r="CZ13" s="166">
        <f t="shared" si="7"/>
        <v>44282</v>
      </c>
      <c r="DA13" s="166">
        <f t="shared" si="7"/>
        <v>44283</v>
      </c>
      <c r="DB13" s="166">
        <f t="shared" si="7"/>
        <v>44284</v>
      </c>
      <c r="DC13" s="166">
        <f t="shared" si="7"/>
        <v>44285</v>
      </c>
      <c r="DD13" s="166">
        <f t="shared" si="7"/>
        <v>44286</v>
      </c>
      <c r="DE13" s="166">
        <f t="shared" si="7"/>
        <v>44287</v>
      </c>
      <c r="DF13" s="166">
        <f t="shared" si="7"/>
        <v>44288</v>
      </c>
      <c r="DG13" s="166">
        <f t="shared" si="7"/>
        <v>44289</v>
      </c>
      <c r="DH13" s="166">
        <f t="shared" si="7"/>
        <v>44290</v>
      </c>
      <c r="DI13" s="166">
        <f t="shared" si="7"/>
        <v>44291</v>
      </c>
      <c r="DJ13" s="166">
        <f t="shared" si="7"/>
        <v>44292</v>
      </c>
      <c r="DK13" s="166">
        <f t="shared" si="7"/>
        <v>44293</v>
      </c>
      <c r="DL13" s="166">
        <f t="shared" si="7"/>
        <v>44294</v>
      </c>
      <c r="DM13" s="166">
        <f t="shared" si="7"/>
        <v>44295</v>
      </c>
      <c r="DN13" s="166">
        <f t="shared" si="7"/>
        <v>44296</v>
      </c>
      <c r="DO13" s="166">
        <f t="shared" si="7"/>
        <v>44297</v>
      </c>
      <c r="DP13" s="166">
        <f t="shared" si="7"/>
        <v>44298</v>
      </c>
      <c r="DQ13" s="166">
        <f t="shared" si="7"/>
        <v>44299</v>
      </c>
      <c r="DR13" s="166">
        <f t="shared" si="7"/>
        <v>44300</v>
      </c>
      <c r="DS13" s="166">
        <f t="shared" si="7"/>
        <v>44301</v>
      </c>
      <c r="DT13" s="166">
        <f t="shared" si="7"/>
        <v>44302</v>
      </c>
      <c r="DU13" s="166">
        <f t="shared" si="7"/>
        <v>44303</v>
      </c>
      <c r="DV13" s="166">
        <f t="shared" si="7"/>
        <v>44304</v>
      </c>
      <c r="DW13" s="166">
        <f t="shared" si="7"/>
        <v>44305</v>
      </c>
      <c r="DX13" s="166">
        <f t="shared" si="7"/>
        <v>44306</v>
      </c>
      <c r="DY13" s="166">
        <f t="shared" si="7"/>
        <v>44307</v>
      </c>
      <c r="DZ13" s="166">
        <f t="shared" si="7"/>
        <v>44308</v>
      </c>
      <c r="EA13" s="166">
        <f t="shared" si="7"/>
        <v>44309</v>
      </c>
      <c r="EB13" s="166">
        <f t="shared" si="7"/>
        <v>44310</v>
      </c>
      <c r="EC13" s="166">
        <f t="shared" si="7"/>
        <v>44311</v>
      </c>
      <c r="ED13" s="166">
        <f t="shared" si="7"/>
        <v>44312</v>
      </c>
      <c r="EE13" s="166">
        <f t="shared" si="7"/>
        <v>44313</v>
      </c>
      <c r="EF13" s="166">
        <f t="shared" si="7"/>
        <v>44314</v>
      </c>
      <c r="EG13" s="166">
        <f t="shared" si="7"/>
        <v>44315</v>
      </c>
      <c r="EH13" s="166">
        <f t="shared" si="7"/>
        <v>44316</v>
      </c>
      <c r="EI13" s="166">
        <f t="shared" si="7"/>
        <v>44317</v>
      </c>
      <c r="EJ13" s="166">
        <f t="shared" si="7"/>
        <v>44318</v>
      </c>
      <c r="EK13" s="166">
        <f t="shared" si="7"/>
        <v>44319</v>
      </c>
      <c r="EL13" s="166">
        <f t="shared" si="7"/>
        <v>44320</v>
      </c>
      <c r="EM13" s="166">
        <f t="shared" si="7"/>
        <v>44321</v>
      </c>
      <c r="EN13" s="166">
        <f t="shared" si="7"/>
        <v>44322</v>
      </c>
      <c r="EO13" s="166">
        <f t="shared" si="7"/>
        <v>44323</v>
      </c>
      <c r="EP13" s="166">
        <f t="shared" si="7"/>
        <v>44324</v>
      </c>
      <c r="EQ13" s="166">
        <f t="shared" si="7"/>
        <v>44325</v>
      </c>
      <c r="ER13" s="166">
        <f t="shared" si="7"/>
        <v>44326</v>
      </c>
      <c r="ES13" s="166">
        <f t="shared" ref="ES13:HD13" si="8">ER13+1</f>
        <v>44327</v>
      </c>
      <c r="ET13" s="166">
        <f t="shared" si="8"/>
        <v>44328</v>
      </c>
      <c r="EU13" s="166">
        <f t="shared" si="8"/>
        <v>44329</v>
      </c>
      <c r="EV13" s="166">
        <f t="shared" si="8"/>
        <v>44330</v>
      </c>
      <c r="EW13" s="166">
        <f t="shared" si="8"/>
        <v>44331</v>
      </c>
      <c r="EX13" s="166">
        <f t="shared" si="8"/>
        <v>44332</v>
      </c>
      <c r="EY13" s="166">
        <f t="shared" si="8"/>
        <v>44333</v>
      </c>
      <c r="EZ13" s="166">
        <f t="shared" si="8"/>
        <v>44334</v>
      </c>
      <c r="FA13" s="166">
        <f t="shared" si="8"/>
        <v>44335</v>
      </c>
      <c r="FB13" s="166">
        <f t="shared" si="8"/>
        <v>44336</v>
      </c>
      <c r="FC13" s="166">
        <f t="shared" si="8"/>
        <v>44337</v>
      </c>
      <c r="FD13" s="166">
        <f t="shared" si="8"/>
        <v>44338</v>
      </c>
      <c r="FE13" s="166">
        <f t="shared" si="8"/>
        <v>44339</v>
      </c>
      <c r="FF13" s="166">
        <f t="shared" si="8"/>
        <v>44340</v>
      </c>
      <c r="FG13" s="166">
        <f t="shared" si="8"/>
        <v>44341</v>
      </c>
      <c r="FH13" s="166">
        <f t="shared" si="8"/>
        <v>44342</v>
      </c>
      <c r="FI13" s="166">
        <f t="shared" si="8"/>
        <v>44343</v>
      </c>
      <c r="FJ13" s="166">
        <f t="shared" si="8"/>
        <v>44344</v>
      </c>
      <c r="FK13" s="166">
        <f t="shared" si="8"/>
        <v>44345</v>
      </c>
      <c r="FL13" s="166">
        <f t="shared" si="8"/>
        <v>44346</v>
      </c>
      <c r="FM13" s="166">
        <f t="shared" si="8"/>
        <v>44347</v>
      </c>
      <c r="FN13" s="166">
        <f t="shared" si="8"/>
        <v>44348</v>
      </c>
      <c r="FO13" s="166">
        <f t="shared" si="8"/>
        <v>44349</v>
      </c>
      <c r="FP13" s="166">
        <f t="shared" si="8"/>
        <v>44350</v>
      </c>
      <c r="FQ13" s="166">
        <f t="shared" si="8"/>
        <v>44351</v>
      </c>
      <c r="FR13" s="166">
        <f t="shared" si="8"/>
        <v>44352</v>
      </c>
      <c r="FS13" s="166">
        <f t="shared" si="8"/>
        <v>44353</v>
      </c>
      <c r="FT13" s="166">
        <f t="shared" si="8"/>
        <v>44354</v>
      </c>
      <c r="FU13" s="166">
        <f t="shared" si="8"/>
        <v>44355</v>
      </c>
      <c r="FV13" s="166">
        <f t="shared" si="8"/>
        <v>44356</v>
      </c>
      <c r="FW13" s="166">
        <f t="shared" si="8"/>
        <v>44357</v>
      </c>
      <c r="FX13" s="166">
        <f t="shared" si="8"/>
        <v>44358</v>
      </c>
      <c r="FY13" s="166">
        <f t="shared" si="8"/>
        <v>44359</v>
      </c>
      <c r="FZ13" s="166">
        <f t="shared" si="8"/>
        <v>44360</v>
      </c>
      <c r="GA13" s="166">
        <f t="shared" si="8"/>
        <v>44361</v>
      </c>
      <c r="GB13" s="166">
        <f t="shared" si="8"/>
        <v>44362</v>
      </c>
      <c r="GC13" s="166">
        <f t="shared" si="8"/>
        <v>44363</v>
      </c>
      <c r="GD13" s="166">
        <f t="shared" si="8"/>
        <v>44364</v>
      </c>
      <c r="GE13" s="166">
        <f t="shared" si="8"/>
        <v>44365</v>
      </c>
      <c r="GF13" s="166">
        <f t="shared" si="8"/>
        <v>44366</v>
      </c>
      <c r="GG13" s="166">
        <f t="shared" si="8"/>
        <v>44367</v>
      </c>
      <c r="GH13" s="166">
        <f t="shared" si="8"/>
        <v>44368</v>
      </c>
      <c r="GI13" s="166">
        <f t="shared" si="8"/>
        <v>44369</v>
      </c>
      <c r="GJ13" s="166">
        <f t="shared" si="8"/>
        <v>44370</v>
      </c>
      <c r="GK13" s="166">
        <f t="shared" si="8"/>
        <v>44371</v>
      </c>
      <c r="GL13" s="166">
        <f t="shared" si="8"/>
        <v>44372</v>
      </c>
      <c r="GM13" s="166">
        <f t="shared" si="8"/>
        <v>44373</v>
      </c>
      <c r="GN13" s="166">
        <f t="shared" si="8"/>
        <v>44374</v>
      </c>
      <c r="GO13" s="166">
        <f t="shared" si="8"/>
        <v>44375</v>
      </c>
      <c r="GP13" s="166">
        <f t="shared" si="8"/>
        <v>44376</v>
      </c>
      <c r="GQ13" s="166">
        <f t="shared" si="8"/>
        <v>44377</v>
      </c>
      <c r="GR13" s="166">
        <f t="shared" si="8"/>
        <v>44378</v>
      </c>
      <c r="GS13" s="166">
        <f t="shared" si="8"/>
        <v>44379</v>
      </c>
      <c r="GT13" s="166">
        <f t="shared" si="8"/>
        <v>44380</v>
      </c>
      <c r="GU13" s="166">
        <f t="shared" si="8"/>
        <v>44381</v>
      </c>
      <c r="GV13" s="166">
        <f t="shared" si="8"/>
        <v>44382</v>
      </c>
      <c r="GW13" s="166">
        <f t="shared" si="8"/>
        <v>44383</v>
      </c>
      <c r="GX13" s="166">
        <f t="shared" si="8"/>
        <v>44384</v>
      </c>
      <c r="GY13" s="166">
        <f t="shared" si="8"/>
        <v>44385</v>
      </c>
      <c r="GZ13" s="166">
        <f t="shared" si="8"/>
        <v>44386</v>
      </c>
      <c r="HA13" s="166">
        <f t="shared" si="8"/>
        <v>44387</v>
      </c>
      <c r="HB13" s="166">
        <f t="shared" si="8"/>
        <v>44388</v>
      </c>
      <c r="HC13" s="166">
        <f t="shared" si="8"/>
        <v>44389</v>
      </c>
      <c r="HD13" s="166">
        <f t="shared" si="8"/>
        <v>44390</v>
      </c>
      <c r="HE13" s="166">
        <f t="shared" ref="HE13:JP13" si="9">HD13+1</f>
        <v>44391</v>
      </c>
      <c r="HF13" s="166">
        <f t="shared" si="9"/>
        <v>44392</v>
      </c>
      <c r="HG13" s="166">
        <f t="shared" si="9"/>
        <v>44393</v>
      </c>
      <c r="HH13" s="166">
        <f t="shared" si="9"/>
        <v>44394</v>
      </c>
      <c r="HI13" s="166">
        <f t="shared" si="9"/>
        <v>44395</v>
      </c>
      <c r="HJ13" s="166">
        <f t="shared" si="9"/>
        <v>44396</v>
      </c>
      <c r="HK13" s="166">
        <f t="shared" si="9"/>
        <v>44397</v>
      </c>
      <c r="HL13" s="166">
        <f t="shared" si="9"/>
        <v>44398</v>
      </c>
      <c r="HM13" s="166">
        <f t="shared" si="9"/>
        <v>44399</v>
      </c>
      <c r="HN13" s="166">
        <f t="shared" si="9"/>
        <v>44400</v>
      </c>
      <c r="HO13" s="166">
        <f t="shared" si="9"/>
        <v>44401</v>
      </c>
      <c r="HP13" s="166">
        <f t="shared" si="9"/>
        <v>44402</v>
      </c>
      <c r="HQ13" s="166">
        <f t="shared" si="9"/>
        <v>44403</v>
      </c>
      <c r="HR13" s="166">
        <f t="shared" si="9"/>
        <v>44404</v>
      </c>
      <c r="HS13" s="166">
        <f t="shared" si="9"/>
        <v>44405</v>
      </c>
      <c r="HT13" s="166">
        <f t="shared" si="9"/>
        <v>44406</v>
      </c>
      <c r="HU13" s="166">
        <f t="shared" si="9"/>
        <v>44407</v>
      </c>
      <c r="HV13" s="166">
        <f t="shared" si="9"/>
        <v>44408</v>
      </c>
      <c r="HW13" s="166">
        <f t="shared" si="9"/>
        <v>44409</v>
      </c>
      <c r="HX13" s="166">
        <f t="shared" si="9"/>
        <v>44410</v>
      </c>
      <c r="HY13" s="166">
        <f t="shared" si="9"/>
        <v>44411</v>
      </c>
      <c r="HZ13" s="166">
        <f t="shared" si="9"/>
        <v>44412</v>
      </c>
      <c r="IA13" s="166">
        <f t="shared" si="9"/>
        <v>44413</v>
      </c>
      <c r="IB13" s="166">
        <f t="shared" si="9"/>
        <v>44414</v>
      </c>
      <c r="IC13" s="166">
        <f t="shared" si="9"/>
        <v>44415</v>
      </c>
      <c r="ID13" s="166">
        <f t="shared" si="9"/>
        <v>44416</v>
      </c>
      <c r="IE13" s="166">
        <f t="shared" si="9"/>
        <v>44417</v>
      </c>
      <c r="IF13" s="166">
        <f t="shared" si="9"/>
        <v>44418</v>
      </c>
      <c r="IG13" s="166">
        <f t="shared" si="9"/>
        <v>44419</v>
      </c>
      <c r="IH13" s="166">
        <f t="shared" si="9"/>
        <v>44420</v>
      </c>
      <c r="II13" s="166">
        <f t="shared" si="9"/>
        <v>44421</v>
      </c>
      <c r="IJ13" s="166">
        <f t="shared" si="9"/>
        <v>44422</v>
      </c>
      <c r="IK13" s="166">
        <f t="shared" si="9"/>
        <v>44423</v>
      </c>
      <c r="IL13" s="166">
        <f t="shared" si="9"/>
        <v>44424</v>
      </c>
      <c r="IM13" s="166">
        <f t="shared" si="9"/>
        <v>44425</v>
      </c>
      <c r="IN13" s="166">
        <f t="shared" si="9"/>
        <v>44426</v>
      </c>
      <c r="IO13" s="166">
        <f t="shared" si="9"/>
        <v>44427</v>
      </c>
      <c r="IP13" s="166">
        <f t="shared" si="9"/>
        <v>44428</v>
      </c>
      <c r="IQ13" s="166">
        <f t="shared" si="9"/>
        <v>44429</v>
      </c>
      <c r="IR13" s="166">
        <f t="shared" si="9"/>
        <v>44430</v>
      </c>
      <c r="IS13" s="166">
        <f t="shared" si="9"/>
        <v>44431</v>
      </c>
      <c r="IT13" s="166">
        <f t="shared" si="9"/>
        <v>44432</v>
      </c>
      <c r="IU13" s="166">
        <f t="shared" si="9"/>
        <v>44433</v>
      </c>
      <c r="IV13" s="166">
        <f t="shared" si="9"/>
        <v>44434</v>
      </c>
      <c r="IW13" s="166">
        <f t="shared" si="9"/>
        <v>44435</v>
      </c>
      <c r="IX13" s="166">
        <f t="shared" si="9"/>
        <v>44436</v>
      </c>
      <c r="IY13" s="166">
        <f t="shared" si="9"/>
        <v>44437</v>
      </c>
      <c r="IZ13" s="166">
        <f t="shared" si="9"/>
        <v>44438</v>
      </c>
      <c r="JA13" s="166">
        <f t="shared" si="9"/>
        <v>44439</v>
      </c>
      <c r="JB13" s="166">
        <f t="shared" si="9"/>
        <v>44440</v>
      </c>
      <c r="JC13" s="166">
        <f t="shared" si="9"/>
        <v>44441</v>
      </c>
      <c r="JD13" s="166">
        <f t="shared" si="9"/>
        <v>44442</v>
      </c>
      <c r="JE13" s="166">
        <f t="shared" si="9"/>
        <v>44443</v>
      </c>
      <c r="JF13" s="166">
        <f t="shared" si="9"/>
        <v>44444</v>
      </c>
      <c r="JG13" s="166">
        <f t="shared" si="9"/>
        <v>44445</v>
      </c>
      <c r="JH13" s="166">
        <f t="shared" si="9"/>
        <v>44446</v>
      </c>
      <c r="JI13" s="166">
        <f t="shared" si="9"/>
        <v>44447</v>
      </c>
      <c r="JJ13" s="166">
        <f t="shared" si="9"/>
        <v>44448</v>
      </c>
      <c r="JK13" s="166">
        <f t="shared" si="9"/>
        <v>44449</v>
      </c>
      <c r="JL13" s="166">
        <f t="shared" si="9"/>
        <v>44450</v>
      </c>
      <c r="JM13" s="166">
        <f t="shared" si="9"/>
        <v>44451</v>
      </c>
      <c r="JN13" s="166">
        <f t="shared" si="9"/>
        <v>44452</v>
      </c>
      <c r="JO13" s="166">
        <f t="shared" si="9"/>
        <v>44453</v>
      </c>
      <c r="JP13" s="166">
        <f t="shared" si="9"/>
        <v>44454</v>
      </c>
      <c r="JQ13" s="166">
        <f t="shared" ref="JQ13:MB13" si="10">JP13+1</f>
        <v>44455</v>
      </c>
      <c r="JR13" s="166">
        <f t="shared" si="10"/>
        <v>44456</v>
      </c>
      <c r="JS13" s="166">
        <f t="shared" si="10"/>
        <v>44457</v>
      </c>
      <c r="JT13" s="166">
        <f t="shared" si="10"/>
        <v>44458</v>
      </c>
      <c r="JU13" s="166">
        <f t="shared" si="10"/>
        <v>44459</v>
      </c>
      <c r="JV13" s="166">
        <f t="shared" si="10"/>
        <v>44460</v>
      </c>
      <c r="JW13" s="166">
        <f t="shared" si="10"/>
        <v>44461</v>
      </c>
      <c r="JX13" s="166">
        <f t="shared" si="10"/>
        <v>44462</v>
      </c>
      <c r="JY13" s="166">
        <f t="shared" si="10"/>
        <v>44463</v>
      </c>
      <c r="JZ13" s="166">
        <f t="shared" si="10"/>
        <v>44464</v>
      </c>
      <c r="KA13" s="166">
        <f t="shared" si="10"/>
        <v>44465</v>
      </c>
      <c r="KB13" s="166">
        <f t="shared" si="10"/>
        <v>44466</v>
      </c>
      <c r="KC13" s="166">
        <f t="shared" si="10"/>
        <v>44467</v>
      </c>
      <c r="KD13" s="166">
        <f t="shared" si="10"/>
        <v>44468</v>
      </c>
      <c r="KE13" s="166">
        <f t="shared" si="10"/>
        <v>44469</v>
      </c>
      <c r="KF13" s="166">
        <f t="shared" si="10"/>
        <v>44470</v>
      </c>
      <c r="KG13" s="166">
        <f t="shared" si="10"/>
        <v>44471</v>
      </c>
      <c r="KH13" s="166">
        <f t="shared" si="10"/>
        <v>44472</v>
      </c>
      <c r="KI13" s="166">
        <f t="shared" si="10"/>
        <v>44473</v>
      </c>
      <c r="KJ13" s="166">
        <f t="shared" si="10"/>
        <v>44474</v>
      </c>
      <c r="KK13" s="166">
        <f t="shared" si="10"/>
        <v>44475</v>
      </c>
      <c r="KL13" s="166">
        <f t="shared" si="10"/>
        <v>44476</v>
      </c>
      <c r="KM13" s="166">
        <f t="shared" si="10"/>
        <v>44477</v>
      </c>
      <c r="KN13" s="166">
        <f t="shared" si="10"/>
        <v>44478</v>
      </c>
      <c r="KO13" s="166">
        <f t="shared" si="10"/>
        <v>44479</v>
      </c>
      <c r="KP13" s="166">
        <f t="shared" si="10"/>
        <v>44480</v>
      </c>
      <c r="KQ13" s="166">
        <f t="shared" si="10"/>
        <v>44481</v>
      </c>
      <c r="KR13" s="166">
        <f t="shared" si="10"/>
        <v>44482</v>
      </c>
      <c r="KS13" s="166">
        <f t="shared" si="10"/>
        <v>44483</v>
      </c>
      <c r="KT13" s="166">
        <f t="shared" si="10"/>
        <v>44484</v>
      </c>
      <c r="KU13" s="166">
        <f t="shared" si="10"/>
        <v>44485</v>
      </c>
      <c r="KV13" s="166">
        <f t="shared" si="10"/>
        <v>44486</v>
      </c>
      <c r="KW13" s="166">
        <f t="shared" si="10"/>
        <v>44487</v>
      </c>
      <c r="KX13" s="166">
        <f t="shared" si="10"/>
        <v>44488</v>
      </c>
      <c r="KY13" s="166">
        <f t="shared" si="10"/>
        <v>44489</v>
      </c>
      <c r="KZ13" s="166">
        <f t="shared" si="10"/>
        <v>44490</v>
      </c>
      <c r="LA13" s="166">
        <f t="shared" si="10"/>
        <v>44491</v>
      </c>
      <c r="LB13" s="166">
        <f t="shared" si="10"/>
        <v>44492</v>
      </c>
      <c r="LC13" s="166">
        <f t="shared" si="10"/>
        <v>44493</v>
      </c>
      <c r="LD13" s="166">
        <f t="shared" si="10"/>
        <v>44494</v>
      </c>
      <c r="LE13" s="166">
        <f t="shared" si="10"/>
        <v>44495</v>
      </c>
      <c r="LF13" s="166">
        <f t="shared" si="10"/>
        <v>44496</v>
      </c>
      <c r="LG13" s="166">
        <f t="shared" si="10"/>
        <v>44497</v>
      </c>
      <c r="LH13" s="166">
        <f t="shared" si="10"/>
        <v>44498</v>
      </c>
      <c r="LI13" s="166">
        <f t="shared" si="10"/>
        <v>44499</v>
      </c>
      <c r="LJ13" s="166">
        <f t="shared" si="10"/>
        <v>44500</v>
      </c>
      <c r="LK13" s="166">
        <f t="shared" si="10"/>
        <v>44501</v>
      </c>
      <c r="LL13" s="166">
        <f t="shared" si="10"/>
        <v>44502</v>
      </c>
      <c r="LM13" s="166">
        <f t="shared" si="10"/>
        <v>44503</v>
      </c>
      <c r="LN13" s="166">
        <f t="shared" si="10"/>
        <v>44504</v>
      </c>
      <c r="LO13" s="166">
        <f t="shared" si="10"/>
        <v>44505</v>
      </c>
      <c r="LP13" s="166">
        <f t="shared" si="10"/>
        <v>44506</v>
      </c>
      <c r="LQ13" s="166">
        <f t="shared" si="10"/>
        <v>44507</v>
      </c>
      <c r="LR13" s="166">
        <f t="shared" si="10"/>
        <v>44508</v>
      </c>
      <c r="LS13" s="166">
        <f t="shared" si="10"/>
        <v>44509</v>
      </c>
      <c r="LT13" s="166">
        <f t="shared" si="10"/>
        <v>44510</v>
      </c>
      <c r="LU13" s="166">
        <f t="shared" si="10"/>
        <v>44511</v>
      </c>
      <c r="LV13" s="166">
        <f t="shared" si="10"/>
        <v>44512</v>
      </c>
      <c r="LW13" s="166">
        <f t="shared" si="10"/>
        <v>44513</v>
      </c>
      <c r="LX13" s="166">
        <f t="shared" si="10"/>
        <v>44514</v>
      </c>
      <c r="LY13" s="166">
        <f t="shared" si="10"/>
        <v>44515</v>
      </c>
      <c r="LZ13" s="166">
        <f t="shared" si="10"/>
        <v>44516</v>
      </c>
      <c r="MA13" s="166">
        <f t="shared" si="10"/>
        <v>44517</v>
      </c>
      <c r="MB13" s="166">
        <f t="shared" si="10"/>
        <v>44518</v>
      </c>
      <c r="MC13" s="166">
        <f t="shared" ref="MC13:ML13" si="11">MB13+1</f>
        <v>44519</v>
      </c>
      <c r="MD13" s="166">
        <f t="shared" si="11"/>
        <v>44520</v>
      </c>
      <c r="ME13" s="166">
        <f t="shared" si="11"/>
        <v>44521</v>
      </c>
      <c r="MF13" s="166">
        <f t="shared" si="11"/>
        <v>44522</v>
      </c>
      <c r="MG13" s="166">
        <f t="shared" si="11"/>
        <v>44523</v>
      </c>
      <c r="MH13" s="166">
        <f t="shared" si="11"/>
        <v>44524</v>
      </c>
      <c r="MI13" s="166">
        <f t="shared" si="11"/>
        <v>44525</v>
      </c>
      <c r="MJ13" s="166">
        <f t="shared" si="11"/>
        <v>44526</v>
      </c>
      <c r="MK13" s="166">
        <f t="shared" si="11"/>
        <v>44527</v>
      </c>
      <c r="ML13" s="166">
        <f t="shared" si="11"/>
        <v>44528</v>
      </c>
      <c r="MM13" s="166">
        <f>ML13+1</f>
        <v>44529</v>
      </c>
      <c r="MN13" s="166">
        <f>MM13+1</f>
        <v>44530</v>
      </c>
      <c r="MO13" s="166">
        <f>MN13+1</f>
        <v>44531</v>
      </c>
      <c r="MP13" s="166">
        <f t="shared" ref="MP13:NS13" si="12">MO13+1</f>
        <v>44532</v>
      </c>
      <c r="MQ13" s="166">
        <f t="shared" si="12"/>
        <v>44533</v>
      </c>
      <c r="MR13" s="166">
        <f t="shared" si="12"/>
        <v>44534</v>
      </c>
      <c r="MS13" s="166">
        <f t="shared" si="12"/>
        <v>44535</v>
      </c>
      <c r="MT13" s="166">
        <f t="shared" si="12"/>
        <v>44536</v>
      </c>
      <c r="MU13" s="166">
        <f t="shared" si="12"/>
        <v>44537</v>
      </c>
      <c r="MV13" s="166">
        <f t="shared" si="12"/>
        <v>44538</v>
      </c>
      <c r="MW13" s="166">
        <f t="shared" si="12"/>
        <v>44539</v>
      </c>
      <c r="MX13" s="166">
        <f t="shared" si="12"/>
        <v>44540</v>
      </c>
      <c r="MY13" s="166">
        <f t="shared" si="12"/>
        <v>44541</v>
      </c>
      <c r="MZ13" s="166">
        <f t="shared" si="12"/>
        <v>44542</v>
      </c>
      <c r="NA13" s="166">
        <f t="shared" si="12"/>
        <v>44543</v>
      </c>
      <c r="NB13" s="166">
        <f t="shared" si="12"/>
        <v>44544</v>
      </c>
      <c r="NC13" s="166">
        <f t="shared" si="12"/>
        <v>44545</v>
      </c>
      <c r="ND13" s="166">
        <f t="shared" si="12"/>
        <v>44546</v>
      </c>
      <c r="NE13" s="166">
        <f t="shared" si="12"/>
        <v>44547</v>
      </c>
      <c r="NF13" s="166">
        <f t="shared" si="12"/>
        <v>44548</v>
      </c>
      <c r="NG13" s="166">
        <f t="shared" si="12"/>
        <v>44549</v>
      </c>
      <c r="NH13" s="166">
        <f t="shared" si="12"/>
        <v>44550</v>
      </c>
      <c r="NI13" s="166">
        <f t="shared" si="12"/>
        <v>44551</v>
      </c>
      <c r="NJ13" s="166">
        <f t="shared" si="12"/>
        <v>44552</v>
      </c>
      <c r="NK13" s="166">
        <f t="shared" si="12"/>
        <v>44553</v>
      </c>
      <c r="NL13" s="166">
        <f t="shared" si="12"/>
        <v>44554</v>
      </c>
      <c r="NM13" s="166">
        <f t="shared" si="12"/>
        <v>44555</v>
      </c>
      <c r="NN13" s="166">
        <f t="shared" si="12"/>
        <v>44556</v>
      </c>
      <c r="NO13" s="166">
        <f t="shared" si="12"/>
        <v>44557</v>
      </c>
      <c r="NP13" s="166">
        <f t="shared" si="12"/>
        <v>44558</v>
      </c>
      <c r="NQ13" s="166">
        <f t="shared" si="12"/>
        <v>44559</v>
      </c>
      <c r="NR13" s="166">
        <f t="shared" si="12"/>
        <v>44560</v>
      </c>
      <c r="NS13" s="166">
        <f t="shared" si="12"/>
        <v>44561</v>
      </c>
    </row>
    <row r="14" spans="1:383" ht="18" customHeight="1">
      <c r="A14" s="452">
        <v>1</v>
      </c>
      <c r="B14" s="454"/>
      <c r="C14" s="456"/>
      <c r="D14" s="458" t="s">
        <v>12</v>
      </c>
      <c r="E14" s="95" t="s">
        <v>13</v>
      </c>
      <c r="F14" s="103" t="s">
        <v>95</v>
      </c>
      <c r="G14" s="107" t="s">
        <v>10</v>
      </c>
      <c r="H14" s="93" t="s">
        <v>86</v>
      </c>
      <c r="I14" s="88">
        <v>8</v>
      </c>
      <c r="J14" s="135">
        <v>44244</v>
      </c>
      <c r="K14" s="135">
        <v>44245</v>
      </c>
      <c r="L14" s="134">
        <v>44272</v>
      </c>
      <c r="M14" s="202">
        <f>SUM(S14:MM14)</f>
        <v>0</v>
      </c>
      <c r="N14" s="118"/>
      <c r="O14" s="124"/>
      <c r="P14" s="92"/>
      <c r="Q14" s="124">
        <v>44272</v>
      </c>
      <c r="R14" s="117"/>
      <c r="S14" s="2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  <c r="GM14" s="145"/>
      <c r="GN14" s="145"/>
      <c r="GO14" s="145"/>
      <c r="GP14" s="145"/>
      <c r="GQ14" s="145"/>
      <c r="GR14" s="145"/>
      <c r="GS14" s="145"/>
      <c r="GT14" s="145"/>
      <c r="GU14" s="145"/>
      <c r="GV14" s="145"/>
      <c r="GW14" s="145"/>
      <c r="GX14" s="145"/>
      <c r="GY14" s="145"/>
      <c r="GZ14" s="145"/>
      <c r="HA14" s="145"/>
      <c r="HB14" s="145"/>
      <c r="HC14" s="145"/>
      <c r="HD14" s="145"/>
      <c r="HE14" s="145"/>
      <c r="HF14" s="145"/>
      <c r="HG14" s="145"/>
      <c r="HH14" s="145"/>
      <c r="HI14" s="145"/>
      <c r="HJ14" s="145"/>
      <c r="HK14" s="145"/>
      <c r="HL14" s="145"/>
      <c r="HM14" s="145"/>
      <c r="HN14" s="145"/>
      <c r="HO14" s="145"/>
      <c r="HP14" s="145"/>
      <c r="HQ14" s="145"/>
      <c r="HR14" s="145"/>
      <c r="HS14" s="145"/>
      <c r="HT14" s="145"/>
      <c r="HU14" s="145"/>
      <c r="HV14" s="145"/>
      <c r="HW14" s="145"/>
      <c r="HX14" s="145"/>
      <c r="HY14" s="145"/>
      <c r="HZ14" s="145"/>
      <c r="IA14" s="145"/>
      <c r="IB14" s="145"/>
      <c r="IC14" s="145"/>
      <c r="ID14" s="145"/>
      <c r="IE14" s="145"/>
      <c r="IF14" s="145"/>
      <c r="IG14" s="145"/>
      <c r="IH14" s="145"/>
      <c r="II14" s="145"/>
      <c r="IJ14" s="145"/>
      <c r="IK14" s="145"/>
      <c r="IL14" s="145"/>
      <c r="IM14" s="145"/>
      <c r="IN14" s="145"/>
      <c r="IO14" s="145"/>
      <c r="IP14" s="145"/>
      <c r="IQ14" s="145"/>
      <c r="IR14" s="145"/>
      <c r="IS14" s="145"/>
      <c r="IT14" s="145"/>
      <c r="IU14" s="145"/>
      <c r="IV14" s="145"/>
      <c r="IW14" s="145"/>
      <c r="IX14" s="145"/>
      <c r="IY14" s="145"/>
      <c r="IZ14" s="145"/>
      <c r="JA14" s="145"/>
      <c r="JB14" s="145"/>
      <c r="JC14" s="145"/>
      <c r="JD14" s="145"/>
      <c r="JE14" s="145"/>
      <c r="JF14" s="145"/>
      <c r="JG14" s="145"/>
      <c r="JH14" s="145"/>
      <c r="JI14" s="145"/>
      <c r="JJ14" s="145"/>
      <c r="JK14" s="145"/>
      <c r="JL14" s="145"/>
      <c r="JM14" s="145"/>
      <c r="JN14" s="145"/>
      <c r="JO14" s="145"/>
      <c r="JP14" s="145"/>
      <c r="JQ14" s="145"/>
      <c r="JR14" s="145"/>
      <c r="JS14" s="145"/>
      <c r="JT14" s="145"/>
      <c r="JU14" s="145"/>
      <c r="JV14" s="145"/>
      <c r="JW14" s="145"/>
      <c r="JX14" s="145"/>
      <c r="JY14" s="145"/>
      <c r="JZ14" s="145"/>
      <c r="KA14" s="145"/>
      <c r="KB14" s="145"/>
      <c r="KC14" s="145"/>
      <c r="KD14" s="145"/>
      <c r="KE14" s="145"/>
      <c r="KF14" s="145"/>
      <c r="KG14" s="145"/>
      <c r="KH14" s="145"/>
      <c r="KI14" s="145"/>
      <c r="KJ14" s="145"/>
      <c r="KK14" s="145"/>
      <c r="KL14" s="145"/>
      <c r="KM14" s="145"/>
      <c r="KN14" s="145"/>
      <c r="KO14" s="145"/>
      <c r="KP14" s="145"/>
      <c r="KQ14" s="145"/>
      <c r="KR14" s="145"/>
      <c r="KS14" s="145"/>
      <c r="KT14" s="145"/>
      <c r="KU14" s="145"/>
      <c r="KV14" s="145"/>
      <c r="KW14" s="145"/>
      <c r="KX14" s="145"/>
      <c r="KY14" s="145"/>
      <c r="KZ14" s="145"/>
      <c r="LA14" s="145"/>
      <c r="LB14" s="145"/>
      <c r="LC14" s="145"/>
      <c r="LD14" s="145"/>
      <c r="LE14" s="145"/>
      <c r="LF14" s="145"/>
      <c r="LG14" s="145"/>
      <c r="LH14" s="145"/>
      <c r="LI14" s="145"/>
      <c r="LJ14" s="145"/>
      <c r="LK14" s="145"/>
      <c r="LL14" s="145"/>
      <c r="LM14" s="145"/>
      <c r="LN14" s="145"/>
      <c r="LO14" s="145"/>
      <c r="LP14" s="145"/>
      <c r="LQ14" s="145"/>
      <c r="LR14" s="145"/>
      <c r="LS14" s="145"/>
      <c r="LT14" s="145"/>
      <c r="LU14" s="145"/>
      <c r="LV14" s="145"/>
      <c r="LW14" s="145"/>
      <c r="LX14" s="145"/>
      <c r="LY14" s="145"/>
      <c r="LZ14" s="145"/>
      <c r="MA14" s="145"/>
      <c r="MB14" s="145"/>
      <c r="MC14" s="145"/>
      <c r="MD14" s="145"/>
      <c r="ME14" s="145"/>
      <c r="MF14" s="145"/>
      <c r="MG14" s="145"/>
      <c r="MH14" s="145"/>
      <c r="MI14" s="145"/>
      <c r="MJ14" s="145"/>
      <c r="MK14" s="145"/>
      <c r="ML14" s="145"/>
      <c r="MM14" s="145"/>
      <c r="MN14" s="145"/>
      <c r="MO14" s="145"/>
      <c r="MP14" s="145"/>
      <c r="MQ14" s="145"/>
      <c r="MR14" s="145"/>
      <c r="MS14" s="145"/>
      <c r="MT14" s="145"/>
      <c r="MU14" s="145"/>
      <c r="MV14" s="145"/>
      <c r="MW14" s="145"/>
      <c r="MX14" s="145"/>
      <c r="MY14" s="145"/>
      <c r="MZ14" s="145"/>
      <c r="NA14" s="145"/>
      <c r="NB14" s="145"/>
      <c r="NC14" s="145"/>
      <c r="ND14" s="145"/>
      <c r="NE14" s="145"/>
      <c r="NF14" s="145"/>
      <c r="NG14" s="145"/>
      <c r="NH14" s="145"/>
      <c r="NI14" s="145"/>
      <c r="NJ14" s="145"/>
      <c r="NK14" s="145"/>
      <c r="NL14" s="145"/>
      <c r="NM14" s="145"/>
      <c r="NN14" s="145"/>
      <c r="NO14" s="145"/>
      <c r="NP14" s="145"/>
      <c r="NQ14" s="145"/>
      <c r="NR14" s="145"/>
      <c r="NS14" s="145"/>
    </row>
    <row r="15" spans="1:383" s="139" customFormat="1" ht="18" customHeight="1">
      <c r="A15" s="453"/>
      <c r="B15" s="455"/>
      <c r="C15" s="457"/>
      <c r="D15" s="459"/>
      <c r="E15" s="149"/>
      <c r="F15" s="150"/>
      <c r="G15" s="151"/>
      <c r="H15" s="94"/>
      <c r="I15" s="98"/>
      <c r="J15" s="167"/>
      <c r="K15" s="167"/>
      <c r="L15" s="168"/>
      <c r="M15" s="203">
        <f t="shared" ref="M15" si="13">SUM(S15:MM15)</f>
        <v>0</v>
      </c>
      <c r="N15" s="153"/>
      <c r="O15" s="152"/>
      <c r="P15" s="162"/>
      <c r="Q15" s="154"/>
      <c r="R15" s="137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  <c r="IR15" s="145"/>
      <c r="IS15" s="145"/>
      <c r="IT15" s="145"/>
      <c r="IU15" s="145"/>
      <c r="IV15" s="145"/>
      <c r="IW15" s="145"/>
      <c r="IX15" s="145"/>
      <c r="IY15" s="145"/>
      <c r="IZ15" s="145"/>
      <c r="JA15" s="145"/>
      <c r="JB15" s="145"/>
      <c r="JC15" s="145"/>
      <c r="JD15" s="145"/>
      <c r="JE15" s="145"/>
      <c r="JF15" s="145"/>
      <c r="JG15" s="145"/>
      <c r="JH15" s="145"/>
      <c r="JI15" s="145"/>
      <c r="JJ15" s="145"/>
      <c r="JK15" s="145"/>
      <c r="JL15" s="145"/>
      <c r="JM15" s="145"/>
      <c r="JN15" s="145"/>
      <c r="JO15" s="145"/>
      <c r="JP15" s="145"/>
      <c r="JQ15" s="145"/>
      <c r="JR15" s="145"/>
      <c r="JS15" s="145"/>
      <c r="JT15" s="145"/>
      <c r="JU15" s="145"/>
      <c r="JV15" s="145"/>
      <c r="JW15" s="145"/>
      <c r="JX15" s="145"/>
      <c r="JY15" s="145"/>
      <c r="JZ15" s="145"/>
      <c r="KA15" s="145"/>
      <c r="KB15" s="145"/>
      <c r="KC15" s="145"/>
      <c r="KD15" s="145"/>
      <c r="KE15" s="145"/>
      <c r="KF15" s="145"/>
      <c r="KG15" s="145"/>
      <c r="KH15" s="145"/>
      <c r="KI15" s="145"/>
      <c r="KJ15" s="145"/>
      <c r="KK15" s="145"/>
      <c r="KL15" s="145"/>
      <c r="KM15" s="145"/>
      <c r="KN15" s="145"/>
      <c r="KO15" s="145"/>
      <c r="KP15" s="145"/>
      <c r="KQ15" s="145"/>
      <c r="KR15" s="145"/>
      <c r="KS15" s="145"/>
      <c r="KT15" s="145"/>
      <c r="KU15" s="145"/>
      <c r="KV15" s="145"/>
      <c r="KW15" s="145"/>
      <c r="KX15" s="145"/>
      <c r="KY15" s="145"/>
      <c r="KZ15" s="145"/>
      <c r="LA15" s="145"/>
      <c r="LB15" s="145"/>
      <c r="LC15" s="145"/>
      <c r="LD15" s="145"/>
      <c r="LE15" s="145"/>
      <c r="LF15" s="145"/>
      <c r="LG15" s="145"/>
      <c r="LH15" s="145"/>
      <c r="LI15" s="145"/>
      <c r="LJ15" s="145"/>
      <c r="LK15" s="145"/>
      <c r="LL15" s="145"/>
      <c r="LM15" s="145"/>
      <c r="LN15" s="145"/>
      <c r="LO15" s="145"/>
      <c r="LP15" s="145"/>
      <c r="LQ15" s="145"/>
      <c r="LR15" s="145"/>
      <c r="LS15" s="145"/>
      <c r="LT15" s="145"/>
      <c r="LU15" s="145"/>
      <c r="LV15" s="145"/>
      <c r="LW15" s="145"/>
      <c r="LX15" s="145"/>
      <c r="LY15" s="145"/>
      <c r="LZ15" s="145"/>
      <c r="MA15" s="145"/>
      <c r="MB15" s="145"/>
      <c r="MC15" s="145"/>
      <c r="MD15" s="145"/>
      <c r="ME15" s="145"/>
      <c r="MF15" s="145"/>
      <c r="MG15" s="145"/>
      <c r="MH15" s="145"/>
      <c r="MI15" s="145"/>
      <c r="MJ15" s="145"/>
      <c r="MK15" s="145"/>
      <c r="ML15" s="145"/>
      <c r="MM15" s="145"/>
      <c r="MN15" s="145"/>
      <c r="MO15" s="145"/>
      <c r="MP15" s="145"/>
      <c r="MQ15" s="145"/>
      <c r="MR15" s="145"/>
      <c r="MS15" s="145"/>
      <c r="MT15" s="145"/>
      <c r="MU15" s="145"/>
      <c r="MV15" s="145"/>
      <c r="MW15" s="145"/>
      <c r="MX15" s="145"/>
      <c r="MY15" s="145"/>
      <c r="MZ15" s="145"/>
      <c r="NA15" s="145"/>
      <c r="NB15" s="145"/>
      <c r="NC15" s="145"/>
      <c r="ND15" s="145"/>
      <c r="NE15" s="145"/>
      <c r="NF15" s="145"/>
      <c r="NG15" s="145"/>
      <c r="NH15" s="145"/>
      <c r="NI15" s="145"/>
      <c r="NJ15" s="145"/>
      <c r="NK15" s="145"/>
      <c r="NL15" s="145"/>
      <c r="NM15" s="145"/>
      <c r="NN15" s="145"/>
      <c r="NO15" s="145"/>
      <c r="NP15" s="145"/>
      <c r="NQ15" s="145"/>
      <c r="NR15" s="145"/>
      <c r="NS15" s="145"/>
    </row>
    <row r="16" spans="1:383" s="139" customFormat="1" ht="5.0999999999999996" customHeight="1">
      <c r="A16" s="101" t="s">
        <v>126</v>
      </c>
      <c r="B16" s="201"/>
      <c r="C16" s="157"/>
      <c r="D16" s="200"/>
      <c r="E16" s="116"/>
      <c r="F16" s="109"/>
      <c r="G16" s="110"/>
      <c r="H16" s="96"/>
      <c r="I16" s="83"/>
      <c r="J16" s="169"/>
      <c r="K16" s="169"/>
      <c r="L16" s="170"/>
      <c r="M16" s="203">
        <v>0</v>
      </c>
      <c r="N16" s="158"/>
      <c r="O16" s="113"/>
      <c r="P16" s="163"/>
      <c r="Q16" s="113"/>
      <c r="R16" s="119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  <c r="HX16" s="145"/>
      <c r="HY16" s="145"/>
      <c r="HZ16" s="145"/>
      <c r="IA16" s="145"/>
      <c r="IB16" s="145"/>
      <c r="IC16" s="145"/>
      <c r="ID16" s="145"/>
      <c r="IE16" s="145"/>
      <c r="IF16" s="145"/>
      <c r="IG16" s="145"/>
      <c r="IH16" s="145"/>
      <c r="II16" s="145"/>
      <c r="IJ16" s="145"/>
      <c r="IK16" s="145"/>
      <c r="IL16" s="145"/>
      <c r="IM16" s="145"/>
      <c r="IN16" s="145"/>
      <c r="IO16" s="145"/>
      <c r="IP16" s="145"/>
      <c r="IQ16" s="145"/>
      <c r="IR16" s="145"/>
      <c r="IS16" s="145"/>
      <c r="IT16" s="145"/>
      <c r="IU16" s="145"/>
      <c r="IV16" s="145"/>
      <c r="IW16" s="145"/>
      <c r="IX16" s="145"/>
      <c r="IY16" s="145"/>
      <c r="IZ16" s="145"/>
      <c r="JA16" s="145"/>
      <c r="JB16" s="145"/>
      <c r="JC16" s="145"/>
      <c r="JD16" s="145"/>
      <c r="JE16" s="145"/>
      <c r="JF16" s="145"/>
      <c r="JG16" s="145"/>
      <c r="JH16" s="145"/>
      <c r="JI16" s="145"/>
      <c r="JJ16" s="145"/>
      <c r="JK16" s="145"/>
      <c r="JL16" s="145"/>
      <c r="JM16" s="145"/>
      <c r="JN16" s="145"/>
      <c r="JO16" s="145"/>
      <c r="JP16" s="145"/>
      <c r="JQ16" s="145"/>
      <c r="JR16" s="145"/>
      <c r="JS16" s="145"/>
      <c r="JT16" s="145"/>
      <c r="JU16" s="145"/>
      <c r="JV16" s="145"/>
      <c r="JW16" s="145"/>
      <c r="JX16" s="145"/>
      <c r="JY16" s="145"/>
      <c r="JZ16" s="145"/>
      <c r="KA16" s="145"/>
      <c r="KB16" s="145"/>
      <c r="KC16" s="145"/>
      <c r="KD16" s="145"/>
      <c r="KE16" s="145"/>
      <c r="KF16" s="145"/>
      <c r="KG16" s="145"/>
      <c r="KH16" s="145"/>
      <c r="KI16" s="145"/>
      <c r="KJ16" s="145"/>
      <c r="KK16" s="145"/>
      <c r="KL16" s="145"/>
      <c r="KM16" s="145"/>
      <c r="KN16" s="145"/>
      <c r="KO16" s="145"/>
      <c r="KP16" s="145"/>
      <c r="KQ16" s="145"/>
      <c r="KR16" s="145"/>
      <c r="KS16" s="145"/>
      <c r="KT16" s="145"/>
      <c r="KU16" s="145"/>
      <c r="KV16" s="145"/>
      <c r="KW16" s="145"/>
      <c r="KX16" s="145"/>
      <c r="KY16" s="145"/>
      <c r="KZ16" s="145"/>
      <c r="LA16" s="145"/>
      <c r="LB16" s="145"/>
      <c r="LC16" s="145"/>
      <c r="LD16" s="145"/>
      <c r="LE16" s="145"/>
      <c r="LF16" s="145"/>
      <c r="LG16" s="145"/>
      <c r="LH16" s="145"/>
      <c r="LI16" s="145"/>
      <c r="LJ16" s="145"/>
      <c r="LK16" s="145"/>
      <c r="LL16" s="145"/>
      <c r="LM16" s="145"/>
      <c r="LN16" s="145"/>
      <c r="LO16" s="145"/>
      <c r="LP16" s="145"/>
      <c r="LQ16" s="145"/>
      <c r="LR16" s="145"/>
      <c r="LS16" s="145"/>
      <c r="LT16" s="145"/>
      <c r="LU16" s="145"/>
      <c r="LV16" s="145"/>
      <c r="LW16" s="145"/>
      <c r="LX16" s="145"/>
      <c r="LY16" s="145"/>
      <c r="LZ16" s="145"/>
      <c r="MA16" s="145"/>
      <c r="MB16" s="145"/>
      <c r="MC16" s="145"/>
      <c r="MD16" s="145"/>
      <c r="ME16" s="145"/>
      <c r="MF16" s="145"/>
      <c r="MG16" s="145"/>
      <c r="MH16" s="145"/>
      <c r="MI16" s="145"/>
      <c r="MJ16" s="145"/>
      <c r="MK16" s="145"/>
      <c r="ML16" s="145"/>
      <c r="MM16" s="145"/>
      <c r="MN16" s="145"/>
      <c r="MO16" s="145"/>
      <c r="MP16" s="145"/>
      <c r="MQ16" s="145"/>
      <c r="MR16" s="145"/>
      <c r="MS16" s="145"/>
      <c r="MT16" s="145"/>
      <c r="MU16" s="145"/>
      <c r="MV16" s="145"/>
      <c r="MW16" s="145"/>
      <c r="MX16" s="145"/>
      <c r="MY16" s="145"/>
      <c r="MZ16" s="145"/>
      <c r="NA16" s="145"/>
      <c r="NB16" s="145"/>
      <c r="NC16" s="145"/>
      <c r="ND16" s="145"/>
      <c r="NE16" s="145"/>
      <c r="NF16" s="145"/>
      <c r="NG16" s="145"/>
      <c r="NH16" s="145"/>
      <c r="NI16" s="145"/>
      <c r="NJ16" s="145"/>
      <c r="NK16" s="145"/>
      <c r="NL16" s="145"/>
      <c r="NM16" s="145"/>
      <c r="NN16" s="145"/>
      <c r="NO16" s="145"/>
      <c r="NP16" s="145"/>
      <c r="NQ16" s="145"/>
      <c r="NR16" s="145"/>
      <c r="NS16" s="145"/>
    </row>
    <row r="17" spans="1:383" ht="18" customHeight="1">
      <c r="A17" s="422">
        <v>2</v>
      </c>
      <c r="B17" s="424"/>
      <c r="C17" s="427"/>
      <c r="D17" s="429" t="s">
        <v>14</v>
      </c>
      <c r="E17" s="149" t="s">
        <v>13</v>
      </c>
      <c r="F17" s="150" t="s">
        <v>95</v>
      </c>
      <c r="G17" s="90" t="s">
        <v>9</v>
      </c>
      <c r="H17" s="94" t="s">
        <v>86</v>
      </c>
      <c r="I17" s="98">
        <v>32</v>
      </c>
      <c r="J17" s="167">
        <v>44251</v>
      </c>
      <c r="K17" s="167">
        <v>44256</v>
      </c>
      <c r="L17" s="168">
        <v>44272</v>
      </c>
      <c r="M17" s="203">
        <f t="shared" ref="M17:M40" si="14">SUM(S17:MM17)</f>
        <v>0</v>
      </c>
      <c r="N17" s="153"/>
      <c r="O17" s="152"/>
      <c r="P17" s="162"/>
      <c r="Q17" s="152">
        <v>44272</v>
      </c>
      <c r="R17" s="137"/>
      <c r="S17" s="2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  <c r="CT17" s="145"/>
      <c r="CU17" s="145"/>
      <c r="CV17" s="145"/>
      <c r="CW17" s="145"/>
      <c r="CX17" s="145"/>
      <c r="CY17" s="145"/>
      <c r="CZ17" s="145"/>
      <c r="DA17" s="145"/>
      <c r="DB17" s="145"/>
      <c r="DC17" s="145"/>
      <c r="DD17" s="145"/>
      <c r="DE17" s="145"/>
      <c r="DF17" s="145"/>
      <c r="DG17" s="145"/>
      <c r="DH17" s="145"/>
      <c r="DI17" s="145"/>
      <c r="DJ17" s="145"/>
      <c r="DK17" s="145"/>
      <c r="DL17" s="145"/>
      <c r="DM17" s="145"/>
      <c r="DN17" s="145"/>
      <c r="DO17" s="145"/>
      <c r="DP17" s="145"/>
      <c r="DQ17" s="145"/>
      <c r="DR17" s="145"/>
      <c r="DS17" s="145"/>
      <c r="DT17" s="145"/>
      <c r="DU17" s="145"/>
      <c r="DV17" s="145"/>
      <c r="DW17" s="145"/>
      <c r="DX17" s="145"/>
      <c r="DY17" s="145"/>
      <c r="DZ17" s="145"/>
      <c r="EA17" s="145"/>
      <c r="EB17" s="145"/>
      <c r="EC17" s="145"/>
      <c r="ED17" s="145"/>
      <c r="EE17" s="145"/>
      <c r="EF17" s="145"/>
      <c r="EG17" s="145"/>
      <c r="EH17" s="145"/>
      <c r="EI17" s="145"/>
      <c r="EJ17" s="145"/>
      <c r="EK17" s="145"/>
      <c r="EL17" s="145"/>
      <c r="EM17" s="145"/>
      <c r="EN17" s="145"/>
      <c r="EO17" s="145"/>
      <c r="EP17" s="145"/>
      <c r="EQ17" s="145"/>
      <c r="ER17" s="145"/>
      <c r="ES17" s="145"/>
      <c r="ET17" s="145"/>
      <c r="EU17" s="145"/>
      <c r="EV17" s="145"/>
      <c r="EW17" s="145"/>
      <c r="EX17" s="145"/>
      <c r="EY17" s="145"/>
      <c r="EZ17" s="145"/>
      <c r="FA17" s="145"/>
      <c r="FB17" s="145"/>
      <c r="FC17" s="145"/>
      <c r="FD17" s="145"/>
      <c r="FE17" s="145"/>
      <c r="FF17" s="145"/>
      <c r="FG17" s="145"/>
      <c r="FH17" s="145"/>
      <c r="FI17" s="145"/>
      <c r="FJ17" s="145"/>
      <c r="FK17" s="145"/>
      <c r="FL17" s="145"/>
      <c r="FM17" s="145"/>
      <c r="FN17" s="145"/>
      <c r="FO17" s="145"/>
      <c r="FP17" s="145"/>
      <c r="FQ17" s="145"/>
      <c r="FR17" s="145"/>
      <c r="FS17" s="145"/>
      <c r="FT17" s="145"/>
      <c r="FU17" s="145"/>
      <c r="FV17" s="145"/>
      <c r="FW17" s="145"/>
      <c r="FX17" s="145"/>
      <c r="FY17" s="145"/>
      <c r="FZ17" s="145"/>
      <c r="GA17" s="145"/>
      <c r="GB17" s="145"/>
      <c r="GC17" s="145"/>
      <c r="GD17" s="145"/>
      <c r="GE17" s="145"/>
      <c r="GF17" s="145"/>
      <c r="GG17" s="145"/>
      <c r="GH17" s="145"/>
      <c r="GI17" s="145"/>
      <c r="GJ17" s="145"/>
      <c r="GK17" s="145"/>
      <c r="GL17" s="145"/>
      <c r="GM17" s="145"/>
      <c r="GN17" s="145"/>
      <c r="GO17" s="145"/>
      <c r="GP17" s="145"/>
      <c r="GQ17" s="145"/>
      <c r="GR17" s="145"/>
      <c r="GS17" s="145"/>
      <c r="GT17" s="145"/>
      <c r="GU17" s="145"/>
      <c r="GV17" s="145"/>
      <c r="GW17" s="145"/>
      <c r="GX17" s="145"/>
      <c r="GY17" s="145"/>
      <c r="GZ17" s="145"/>
      <c r="HA17" s="145"/>
      <c r="HB17" s="145"/>
      <c r="HC17" s="145"/>
      <c r="HD17" s="145"/>
      <c r="HE17" s="145"/>
      <c r="HF17" s="145"/>
      <c r="HG17" s="145"/>
      <c r="HH17" s="145"/>
      <c r="HI17" s="145"/>
      <c r="HJ17" s="145"/>
      <c r="HK17" s="145"/>
      <c r="HL17" s="145"/>
      <c r="HM17" s="145"/>
      <c r="HN17" s="145"/>
      <c r="HO17" s="145"/>
      <c r="HP17" s="145"/>
      <c r="HQ17" s="145"/>
      <c r="HR17" s="145"/>
      <c r="HS17" s="145"/>
      <c r="HT17" s="145"/>
      <c r="HU17" s="145"/>
      <c r="HV17" s="145"/>
      <c r="HW17" s="145"/>
      <c r="HX17" s="145"/>
      <c r="HY17" s="145"/>
      <c r="HZ17" s="145"/>
      <c r="IA17" s="145"/>
      <c r="IB17" s="145"/>
      <c r="IC17" s="145"/>
      <c r="ID17" s="145"/>
      <c r="IE17" s="145"/>
      <c r="IF17" s="145"/>
      <c r="IG17" s="145"/>
      <c r="IH17" s="145"/>
      <c r="II17" s="145"/>
      <c r="IJ17" s="145"/>
      <c r="IK17" s="145"/>
      <c r="IL17" s="145"/>
      <c r="IM17" s="145"/>
      <c r="IN17" s="145"/>
      <c r="IO17" s="145"/>
      <c r="IP17" s="145"/>
      <c r="IQ17" s="145"/>
      <c r="IR17" s="145"/>
      <c r="IS17" s="145"/>
      <c r="IT17" s="145"/>
      <c r="IU17" s="145"/>
      <c r="IV17" s="145"/>
      <c r="IW17" s="145"/>
      <c r="IX17" s="145"/>
      <c r="IY17" s="145"/>
      <c r="IZ17" s="145"/>
      <c r="JA17" s="145"/>
      <c r="JB17" s="145"/>
      <c r="JC17" s="145"/>
      <c r="JD17" s="145"/>
      <c r="JE17" s="145"/>
      <c r="JF17" s="145"/>
      <c r="JG17" s="145"/>
      <c r="JH17" s="145"/>
      <c r="JI17" s="145"/>
      <c r="JJ17" s="145"/>
      <c r="JK17" s="145"/>
      <c r="JL17" s="145"/>
      <c r="JM17" s="145"/>
      <c r="JN17" s="145"/>
      <c r="JO17" s="145"/>
      <c r="JP17" s="145"/>
      <c r="JQ17" s="145"/>
      <c r="JR17" s="145"/>
      <c r="JS17" s="145"/>
      <c r="JT17" s="145"/>
      <c r="JU17" s="145"/>
      <c r="JV17" s="145"/>
      <c r="JW17" s="145"/>
      <c r="JX17" s="145"/>
      <c r="JY17" s="145"/>
      <c r="JZ17" s="145"/>
      <c r="KA17" s="145"/>
      <c r="KB17" s="145"/>
      <c r="KC17" s="145"/>
      <c r="KD17" s="145"/>
      <c r="KE17" s="145"/>
      <c r="KF17" s="145"/>
      <c r="KG17" s="145"/>
      <c r="KH17" s="145"/>
      <c r="KI17" s="145"/>
      <c r="KJ17" s="145"/>
      <c r="KK17" s="145"/>
      <c r="KL17" s="145"/>
      <c r="KM17" s="145"/>
      <c r="KN17" s="145"/>
      <c r="KO17" s="145"/>
      <c r="KP17" s="145"/>
      <c r="KQ17" s="145"/>
      <c r="KR17" s="145"/>
      <c r="KS17" s="145"/>
      <c r="KT17" s="145"/>
      <c r="KU17" s="145"/>
      <c r="KV17" s="145"/>
      <c r="KW17" s="145"/>
      <c r="KX17" s="145"/>
      <c r="KY17" s="145"/>
      <c r="KZ17" s="145"/>
      <c r="LA17" s="145"/>
      <c r="LB17" s="145"/>
      <c r="LC17" s="145"/>
      <c r="LD17" s="145"/>
      <c r="LE17" s="145"/>
      <c r="LF17" s="145"/>
      <c r="LG17" s="145"/>
      <c r="LH17" s="145"/>
      <c r="LI17" s="145"/>
      <c r="LJ17" s="145"/>
      <c r="LK17" s="145"/>
      <c r="LL17" s="145"/>
      <c r="LM17" s="145"/>
      <c r="LN17" s="145"/>
      <c r="LO17" s="145"/>
      <c r="LP17" s="145"/>
      <c r="LQ17" s="145"/>
      <c r="LR17" s="145"/>
      <c r="LS17" s="145"/>
      <c r="LT17" s="145"/>
      <c r="LU17" s="145"/>
      <c r="LV17" s="145"/>
      <c r="LW17" s="145"/>
      <c r="LX17" s="145"/>
      <c r="LY17" s="145"/>
      <c r="LZ17" s="145"/>
      <c r="MA17" s="145"/>
      <c r="MB17" s="145"/>
      <c r="MC17" s="145"/>
      <c r="MD17" s="145"/>
      <c r="ME17" s="145"/>
      <c r="MF17" s="145"/>
      <c r="MG17" s="145"/>
      <c r="MH17" s="145"/>
      <c r="MI17" s="145"/>
      <c r="MJ17" s="145"/>
      <c r="MK17" s="145"/>
      <c r="ML17" s="145"/>
      <c r="MM17" s="145"/>
      <c r="MN17" s="145"/>
      <c r="MO17" s="145"/>
      <c r="MP17" s="145"/>
      <c r="MQ17" s="145"/>
      <c r="MR17" s="145"/>
      <c r="MS17" s="145"/>
      <c r="MT17" s="145"/>
      <c r="MU17" s="145"/>
      <c r="MV17" s="145"/>
      <c r="MW17" s="145"/>
      <c r="MX17" s="145"/>
      <c r="MY17" s="145"/>
      <c r="MZ17" s="145"/>
      <c r="NA17" s="145"/>
      <c r="NB17" s="145"/>
      <c r="NC17" s="145"/>
      <c r="ND17" s="145"/>
      <c r="NE17" s="145"/>
      <c r="NF17" s="145"/>
      <c r="NG17" s="145"/>
      <c r="NH17" s="145"/>
      <c r="NI17" s="145"/>
      <c r="NJ17" s="145"/>
      <c r="NK17" s="145"/>
      <c r="NL17" s="145"/>
      <c r="NM17" s="145"/>
      <c r="NN17" s="145"/>
      <c r="NO17" s="145"/>
      <c r="NP17" s="145"/>
      <c r="NQ17" s="145"/>
      <c r="NR17" s="145"/>
      <c r="NS17" s="145"/>
    </row>
    <row r="18" spans="1:383" ht="18" customHeight="1">
      <c r="A18" s="422"/>
      <c r="B18" s="425"/>
      <c r="C18" s="427"/>
      <c r="D18" s="429"/>
      <c r="E18" s="149" t="s">
        <v>19</v>
      </c>
      <c r="F18" s="150" t="s">
        <v>96</v>
      </c>
      <c r="G18" s="90" t="s">
        <v>9</v>
      </c>
      <c r="H18" s="94" t="s">
        <v>86</v>
      </c>
      <c r="I18" s="114">
        <v>12</v>
      </c>
      <c r="J18" s="167">
        <v>44260</v>
      </c>
      <c r="K18" s="167">
        <v>44264</v>
      </c>
      <c r="L18" s="168">
        <v>44272</v>
      </c>
      <c r="M18" s="203">
        <f t="shared" si="14"/>
        <v>0</v>
      </c>
      <c r="N18" s="153"/>
      <c r="O18" s="152"/>
      <c r="P18" s="162"/>
      <c r="Q18" s="152">
        <v>44272</v>
      </c>
      <c r="R18" s="137"/>
      <c r="S18" s="2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5"/>
      <c r="FK18" s="145"/>
      <c r="FL18" s="145"/>
      <c r="FM18" s="145"/>
      <c r="FN18" s="145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5"/>
      <c r="GM18" s="145"/>
      <c r="GN18" s="145"/>
      <c r="GO18" s="145"/>
      <c r="GP18" s="145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5"/>
      <c r="HO18" s="145"/>
      <c r="HP18" s="145"/>
      <c r="HQ18" s="145"/>
      <c r="HR18" s="145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5"/>
      <c r="IQ18" s="145"/>
      <c r="IR18" s="145"/>
      <c r="IS18" s="145"/>
      <c r="IT18" s="145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  <c r="JQ18" s="145"/>
      <c r="JR18" s="145"/>
      <c r="JS18" s="145"/>
      <c r="JT18" s="145"/>
      <c r="JU18" s="145"/>
      <c r="JV18" s="145"/>
      <c r="JW18" s="145"/>
      <c r="JX18" s="145"/>
      <c r="JY18" s="145"/>
      <c r="JZ18" s="145"/>
      <c r="KA18" s="145"/>
      <c r="KB18" s="145"/>
      <c r="KC18" s="145"/>
      <c r="KD18" s="145"/>
      <c r="KE18" s="145"/>
      <c r="KF18" s="145"/>
      <c r="KG18" s="145"/>
      <c r="KH18" s="145"/>
      <c r="KI18" s="145"/>
      <c r="KJ18" s="145"/>
      <c r="KK18" s="145"/>
      <c r="KL18" s="145"/>
      <c r="KM18" s="145"/>
      <c r="KN18" s="145"/>
      <c r="KO18" s="145"/>
      <c r="KP18" s="145"/>
      <c r="KQ18" s="145"/>
      <c r="KR18" s="145"/>
      <c r="KS18" s="145"/>
      <c r="KT18" s="145"/>
      <c r="KU18" s="145"/>
      <c r="KV18" s="145"/>
      <c r="KW18" s="145"/>
      <c r="KX18" s="145"/>
      <c r="KY18" s="145"/>
      <c r="KZ18" s="145"/>
      <c r="LA18" s="145"/>
      <c r="LB18" s="145"/>
      <c r="LC18" s="145"/>
      <c r="LD18" s="145"/>
      <c r="LE18" s="145"/>
      <c r="LF18" s="145"/>
      <c r="LG18" s="145"/>
      <c r="LH18" s="145"/>
      <c r="LI18" s="145"/>
      <c r="LJ18" s="145"/>
      <c r="LK18" s="145"/>
      <c r="LL18" s="145"/>
      <c r="LM18" s="145"/>
      <c r="LN18" s="145"/>
      <c r="LO18" s="145"/>
      <c r="LP18" s="145"/>
      <c r="LQ18" s="145"/>
      <c r="LR18" s="145"/>
      <c r="LS18" s="145"/>
      <c r="LT18" s="145"/>
      <c r="LU18" s="145"/>
      <c r="LV18" s="145"/>
      <c r="LW18" s="145"/>
      <c r="LX18" s="145"/>
      <c r="LY18" s="145"/>
      <c r="LZ18" s="145"/>
      <c r="MA18" s="145"/>
      <c r="MB18" s="145"/>
      <c r="MC18" s="145"/>
      <c r="MD18" s="145"/>
      <c r="ME18" s="145"/>
      <c r="MF18" s="145"/>
      <c r="MG18" s="145"/>
      <c r="MH18" s="145"/>
      <c r="MI18" s="145"/>
      <c r="MJ18" s="145"/>
      <c r="MK18" s="145"/>
      <c r="ML18" s="145"/>
      <c r="MM18" s="145"/>
      <c r="MN18" s="145"/>
      <c r="MO18" s="145"/>
      <c r="MP18" s="145"/>
      <c r="MQ18" s="145"/>
      <c r="MR18" s="145"/>
      <c r="MS18" s="145"/>
      <c r="MT18" s="145"/>
      <c r="MU18" s="145"/>
      <c r="MV18" s="145"/>
      <c r="MW18" s="145"/>
      <c r="MX18" s="145"/>
      <c r="MY18" s="145"/>
      <c r="MZ18" s="145"/>
      <c r="NA18" s="145"/>
      <c r="NB18" s="145"/>
      <c r="NC18" s="145"/>
      <c r="ND18" s="145"/>
      <c r="NE18" s="145"/>
      <c r="NF18" s="145"/>
      <c r="NG18" s="145"/>
      <c r="NH18" s="145"/>
      <c r="NI18" s="145"/>
      <c r="NJ18" s="145"/>
      <c r="NK18" s="145"/>
      <c r="NL18" s="145"/>
      <c r="NM18" s="145"/>
      <c r="NN18" s="145"/>
      <c r="NO18" s="145"/>
      <c r="NP18" s="145"/>
      <c r="NQ18" s="145"/>
      <c r="NR18" s="145"/>
      <c r="NS18" s="145"/>
    </row>
    <row r="19" spans="1:383" ht="18" customHeight="1">
      <c r="A19" s="422"/>
      <c r="B19" s="425"/>
      <c r="C19" s="427"/>
      <c r="D19" s="429"/>
      <c r="E19" s="149" t="s">
        <v>18</v>
      </c>
      <c r="F19" s="150" t="s">
        <v>104</v>
      </c>
      <c r="G19" s="90" t="s">
        <v>10</v>
      </c>
      <c r="H19" s="94" t="s">
        <v>86</v>
      </c>
      <c r="I19" s="114">
        <v>2</v>
      </c>
      <c r="J19" s="167">
        <v>44266</v>
      </c>
      <c r="K19" s="167">
        <v>44266</v>
      </c>
      <c r="L19" s="168">
        <v>44272</v>
      </c>
      <c r="M19" s="203">
        <f t="shared" si="14"/>
        <v>0</v>
      </c>
      <c r="N19" s="153"/>
      <c r="O19" s="152"/>
      <c r="P19" s="162"/>
      <c r="Q19" s="152">
        <v>44272</v>
      </c>
      <c r="R19" s="137"/>
      <c r="S19" s="2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  <c r="IR19" s="145"/>
      <c r="IS19" s="145"/>
      <c r="IT19" s="145"/>
      <c r="IU19" s="145"/>
      <c r="IV19" s="145"/>
      <c r="IW19" s="145"/>
      <c r="IX19" s="145"/>
      <c r="IY19" s="145"/>
      <c r="IZ19" s="145"/>
      <c r="JA19" s="145"/>
      <c r="JB19" s="145"/>
      <c r="JC19" s="145"/>
      <c r="JD19" s="145"/>
      <c r="JE19" s="145"/>
      <c r="JF19" s="145"/>
      <c r="JG19" s="145"/>
      <c r="JH19" s="145"/>
      <c r="JI19" s="145"/>
      <c r="JJ19" s="145"/>
      <c r="JK19" s="145"/>
      <c r="JL19" s="145"/>
      <c r="JM19" s="145"/>
      <c r="JN19" s="145"/>
      <c r="JO19" s="145"/>
      <c r="JP19" s="145"/>
      <c r="JQ19" s="145"/>
      <c r="JR19" s="145"/>
      <c r="JS19" s="145"/>
      <c r="JT19" s="145"/>
      <c r="JU19" s="145"/>
      <c r="JV19" s="145"/>
      <c r="JW19" s="145"/>
      <c r="JX19" s="145"/>
      <c r="JY19" s="145"/>
      <c r="JZ19" s="145"/>
      <c r="KA19" s="145"/>
      <c r="KB19" s="145"/>
      <c r="KC19" s="145"/>
      <c r="KD19" s="145"/>
      <c r="KE19" s="145"/>
      <c r="KF19" s="145"/>
      <c r="KG19" s="145"/>
      <c r="KH19" s="145"/>
      <c r="KI19" s="145"/>
      <c r="KJ19" s="145"/>
      <c r="KK19" s="145"/>
      <c r="KL19" s="145"/>
      <c r="KM19" s="145"/>
      <c r="KN19" s="145"/>
      <c r="KO19" s="145"/>
      <c r="KP19" s="145"/>
      <c r="KQ19" s="145"/>
      <c r="KR19" s="145"/>
      <c r="KS19" s="145"/>
      <c r="KT19" s="145"/>
      <c r="KU19" s="145"/>
      <c r="KV19" s="145"/>
      <c r="KW19" s="145"/>
      <c r="KX19" s="145"/>
      <c r="KY19" s="145"/>
      <c r="KZ19" s="145"/>
      <c r="LA19" s="145"/>
      <c r="LB19" s="145"/>
      <c r="LC19" s="145"/>
      <c r="LD19" s="145"/>
      <c r="LE19" s="145"/>
      <c r="LF19" s="145"/>
      <c r="LG19" s="145"/>
      <c r="LH19" s="145"/>
      <c r="LI19" s="145"/>
      <c r="LJ19" s="145"/>
      <c r="LK19" s="145"/>
      <c r="LL19" s="145"/>
      <c r="LM19" s="145"/>
      <c r="LN19" s="145"/>
      <c r="LO19" s="145"/>
      <c r="LP19" s="145"/>
      <c r="LQ19" s="145"/>
      <c r="LR19" s="145"/>
      <c r="LS19" s="145"/>
      <c r="LT19" s="145"/>
      <c r="LU19" s="145"/>
      <c r="LV19" s="145"/>
      <c r="LW19" s="145"/>
      <c r="LX19" s="145"/>
      <c r="LY19" s="145"/>
      <c r="LZ19" s="145"/>
      <c r="MA19" s="145"/>
      <c r="MB19" s="145"/>
      <c r="MC19" s="145"/>
      <c r="MD19" s="145"/>
      <c r="ME19" s="145"/>
      <c r="MF19" s="145"/>
      <c r="MG19" s="145"/>
      <c r="MH19" s="145"/>
      <c r="MI19" s="145"/>
      <c r="MJ19" s="145"/>
      <c r="MK19" s="145"/>
      <c r="ML19" s="145"/>
      <c r="MM19" s="145"/>
      <c r="MN19" s="145"/>
      <c r="MO19" s="145"/>
      <c r="MP19" s="145"/>
      <c r="MQ19" s="145"/>
      <c r="MR19" s="145"/>
      <c r="MS19" s="145"/>
      <c r="MT19" s="145"/>
      <c r="MU19" s="145"/>
      <c r="MV19" s="145"/>
      <c r="MW19" s="145"/>
      <c r="MX19" s="145"/>
      <c r="MY19" s="145"/>
      <c r="MZ19" s="145"/>
      <c r="NA19" s="145"/>
      <c r="NB19" s="145"/>
      <c r="NC19" s="145"/>
      <c r="ND19" s="145"/>
      <c r="NE19" s="145"/>
      <c r="NF19" s="145"/>
      <c r="NG19" s="145"/>
      <c r="NH19" s="145"/>
      <c r="NI19" s="145"/>
      <c r="NJ19" s="145"/>
      <c r="NK19" s="145"/>
      <c r="NL19" s="145"/>
      <c r="NM19" s="145"/>
      <c r="NN19" s="145"/>
      <c r="NO19" s="145"/>
      <c r="NP19" s="145"/>
      <c r="NQ19" s="145"/>
      <c r="NR19" s="145"/>
      <c r="NS19" s="145"/>
    </row>
    <row r="20" spans="1:383" s="139" customFormat="1" ht="5.0999999999999996" customHeight="1">
      <c r="A20" s="101" t="s">
        <v>126</v>
      </c>
      <c r="B20" s="201"/>
      <c r="C20" s="157"/>
      <c r="D20" s="200"/>
      <c r="E20" s="116"/>
      <c r="F20" s="109"/>
      <c r="G20" s="110"/>
      <c r="H20" s="96"/>
      <c r="I20" s="83"/>
      <c r="J20" s="169"/>
      <c r="K20" s="169"/>
      <c r="L20" s="170"/>
      <c r="M20" s="203">
        <v>0</v>
      </c>
      <c r="N20" s="158"/>
      <c r="O20" s="113"/>
      <c r="P20" s="163"/>
      <c r="Q20" s="113"/>
      <c r="R20" s="119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  <c r="EW20" s="145"/>
      <c r="EX20" s="145"/>
      <c r="EY20" s="145"/>
      <c r="EZ20" s="145"/>
      <c r="FA20" s="145"/>
      <c r="FB20" s="145"/>
      <c r="FC20" s="145"/>
      <c r="FD20" s="145"/>
      <c r="FE20" s="145"/>
      <c r="FF20" s="145"/>
      <c r="FG20" s="145"/>
      <c r="FH20" s="145"/>
      <c r="FI20" s="145"/>
      <c r="FJ20" s="145"/>
      <c r="FK20" s="145"/>
      <c r="FL20" s="145"/>
      <c r="FM20" s="145"/>
      <c r="FN20" s="145"/>
      <c r="FO20" s="145"/>
      <c r="FP20" s="145"/>
      <c r="FQ20" s="145"/>
      <c r="FR20" s="145"/>
      <c r="FS20" s="145"/>
      <c r="FT20" s="145"/>
      <c r="FU20" s="145"/>
      <c r="FV20" s="145"/>
      <c r="FW20" s="145"/>
      <c r="FX20" s="145"/>
      <c r="FY20" s="145"/>
      <c r="FZ20" s="145"/>
      <c r="GA20" s="145"/>
      <c r="GB20" s="145"/>
      <c r="GC20" s="145"/>
      <c r="GD20" s="145"/>
      <c r="GE20" s="145"/>
      <c r="GF20" s="145"/>
      <c r="GG20" s="145"/>
      <c r="GH20" s="145"/>
      <c r="GI20" s="145"/>
      <c r="GJ20" s="145"/>
      <c r="GK20" s="145"/>
      <c r="GL20" s="145"/>
      <c r="GM20" s="145"/>
      <c r="GN20" s="145"/>
      <c r="GO20" s="145"/>
      <c r="GP20" s="145"/>
      <c r="GQ20" s="145"/>
      <c r="GR20" s="145"/>
      <c r="GS20" s="145"/>
      <c r="GT20" s="145"/>
      <c r="GU20" s="145"/>
      <c r="GV20" s="145"/>
      <c r="GW20" s="145"/>
      <c r="GX20" s="145"/>
      <c r="GY20" s="145"/>
      <c r="GZ20" s="145"/>
      <c r="HA20" s="145"/>
      <c r="HB20" s="145"/>
      <c r="HC20" s="145"/>
      <c r="HD20" s="145"/>
      <c r="HE20" s="145"/>
      <c r="HF20" s="145"/>
      <c r="HG20" s="145"/>
      <c r="HH20" s="145"/>
      <c r="HI20" s="145"/>
      <c r="HJ20" s="145"/>
      <c r="HK20" s="145"/>
      <c r="HL20" s="145"/>
      <c r="HM20" s="145"/>
      <c r="HN20" s="145"/>
      <c r="HO20" s="145"/>
      <c r="HP20" s="145"/>
      <c r="HQ20" s="145"/>
      <c r="HR20" s="145"/>
      <c r="HS20" s="145"/>
      <c r="HT20" s="145"/>
      <c r="HU20" s="145"/>
      <c r="HV20" s="145"/>
      <c r="HW20" s="145"/>
      <c r="HX20" s="145"/>
      <c r="HY20" s="145"/>
      <c r="HZ20" s="145"/>
      <c r="IA20" s="145"/>
      <c r="IB20" s="145"/>
      <c r="IC20" s="145"/>
      <c r="ID20" s="145"/>
      <c r="IE20" s="145"/>
      <c r="IF20" s="145"/>
      <c r="IG20" s="145"/>
      <c r="IH20" s="145"/>
      <c r="II20" s="145"/>
      <c r="IJ20" s="145"/>
      <c r="IK20" s="145"/>
      <c r="IL20" s="145"/>
      <c r="IM20" s="145"/>
      <c r="IN20" s="145"/>
      <c r="IO20" s="145"/>
      <c r="IP20" s="145"/>
      <c r="IQ20" s="145"/>
      <c r="IR20" s="145"/>
      <c r="IS20" s="145"/>
      <c r="IT20" s="145"/>
      <c r="IU20" s="145"/>
      <c r="IV20" s="145"/>
      <c r="IW20" s="145"/>
      <c r="IX20" s="145"/>
      <c r="IY20" s="145"/>
      <c r="IZ20" s="145"/>
      <c r="JA20" s="145"/>
      <c r="JB20" s="145"/>
      <c r="JC20" s="145"/>
      <c r="JD20" s="145"/>
      <c r="JE20" s="145"/>
      <c r="JF20" s="145"/>
      <c r="JG20" s="145"/>
      <c r="JH20" s="145"/>
      <c r="JI20" s="145"/>
      <c r="JJ20" s="145"/>
      <c r="JK20" s="145"/>
      <c r="JL20" s="145"/>
      <c r="JM20" s="145"/>
      <c r="JN20" s="145"/>
      <c r="JO20" s="145"/>
      <c r="JP20" s="145"/>
      <c r="JQ20" s="145"/>
      <c r="JR20" s="145"/>
      <c r="JS20" s="145"/>
      <c r="JT20" s="145"/>
      <c r="JU20" s="145"/>
      <c r="JV20" s="145"/>
      <c r="JW20" s="145"/>
      <c r="JX20" s="145"/>
      <c r="JY20" s="145"/>
      <c r="JZ20" s="145"/>
      <c r="KA20" s="145"/>
      <c r="KB20" s="145"/>
      <c r="KC20" s="145"/>
      <c r="KD20" s="145"/>
      <c r="KE20" s="145"/>
      <c r="KF20" s="145"/>
      <c r="KG20" s="145"/>
      <c r="KH20" s="145"/>
      <c r="KI20" s="145"/>
      <c r="KJ20" s="145"/>
      <c r="KK20" s="145"/>
      <c r="KL20" s="145"/>
      <c r="KM20" s="145"/>
      <c r="KN20" s="145"/>
      <c r="KO20" s="145"/>
      <c r="KP20" s="145"/>
      <c r="KQ20" s="145"/>
      <c r="KR20" s="145"/>
      <c r="KS20" s="145"/>
      <c r="KT20" s="145"/>
      <c r="KU20" s="145"/>
      <c r="KV20" s="145"/>
      <c r="KW20" s="145"/>
      <c r="KX20" s="145"/>
      <c r="KY20" s="145"/>
      <c r="KZ20" s="145"/>
      <c r="LA20" s="145"/>
      <c r="LB20" s="145"/>
      <c r="LC20" s="145"/>
      <c r="LD20" s="145"/>
      <c r="LE20" s="145"/>
      <c r="LF20" s="145"/>
      <c r="LG20" s="145"/>
      <c r="LH20" s="145"/>
      <c r="LI20" s="145"/>
      <c r="LJ20" s="145"/>
      <c r="LK20" s="145"/>
      <c r="LL20" s="145"/>
      <c r="LM20" s="145"/>
      <c r="LN20" s="145"/>
      <c r="LO20" s="145"/>
      <c r="LP20" s="145"/>
      <c r="LQ20" s="145"/>
      <c r="LR20" s="145"/>
      <c r="LS20" s="145"/>
      <c r="LT20" s="145"/>
      <c r="LU20" s="145"/>
      <c r="LV20" s="145"/>
      <c r="LW20" s="145"/>
      <c r="LX20" s="145"/>
      <c r="LY20" s="145"/>
      <c r="LZ20" s="145"/>
      <c r="MA20" s="145"/>
      <c r="MB20" s="145"/>
      <c r="MC20" s="145"/>
      <c r="MD20" s="145"/>
      <c r="ME20" s="145"/>
      <c r="MF20" s="145"/>
      <c r="MG20" s="145"/>
      <c r="MH20" s="145"/>
      <c r="MI20" s="145"/>
      <c r="MJ20" s="145"/>
      <c r="MK20" s="145"/>
      <c r="ML20" s="145"/>
      <c r="MM20" s="145"/>
      <c r="MN20" s="145"/>
      <c r="MO20" s="145"/>
      <c r="MP20" s="145"/>
      <c r="MQ20" s="145"/>
      <c r="MR20" s="145"/>
      <c r="MS20" s="145"/>
      <c r="MT20" s="145"/>
      <c r="MU20" s="145"/>
      <c r="MV20" s="145"/>
      <c r="MW20" s="145"/>
      <c r="MX20" s="145"/>
      <c r="MY20" s="145"/>
      <c r="MZ20" s="145"/>
      <c r="NA20" s="145"/>
      <c r="NB20" s="145"/>
      <c r="NC20" s="145"/>
      <c r="ND20" s="145"/>
      <c r="NE20" s="145"/>
      <c r="NF20" s="145"/>
      <c r="NG20" s="145"/>
      <c r="NH20" s="145"/>
      <c r="NI20" s="145"/>
      <c r="NJ20" s="145"/>
      <c r="NK20" s="145"/>
      <c r="NL20" s="145"/>
      <c r="NM20" s="145"/>
      <c r="NN20" s="145"/>
      <c r="NO20" s="145"/>
      <c r="NP20" s="145"/>
      <c r="NQ20" s="145"/>
      <c r="NR20" s="145"/>
      <c r="NS20" s="145"/>
    </row>
    <row r="21" spans="1:383" ht="18" customHeight="1">
      <c r="A21" s="422">
        <v>3</v>
      </c>
      <c r="B21" s="424"/>
      <c r="C21" s="427"/>
      <c r="D21" s="429" t="s">
        <v>15</v>
      </c>
      <c r="E21" s="149" t="s">
        <v>13</v>
      </c>
      <c r="F21" s="150" t="s">
        <v>95</v>
      </c>
      <c r="G21" s="151" t="s">
        <v>9</v>
      </c>
      <c r="H21" s="94" t="s">
        <v>86</v>
      </c>
      <c r="I21" s="98">
        <v>28</v>
      </c>
      <c r="J21" s="167">
        <v>44244</v>
      </c>
      <c r="K21" s="167">
        <v>44249</v>
      </c>
      <c r="L21" s="168">
        <v>44272</v>
      </c>
      <c r="M21" s="203">
        <f t="shared" si="14"/>
        <v>0</v>
      </c>
      <c r="N21" s="153"/>
      <c r="O21" s="152"/>
      <c r="P21" s="162"/>
      <c r="Q21" s="152">
        <v>44272</v>
      </c>
      <c r="R21" s="137"/>
      <c r="S21" s="2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/>
      <c r="HT21" s="145"/>
      <c r="HU21" s="145"/>
      <c r="HV21" s="145"/>
      <c r="HW21" s="145"/>
      <c r="HX21" s="145"/>
      <c r="HY21" s="145"/>
      <c r="HZ21" s="145"/>
      <c r="IA21" s="145"/>
      <c r="IB21" s="145"/>
      <c r="IC21" s="145"/>
      <c r="ID21" s="145"/>
      <c r="IE21" s="145"/>
      <c r="IF21" s="145"/>
      <c r="IG21" s="145"/>
      <c r="IH21" s="145"/>
      <c r="II21" s="145"/>
      <c r="IJ21" s="145"/>
      <c r="IK21" s="145"/>
      <c r="IL21" s="145"/>
      <c r="IM21" s="145"/>
      <c r="IN21" s="145"/>
      <c r="IO21" s="145"/>
      <c r="IP21" s="145"/>
      <c r="IQ21" s="145"/>
      <c r="IR21" s="145"/>
      <c r="IS21" s="145"/>
      <c r="IT21" s="145"/>
      <c r="IU21" s="145"/>
      <c r="IV21" s="145"/>
      <c r="IW21" s="145"/>
      <c r="IX21" s="145"/>
      <c r="IY21" s="145"/>
      <c r="IZ21" s="145"/>
      <c r="JA21" s="145"/>
      <c r="JB21" s="145"/>
      <c r="JC21" s="145"/>
      <c r="JD21" s="145"/>
      <c r="JE21" s="145"/>
      <c r="JF21" s="145"/>
      <c r="JG21" s="145"/>
      <c r="JH21" s="145"/>
      <c r="JI21" s="145"/>
      <c r="JJ21" s="145"/>
      <c r="JK21" s="145"/>
      <c r="JL21" s="145"/>
      <c r="JM21" s="145"/>
      <c r="JN21" s="145"/>
      <c r="JO21" s="145"/>
      <c r="JP21" s="145"/>
      <c r="JQ21" s="145"/>
      <c r="JR21" s="145"/>
      <c r="JS21" s="145"/>
      <c r="JT21" s="145"/>
      <c r="JU21" s="145"/>
      <c r="JV21" s="145"/>
      <c r="JW21" s="145"/>
      <c r="JX21" s="145"/>
      <c r="JY21" s="145"/>
      <c r="JZ21" s="145"/>
      <c r="KA21" s="145"/>
      <c r="KB21" s="145"/>
      <c r="KC21" s="145"/>
      <c r="KD21" s="145"/>
      <c r="KE21" s="145"/>
      <c r="KF21" s="145"/>
      <c r="KG21" s="145"/>
      <c r="KH21" s="145"/>
      <c r="KI21" s="145"/>
      <c r="KJ21" s="145"/>
      <c r="KK21" s="145"/>
      <c r="KL21" s="145"/>
      <c r="KM21" s="145"/>
      <c r="KN21" s="145"/>
      <c r="KO21" s="145"/>
      <c r="KP21" s="145"/>
      <c r="KQ21" s="145"/>
      <c r="KR21" s="145"/>
      <c r="KS21" s="145"/>
      <c r="KT21" s="145"/>
      <c r="KU21" s="145"/>
      <c r="KV21" s="145"/>
      <c r="KW21" s="145"/>
      <c r="KX21" s="145"/>
      <c r="KY21" s="145"/>
      <c r="KZ21" s="145"/>
      <c r="LA21" s="145"/>
      <c r="LB21" s="145"/>
      <c r="LC21" s="145"/>
      <c r="LD21" s="145"/>
      <c r="LE21" s="145"/>
      <c r="LF21" s="145"/>
      <c r="LG21" s="145"/>
      <c r="LH21" s="145"/>
      <c r="LI21" s="145"/>
      <c r="LJ21" s="145"/>
      <c r="LK21" s="145"/>
      <c r="LL21" s="145"/>
      <c r="LM21" s="145"/>
      <c r="LN21" s="145"/>
      <c r="LO21" s="145"/>
      <c r="LP21" s="145"/>
      <c r="LQ21" s="145"/>
      <c r="LR21" s="145"/>
      <c r="LS21" s="145"/>
      <c r="LT21" s="145"/>
      <c r="LU21" s="145"/>
      <c r="LV21" s="145"/>
      <c r="LW21" s="145"/>
      <c r="LX21" s="145"/>
      <c r="LY21" s="145"/>
      <c r="LZ21" s="145"/>
      <c r="MA21" s="145"/>
      <c r="MB21" s="145"/>
      <c r="MC21" s="145"/>
      <c r="MD21" s="145"/>
      <c r="ME21" s="145"/>
      <c r="MF21" s="145"/>
      <c r="MG21" s="145"/>
      <c r="MH21" s="145"/>
      <c r="MI21" s="145"/>
      <c r="MJ21" s="145"/>
      <c r="MK21" s="145"/>
      <c r="ML21" s="145"/>
      <c r="MM21" s="145"/>
      <c r="MN21" s="145"/>
      <c r="MO21" s="145"/>
      <c r="MP21" s="145"/>
      <c r="MQ21" s="145"/>
      <c r="MR21" s="145"/>
      <c r="MS21" s="145"/>
      <c r="MT21" s="145"/>
      <c r="MU21" s="145"/>
      <c r="MV21" s="145"/>
      <c r="MW21" s="145"/>
      <c r="MX21" s="145"/>
      <c r="MY21" s="145"/>
      <c r="MZ21" s="145"/>
      <c r="NA21" s="145"/>
      <c r="NB21" s="145"/>
      <c r="NC21" s="145"/>
      <c r="ND21" s="145"/>
      <c r="NE21" s="145"/>
      <c r="NF21" s="145"/>
      <c r="NG21" s="145"/>
      <c r="NH21" s="145"/>
      <c r="NI21" s="145"/>
      <c r="NJ21" s="145"/>
      <c r="NK21" s="145"/>
      <c r="NL21" s="145"/>
      <c r="NM21" s="145"/>
      <c r="NN21" s="145"/>
      <c r="NO21" s="145"/>
      <c r="NP21" s="145"/>
      <c r="NQ21" s="145"/>
      <c r="NR21" s="145"/>
      <c r="NS21" s="145"/>
    </row>
    <row r="22" spans="1:383" ht="18" customHeight="1">
      <c r="A22" s="422"/>
      <c r="B22" s="425"/>
      <c r="C22" s="427"/>
      <c r="D22" s="429"/>
      <c r="E22" s="149" t="s">
        <v>19</v>
      </c>
      <c r="F22" s="150" t="s">
        <v>96</v>
      </c>
      <c r="G22" s="151" t="s">
        <v>9</v>
      </c>
      <c r="H22" s="94" t="s">
        <v>86</v>
      </c>
      <c r="I22" s="114">
        <v>8</v>
      </c>
      <c r="J22" s="167">
        <v>44258</v>
      </c>
      <c r="K22" s="167">
        <v>44259</v>
      </c>
      <c r="L22" s="168">
        <v>44272</v>
      </c>
      <c r="M22" s="203">
        <f t="shared" si="14"/>
        <v>0</v>
      </c>
      <c r="N22" s="153"/>
      <c r="O22" s="152"/>
      <c r="P22" s="162"/>
      <c r="Q22" s="152">
        <v>44272</v>
      </c>
      <c r="R22" s="137"/>
      <c r="S22" s="2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/>
      <c r="HT22" s="145"/>
      <c r="HU22" s="145"/>
      <c r="HV22" s="145"/>
      <c r="HW22" s="145"/>
      <c r="HX22" s="145"/>
      <c r="HY22" s="145"/>
      <c r="HZ22" s="145"/>
      <c r="IA22" s="145"/>
      <c r="IB22" s="145"/>
      <c r="IC22" s="145"/>
      <c r="ID22" s="145"/>
      <c r="IE22" s="145"/>
      <c r="IF22" s="145"/>
      <c r="IG22" s="145"/>
      <c r="IH22" s="145"/>
      <c r="II22" s="145"/>
      <c r="IJ22" s="145"/>
      <c r="IK22" s="145"/>
      <c r="IL22" s="145"/>
      <c r="IM22" s="145"/>
      <c r="IN22" s="145"/>
      <c r="IO22" s="145"/>
      <c r="IP22" s="145"/>
      <c r="IQ22" s="145"/>
      <c r="IR22" s="145"/>
      <c r="IS22" s="145"/>
      <c r="IT22" s="145"/>
      <c r="IU22" s="145"/>
      <c r="IV22" s="145"/>
      <c r="IW22" s="145"/>
      <c r="IX22" s="145"/>
      <c r="IY22" s="145"/>
      <c r="IZ22" s="145"/>
      <c r="JA22" s="145"/>
      <c r="JB22" s="145"/>
      <c r="JC22" s="145"/>
      <c r="JD22" s="145"/>
      <c r="JE22" s="145"/>
      <c r="JF22" s="145"/>
      <c r="JG22" s="145"/>
      <c r="JH22" s="145"/>
      <c r="JI22" s="145"/>
      <c r="JJ22" s="145"/>
      <c r="JK22" s="145"/>
      <c r="JL22" s="145"/>
      <c r="JM22" s="145"/>
      <c r="JN22" s="145"/>
      <c r="JO22" s="145"/>
      <c r="JP22" s="145"/>
      <c r="JQ22" s="145"/>
      <c r="JR22" s="145"/>
      <c r="JS22" s="145"/>
      <c r="JT22" s="145"/>
      <c r="JU22" s="145"/>
      <c r="JV22" s="145"/>
      <c r="JW22" s="145"/>
      <c r="JX22" s="145"/>
      <c r="JY22" s="145"/>
      <c r="JZ22" s="145"/>
      <c r="KA22" s="145"/>
      <c r="KB22" s="145"/>
      <c r="KC22" s="145"/>
      <c r="KD22" s="145"/>
      <c r="KE22" s="145"/>
      <c r="KF22" s="145"/>
      <c r="KG22" s="145"/>
      <c r="KH22" s="145"/>
      <c r="KI22" s="145"/>
      <c r="KJ22" s="145"/>
      <c r="KK22" s="145"/>
      <c r="KL22" s="145"/>
      <c r="KM22" s="145"/>
      <c r="KN22" s="145"/>
      <c r="KO22" s="145"/>
      <c r="KP22" s="145"/>
      <c r="KQ22" s="145"/>
      <c r="KR22" s="145"/>
      <c r="KS22" s="145"/>
      <c r="KT22" s="145"/>
      <c r="KU22" s="145"/>
      <c r="KV22" s="145"/>
      <c r="KW22" s="145"/>
      <c r="KX22" s="145"/>
      <c r="KY22" s="145"/>
      <c r="KZ22" s="145"/>
      <c r="LA22" s="145"/>
      <c r="LB22" s="145"/>
      <c r="LC22" s="145"/>
      <c r="LD22" s="145"/>
      <c r="LE22" s="145"/>
      <c r="LF22" s="145"/>
      <c r="LG22" s="145"/>
      <c r="LH22" s="145"/>
      <c r="LI22" s="145"/>
      <c r="LJ22" s="145"/>
      <c r="LK22" s="145"/>
      <c r="LL22" s="145"/>
      <c r="LM22" s="145"/>
      <c r="LN22" s="145"/>
      <c r="LO22" s="145"/>
      <c r="LP22" s="145"/>
      <c r="LQ22" s="145"/>
      <c r="LR22" s="145"/>
      <c r="LS22" s="145"/>
      <c r="LT22" s="145"/>
      <c r="LU22" s="145"/>
      <c r="LV22" s="145"/>
      <c r="LW22" s="145"/>
      <c r="LX22" s="145"/>
      <c r="LY22" s="145"/>
      <c r="LZ22" s="145"/>
      <c r="MA22" s="145"/>
      <c r="MB22" s="145"/>
      <c r="MC22" s="145"/>
      <c r="MD22" s="145"/>
      <c r="ME22" s="145"/>
      <c r="MF22" s="145"/>
      <c r="MG22" s="145"/>
      <c r="MH22" s="145"/>
      <c r="MI22" s="145"/>
      <c r="MJ22" s="145"/>
      <c r="MK22" s="145"/>
      <c r="ML22" s="145"/>
      <c r="MM22" s="145"/>
      <c r="MN22" s="145"/>
      <c r="MO22" s="145"/>
      <c r="MP22" s="145"/>
      <c r="MQ22" s="145"/>
      <c r="MR22" s="145"/>
      <c r="MS22" s="145"/>
      <c r="MT22" s="145"/>
      <c r="MU22" s="145"/>
      <c r="MV22" s="145"/>
      <c r="MW22" s="145"/>
      <c r="MX22" s="145"/>
      <c r="MY22" s="145"/>
      <c r="MZ22" s="145"/>
      <c r="NA22" s="145"/>
      <c r="NB22" s="145"/>
      <c r="NC22" s="145"/>
      <c r="ND22" s="145"/>
      <c r="NE22" s="145"/>
      <c r="NF22" s="145"/>
      <c r="NG22" s="145"/>
      <c r="NH22" s="145"/>
      <c r="NI22" s="145"/>
      <c r="NJ22" s="145"/>
      <c r="NK22" s="145"/>
      <c r="NL22" s="145"/>
      <c r="NM22" s="145"/>
      <c r="NN22" s="145"/>
      <c r="NO22" s="145"/>
      <c r="NP22" s="145"/>
      <c r="NQ22" s="145"/>
      <c r="NR22" s="145"/>
      <c r="NS22" s="145"/>
    </row>
    <row r="23" spans="1:383" ht="18" customHeight="1">
      <c r="A23" s="422"/>
      <c r="B23" s="425"/>
      <c r="C23" s="427"/>
      <c r="D23" s="429"/>
      <c r="E23" s="149" t="s">
        <v>18</v>
      </c>
      <c r="F23" s="150" t="s">
        <v>104</v>
      </c>
      <c r="G23" s="151" t="s">
        <v>10</v>
      </c>
      <c r="H23" s="94" t="s">
        <v>86</v>
      </c>
      <c r="I23" s="114">
        <v>4</v>
      </c>
      <c r="J23" s="167">
        <v>44266</v>
      </c>
      <c r="K23" s="167">
        <v>44266</v>
      </c>
      <c r="L23" s="168">
        <v>44272</v>
      </c>
      <c r="M23" s="203">
        <f t="shared" si="14"/>
        <v>0</v>
      </c>
      <c r="N23" s="153"/>
      <c r="O23" s="152"/>
      <c r="P23" s="162"/>
      <c r="Q23" s="152">
        <v>44272</v>
      </c>
      <c r="R23" s="137"/>
      <c r="S23" s="2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  <c r="ES23" s="145"/>
      <c r="ET23" s="145"/>
      <c r="EU23" s="145"/>
      <c r="EV23" s="145"/>
      <c r="EW23" s="145"/>
      <c r="EX23" s="145"/>
      <c r="EY23" s="145"/>
      <c r="EZ23" s="145"/>
      <c r="FA23" s="145"/>
      <c r="FB23" s="145"/>
      <c r="FC23" s="145"/>
      <c r="FD23" s="145"/>
      <c r="FE23" s="145"/>
      <c r="FF23" s="145"/>
      <c r="FG23" s="145"/>
      <c r="FH23" s="145"/>
      <c r="FI23" s="145"/>
      <c r="FJ23" s="145"/>
      <c r="FK23" s="145"/>
      <c r="FL23" s="145"/>
      <c r="FM23" s="145"/>
      <c r="FN23" s="145"/>
      <c r="FO23" s="145"/>
      <c r="FP23" s="145"/>
      <c r="FQ23" s="145"/>
      <c r="FR23" s="145"/>
      <c r="FS23" s="145"/>
      <c r="FT23" s="145"/>
      <c r="FU23" s="145"/>
      <c r="FV23" s="145"/>
      <c r="FW23" s="145"/>
      <c r="FX23" s="145"/>
      <c r="FY23" s="145"/>
      <c r="FZ23" s="145"/>
      <c r="GA23" s="145"/>
      <c r="GB23" s="145"/>
      <c r="GC23" s="145"/>
      <c r="GD23" s="145"/>
      <c r="GE23" s="145"/>
      <c r="GF23" s="145"/>
      <c r="GG23" s="145"/>
      <c r="GH23" s="145"/>
      <c r="GI23" s="145"/>
      <c r="GJ23" s="145"/>
      <c r="GK23" s="145"/>
      <c r="GL23" s="145"/>
      <c r="GM23" s="145"/>
      <c r="GN23" s="145"/>
      <c r="GO23" s="145"/>
      <c r="GP23" s="145"/>
      <c r="GQ23" s="145"/>
      <c r="GR23" s="145"/>
      <c r="GS23" s="145"/>
      <c r="GT23" s="145"/>
      <c r="GU23" s="145"/>
      <c r="GV23" s="145"/>
      <c r="GW23" s="145"/>
      <c r="GX23" s="145"/>
      <c r="GY23" s="145"/>
      <c r="GZ23" s="145"/>
      <c r="HA23" s="145"/>
      <c r="HB23" s="145"/>
      <c r="HC23" s="145"/>
      <c r="HD23" s="145"/>
      <c r="HE23" s="145"/>
      <c r="HF23" s="145"/>
      <c r="HG23" s="145"/>
      <c r="HH23" s="145"/>
      <c r="HI23" s="145"/>
      <c r="HJ23" s="145"/>
      <c r="HK23" s="145"/>
      <c r="HL23" s="145"/>
      <c r="HM23" s="145"/>
      <c r="HN23" s="145"/>
      <c r="HO23" s="145"/>
      <c r="HP23" s="145"/>
      <c r="HQ23" s="145"/>
      <c r="HR23" s="145"/>
      <c r="HS23" s="145"/>
      <c r="HT23" s="145"/>
      <c r="HU23" s="145"/>
      <c r="HV23" s="145"/>
      <c r="HW23" s="145"/>
      <c r="HX23" s="145"/>
      <c r="HY23" s="145"/>
      <c r="HZ23" s="145"/>
      <c r="IA23" s="145"/>
      <c r="IB23" s="145"/>
      <c r="IC23" s="145"/>
      <c r="ID23" s="145"/>
      <c r="IE23" s="145"/>
      <c r="IF23" s="145"/>
      <c r="IG23" s="145"/>
      <c r="IH23" s="145"/>
      <c r="II23" s="145"/>
      <c r="IJ23" s="145"/>
      <c r="IK23" s="145"/>
      <c r="IL23" s="145"/>
      <c r="IM23" s="145"/>
      <c r="IN23" s="145"/>
      <c r="IO23" s="145"/>
      <c r="IP23" s="145"/>
      <c r="IQ23" s="145"/>
      <c r="IR23" s="145"/>
      <c r="IS23" s="145"/>
      <c r="IT23" s="145"/>
      <c r="IU23" s="145"/>
      <c r="IV23" s="145"/>
      <c r="IW23" s="145"/>
      <c r="IX23" s="145"/>
      <c r="IY23" s="145"/>
      <c r="IZ23" s="145"/>
      <c r="JA23" s="145"/>
      <c r="JB23" s="145"/>
      <c r="JC23" s="145"/>
      <c r="JD23" s="145"/>
      <c r="JE23" s="145"/>
      <c r="JF23" s="145"/>
      <c r="JG23" s="145"/>
      <c r="JH23" s="145"/>
      <c r="JI23" s="145"/>
      <c r="JJ23" s="145"/>
      <c r="JK23" s="145"/>
      <c r="JL23" s="145"/>
      <c r="JM23" s="145"/>
      <c r="JN23" s="145"/>
      <c r="JO23" s="145"/>
      <c r="JP23" s="145"/>
      <c r="JQ23" s="145"/>
      <c r="JR23" s="145"/>
      <c r="JS23" s="145"/>
      <c r="JT23" s="145"/>
      <c r="JU23" s="145"/>
      <c r="JV23" s="145"/>
      <c r="JW23" s="145"/>
      <c r="JX23" s="145"/>
      <c r="JY23" s="145"/>
      <c r="JZ23" s="145"/>
      <c r="KA23" s="145"/>
      <c r="KB23" s="145"/>
      <c r="KC23" s="145"/>
      <c r="KD23" s="145"/>
      <c r="KE23" s="145"/>
      <c r="KF23" s="145"/>
      <c r="KG23" s="145"/>
      <c r="KH23" s="145"/>
      <c r="KI23" s="145"/>
      <c r="KJ23" s="145"/>
      <c r="KK23" s="145"/>
      <c r="KL23" s="145"/>
      <c r="KM23" s="145"/>
      <c r="KN23" s="145"/>
      <c r="KO23" s="145"/>
      <c r="KP23" s="145"/>
      <c r="KQ23" s="145"/>
      <c r="KR23" s="145"/>
      <c r="KS23" s="145"/>
      <c r="KT23" s="145"/>
      <c r="KU23" s="145"/>
      <c r="KV23" s="145"/>
      <c r="KW23" s="145"/>
      <c r="KX23" s="145"/>
      <c r="KY23" s="145"/>
      <c r="KZ23" s="145"/>
      <c r="LA23" s="145"/>
      <c r="LB23" s="145"/>
      <c r="LC23" s="145"/>
      <c r="LD23" s="145"/>
      <c r="LE23" s="145"/>
      <c r="LF23" s="145"/>
      <c r="LG23" s="145"/>
      <c r="LH23" s="145"/>
      <c r="LI23" s="145"/>
      <c r="LJ23" s="145"/>
      <c r="LK23" s="145"/>
      <c r="LL23" s="145"/>
      <c r="LM23" s="145"/>
      <c r="LN23" s="145"/>
      <c r="LO23" s="145"/>
      <c r="LP23" s="145"/>
      <c r="LQ23" s="145"/>
      <c r="LR23" s="145"/>
      <c r="LS23" s="145"/>
      <c r="LT23" s="145"/>
      <c r="LU23" s="145"/>
      <c r="LV23" s="145"/>
      <c r="LW23" s="145"/>
      <c r="LX23" s="145"/>
      <c r="LY23" s="145"/>
      <c r="LZ23" s="145"/>
      <c r="MA23" s="145"/>
      <c r="MB23" s="145"/>
      <c r="MC23" s="145"/>
      <c r="MD23" s="145"/>
      <c r="ME23" s="145"/>
      <c r="MF23" s="145"/>
      <c r="MG23" s="145"/>
      <c r="MH23" s="145"/>
      <c r="MI23" s="145"/>
      <c r="MJ23" s="145"/>
      <c r="MK23" s="145"/>
      <c r="ML23" s="145"/>
      <c r="MM23" s="145"/>
      <c r="MN23" s="145"/>
      <c r="MO23" s="145"/>
      <c r="MP23" s="145"/>
      <c r="MQ23" s="145"/>
      <c r="MR23" s="145"/>
      <c r="MS23" s="145"/>
      <c r="MT23" s="145"/>
      <c r="MU23" s="145"/>
      <c r="MV23" s="145"/>
      <c r="MW23" s="145"/>
      <c r="MX23" s="145"/>
      <c r="MY23" s="145"/>
      <c r="MZ23" s="145"/>
      <c r="NA23" s="145"/>
      <c r="NB23" s="145"/>
      <c r="NC23" s="145"/>
      <c r="ND23" s="145"/>
      <c r="NE23" s="145"/>
      <c r="NF23" s="145"/>
      <c r="NG23" s="145"/>
      <c r="NH23" s="145"/>
      <c r="NI23" s="145"/>
      <c r="NJ23" s="145"/>
      <c r="NK23" s="145"/>
      <c r="NL23" s="145"/>
      <c r="NM23" s="145"/>
      <c r="NN23" s="145"/>
      <c r="NO23" s="145"/>
      <c r="NP23" s="145"/>
      <c r="NQ23" s="145"/>
      <c r="NR23" s="145"/>
      <c r="NS23" s="145"/>
    </row>
    <row r="24" spans="1:383" s="139" customFormat="1" ht="5.0999999999999996" customHeight="1">
      <c r="A24" s="101" t="s">
        <v>126</v>
      </c>
      <c r="B24" s="201"/>
      <c r="C24" s="157"/>
      <c r="D24" s="200"/>
      <c r="E24" s="116"/>
      <c r="F24" s="109"/>
      <c r="G24" s="110"/>
      <c r="H24" s="96"/>
      <c r="I24" s="83"/>
      <c r="J24" s="169"/>
      <c r="K24" s="169"/>
      <c r="L24" s="170"/>
      <c r="M24" s="203">
        <v>0</v>
      </c>
      <c r="N24" s="158"/>
      <c r="O24" s="113"/>
      <c r="P24" s="163"/>
      <c r="Q24" s="113"/>
      <c r="R24" s="119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  <c r="ES24" s="145"/>
      <c r="ET24" s="145"/>
      <c r="EU24" s="145"/>
      <c r="EV24" s="145"/>
      <c r="EW24" s="145"/>
      <c r="EX24" s="145"/>
      <c r="EY24" s="145"/>
      <c r="EZ24" s="145"/>
      <c r="FA24" s="145"/>
      <c r="FB24" s="145"/>
      <c r="FC24" s="145"/>
      <c r="FD24" s="145"/>
      <c r="FE24" s="145"/>
      <c r="FF24" s="145"/>
      <c r="FG24" s="145"/>
      <c r="FH24" s="145"/>
      <c r="FI24" s="145"/>
      <c r="FJ24" s="145"/>
      <c r="FK24" s="145"/>
      <c r="FL24" s="145"/>
      <c r="FM24" s="145"/>
      <c r="FN24" s="145"/>
      <c r="FO24" s="145"/>
      <c r="FP24" s="145"/>
      <c r="FQ24" s="145"/>
      <c r="FR24" s="145"/>
      <c r="FS24" s="145"/>
      <c r="FT24" s="145"/>
      <c r="FU24" s="145"/>
      <c r="FV24" s="145"/>
      <c r="FW24" s="145"/>
      <c r="FX24" s="145"/>
      <c r="FY24" s="145"/>
      <c r="FZ24" s="145"/>
      <c r="GA24" s="145"/>
      <c r="GB24" s="145"/>
      <c r="GC24" s="145"/>
      <c r="GD24" s="145"/>
      <c r="GE24" s="145"/>
      <c r="GF24" s="145"/>
      <c r="GG24" s="145"/>
      <c r="GH24" s="145"/>
      <c r="GI24" s="145"/>
      <c r="GJ24" s="145"/>
      <c r="GK24" s="145"/>
      <c r="GL24" s="145"/>
      <c r="GM24" s="145"/>
      <c r="GN24" s="145"/>
      <c r="GO24" s="145"/>
      <c r="GP24" s="145"/>
      <c r="GQ24" s="145"/>
      <c r="GR24" s="145"/>
      <c r="GS24" s="145"/>
      <c r="GT24" s="145"/>
      <c r="GU24" s="145"/>
      <c r="GV24" s="145"/>
      <c r="GW24" s="145"/>
      <c r="GX24" s="145"/>
      <c r="GY24" s="145"/>
      <c r="GZ24" s="145"/>
      <c r="HA24" s="145"/>
      <c r="HB24" s="145"/>
      <c r="HC24" s="145"/>
      <c r="HD24" s="145"/>
      <c r="HE24" s="145"/>
      <c r="HF24" s="145"/>
      <c r="HG24" s="145"/>
      <c r="HH24" s="145"/>
      <c r="HI24" s="145"/>
      <c r="HJ24" s="145"/>
      <c r="HK24" s="145"/>
      <c r="HL24" s="145"/>
      <c r="HM24" s="145"/>
      <c r="HN24" s="145"/>
      <c r="HO24" s="145"/>
      <c r="HP24" s="145"/>
      <c r="HQ24" s="145"/>
      <c r="HR24" s="145"/>
      <c r="HS24" s="145"/>
      <c r="HT24" s="145"/>
      <c r="HU24" s="145"/>
      <c r="HV24" s="145"/>
      <c r="HW24" s="145"/>
      <c r="HX24" s="145"/>
      <c r="HY24" s="145"/>
      <c r="HZ24" s="145"/>
      <c r="IA24" s="145"/>
      <c r="IB24" s="145"/>
      <c r="IC24" s="145"/>
      <c r="ID24" s="145"/>
      <c r="IE24" s="145"/>
      <c r="IF24" s="145"/>
      <c r="IG24" s="145"/>
      <c r="IH24" s="145"/>
      <c r="II24" s="145"/>
      <c r="IJ24" s="145"/>
      <c r="IK24" s="145"/>
      <c r="IL24" s="145"/>
      <c r="IM24" s="145"/>
      <c r="IN24" s="145"/>
      <c r="IO24" s="145"/>
      <c r="IP24" s="145"/>
      <c r="IQ24" s="145"/>
      <c r="IR24" s="145"/>
      <c r="IS24" s="145"/>
      <c r="IT24" s="145"/>
      <c r="IU24" s="145"/>
      <c r="IV24" s="145"/>
      <c r="IW24" s="145"/>
      <c r="IX24" s="145"/>
      <c r="IY24" s="145"/>
      <c r="IZ24" s="145"/>
      <c r="JA24" s="145"/>
      <c r="JB24" s="145"/>
      <c r="JC24" s="145"/>
      <c r="JD24" s="145"/>
      <c r="JE24" s="145"/>
      <c r="JF24" s="145"/>
      <c r="JG24" s="145"/>
      <c r="JH24" s="145"/>
      <c r="JI24" s="145"/>
      <c r="JJ24" s="145"/>
      <c r="JK24" s="145"/>
      <c r="JL24" s="145"/>
      <c r="JM24" s="145"/>
      <c r="JN24" s="145"/>
      <c r="JO24" s="145"/>
      <c r="JP24" s="145"/>
      <c r="JQ24" s="145"/>
      <c r="JR24" s="145"/>
      <c r="JS24" s="145"/>
      <c r="JT24" s="145"/>
      <c r="JU24" s="145"/>
      <c r="JV24" s="145"/>
      <c r="JW24" s="145"/>
      <c r="JX24" s="145"/>
      <c r="JY24" s="145"/>
      <c r="JZ24" s="145"/>
      <c r="KA24" s="145"/>
      <c r="KB24" s="145"/>
      <c r="KC24" s="145"/>
      <c r="KD24" s="145"/>
      <c r="KE24" s="145"/>
      <c r="KF24" s="145"/>
      <c r="KG24" s="145"/>
      <c r="KH24" s="145"/>
      <c r="KI24" s="145"/>
      <c r="KJ24" s="145"/>
      <c r="KK24" s="145"/>
      <c r="KL24" s="145"/>
      <c r="KM24" s="145"/>
      <c r="KN24" s="145"/>
      <c r="KO24" s="145"/>
      <c r="KP24" s="145"/>
      <c r="KQ24" s="145"/>
      <c r="KR24" s="145"/>
      <c r="KS24" s="145"/>
      <c r="KT24" s="145"/>
      <c r="KU24" s="145"/>
      <c r="KV24" s="145"/>
      <c r="KW24" s="145"/>
      <c r="KX24" s="145"/>
      <c r="KY24" s="145"/>
      <c r="KZ24" s="145"/>
      <c r="LA24" s="145"/>
      <c r="LB24" s="145"/>
      <c r="LC24" s="145"/>
      <c r="LD24" s="145"/>
      <c r="LE24" s="145"/>
      <c r="LF24" s="145"/>
      <c r="LG24" s="145"/>
      <c r="LH24" s="145"/>
      <c r="LI24" s="145"/>
      <c r="LJ24" s="145"/>
      <c r="LK24" s="145"/>
      <c r="LL24" s="145"/>
      <c r="LM24" s="145"/>
      <c r="LN24" s="145"/>
      <c r="LO24" s="145"/>
      <c r="LP24" s="145"/>
      <c r="LQ24" s="145"/>
      <c r="LR24" s="145"/>
      <c r="LS24" s="145"/>
      <c r="LT24" s="145"/>
      <c r="LU24" s="145"/>
      <c r="LV24" s="145"/>
      <c r="LW24" s="145"/>
      <c r="LX24" s="145"/>
      <c r="LY24" s="145"/>
      <c r="LZ24" s="145"/>
      <c r="MA24" s="145"/>
      <c r="MB24" s="145"/>
      <c r="MC24" s="145"/>
      <c r="MD24" s="145"/>
      <c r="ME24" s="145"/>
      <c r="MF24" s="145"/>
      <c r="MG24" s="145"/>
      <c r="MH24" s="145"/>
      <c r="MI24" s="145"/>
      <c r="MJ24" s="145"/>
      <c r="MK24" s="145"/>
      <c r="ML24" s="145"/>
      <c r="MM24" s="145"/>
      <c r="MN24" s="145"/>
      <c r="MO24" s="145"/>
      <c r="MP24" s="145"/>
      <c r="MQ24" s="145"/>
      <c r="MR24" s="145"/>
      <c r="MS24" s="145"/>
      <c r="MT24" s="145"/>
      <c r="MU24" s="145"/>
      <c r="MV24" s="145"/>
      <c r="MW24" s="145"/>
      <c r="MX24" s="145"/>
      <c r="MY24" s="145"/>
      <c r="MZ24" s="145"/>
      <c r="NA24" s="145"/>
      <c r="NB24" s="145"/>
      <c r="NC24" s="145"/>
      <c r="ND24" s="145"/>
      <c r="NE24" s="145"/>
      <c r="NF24" s="145"/>
      <c r="NG24" s="145"/>
      <c r="NH24" s="145"/>
      <c r="NI24" s="145"/>
      <c r="NJ24" s="145"/>
      <c r="NK24" s="145"/>
      <c r="NL24" s="145"/>
      <c r="NM24" s="145"/>
      <c r="NN24" s="145"/>
      <c r="NO24" s="145"/>
      <c r="NP24" s="145"/>
      <c r="NQ24" s="145"/>
      <c r="NR24" s="145"/>
      <c r="NS24" s="145"/>
    </row>
    <row r="25" spans="1:383" ht="18" customHeight="1">
      <c r="A25" s="422">
        <v>4</v>
      </c>
      <c r="B25" s="424"/>
      <c r="C25" s="427"/>
      <c r="D25" s="429" t="s">
        <v>17</v>
      </c>
      <c r="E25" s="136" t="s">
        <v>13</v>
      </c>
      <c r="F25" s="150" t="s">
        <v>95</v>
      </c>
      <c r="G25" s="151" t="s">
        <v>10</v>
      </c>
      <c r="H25" s="94" t="s">
        <v>86</v>
      </c>
      <c r="I25" s="108">
        <v>12</v>
      </c>
      <c r="J25" s="167">
        <v>44245</v>
      </c>
      <c r="K25" s="167">
        <v>44249</v>
      </c>
      <c r="L25" s="168">
        <v>44272</v>
      </c>
      <c r="M25" s="203">
        <f t="shared" si="14"/>
        <v>0</v>
      </c>
      <c r="N25" s="153"/>
      <c r="O25" s="152"/>
      <c r="P25" s="162"/>
      <c r="Q25" s="152">
        <v>44272</v>
      </c>
      <c r="R25" s="137"/>
      <c r="S25" s="2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  <c r="ES25" s="145"/>
      <c r="ET25" s="145"/>
      <c r="EU25" s="145"/>
      <c r="EV25" s="145"/>
      <c r="EW25" s="145"/>
      <c r="EX25" s="145"/>
      <c r="EY25" s="145"/>
      <c r="EZ25" s="145"/>
      <c r="FA25" s="145"/>
      <c r="FB25" s="145"/>
      <c r="FC25" s="145"/>
      <c r="FD25" s="145"/>
      <c r="FE25" s="145"/>
      <c r="FF25" s="145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5"/>
      <c r="FY25" s="145"/>
      <c r="FZ25" s="145"/>
      <c r="GA25" s="145"/>
      <c r="GB25" s="145"/>
      <c r="GC25" s="145"/>
      <c r="GD25" s="145"/>
      <c r="GE25" s="145"/>
      <c r="GF25" s="145"/>
      <c r="GG25" s="145"/>
      <c r="GH25" s="145"/>
      <c r="GI25" s="145"/>
      <c r="GJ25" s="145"/>
      <c r="GK25" s="145"/>
      <c r="GL25" s="145"/>
      <c r="GM25" s="145"/>
      <c r="GN25" s="145"/>
      <c r="GO25" s="145"/>
      <c r="GP25" s="145"/>
      <c r="GQ25" s="145"/>
      <c r="GR25" s="145"/>
      <c r="GS25" s="145"/>
      <c r="GT25" s="145"/>
      <c r="GU25" s="145"/>
      <c r="GV25" s="145"/>
      <c r="GW25" s="145"/>
      <c r="GX25" s="145"/>
      <c r="GY25" s="145"/>
      <c r="GZ25" s="145"/>
      <c r="HA25" s="145"/>
      <c r="HB25" s="145"/>
      <c r="HC25" s="145"/>
      <c r="HD25" s="145"/>
      <c r="HE25" s="145"/>
      <c r="HF25" s="145"/>
      <c r="HG25" s="145"/>
      <c r="HH25" s="145"/>
      <c r="HI25" s="145"/>
      <c r="HJ25" s="145"/>
      <c r="HK25" s="145"/>
      <c r="HL25" s="145"/>
      <c r="HM25" s="145"/>
      <c r="HN25" s="145"/>
      <c r="HO25" s="145"/>
      <c r="HP25" s="145"/>
      <c r="HQ25" s="145"/>
      <c r="HR25" s="145"/>
      <c r="HS25" s="145"/>
      <c r="HT25" s="145"/>
      <c r="HU25" s="145"/>
      <c r="HV25" s="145"/>
      <c r="HW25" s="145"/>
      <c r="HX25" s="145"/>
      <c r="HY25" s="145"/>
      <c r="HZ25" s="145"/>
      <c r="IA25" s="145"/>
      <c r="IB25" s="145"/>
      <c r="IC25" s="145"/>
      <c r="ID25" s="145"/>
      <c r="IE25" s="145"/>
      <c r="IF25" s="145"/>
      <c r="IG25" s="145"/>
      <c r="IH25" s="145"/>
      <c r="II25" s="145"/>
      <c r="IJ25" s="145"/>
      <c r="IK25" s="145"/>
      <c r="IL25" s="145"/>
      <c r="IM25" s="145"/>
      <c r="IN25" s="145"/>
      <c r="IO25" s="145"/>
      <c r="IP25" s="145"/>
      <c r="IQ25" s="145"/>
      <c r="IR25" s="145"/>
      <c r="IS25" s="145"/>
      <c r="IT25" s="145"/>
      <c r="IU25" s="145"/>
      <c r="IV25" s="145"/>
      <c r="IW25" s="145"/>
      <c r="IX25" s="145"/>
      <c r="IY25" s="145"/>
      <c r="IZ25" s="145"/>
      <c r="JA25" s="145"/>
      <c r="JB25" s="145"/>
      <c r="JC25" s="145"/>
      <c r="JD25" s="145"/>
      <c r="JE25" s="145"/>
      <c r="JF25" s="145"/>
      <c r="JG25" s="145"/>
      <c r="JH25" s="145"/>
      <c r="JI25" s="145"/>
      <c r="JJ25" s="145"/>
      <c r="JK25" s="145"/>
      <c r="JL25" s="145"/>
      <c r="JM25" s="145"/>
      <c r="JN25" s="145"/>
      <c r="JO25" s="145"/>
      <c r="JP25" s="145"/>
      <c r="JQ25" s="145"/>
      <c r="JR25" s="145"/>
      <c r="JS25" s="145"/>
      <c r="JT25" s="145"/>
      <c r="JU25" s="145"/>
      <c r="JV25" s="145"/>
      <c r="JW25" s="145"/>
      <c r="JX25" s="145"/>
      <c r="JY25" s="145"/>
      <c r="JZ25" s="145"/>
      <c r="KA25" s="145"/>
      <c r="KB25" s="145"/>
      <c r="KC25" s="145"/>
      <c r="KD25" s="145"/>
      <c r="KE25" s="145"/>
      <c r="KF25" s="145"/>
      <c r="KG25" s="145"/>
      <c r="KH25" s="145"/>
      <c r="KI25" s="145"/>
      <c r="KJ25" s="145"/>
      <c r="KK25" s="145"/>
      <c r="KL25" s="145"/>
      <c r="KM25" s="145"/>
      <c r="KN25" s="145"/>
      <c r="KO25" s="145"/>
      <c r="KP25" s="145"/>
      <c r="KQ25" s="145"/>
      <c r="KR25" s="145"/>
      <c r="KS25" s="145"/>
      <c r="KT25" s="145"/>
      <c r="KU25" s="145"/>
      <c r="KV25" s="145"/>
      <c r="KW25" s="145"/>
      <c r="KX25" s="145"/>
      <c r="KY25" s="145"/>
      <c r="KZ25" s="145"/>
      <c r="LA25" s="145"/>
      <c r="LB25" s="145"/>
      <c r="LC25" s="145"/>
      <c r="LD25" s="145"/>
      <c r="LE25" s="145"/>
      <c r="LF25" s="145"/>
      <c r="LG25" s="145"/>
      <c r="LH25" s="145"/>
      <c r="LI25" s="145"/>
      <c r="LJ25" s="145"/>
      <c r="LK25" s="145"/>
      <c r="LL25" s="145"/>
      <c r="LM25" s="145"/>
      <c r="LN25" s="145"/>
      <c r="LO25" s="145"/>
      <c r="LP25" s="145"/>
      <c r="LQ25" s="145"/>
      <c r="LR25" s="145"/>
      <c r="LS25" s="145"/>
      <c r="LT25" s="145"/>
      <c r="LU25" s="145"/>
      <c r="LV25" s="145"/>
      <c r="LW25" s="145"/>
      <c r="LX25" s="145"/>
      <c r="LY25" s="145"/>
      <c r="LZ25" s="145"/>
      <c r="MA25" s="145"/>
      <c r="MB25" s="145"/>
      <c r="MC25" s="145"/>
      <c r="MD25" s="145"/>
      <c r="ME25" s="145"/>
      <c r="MF25" s="145"/>
      <c r="MG25" s="145"/>
      <c r="MH25" s="145"/>
      <c r="MI25" s="145"/>
      <c r="MJ25" s="145"/>
      <c r="MK25" s="145"/>
      <c r="ML25" s="145"/>
      <c r="MM25" s="145"/>
      <c r="MN25" s="145"/>
      <c r="MO25" s="145"/>
      <c r="MP25" s="145"/>
      <c r="MQ25" s="145"/>
      <c r="MR25" s="145"/>
      <c r="MS25" s="145"/>
      <c r="MT25" s="145"/>
      <c r="MU25" s="145"/>
      <c r="MV25" s="145"/>
      <c r="MW25" s="145"/>
      <c r="MX25" s="145"/>
      <c r="MY25" s="145"/>
      <c r="MZ25" s="145"/>
      <c r="NA25" s="145"/>
      <c r="NB25" s="145"/>
      <c r="NC25" s="145"/>
      <c r="ND25" s="145"/>
      <c r="NE25" s="145"/>
      <c r="NF25" s="145"/>
      <c r="NG25" s="145"/>
      <c r="NH25" s="145"/>
      <c r="NI25" s="145"/>
      <c r="NJ25" s="145"/>
      <c r="NK25" s="145"/>
      <c r="NL25" s="145"/>
      <c r="NM25" s="145"/>
      <c r="NN25" s="145"/>
      <c r="NO25" s="145"/>
      <c r="NP25" s="145"/>
      <c r="NQ25" s="145"/>
      <c r="NR25" s="145"/>
      <c r="NS25" s="145"/>
    </row>
    <row r="26" spans="1:383" ht="18" customHeight="1">
      <c r="A26" s="422"/>
      <c r="B26" s="425"/>
      <c r="C26" s="427"/>
      <c r="D26" s="429"/>
      <c r="E26" s="136" t="s">
        <v>19</v>
      </c>
      <c r="F26" s="150" t="s">
        <v>96</v>
      </c>
      <c r="G26" s="151" t="s">
        <v>9</v>
      </c>
      <c r="H26" s="94" t="s">
        <v>86</v>
      </c>
      <c r="I26" s="102">
        <v>4</v>
      </c>
      <c r="J26" s="167">
        <v>44264</v>
      </c>
      <c r="K26" s="167">
        <v>44265</v>
      </c>
      <c r="L26" s="168">
        <v>44272</v>
      </c>
      <c r="M26" s="203">
        <f t="shared" si="14"/>
        <v>2</v>
      </c>
      <c r="N26" s="153"/>
      <c r="O26" s="152"/>
      <c r="P26" s="162"/>
      <c r="Q26" s="152">
        <v>44272</v>
      </c>
      <c r="R26" s="137"/>
      <c r="S26" s="2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>
        <v>2</v>
      </c>
      <c r="AV26" s="145"/>
      <c r="AW26" s="145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  <c r="DQ26" s="145"/>
      <c r="DR26" s="145"/>
      <c r="DS26" s="145"/>
      <c r="DT26" s="145"/>
      <c r="DU26" s="145"/>
      <c r="DV26" s="145"/>
      <c r="DW26" s="145"/>
      <c r="DX26" s="145"/>
      <c r="DY26" s="145"/>
      <c r="DZ26" s="145"/>
      <c r="EA26" s="145"/>
      <c r="EB26" s="145"/>
      <c r="EC26" s="145"/>
      <c r="ED26" s="145"/>
      <c r="EE26" s="145"/>
      <c r="EF26" s="145"/>
      <c r="EG26" s="145"/>
      <c r="EH26" s="145"/>
      <c r="EI26" s="145"/>
      <c r="EJ26" s="145"/>
      <c r="EK26" s="145"/>
      <c r="EL26" s="145"/>
      <c r="EM26" s="145"/>
      <c r="EN26" s="145"/>
      <c r="EO26" s="145"/>
      <c r="EP26" s="145"/>
      <c r="EQ26" s="145"/>
      <c r="ER26" s="145"/>
      <c r="ES26" s="145"/>
      <c r="ET26" s="145"/>
      <c r="EU26" s="145"/>
      <c r="EV26" s="145"/>
      <c r="EW26" s="145"/>
      <c r="EX26" s="145"/>
      <c r="EY26" s="145"/>
      <c r="EZ26" s="145"/>
      <c r="FA26" s="145"/>
      <c r="FB26" s="145"/>
      <c r="FC26" s="145"/>
      <c r="FD26" s="145"/>
      <c r="FE26" s="145"/>
      <c r="FF26" s="145"/>
      <c r="FG26" s="145"/>
      <c r="FH26" s="145"/>
      <c r="FI26" s="145"/>
      <c r="FJ26" s="145"/>
      <c r="FK26" s="145"/>
      <c r="FL26" s="145"/>
      <c r="FM26" s="145"/>
      <c r="FN26" s="145"/>
      <c r="FO26" s="145"/>
      <c r="FP26" s="145"/>
      <c r="FQ26" s="145"/>
      <c r="FR26" s="145"/>
      <c r="FS26" s="145"/>
      <c r="FT26" s="145"/>
      <c r="FU26" s="145"/>
      <c r="FV26" s="145"/>
      <c r="FW26" s="145"/>
      <c r="FX26" s="145"/>
      <c r="FY26" s="145"/>
      <c r="FZ26" s="145"/>
      <c r="GA26" s="145"/>
      <c r="GB26" s="145"/>
      <c r="GC26" s="145"/>
      <c r="GD26" s="145"/>
      <c r="GE26" s="145"/>
      <c r="GF26" s="145"/>
      <c r="GG26" s="145"/>
      <c r="GH26" s="145"/>
      <c r="GI26" s="145"/>
      <c r="GJ26" s="145"/>
      <c r="GK26" s="145"/>
      <c r="GL26" s="145"/>
      <c r="GM26" s="145"/>
      <c r="GN26" s="145"/>
      <c r="GO26" s="145"/>
      <c r="GP26" s="145"/>
      <c r="GQ26" s="145"/>
      <c r="GR26" s="145"/>
      <c r="GS26" s="145"/>
      <c r="GT26" s="145"/>
      <c r="GU26" s="145"/>
      <c r="GV26" s="145"/>
      <c r="GW26" s="145"/>
      <c r="GX26" s="145"/>
      <c r="GY26" s="145"/>
      <c r="GZ26" s="145"/>
      <c r="HA26" s="145"/>
      <c r="HB26" s="145"/>
      <c r="HC26" s="145"/>
      <c r="HD26" s="145"/>
      <c r="HE26" s="145"/>
      <c r="HF26" s="145"/>
      <c r="HG26" s="145"/>
      <c r="HH26" s="145"/>
      <c r="HI26" s="145"/>
      <c r="HJ26" s="145"/>
      <c r="HK26" s="145"/>
      <c r="HL26" s="145"/>
      <c r="HM26" s="145"/>
      <c r="HN26" s="145"/>
      <c r="HO26" s="145"/>
      <c r="HP26" s="145"/>
      <c r="HQ26" s="145"/>
      <c r="HR26" s="145"/>
      <c r="HS26" s="145"/>
      <c r="HT26" s="145"/>
      <c r="HU26" s="145"/>
      <c r="HV26" s="145"/>
      <c r="HW26" s="145"/>
      <c r="HX26" s="145"/>
      <c r="HY26" s="145"/>
      <c r="HZ26" s="145"/>
      <c r="IA26" s="145"/>
      <c r="IB26" s="145"/>
      <c r="IC26" s="145"/>
      <c r="ID26" s="145"/>
      <c r="IE26" s="145"/>
      <c r="IF26" s="145"/>
      <c r="IG26" s="145"/>
      <c r="IH26" s="145"/>
      <c r="II26" s="145"/>
      <c r="IJ26" s="145"/>
      <c r="IK26" s="145"/>
      <c r="IL26" s="145"/>
      <c r="IM26" s="145"/>
      <c r="IN26" s="145"/>
      <c r="IO26" s="145"/>
      <c r="IP26" s="145"/>
      <c r="IQ26" s="145"/>
      <c r="IR26" s="145"/>
      <c r="IS26" s="145"/>
      <c r="IT26" s="145"/>
      <c r="IU26" s="145"/>
      <c r="IV26" s="145"/>
      <c r="IW26" s="145"/>
      <c r="IX26" s="145"/>
      <c r="IY26" s="145"/>
      <c r="IZ26" s="145"/>
      <c r="JA26" s="145"/>
      <c r="JB26" s="145"/>
      <c r="JC26" s="145"/>
      <c r="JD26" s="145"/>
      <c r="JE26" s="145"/>
      <c r="JF26" s="145"/>
      <c r="JG26" s="145"/>
      <c r="JH26" s="145"/>
      <c r="JI26" s="145"/>
      <c r="JJ26" s="145"/>
      <c r="JK26" s="145"/>
      <c r="JL26" s="145"/>
      <c r="JM26" s="145"/>
      <c r="JN26" s="145"/>
      <c r="JO26" s="145"/>
      <c r="JP26" s="145"/>
      <c r="JQ26" s="145"/>
      <c r="JR26" s="145"/>
      <c r="JS26" s="145"/>
      <c r="JT26" s="145"/>
      <c r="JU26" s="145"/>
      <c r="JV26" s="145"/>
      <c r="JW26" s="145"/>
      <c r="JX26" s="145"/>
      <c r="JY26" s="145"/>
      <c r="JZ26" s="145"/>
      <c r="KA26" s="145"/>
      <c r="KB26" s="145"/>
      <c r="KC26" s="145"/>
      <c r="KD26" s="145"/>
      <c r="KE26" s="145"/>
      <c r="KF26" s="145"/>
      <c r="KG26" s="145"/>
      <c r="KH26" s="145"/>
      <c r="KI26" s="145"/>
      <c r="KJ26" s="145"/>
      <c r="KK26" s="145"/>
      <c r="KL26" s="145"/>
      <c r="KM26" s="145"/>
      <c r="KN26" s="145"/>
      <c r="KO26" s="145"/>
      <c r="KP26" s="145"/>
      <c r="KQ26" s="145"/>
      <c r="KR26" s="145"/>
      <c r="KS26" s="145"/>
      <c r="KT26" s="145"/>
      <c r="KU26" s="145"/>
      <c r="KV26" s="145"/>
      <c r="KW26" s="145"/>
      <c r="KX26" s="145"/>
      <c r="KY26" s="145"/>
      <c r="KZ26" s="145"/>
      <c r="LA26" s="145"/>
      <c r="LB26" s="145"/>
      <c r="LC26" s="145"/>
      <c r="LD26" s="145"/>
      <c r="LE26" s="145"/>
      <c r="LF26" s="145"/>
      <c r="LG26" s="145"/>
      <c r="LH26" s="145"/>
      <c r="LI26" s="145"/>
      <c r="LJ26" s="145"/>
      <c r="LK26" s="145"/>
      <c r="LL26" s="145"/>
      <c r="LM26" s="145"/>
      <c r="LN26" s="145"/>
      <c r="LO26" s="145"/>
      <c r="LP26" s="145"/>
      <c r="LQ26" s="145"/>
      <c r="LR26" s="145"/>
      <c r="LS26" s="145"/>
      <c r="LT26" s="145"/>
      <c r="LU26" s="145"/>
      <c r="LV26" s="145"/>
      <c r="LW26" s="145"/>
      <c r="LX26" s="145"/>
      <c r="LY26" s="145"/>
      <c r="LZ26" s="145"/>
      <c r="MA26" s="145"/>
      <c r="MB26" s="145"/>
      <c r="MC26" s="145"/>
      <c r="MD26" s="145"/>
      <c r="ME26" s="145"/>
      <c r="MF26" s="145"/>
      <c r="MG26" s="145"/>
      <c r="MH26" s="145"/>
      <c r="MI26" s="145"/>
      <c r="MJ26" s="145"/>
      <c r="MK26" s="145"/>
      <c r="ML26" s="145"/>
      <c r="MM26" s="145"/>
      <c r="MN26" s="145"/>
      <c r="MO26" s="145"/>
      <c r="MP26" s="145"/>
      <c r="MQ26" s="145"/>
      <c r="MR26" s="145"/>
      <c r="MS26" s="145"/>
      <c r="MT26" s="145"/>
      <c r="MU26" s="145"/>
      <c r="MV26" s="145"/>
      <c r="MW26" s="145"/>
      <c r="MX26" s="145"/>
      <c r="MY26" s="145"/>
      <c r="MZ26" s="145"/>
      <c r="NA26" s="145"/>
      <c r="NB26" s="145"/>
      <c r="NC26" s="145"/>
      <c r="ND26" s="145"/>
      <c r="NE26" s="145"/>
      <c r="NF26" s="145"/>
      <c r="NG26" s="145"/>
      <c r="NH26" s="145"/>
      <c r="NI26" s="145"/>
      <c r="NJ26" s="145"/>
      <c r="NK26" s="145"/>
      <c r="NL26" s="145"/>
      <c r="NM26" s="145"/>
      <c r="NN26" s="145"/>
      <c r="NO26" s="145"/>
      <c r="NP26" s="145"/>
      <c r="NQ26" s="145"/>
      <c r="NR26" s="145"/>
      <c r="NS26" s="145"/>
    </row>
    <row r="27" spans="1:383" ht="18" customHeight="1">
      <c r="A27" s="422"/>
      <c r="B27" s="425"/>
      <c r="C27" s="427"/>
      <c r="D27" s="429"/>
      <c r="E27" s="136" t="s">
        <v>18</v>
      </c>
      <c r="F27" s="150" t="s">
        <v>104</v>
      </c>
      <c r="G27" s="151" t="s">
        <v>10</v>
      </c>
      <c r="H27" s="94" t="s">
        <v>86</v>
      </c>
      <c r="I27" s="102">
        <v>2</v>
      </c>
      <c r="J27" s="167">
        <v>44266</v>
      </c>
      <c r="K27" s="167">
        <v>44267</v>
      </c>
      <c r="L27" s="168">
        <v>44272</v>
      </c>
      <c r="M27" s="203">
        <f t="shared" si="14"/>
        <v>0</v>
      </c>
      <c r="N27" s="153"/>
      <c r="O27" s="152"/>
      <c r="P27" s="162"/>
      <c r="Q27" s="152">
        <v>44272</v>
      </c>
      <c r="R27" s="137"/>
      <c r="S27" s="2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S27" s="145"/>
      <c r="DT27" s="145"/>
      <c r="DU27" s="145"/>
      <c r="DV27" s="145"/>
      <c r="DW27" s="145"/>
      <c r="DX27" s="145"/>
      <c r="DY27" s="145"/>
      <c r="DZ27" s="145"/>
      <c r="EA27" s="145"/>
      <c r="EB27" s="145"/>
      <c r="EC27" s="145"/>
      <c r="ED27" s="145"/>
      <c r="EE27" s="145"/>
      <c r="EF27" s="145"/>
      <c r="EG27" s="145"/>
      <c r="EH27" s="145"/>
      <c r="EI27" s="145"/>
      <c r="EJ27" s="145"/>
      <c r="EK27" s="145"/>
      <c r="EL27" s="145"/>
      <c r="EM27" s="145"/>
      <c r="EN27" s="145"/>
      <c r="EO27" s="145"/>
      <c r="EP27" s="145"/>
      <c r="EQ27" s="145"/>
      <c r="ER27" s="145"/>
      <c r="ES27" s="145"/>
      <c r="ET27" s="145"/>
      <c r="EU27" s="145"/>
      <c r="EV27" s="145"/>
      <c r="EW27" s="145"/>
      <c r="EX27" s="145"/>
      <c r="EY27" s="145"/>
      <c r="EZ27" s="145"/>
      <c r="FA27" s="145"/>
      <c r="FB27" s="145"/>
      <c r="FC27" s="145"/>
      <c r="FD27" s="145"/>
      <c r="FE27" s="145"/>
      <c r="FF27" s="145"/>
      <c r="FG27" s="145"/>
      <c r="FH27" s="145"/>
      <c r="FI27" s="145"/>
      <c r="FJ27" s="145"/>
      <c r="FK27" s="145"/>
      <c r="FL27" s="145"/>
      <c r="FM27" s="145"/>
      <c r="FN27" s="145"/>
      <c r="FO27" s="145"/>
      <c r="FP27" s="145"/>
      <c r="FQ27" s="145"/>
      <c r="FR27" s="145"/>
      <c r="FS27" s="145"/>
      <c r="FT27" s="145"/>
      <c r="FU27" s="145"/>
      <c r="FV27" s="145"/>
      <c r="FW27" s="145"/>
      <c r="FX27" s="145"/>
      <c r="FY27" s="145"/>
      <c r="FZ27" s="145"/>
      <c r="GA27" s="145"/>
      <c r="GB27" s="145"/>
      <c r="GC27" s="145"/>
      <c r="GD27" s="145"/>
      <c r="GE27" s="145"/>
      <c r="GF27" s="145"/>
      <c r="GG27" s="145"/>
      <c r="GH27" s="145"/>
      <c r="GI27" s="145"/>
      <c r="GJ27" s="145"/>
      <c r="GK27" s="145"/>
      <c r="GL27" s="145"/>
      <c r="GM27" s="145"/>
      <c r="GN27" s="145"/>
      <c r="GO27" s="145"/>
      <c r="GP27" s="145"/>
      <c r="GQ27" s="145"/>
      <c r="GR27" s="145"/>
      <c r="GS27" s="145"/>
      <c r="GT27" s="145"/>
      <c r="GU27" s="145"/>
      <c r="GV27" s="145"/>
      <c r="GW27" s="145"/>
      <c r="GX27" s="145"/>
      <c r="GY27" s="145"/>
      <c r="GZ27" s="145"/>
      <c r="HA27" s="145"/>
      <c r="HB27" s="145"/>
      <c r="HC27" s="145"/>
      <c r="HD27" s="145"/>
      <c r="HE27" s="145"/>
      <c r="HF27" s="145"/>
      <c r="HG27" s="145"/>
      <c r="HH27" s="145"/>
      <c r="HI27" s="145"/>
      <c r="HJ27" s="145"/>
      <c r="HK27" s="145"/>
      <c r="HL27" s="145"/>
      <c r="HM27" s="145"/>
      <c r="HN27" s="145"/>
      <c r="HO27" s="145"/>
      <c r="HP27" s="145"/>
      <c r="HQ27" s="145"/>
      <c r="HR27" s="145"/>
      <c r="HS27" s="145"/>
      <c r="HT27" s="145"/>
      <c r="HU27" s="145"/>
      <c r="HV27" s="145"/>
      <c r="HW27" s="145"/>
      <c r="HX27" s="145"/>
      <c r="HY27" s="145"/>
      <c r="HZ27" s="145"/>
      <c r="IA27" s="145"/>
      <c r="IB27" s="145"/>
      <c r="IC27" s="145"/>
      <c r="ID27" s="145"/>
      <c r="IE27" s="145"/>
      <c r="IF27" s="145"/>
      <c r="IG27" s="145"/>
      <c r="IH27" s="145"/>
      <c r="II27" s="145"/>
      <c r="IJ27" s="145"/>
      <c r="IK27" s="145"/>
      <c r="IL27" s="145"/>
      <c r="IM27" s="145"/>
      <c r="IN27" s="145"/>
      <c r="IO27" s="145"/>
      <c r="IP27" s="145"/>
      <c r="IQ27" s="145"/>
      <c r="IR27" s="145"/>
      <c r="IS27" s="145"/>
      <c r="IT27" s="145"/>
      <c r="IU27" s="145"/>
      <c r="IV27" s="145"/>
      <c r="IW27" s="145"/>
      <c r="IX27" s="145"/>
      <c r="IY27" s="145"/>
      <c r="IZ27" s="145"/>
      <c r="JA27" s="145"/>
      <c r="JB27" s="145"/>
      <c r="JC27" s="145"/>
      <c r="JD27" s="145"/>
      <c r="JE27" s="145"/>
      <c r="JF27" s="145"/>
      <c r="JG27" s="145"/>
      <c r="JH27" s="145"/>
      <c r="JI27" s="145"/>
      <c r="JJ27" s="145"/>
      <c r="JK27" s="145"/>
      <c r="JL27" s="145"/>
      <c r="JM27" s="145"/>
      <c r="JN27" s="145"/>
      <c r="JO27" s="145"/>
      <c r="JP27" s="145"/>
      <c r="JQ27" s="145"/>
      <c r="JR27" s="145"/>
      <c r="JS27" s="145"/>
      <c r="JT27" s="145"/>
      <c r="JU27" s="145"/>
      <c r="JV27" s="145"/>
      <c r="JW27" s="145"/>
      <c r="JX27" s="145"/>
      <c r="JY27" s="145"/>
      <c r="JZ27" s="145"/>
      <c r="KA27" s="145"/>
      <c r="KB27" s="145"/>
      <c r="KC27" s="145"/>
      <c r="KD27" s="145"/>
      <c r="KE27" s="145"/>
      <c r="KF27" s="145"/>
      <c r="KG27" s="145"/>
      <c r="KH27" s="145"/>
      <c r="KI27" s="145"/>
      <c r="KJ27" s="145"/>
      <c r="KK27" s="145"/>
      <c r="KL27" s="145"/>
      <c r="KM27" s="145"/>
      <c r="KN27" s="145"/>
      <c r="KO27" s="145"/>
      <c r="KP27" s="145"/>
      <c r="KQ27" s="145"/>
      <c r="KR27" s="145"/>
      <c r="KS27" s="145"/>
      <c r="KT27" s="145"/>
      <c r="KU27" s="145"/>
      <c r="KV27" s="145"/>
      <c r="KW27" s="145"/>
      <c r="KX27" s="145"/>
      <c r="KY27" s="145"/>
      <c r="KZ27" s="145"/>
      <c r="LA27" s="145"/>
      <c r="LB27" s="145"/>
      <c r="LC27" s="145"/>
      <c r="LD27" s="145"/>
      <c r="LE27" s="145"/>
      <c r="LF27" s="145"/>
      <c r="LG27" s="145"/>
      <c r="LH27" s="145"/>
      <c r="LI27" s="145"/>
      <c r="LJ27" s="145"/>
      <c r="LK27" s="145"/>
      <c r="LL27" s="145"/>
      <c r="LM27" s="145"/>
      <c r="LN27" s="145"/>
      <c r="LO27" s="145"/>
      <c r="LP27" s="145"/>
      <c r="LQ27" s="145"/>
      <c r="LR27" s="145"/>
      <c r="LS27" s="145"/>
      <c r="LT27" s="145"/>
      <c r="LU27" s="145"/>
      <c r="LV27" s="145"/>
      <c r="LW27" s="145"/>
      <c r="LX27" s="145"/>
      <c r="LY27" s="145"/>
      <c r="LZ27" s="145"/>
      <c r="MA27" s="145"/>
      <c r="MB27" s="145"/>
      <c r="MC27" s="145"/>
      <c r="MD27" s="145"/>
      <c r="ME27" s="145"/>
      <c r="MF27" s="145"/>
      <c r="MG27" s="145"/>
      <c r="MH27" s="145"/>
      <c r="MI27" s="145"/>
      <c r="MJ27" s="145"/>
      <c r="MK27" s="145"/>
      <c r="ML27" s="145"/>
      <c r="MM27" s="145"/>
      <c r="MN27" s="145"/>
      <c r="MO27" s="145"/>
      <c r="MP27" s="145"/>
      <c r="MQ27" s="145"/>
      <c r="MR27" s="145"/>
      <c r="MS27" s="145"/>
      <c r="MT27" s="145"/>
      <c r="MU27" s="145"/>
      <c r="MV27" s="145"/>
      <c r="MW27" s="145"/>
      <c r="MX27" s="145"/>
      <c r="MY27" s="145"/>
      <c r="MZ27" s="145"/>
      <c r="NA27" s="145"/>
      <c r="NB27" s="145"/>
      <c r="NC27" s="145"/>
      <c r="ND27" s="145"/>
      <c r="NE27" s="145"/>
      <c r="NF27" s="145"/>
      <c r="NG27" s="145"/>
      <c r="NH27" s="145"/>
      <c r="NI27" s="145"/>
      <c r="NJ27" s="145"/>
      <c r="NK27" s="145"/>
      <c r="NL27" s="145"/>
      <c r="NM27" s="145"/>
      <c r="NN27" s="145"/>
      <c r="NO27" s="145"/>
      <c r="NP27" s="145"/>
      <c r="NQ27" s="145"/>
      <c r="NR27" s="145"/>
      <c r="NS27" s="145"/>
    </row>
    <row r="28" spans="1:383" s="139" customFormat="1" ht="5.0999999999999996" customHeight="1">
      <c r="A28" s="101" t="s">
        <v>126</v>
      </c>
      <c r="B28" s="201"/>
      <c r="C28" s="157"/>
      <c r="D28" s="200"/>
      <c r="E28" s="116"/>
      <c r="F28" s="109"/>
      <c r="G28" s="110"/>
      <c r="H28" s="96"/>
      <c r="I28" s="83"/>
      <c r="J28" s="169"/>
      <c r="K28" s="169"/>
      <c r="L28" s="170"/>
      <c r="M28" s="203">
        <v>0</v>
      </c>
      <c r="N28" s="158"/>
      <c r="O28" s="113"/>
      <c r="P28" s="163"/>
      <c r="Q28" s="113"/>
      <c r="R28" s="119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  <c r="DQ28" s="145"/>
      <c r="DR28" s="145"/>
      <c r="DS28" s="145"/>
      <c r="DT28" s="145"/>
      <c r="DU28" s="145"/>
      <c r="DV28" s="145"/>
      <c r="DW28" s="145"/>
      <c r="DX28" s="145"/>
      <c r="DY28" s="145"/>
      <c r="DZ28" s="145"/>
      <c r="EA28" s="145"/>
      <c r="EB28" s="145"/>
      <c r="EC28" s="145"/>
      <c r="ED28" s="145"/>
      <c r="EE28" s="145"/>
      <c r="EF28" s="145"/>
      <c r="EG28" s="145"/>
      <c r="EH28" s="145"/>
      <c r="EI28" s="145"/>
      <c r="EJ28" s="145"/>
      <c r="EK28" s="145"/>
      <c r="EL28" s="145"/>
      <c r="EM28" s="145"/>
      <c r="EN28" s="145"/>
      <c r="EO28" s="145"/>
      <c r="EP28" s="145"/>
      <c r="EQ28" s="145"/>
      <c r="ER28" s="145"/>
      <c r="ES28" s="145"/>
      <c r="ET28" s="145"/>
      <c r="EU28" s="145"/>
      <c r="EV28" s="145"/>
      <c r="EW28" s="145"/>
      <c r="EX28" s="145"/>
      <c r="EY28" s="145"/>
      <c r="EZ28" s="145"/>
      <c r="FA28" s="145"/>
      <c r="FB28" s="145"/>
      <c r="FC28" s="145"/>
      <c r="FD28" s="145"/>
      <c r="FE28" s="145"/>
      <c r="FF28" s="145"/>
      <c r="FG28" s="145"/>
      <c r="FH28" s="145"/>
      <c r="FI28" s="145"/>
      <c r="FJ28" s="145"/>
      <c r="FK28" s="145"/>
      <c r="FL28" s="145"/>
      <c r="FM28" s="145"/>
      <c r="FN28" s="145"/>
      <c r="FO28" s="145"/>
      <c r="FP28" s="145"/>
      <c r="FQ28" s="145"/>
      <c r="FR28" s="145"/>
      <c r="FS28" s="145"/>
      <c r="FT28" s="145"/>
      <c r="FU28" s="145"/>
      <c r="FV28" s="145"/>
      <c r="FW28" s="145"/>
      <c r="FX28" s="145"/>
      <c r="FY28" s="145"/>
      <c r="FZ28" s="145"/>
      <c r="GA28" s="145"/>
      <c r="GB28" s="145"/>
      <c r="GC28" s="145"/>
      <c r="GD28" s="145"/>
      <c r="GE28" s="145"/>
      <c r="GF28" s="145"/>
      <c r="GG28" s="145"/>
      <c r="GH28" s="145"/>
      <c r="GI28" s="145"/>
      <c r="GJ28" s="145"/>
      <c r="GK28" s="145"/>
      <c r="GL28" s="145"/>
      <c r="GM28" s="145"/>
      <c r="GN28" s="145"/>
      <c r="GO28" s="145"/>
      <c r="GP28" s="145"/>
      <c r="GQ28" s="145"/>
      <c r="GR28" s="145"/>
      <c r="GS28" s="145"/>
      <c r="GT28" s="145"/>
      <c r="GU28" s="145"/>
      <c r="GV28" s="145"/>
      <c r="GW28" s="145"/>
      <c r="GX28" s="145"/>
      <c r="GY28" s="145"/>
      <c r="GZ28" s="145"/>
      <c r="HA28" s="145"/>
      <c r="HB28" s="145"/>
      <c r="HC28" s="145"/>
      <c r="HD28" s="145"/>
      <c r="HE28" s="145"/>
      <c r="HF28" s="145"/>
      <c r="HG28" s="145"/>
      <c r="HH28" s="145"/>
      <c r="HI28" s="145"/>
      <c r="HJ28" s="145"/>
      <c r="HK28" s="145"/>
      <c r="HL28" s="145"/>
      <c r="HM28" s="145"/>
      <c r="HN28" s="145"/>
      <c r="HO28" s="145"/>
      <c r="HP28" s="145"/>
      <c r="HQ28" s="145"/>
      <c r="HR28" s="145"/>
      <c r="HS28" s="145"/>
      <c r="HT28" s="145"/>
      <c r="HU28" s="145"/>
      <c r="HV28" s="145"/>
      <c r="HW28" s="145"/>
      <c r="HX28" s="145"/>
      <c r="HY28" s="145"/>
      <c r="HZ28" s="145"/>
      <c r="IA28" s="145"/>
      <c r="IB28" s="145"/>
      <c r="IC28" s="145"/>
      <c r="ID28" s="145"/>
      <c r="IE28" s="145"/>
      <c r="IF28" s="145"/>
      <c r="IG28" s="145"/>
      <c r="IH28" s="145"/>
      <c r="II28" s="145"/>
      <c r="IJ28" s="145"/>
      <c r="IK28" s="145"/>
      <c r="IL28" s="145"/>
      <c r="IM28" s="145"/>
      <c r="IN28" s="145"/>
      <c r="IO28" s="145"/>
      <c r="IP28" s="145"/>
      <c r="IQ28" s="145"/>
      <c r="IR28" s="145"/>
      <c r="IS28" s="145"/>
      <c r="IT28" s="145"/>
      <c r="IU28" s="145"/>
      <c r="IV28" s="145"/>
      <c r="IW28" s="145"/>
      <c r="IX28" s="145"/>
      <c r="IY28" s="145"/>
      <c r="IZ28" s="145"/>
      <c r="JA28" s="145"/>
      <c r="JB28" s="145"/>
      <c r="JC28" s="145"/>
      <c r="JD28" s="145"/>
      <c r="JE28" s="145"/>
      <c r="JF28" s="145"/>
      <c r="JG28" s="145"/>
      <c r="JH28" s="145"/>
      <c r="JI28" s="145"/>
      <c r="JJ28" s="145"/>
      <c r="JK28" s="145"/>
      <c r="JL28" s="145"/>
      <c r="JM28" s="145"/>
      <c r="JN28" s="145"/>
      <c r="JO28" s="145"/>
      <c r="JP28" s="145"/>
      <c r="JQ28" s="145"/>
      <c r="JR28" s="145"/>
      <c r="JS28" s="145"/>
      <c r="JT28" s="145"/>
      <c r="JU28" s="145"/>
      <c r="JV28" s="145"/>
      <c r="JW28" s="145"/>
      <c r="JX28" s="145"/>
      <c r="JY28" s="145"/>
      <c r="JZ28" s="145"/>
      <c r="KA28" s="145"/>
      <c r="KB28" s="145"/>
      <c r="KC28" s="145"/>
      <c r="KD28" s="145"/>
      <c r="KE28" s="145"/>
      <c r="KF28" s="145"/>
      <c r="KG28" s="145"/>
      <c r="KH28" s="145"/>
      <c r="KI28" s="145"/>
      <c r="KJ28" s="145"/>
      <c r="KK28" s="145"/>
      <c r="KL28" s="145"/>
      <c r="KM28" s="145"/>
      <c r="KN28" s="145"/>
      <c r="KO28" s="145"/>
      <c r="KP28" s="145"/>
      <c r="KQ28" s="145"/>
      <c r="KR28" s="145"/>
      <c r="KS28" s="145"/>
      <c r="KT28" s="145"/>
      <c r="KU28" s="145"/>
      <c r="KV28" s="145"/>
      <c r="KW28" s="145"/>
      <c r="KX28" s="145"/>
      <c r="KY28" s="145"/>
      <c r="KZ28" s="145"/>
      <c r="LA28" s="145"/>
      <c r="LB28" s="145"/>
      <c r="LC28" s="145"/>
      <c r="LD28" s="145"/>
      <c r="LE28" s="145"/>
      <c r="LF28" s="145"/>
      <c r="LG28" s="145"/>
      <c r="LH28" s="145"/>
      <c r="LI28" s="145"/>
      <c r="LJ28" s="145"/>
      <c r="LK28" s="145"/>
      <c r="LL28" s="145"/>
      <c r="LM28" s="145"/>
      <c r="LN28" s="145"/>
      <c r="LO28" s="145"/>
      <c r="LP28" s="145"/>
      <c r="LQ28" s="145"/>
      <c r="LR28" s="145"/>
      <c r="LS28" s="145"/>
      <c r="LT28" s="145"/>
      <c r="LU28" s="145"/>
      <c r="LV28" s="145"/>
      <c r="LW28" s="145"/>
      <c r="LX28" s="145"/>
      <c r="LY28" s="145"/>
      <c r="LZ28" s="145"/>
      <c r="MA28" s="145"/>
      <c r="MB28" s="145"/>
      <c r="MC28" s="145"/>
      <c r="MD28" s="145"/>
      <c r="ME28" s="145"/>
      <c r="MF28" s="145"/>
      <c r="MG28" s="145"/>
      <c r="MH28" s="145"/>
      <c r="MI28" s="145"/>
      <c r="MJ28" s="145"/>
      <c r="MK28" s="145"/>
      <c r="ML28" s="145"/>
      <c r="MM28" s="145"/>
      <c r="MN28" s="145"/>
      <c r="MO28" s="145"/>
      <c r="MP28" s="145"/>
      <c r="MQ28" s="145"/>
      <c r="MR28" s="145"/>
      <c r="MS28" s="145"/>
      <c r="MT28" s="145"/>
      <c r="MU28" s="145"/>
      <c r="MV28" s="145"/>
      <c r="MW28" s="145"/>
      <c r="MX28" s="145"/>
      <c r="MY28" s="145"/>
      <c r="MZ28" s="145"/>
      <c r="NA28" s="145"/>
      <c r="NB28" s="145"/>
      <c r="NC28" s="145"/>
      <c r="ND28" s="145"/>
      <c r="NE28" s="145"/>
      <c r="NF28" s="145"/>
      <c r="NG28" s="145"/>
      <c r="NH28" s="145"/>
      <c r="NI28" s="145"/>
      <c r="NJ28" s="145"/>
      <c r="NK28" s="145"/>
      <c r="NL28" s="145"/>
      <c r="NM28" s="145"/>
      <c r="NN28" s="145"/>
      <c r="NO28" s="145"/>
      <c r="NP28" s="145"/>
      <c r="NQ28" s="145"/>
      <c r="NR28" s="145"/>
      <c r="NS28" s="145"/>
    </row>
    <row r="29" spans="1:383" ht="18" customHeight="1">
      <c r="A29" s="468"/>
      <c r="B29" s="465"/>
      <c r="C29" s="463"/>
      <c r="D29" s="460"/>
      <c r="E29" s="149"/>
      <c r="F29" s="150"/>
      <c r="G29" s="151"/>
      <c r="H29" s="94"/>
      <c r="I29" s="98"/>
      <c r="J29" s="167"/>
      <c r="K29" s="167"/>
      <c r="L29" s="168"/>
      <c r="M29" s="203">
        <f t="shared" si="14"/>
        <v>0</v>
      </c>
      <c r="N29" s="153"/>
      <c r="O29" s="152"/>
      <c r="P29" s="162"/>
      <c r="Q29" s="154"/>
      <c r="R29" s="137"/>
      <c r="S29" s="2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  <c r="ES29" s="145"/>
      <c r="ET29" s="145"/>
      <c r="EU29" s="145"/>
      <c r="EV29" s="145"/>
      <c r="EW29" s="145"/>
      <c r="EX29" s="145"/>
      <c r="EY29" s="145"/>
      <c r="EZ29" s="145"/>
      <c r="FA29" s="145"/>
      <c r="FB29" s="145"/>
      <c r="FC29" s="145"/>
      <c r="FD29" s="145"/>
      <c r="FE29" s="145"/>
      <c r="FF29" s="145"/>
      <c r="FG29" s="145"/>
      <c r="FH29" s="145"/>
      <c r="FI29" s="145"/>
      <c r="FJ29" s="145"/>
      <c r="FK29" s="145"/>
      <c r="FL29" s="145"/>
      <c r="FM29" s="145"/>
      <c r="FN29" s="145"/>
      <c r="FO29" s="145"/>
      <c r="FP29" s="145"/>
      <c r="FQ29" s="145"/>
      <c r="FR29" s="145"/>
      <c r="FS29" s="145"/>
      <c r="FT29" s="145"/>
      <c r="FU29" s="145"/>
      <c r="FV29" s="145"/>
      <c r="FW29" s="145"/>
      <c r="FX29" s="145"/>
      <c r="FY29" s="145"/>
      <c r="FZ29" s="145"/>
      <c r="GA29" s="145"/>
      <c r="GB29" s="145"/>
      <c r="GC29" s="145"/>
      <c r="GD29" s="145"/>
      <c r="GE29" s="145"/>
      <c r="GF29" s="145"/>
      <c r="GG29" s="145"/>
      <c r="GH29" s="145"/>
      <c r="GI29" s="145"/>
      <c r="GJ29" s="145"/>
      <c r="GK29" s="145"/>
      <c r="GL29" s="145"/>
      <c r="GM29" s="145"/>
      <c r="GN29" s="145"/>
      <c r="GO29" s="145"/>
      <c r="GP29" s="145"/>
      <c r="GQ29" s="145"/>
      <c r="GR29" s="145"/>
      <c r="GS29" s="145"/>
      <c r="GT29" s="145"/>
      <c r="GU29" s="145"/>
      <c r="GV29" s="145"/>
      <c r="GW29" s="145"/>
      <c r="GX29" s="145"/>
      <c r="GY29" s="145"/>
      <c r="GZ29" s="145"/>
      <c r="HA29" s="145"/>
      <c r="HB29" s="145"/>
      <c r="HC29" s="145"/>
      <c r="HD29" s="145"/>
      <c r="HE29" s="145"/>
      <c r="HF29" s="145"/>
      <c r="HG29" s="145"/>
      <c r="HH29" s="145"/>
      <c r="HI29" s="145"/>
      <c r="HJ29" s="145"/>
      <c r="HK29" s="145"/>
      <c r="HL29" s="145"/>
      <c r="HM29" s="145"/>
      <c r="HN29" s="145"/>
      <c r="HO29" s="145"/>
      <c r="HP29" s="145"/>
      <c r="HQ29" s="145"/>
      <c r="HR29" s="145"/>
      <c r="HS29" s="145"/>
      <c r="HT29" s="145"/>
      <c r="HU29" s="145"/>
      <c r="HV29" s="145"/>
      <c r="HW29" s="145"/>
      <c r="HX29" s="145"/>
      <c r="HY29" s="145"/>
      <c r="HZ29" s="145"/>
      <c r="IA29" s="145"/>
      <c r="IB29" s="145"/>
      <c r="IC29" s="145"/>
      <c r="ID29" s="145"/>
      <c r="IE29" s="145"/>
      <c r="IF29" s="145"/>
      <c r="IG29" s="145"/>
      <c r="IH29" s="145"/>
      <c r="II29" s="145"/>
      <c r="IJ29" s="145"/>
      <c r="IK29" s="145"/>
      <c r="IL29" s="145"/>
      <c r="IM29" s="145"/>
      <c r="IN29" s="145"/>
      <c r="IO29" s="145"/>
      <c r="IP29" s="145"/>
      <c r="IQ29" s="145"/>
      <c r="IR29" s="145"/>
      <c r="IS29" s="145"/>
      <c r="IT29" s="145"/>
      <c r="IU29" s="145"/>
      <c r="IV29" s="145"/>
      <c r="IW29" s="145"/>
      <c r="IX29" s="145"/>
      <c r="IY29" s="145"/>
      <c r="IZ29" s="145"/>
      <c r="JA29" s="145"/>
      <c r="JB29" s="145"/>
      <c r="JC29" s="145"/>
      <c r="JD29" s="145"/>
      <c r="JE29" s="145"/>
      <c r="JF29" s="145"/>
      <c r="JG29" s="145"/>
      <c r="JH29" s="145"/>
      <c r="JI29" s="145"/>
      <c r="JJ29" s="145"/>
      <c r="JK29" s="145"/>
      <c r="JL29" s="145"/>
      <c r="JM29" s="145"/>
      <c r="JN29" s="145"/>
      <c r="JO29" s="145"/>
      <c r="JP29" s="145"/>
      <c r="JQ29" s="145"/>
      <c r="JR29" s="145"/>
      <c r="JS29" s="145"/>
      <c r="JT29" s="145"/>
      <c r="JU29" s="145"/>
      <c r="JV29" s="145"/>
      <c r="JW29" s="145"/>
      <c r="JX29" s="145"/>
      <c r="JY29" s="145"/>
      <c r="JZ29" s="145"/>
      <c r="KA29" s="145"/>
      <c r="KB29" s="145"/>
      <c r="KC29" s="145"/>
      <c r="KD29" s="145"/>
      <c r="KE29" s="145"/>
      <c r="KF29" s="145"/>
      <c r="KG29" s="145"/>
      <c r="KH29" s="145"/>
      <c r="KI29" s="145"/>
      <c r="KJ29" s="145"/>
      <c r="KK29" s="145"/>
      <c r="KL29" s="145"/>
      <c r="KM29" s="145"/>
      <c r="KN29" s="145"/>
      <c r="KO29" s="145"/>
      <c r="KP29" s="145"/>
      <c r="KQ29" s="145"/>
      <c r="KR29" s="145"/>
      <c r="KS29" s="145"/>
      <c r="KT29" s="145"/>
      <c r="KU29" s="145"/>
      <c r="KV29" s="145"/>
      <c r="KW29" s="145"/>
      <c r="KX29" s="145"/>
      <c r="KY29" s="145"/>
      <c r="KZ29" s="145"/>
      <c r="LA29" s="145"/>
      <c r="LB29" s="145"/>
      <c r="LC29" s="145"/>
      <c r="LD29" s="145"/>
      <c r="LE29" s="145"/>
      <c r="LF29" s="145"/>
      <c r="LG29" s="145"/>
      <c r="LH29" s="145"/>
      <c r="LI29" s="145"/>
      <c r="LJ29" s="145"/>
      <c r="LK29" s="145"/>
      <c r="LL29" s="145"/>
      <c r="LM29" s="145"/>
      <c r="LN29" s="145"/>
      <c r="LO29" s="145"/>
      <c r="LP29" s="145"/>
      <c r="LQ29" s="145"/>
      <c r="LR29" s="145"/>
      <c r="LS29" s="145"/>
      <c r="LT29" s="145"/>
      <c r="LU29" s="145"/>
      <c r="LV29" s="145"/>
      <c r="LW29" s="145"/>
      <c r="LX29" s="145"/>
      <c r="LY29" s="145"/>
      <c r="LZ29" s="145"/>
      <c r="MA29" s="145"/>
      <c r="MB29" s="145"/>
      <c r="MC29" s="145"/>
      <c r="MD29" s="145"/>
      <c r="ME29" s="145"/>
      <c r="MF29" s="145"/>
      <c r="MG29" s="145"/>
      <c r="MH29" s="145"/>
      <c r="MI29" s="145"/>
      <c r="MJ29" s="145"/>
      <c r="MK29" s="145"/>
      <c r="ML29" s="145"/>
      <c r="MM29" s="145"/>
      <c r="MN29" s="145"/>
      <c r="MO29" s="145"/>
      <c r="MP29" s="145"/>
      <c r="MQ29" s="145"/>
      <c r="MR29" s="145"/>
      <c r="MS29" s="145"/>
      <c r="MT29" s="145"/>
      <c r="MU29" s="145"/>
      <c r="MV29" s="145"/>
      <c r="MW29" s="145"/>
      <c r="MX29" s="145"/>
      <c r="MY29" s="145"/>
      <c r="MZ29" s="145"/>
      <c r="NA29" s="145"/>
      <c r="NB29" s="145"/>
      <c r="NC29" s="145"/>
      <c r="ND29" s="145"/>
      <c r="NE29" s="145"/>
      <c r="NF29" s="145"/>
      <c r="NG29" s="145"/>
      <c r="NH29" s="145"/>
      <c r="NI29" s="145"/>
      <c r="NJ29" s="145"/>
      <c r="NK29" s="145"/>
      <c r="NL29" s="145"/>
      <c r="NM29" s="145"/>
      <c r="NN29" s="145"/>
      <c r="NO29" s="145"/>
      <c r="NP29" s="145"/>
      <c r="NQ29" s="145"/>
      <c r="NR29" s="145"/>
      <c r="NS29" s="145"/>
    </row>
    <row r="30" spans="1:383" ht="17.399999999999999" customHeight="1">
      <c r="A30" s="469"/>
      <c r="B30" s="466"/>
      <c r="C30" s="464"/>
      <c r="D30" s="461"/>
      <c r="E30" s="149"/>
      <c r="F30" s="150"/>
      <c r="G30" s="151"/>
      <c r="H30" s="94"/>
      <c r="I30" s="114"/>
      <c r="J30" s="167"/>
      <c r="K30" s="167"/>
      <c r="L30" s="168"/>
      <c r="M30" s="203">
        <f t="shared" si="14"/>
        <v>0</v>
      </c>
      <c r="N30" s="153"/>
      <c r="O30" s="152"/>
      <c r="P30" s="162"/>
      <c r="Q30" s="154"/>
      <c r="R30" s="137"/>
      <c r="S30" s="2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5"/>
      <c r="DJ30" s="145"/>
      <c r="DK30" s="145"/>
      <c r="DL30" s="145"/>
      <c r="DM30" s="145"/>
      <c r="DN30" s="145"/>
      <c r="DO30" s="145"/>
      <c r="DP30" s="145"/>
      <c r="DQ30" s="145"/>
      <c r="DR30" s="145"/>
      <c r="DS30" s="145"/>
      <c r="DT30" s="145"/>
      <c r="DU30" s="145"/>
      <c r="DV30" s="145"/>
      <c r="DW30" s="145"/>
      <c r="DX30" s="145"/>
      <c r="DY30" s="145"/>
      <c r="DZ30" s="145"/>
      <c r="EA30" s="145"/>
      <c r="EB30" s="145"/>
      <c r="EC30" s="145"/>
      <c r="ED30" s="145"/>
      <c r="EE30" s="145"/>
      <c r="EF30" s="145"/>
      <c r="EG30" s="145"/>
      <c r="EH30" s="145"/>
      <c r="EI30" s="145"/>
      <c r="EJ30" s="145"/>
      <c r="EK30" s="145"/>
      <c r="EL30" s="145"/>
      <c r="EM30" s="145"/>
      <c r="EN30" s="145"/>
      <c r="EO30" s="145"/>
      <c r="EP30" s="145"/>
      <c r="EQ30" s="145"/>
      <c r="ER30" s="145"/>
      <c r="ES30" s="145"/>
      <c r="ET30" s="145"/>
      <c r="EU30" s="145"/>
      <c r="EV30" s="145"/>
      <c r="EW30" s="145"/>
      <c r="EX30" s="145"/>
      <c r="EY30" s="145"/>
      <c r="EZ30" s="145"/>
      <c r="FA30" s="145"/>
      <c r="FB30" s="145"/>
      <c r="FC30" s="145"/>
      <c r="FD30" s="145"/>
      <c r="FE30" s="145"/>
      <c r="FF30" s="145"/>
      <c r="FG30" s="145"/>
      <c r="FH30" s="145"/>
      <c r="FI30" s="145"/>
      <c r="FJ30" s="145"/>
      <c r="FK30" s="145"/>
      <c r="FL30" s="145"/>
      <c r="FM30" s="145"/>
      <c r="FN30" s="145"/>
      <c r="FO30" s="145"/>
      <c r="FP30" s="145"/>
      <c r="FQ30" s="145"/>
      <c r="FR30" s="145"/>
      <c r="FS30" s="145"/>
      <c r="FT30" s="145"/>
      <c r="FU30" s="145"/>
      <c r="FV30" s="145"/>
      <c r="FW30" s="145"/>
      <c r="FX30" s="145"/>
      <c r="FY30" s="145"/>
      <c r="FZ30" s="145"/>
      <c r="GA30" s="145"/>
      <c r="GB30" s="145"/>
      <c r="GC30" s="145"/>
      <c r="GD30" s="145"/>
      <c r="GE30" s="145"/>
      <c r="GF30" s="145"/>
      <c r="GG30" s="145"/>
      <c r="GH30" s="145"/>
      <c r="GI30" s="145"/>
      <c r="GJ30" s="145"/>
      <c r="GK30" s="145"/>
      <c r="GL30" s="145"/>
      <c r="GM30" s="145"/>
      <c r="GN30" s="145"/>
      <c r="GO30" s="145"/>
      <c r="GP30" s="145"/>
      <c r="GQ30" s="145"/>
      <c r="GR30" s="145"/>
      <c r="GS30" s="145"/>
      <c r="GT30" s="145"/>
      <c r="GU30" s="145"/>
      <c r="GV30" s="145"/>
      <c r="GW30" s="145"/>
      <c r="GX30" s="145"/>
      <c r="GY30" s="145"/>
      <c r="GZ30" s="145"/>
      <c r="HA30" s="145"/>
      <c r="HB30" s="145"/>
      <c r="HC30" s="145"/>
      <c r="HD30" s="145"/>
      <c r="HE30" s="145"/>
      <c r="HF30" s="145"/>
      <c r="HG30" s="145"/>
      <c r="HH30" s="145"/>
      <c r="HI30" s="145"/>
      <c r="HJ30" s="145"/>
      <c r="HK30" s="145"/>
      <c r="HL30" s="145"/>
      <c r="HM30" s="145"/>
      <c r="HN30" s="145"/>
      <c r="HO30" s="145"/>
      <c r="HP30" s="145"/>
      <c r="HQ30" s="145"/>
      <c r="HR30" s="145"/>
      <c r="HS30" s="145"/>
      <c r="HT30" s="145"/>
      <c r="HU30" s="145"/>
      <c r="HV30" s="145"/>
      <c r="HW30" s="145"/>
      <c r="HX30" s="145"/>
      <c r="HY30" s="145"/>
      <c r="HZ30" s="145"/>
      <c r="IA30" s="145"/>
      <c r="IB30" s="145"/>
      <c r="IC30" s="145"/>
      <c r="ID30" s="145"/>
      <c r="IE30" s="145"/>
      <c r="IF30" s="145"/>
      <c r="IG30" s="145"/>
      <c r="IH30" s="145"/>
      <c r="II30" s="145"/>
      <c r="IJ30" s="145"/>
      <c r="IK30" s="145"/>
      <c r="IL30" s="145"/>
      <c r="IM30" s="145"/>
      <c r="IN30" s="145"/>
      <c r="IO30" s="145"/>
      <c r="IP30" s="145"/>
      <c r="IQ30" s="145"/>
      <c r="IR30" s="145"/>
      <c r="IS30" s="145"/>
      <c r="IT30" s="145"/>
      <c r="IU30" s="145"/>
      <c r="IV30" s="145"/>
      <c r="IW30" s="145"/>
      <c r="IX30" s="145"/>
      <c r="IY30" s="145"/>
      <c r="IZ30" s="145"/>
      <c r="JA30" s="145"/>
      <c r="JB30" s="145"/>
      <c r="JC30" s="145"/>
      <c r="JD30" s="145"/>
      <c r="JE30" s="145"/>
      <c r="JF30" s="145"/>
      <c r="JG30" s="145"/>
      <c r="JH30" s="145"/>
      <c r="JI30" s="145"/>
      <c r="JJ30" s="145"/>
      <c r="JK30" s="145"/>
      <c r="JL30" s="145"/>
      <c r="JM30" s="145"/>
      <c r="JN30" s="145"/>
      <c r="JO30" s="145"/>
      <c r="JP30" s="145"/>
      <c r="JQ30" s="145"/>
      <c r="JR30" s="145"/>
      <c r="JS30" s="145"/>
      <c r="JT30" s="145"/>
      <c r="JU30" s="145"/>
      <c r="JV30" s="145"/>
      <c r="JW30" s="145"/>
      <c r="JX30" s="145"/>
      <c r="JY30" s="145"/>
      <c r="JZ30" s="145"/>
      <c r="KA30" s="145"/>
      <c r="KB30" s="145"/>
      <c r="KC30" s="145"/>
      <c r="KD30" s="145"/>
      <c r="KE30" s="145"/>
      <c r="KF30" s="145"/>
      <c r="KG30" s="145"/>
      <c r="KH30" s="145"/>
      <c r="KI30" s="145"/>
      <c r="KJ30" s="145"/>
      <c r="KK30" s="145"/>
      <c r="KL30" s="145"/>
      <c r="KM30" s="145"/>
      <c r="KN30" s="145"/>
      <c r="KO30" s="145"/>
      <c r="KP30" s="145"/>
      <c r="KQ30" s="145"/>
      <c r="KR30" s="145"/>
      <c r="KS30" s="145"/>
      <c r="KT30" s="145"/>
      <c r="KU30" s="145"/>
      <c r="KV30" s="145"/>
      <c r="KW30" s="145"/>
      <c r="KX30" s="145"/>
      <c r="KY30" s="145"/>
      <c r="KZ30" s="145"/>
      <c r="LA30" s="145"/>
      <c r="LB30" s="145"/>
      <c r="LC30" s="145"/>
      <c r="LD30" s="145"/>
      <c r="LE30" s="145"/>
      <c r="LF30" s="145"/>
      <c r="LG30" s="145"/>
      <c r="LH30" s="145"/>
      <c r="LI30" s="145"/>
      <c r="LJ30" s="145"/>
      <c r="LK30" s="145"/>
      <c r="LL30" s="145"/>
      <c r="LM30" s="145"/>
      <c r="LN30" s="145"/>
      <c r="LO30" s="145"/>
      <c r="LP30" s="145"/>
      <c r="LQ30" s="145"/>
      <c r="LR30" s="145"/>
      <c r="LS30" s="145"/>
      <c r="LT30" s="145"/>
      <c r="LU30" s="145"/>
      <c r="LV30" s="145"/>
      <c r="LW30" s="145"/>
      <c r="LX30" s="145"/>
      <c r="LY30" s="145"/>
      <c r="LZ30" s="145"/>
      <c r="MA30" s="145"/>
      <c r="MB30" s="145"/>
      <c r="MC30" s="145"/>
      <c r="MD30" s="145"/>
      <c r="ME30" s="145"/>
      <c r="MF30" s="145"/>
      <c r="MG30" s="145"/>
      <c r="MH30" s="145"/>
      <c r="MI30" s="145"/>
      <c r="MJ30" s="145"/>
      <c r="MK30" s="145"/>
      <c r="ML30" s="145"/>
      <c r="MM30" s="145"/>
      <c r="MN30" s="145"/>
      <c r="MO30" s="145"/>
      <c r="MP30" s="145"/>
      <c r="MQ30" s="145"/>
      <c r="MR30" s="145"/>
      <c r="MS30" s="145"/>
      <c r="MT30" s="145"/>
      <c r="MU30" s="145"/>
      <c r="MV30" s="145"/>
      <c r="MW30" s="145"/>
      <c r="MX30" s="145"/>
      <c r="MY30" s="145"/>
      <c r="MZ30" s="145"/>
      <c r="NA30" s="145"/>
      <c r="NB30" s="145"/>
      <c r="NC30" s="145"/>
      <c r="ND30" s="145"/>
      <c r="NE30" s="145"/>
      <c r="NF30" s="145"/>
      <c r="NG30" s="145"/>
      <c r="NH30" s="145"/>
      <c r="NI30" s="145"/>
      <c r="NJ30" s="145"/>
      <c r="NK30" s="145"/>
      <c r="NL30" s="145"/>
      <c r="NM30" s="145"/>
      <c r="NN30" s="145"/>
      <c r="NO30" s="145"/>
      <c r="NP30" s="145"/>
      <c r="NQ30" s="145"/>
      <c r="NR30" s="145"/>
      <c r="NS30" s="145"/>
    </row>
    <row r="31" spans="1:383" ht="18" customHeight="1">
      <c r="A31" s="469"/>
      <c r="B31" s="466"/>
      <c r="C31" s="464"/>
      <c r="D31" s="461"/>
      <c r="E31" s="149"/>
      <c r="F31" s="150"/>
      <c r="G31" s="151"/>
      <c r="H31" s="94"/>
      <c r="I31" s="114"/>
      <c r="J31" s="167"/>
      <c r="K31" s="167"/>
      <c r="L31" s="168"/>
      <c r="M31" s="203">
        <f t="shared" si="14"/>
        <v>0</v>
      </c>
      <c r="N31" s="153"/>
      <c r="O31" s="152"/>
      <c r="P31" s="162"/>
      <c r="Q31" s="152"/>
      <c r="R31" s="137"/>
      <c r="S31" s="2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  <c r="HX31" s="145"/>
      <c r="HY31" s="145"/>
      <c r="HZ31" s="145"/>
      <c r="IA31" s="145"/>
      <c r="IB31" s="145"/>
      <c r="IC31" s="145"/>
      <c r="ID31" s="145"/>
      <c r="IE31" s="145"/>
      <c r="IF31" s="145"/>
      <c r="IG31" s="145"/>
      <c r="IH31" s="145"/>
      <c r="II31" s="145"/>
      <c r="IJ31" s="145"/>
      <c r="IK31" s="145"/>
      <c r="IL31" s="145"/>
      <c r="IM31" s="145"/>
      <c r="IN31" s="145"/>
      <c r="IO31" s="145"/>
      <c r="IP31" s="145"/>
      <c r="IQ31" s="145"/>
      <c r="IR31" s="145"/>
      <c r="IS31" s="145"/>
      <c r="IT31" s="145"/>
      <c r="IU31" s="145"/>
      <c r="IV31" s="145"/>
      <c r="IW31" s="145"/>
      <c r="IX31" s="145"/>
      <c r="IY31" s="145"/>
      <c r="IZ31" s="145"/>
      <c r="JA31" s="145"/>
      <c r="JB31" s="145"/>
      <c r="JC31" s="145"/>
      <c r="JD31" s="145"/>
      <c r="JE31" s="145"/>
      <c r="JF31" s="145"/>
      <c r="JG31" s="145"/>
      <c r="JH31" s="145"/>
      <c r="JI31" s="145"/>
      <c r="JJ31" s="145"/>
      <c r="JK31" s="145"/>
      <c r="JL31" s="145"/>
      <c r="JM31" s="145"/>
      <c r="JN31" s="145"/>
      <c r="JO31" s="145"/>
      <c r="JP31" s="145"/>
      <c r="JQ31" s="145"/>
      <c r="JR31" s="145"/>
      <c r="JS31" s="145"/>
      <c r="JT31" s="145"/>
      <c r="JU31" s="145"/>
      <c r="JV31" s="145"/>
      <c r="JW31" s="145"/>
      <c r="JX31" s="145"/>
      <c r="JY31" s="145"/>
      <c r="JZ31" s="145"/>
      <c r="KA31" s="145"/>
      <c r="KB31" s="145"/>
      <c r="KC31" s="145"/>
      <c r="KD31" s="145"/>
      <c r="KE31" s="145"/>
      <c r="KF31" s="145"/>
      <c r="KG31" s="145"/>
      <c r="KH31" s="145"/>
      <c r="KI31" s="145"/>
      <c r="KJ31" s="145"/>
      <c r="KK31" s="145"/>
      <c r="KL31" s="145"/>
      <c r="KM31" s="145"/>
      <c r="KN31" s="145"/>
      <c r="KO31" s="145"/>
      <c r="KP31" s="145"/>
      <c r="KQ31" s="145"/>
      <c r="KR31" s="145"/>
      <c r="KS31" s="145"/>
      <c r="KT31" s="145"/>
      <c r="KU31" s="145"/>
      <c r="KV31" s="145"/>
      <c r="KW31" s="145"/>
      <c r="KX31" s="145"/>
      <c r="KY31" s="145"/>
      <c r="KZ31" s="145"/>
      <c r="LA31" s="145"/>
      <c r="LB31" s="145"/>
      <c r="LC31" s="145"/>
      <c r="LD31" s="145"/>
      <c r="LE31" s="145"/>
      <c r="LF31" s="145"/>
      <c r="LG31" s="145"/>
      <c r="LH31" s="145"/>
      <c r="LI31" s="145"/>
      <c r="LJ31" s="145"/>
      <c r="LK31" s="145"/>
      <c r="LL31" s="145"/>
      <c r="LM31" s="145"/>
      <c r="LN31" s="145"/>
      <c r="LO31" s="145"/>
      <c r="LP31" s="145"/>
      <c r="LQ31" s="145"/>
      <c r="LR31" s="145"/>
      <c r="LS31" s="145"/>
      <c r="LT31" s="145"/>
      <c r="LU31" s="145"/>
      <c r="LV31" s="145"/>
      <c r="LW31" s="145"/>
      <c r="LX31" s="145"/>
      <c r="LY31" s="145"/>
      <c r="LZ31" s="145"/>
      <c r="MA31" s="145"/>
      <c r="MB31" s="145"/>
      <c r="MC31" s="145"/>
      <c r="MD31" s="145"/>
      <c r="ME31" s="145"/>
      <c r="MF31" s="145"/>
      <c r="MG31" s="145"/>
      <c r="MH31" s="145"/>
      <c r="MI31" s="145"/>
      <c r="MJ31" s="145"/>
      <c r="MK31" s="145"/>
      <c r="ML31" s="145"/>
      <c r="MM31" s="145"/>
      <c r="MN31" s="145"/>
      <c r="MO31" s="145"/>
      <c r="MP31" s="145"/>
      <c r="MQ31" s="145"/>
      <c r="MR31" s="145"/>
      <c r="MS31" s="145"/>
      <c r="MT31" s="145"/>
      <c r="MU31" s="145"/>
      <c r="MV31" s="145"/>
      <c r="MW31" s="145"/>
      <c r="MX31" s="145"/>
      <c r="MY31" s="145"/>
      <c r="MZ31" s="145"/>
      <c r="NA31" s="145"/>
      <c r="NB31" s="145"/>
      <c r="NC31" s="145"/>
      <c r="ND31" s="145"/>
      <c r="NE31" s="145"/>
      <c r="NF31" s="145"/>
      <c r="NG31" s="145"/>
      <c r="NH31" s="145"/>
      <c r="NI31" s="145"/>
      <c r="NJ31" s="145"/>
      <c r="NK31" s="145"/>
      <c r="NL31" s="145"/>
      <c r="NM31" s="145"/>
      <c r="NN31" s="145"/>
      <c r="NO31" s="145"/>
      <c r="NP31" s="145"/>
      <c r="NQ31" s="145"/>
      <c r="NR31" s="145"/>
      <c r="NS31" s="145"/>
    </row>
    <row r="32" spans="1:383" s="139" customFormat="1" ht="18" customHeight="1">
      <c r="A32" s="453"/>
      <c r="B32" s="467"/>
      <c r="C32" s="457"/>
      <c r="D32" s="462"/>
      <c r="E32" s="206"/>
      <c r="F32" s="207"/>
      <c r="G32" s="208"/>
      <c r="H32" s="96"/>
      <c r="I32" s="209"/>
      <c r="J32" s="169"/>
      <c r="K32" s="169"/>
      <c r="L32" s="170"/>
      <c r="M32" s="203">
        <f t="shared" si="14"/>
        <v>0</v>
      </c>
      <c r="N32" s="158"/>
      <c r="O32" s="113"/>
      <c r="P32" s="163"/>
      <c r="Q32" s="113"/>
      <c r="R32" s="119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  <c r="DB32" s="145"/>
      <c r="DC32" s="145"/>
      <c r="DD32" s="145"/>
      <c r="DE32" s="145"/>
      <c r="DF32" s="145"/>
      <c r="DG32" s="145"/>
      <c r="DH32" s="145"/>
      <c r="DI32" s="145"/>
      <c r="DJ32" s="145"/>
      <c r="DK32" s="145"/>
      <c r="DL32" s="145"/>
      <c r="DM32" s="145"/>
      <c r="DN32" s="145"/>
      <c r="DO32" s="145"/>
      <c r="DP32" s="145"/>
      <c r="DQ32" s="145"/>
      <c r="DR32" s="145"/>
      <c r="DS32" s="145"/>
      <c r="DT32" s="145"/>
      <c r="DU32" s="145"/>
      <c r="DV32" s="145"/>
      <c r="DW32" s="145"/>
      <c r="DX32" s="145"/>
      <c r="DY32" s="145"/>
      <c r="DZ32" s="145"/>
      <c r="EA32" s="145"/>
      <c r="EB32" s="145"/>
      <c r="EC32" s="145"/>
      <c r="ED32" s="145"/>
      <c r="EE32" s="145"/>
      <c r="EF32" s="145"/>
      <c r="EG32" s="145"/>
      <c r="EH32" s="145"/>
      <c r="EI32" s="145"/>
      <c r="EJ32" s="145"/>
      <c r="EK32" s="145"/>
      <c r="EL32" s="145"/>
      <c r="EM32" s="145"/>
      <c r="EN32" s="145"/>
      <c r="EO32" s="145"/>
      <c r="EP32" s="145"/>
      <c r="EQ32" s="145"/>
      <c r="ER32" s="145"/>
      <c r="ES32" s="145"/>
      <c r="ET32" s="145"/>
      <c r="EU32" s="145"/>
      <c r="EV32" s="145"/>
      <c r="EW32" s="145"/>
      <c r="EX32" s="145"/>
      <c r="EY32" s="145"/>
      <c r="EZ32" s="145"/>
      <c r="FA32" s="145"/>
      <c r="FB32" s="145"/>
      <c r="FC32" s="145"/>
      <c r="FD32" s="145"/>
      <c r="FE32" s="145"/>
      <c r="FF32" s="145"/>
      <c r="FG32" s="145"/>
      <c r="FH32" s="145"/>
      <c r="FI32" s="145"/>
      <c r="FJ32" s="145"/>
      <c r="FK32" s="145"/>
      <c r="FL32" s="145"/>
      <c r="FM32" s="145"/>
      <c r="FN32" s="145"/>
      <c r="FO32" s="145"/>
      <c r="FP32" s="145"/>
      <c r="FQ32" s="145"/>
      <c r="FR32" s="145"/>
      <c r="FS32" s="145"/>
      <c r="FT32" s="145"/>
      <c r="FU32" s="145"/>
      <c r="FV32" s="145"/>
      <c r="FW32" s="145"/>
      <c r="FX32" s="145"/>
      <c r="FY32" s="145"/>
      <c r="FZ32" s="145"/>
      <c r="GA32" s="145"/>
      <c r="GB32" s="145"/>
      <c r="GC32" s="145"/>
      <c r="GD32" s="145"/>
      <c r="GE32" s="145"/>
      <c r="GF32" s="145"/>
      <c r="GG32" s="145"/>
      <c r="GH32" s="145"/>
      <c r="GI32" s="145"/>
      <c r="GJ32" s="145"/>
      <c r="GK32" s="145"/>
      <c r="GL32" s="145"/>
      <c r="GM32" s="145"/>
      <c r="GN32" s="145"/>
      <c r="GO32" s="145"/>
      <c r="GP32" s="145"/>
      <c r="GQ32" s="145"/>
      <c r="GR32" s="145"/>
      <c r="GS32" s="145"/>
      <c r="GT32" s="145"/>
      <c r="GU32" s="145"/>
      <c r="GV32" s="145"/>
      <c r="GW32" s="145"/>
      <c r="GX32" s="145"/>
      <c r="GY32" s="145"/>
      <c r="GZ32" s="145"/>
      <c r="HA32" s="145"/>
      <c r="HB32" s="145"/>
      <c r="HC32" s="145"/>
      <c r="HD32" s="145"/>
      <c r="HE32" s="145"/>
      <c r="HF32" s="145"/>
      <c r="HG32" s="145"/>
      <c r="HH32" s="145"/>
      <c r="HI32" s="145"/>
      <c r="HJ32" s="145"/>
      <c r="HK32" s="145"/>
      <c r="HL32" s="145"/>
      <c r="HM32" s="145"/>
      <c r="HN32" s="145"/>
      <c r="HO32" s="145"/>
      <c r="HP32" s="145"/>
      <c r="HQ32" s="145"/>
      <c r="HR32" s="145"/>
      <c r="HS32" s="145"/>
      <c r="HT32" s="145"/>
      <c r="HU32" s="145"/>
      <c r="HV32" s="145"/>
      <c r="HW32" s="145"/>
      <c r="HX32" s="145"/>
      <c r="HY32" s="145"/>
      <c r="HZ32" s="145"/>
      <c r="IA32" s="145"/>
      <c r="IB32" s="145"/>
      <c r="IC32" s="145"/>
      <c r="ID32" s="145"/>
      <c r="IE32" s="145"/>
      <c r="IF32" s="145"/>
      <c r="IG32" s="145"/>
      <c r="IH32" s="145"/>
      <c r="II32" s="145"/>
      <c r="IJ32" s="145"/>
      <c r="IK32" s="145"/>
      <c r="IL32" s="145"/>
      <c r="IM32" s="145"/>
      <c r="IN32" s="145"/>
      <c r="IO32" s="145"/>
      <c r="IP32" s="145"/>
      <c r="IQ32" s="145"/>
      <c r="IR32" s="145"/>
      <c r="IS32" s="145"/>
      <c r="IT32" s="145"/>
      <c r="IU32" s="145"/>
      <c r="IV32" s="145"/>
      <c r="IW32" s="145"/>
      <c r="IX32" s="145"/>
      <c r="IY32" s="145"/>
      <c r="IZ32" s="145"/>
      <c r="JA32" s="145"/>
      <c r="JB32" s="145"/>
      <c r="JC32" s="145"/>
      <c r="JD32" s="145"/>
      <c r="JE32" s="145"/>
      <c r="JF32" s="145"/>
      <c r="JG32" s="145"/>
      <c r="JH32" s="145"/>
      <c r="JI32" s="145"/>
      <c r="JJ32" s="145"/>
      <c r="JK32" s="145"/>
      <c r="JL32" s="145"/>
      <c r="JM32" s="145"/>
      <c r="JN32" s="145"/>
      <c r="JO32" s="145"/>
      <c r="JP32" s="145"/>
      <c r="JQ32" s="145"/>
      <c r="JR32" s="145"/>
      <c r="JS32" s="145"/>
      <c r="JT32" s="145"/>
      <c r="JU32" s="145"/>
      <c r="JV32" s="145"/>
      <c r="JW32" s="145"/>
      <c r="JX32" s="145"/>
      <c r="JY32" s="145"/>
      <c r="JZ32" s="145"/>
      <c r="KA32" s="145"/>
      <c r="KB32" s="145"/>
      <c r="KC32" s="145"/>
      <c r="KD32" s="145"/>
      <c r="KE32" s="145"/>
      <c r="KF32" s="145"/>
      <c r="KG32" s="145"/>
      <c r="KH32" s="145"/>
      <c r="KI32" s="145"/>
      <c r="KJ32" s="145"/>
      <c r="KK32" s="145"/>
      <c r="KL32" s="145"/>
      <c r="KM32" s="145"/>
      <c r="KN32" s="145"/>
      <c r="KO32" s="145"/>
      <c r="KP32" s="145"/>
      <c r="KQ32" s="145"/>
      <c r="KR32" s="145"/>
      <c r="KS32" s="145"/>
      <c r="KT32" s="145"/>
      <c r="KU32" s="145"/>
      <c r="KV32" s="145"/>
      <c r="KW32" s="145"/>
      <c r="KX32" s="145"/>
      <c r="KY32" s="145"/>
      <c r="KZ32" s="145"/>
      <c r="LA32" s="145"/>
      <c r="LB32" s="145"/>
      <c r="LC32" s="145"/>
      <c r="LD32" s="145"/>
      <c r="LE32" s="145"/>
      <c r="LF32" s="145"/>
      <c r="LG32" s="145"/>
      <c r="LH32" s="145"/>
      <c r="LI32" s="145"/>
      <c r="LJ32" s="145"/>
      <c r="LK32" s="145"/>
      <c r="LL32" s="145"/>
      <c r="LM32" s="145"/>
      <c r="LN32" s="145"/>
      <c r="LO32" s="145"/>
      <c r="LP32" s="145"/>
      <c r="LQ32" s="145"/>
      <c r="LR32" s="145"/>
      <c r="LS32" s="145"/>
      <c r="LT32" s="145"/>
      <c r="LU32" s="145"/>
      <c r="LV32" s="145"/>
      <c r="LW32" s="145"/>
      <c r="LX32" s="145"/>
      <c r="LY32" s="145"/>
      <c r="LZ32" s="145"/>
      <c r="MA32" s="145"/>
      <c r="MB32" s="145"/>
      <c r="MC32" s="145"/>
      <c r="MD32" s="145"/>
      <c r="ME32" s="145"/>
      <c r="MF32" s="145"/>
      <c r="MG32" s="145"/>
      <c r="MH32" s="145"/>
      <c r="MI32" s="145"/>
      <c r="MJ32" s="145"/>
      <c r="MK32" s="145"/>
      <c r="ML32" s="145"/>
      <c r="MM32" s="145"/>
      <c r="MN32" s="145"/>
      <c r="MO32" s="145"/>
      <c r="MP32" s="145"/>
      <c r="MQ32" s="145"/>
      <c r="MR32" s="145"/>
      <c r="MS32" s="145"/>
      <c r="MT32" s="145"/>
      <c r="MU32" s="145"/>
      <c r="MV32" s="145"/>
      <c r="MW32" s="145"/>
      <c r="MX32" s="145"/>
      <c r="MY32" s="145"/>
      <c r="MZ32" s="145"/>
      <c r="NA32" s="145"/>
      <c r="NB32" s="145"/>
      <c r="NC32" s="145"/>
      <c r="ND32" s="145"/>
      <c r="NE32" s="145"/>
      <c r="NF32" s="145"/>
      <c r="NG32" s="145"/>
      <c r="NH32" s="145"/>
      <c r="NI32" s="145"/>
      <c r="NJ32" s="145"/>
      <c r="NK32" s="145"/>
      <c r="NL32" s="145"/>
      <c r="NM32" s="145"/>
      <c r="NN32" s="145"/>
      <c r="NO32" s="145"/>
      <c r="NP32" s="145"/>
      <c r="NQ32" s="145"/>
      <c r="NR32" s="145"/>
      <c r="NS32" s="145"/>
    </row>
    <row r="33" spans="1:383" s="139" customFormat="1" ht="5.0999999999999996" customHeight="1">
      <c r="A33" s="101" t="s">
        <v>126</v>
      </c>
      <c r="B33" s="201"/>
      <c r="C33" s="157"/>
      <c r="D33" s="200"/>
      <c r="E33" s="116"/>
      <c r="F33" s="109"/>
      <c r="G33" s="110"/>
      <c r="H33" s="96"/>
      <c r="I33" s="83"/>
      <c r="J33" s="169"/>
      <c r="K33" s="169"/>
      <c r="L33" s="170"/>
      <c r="M33" s="203">
        <f t="shared" si="14"/>
        <v>0</v>
      </c>
      <c r="N33" s="158"/>
      <c r="O33" s="113"/>
      <c r="P33" s="163"/>
      <c r="Q33" s="113"/>
      <c r="R33" s="119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5"/>
      <c r="DE33" s="145"/>
      <c r="DF33" s="145"/>
      <c r="DG33" s="145"/>
      <c r="DH33" s="145"/>
      <c r="DI33" s="145"/>
      <c r="DJ33" s="145"/>
      <c r="DK33" s="145"/>
      <c r="DL33" s="145"/>
      <c r="DM33" s="145"/>
      <c r="DN33" s="145"/>
      <c r="DO33" s="145"/>
      <c r="DP33" s="145"/>
      <c r="DQ33" s="145"/>
      <c r="DR33" s="145"/>
      <c r="DS33" s="145"/>
      <c r="DT33" s="145"/>
      <c r="DU33" s="145"/>
      <c r="DV33" s="145"/>
      <c r="DW33" s="145"/>
      <c r="DX33" s="145"/>
      <c r="DY33" s="145"/>
      <c r="DZ33" s="145"/>
      <c r="EA33" s="145"/>
      <c r="EB33" s="145"/>
      <c r="EC33" s="145"/>
      <c r="ED33" s="145"/>
      <c r="EE33" s="145"/>
      <c r="EF33" s="145"/>
      <c r="EG33" s="145"/>
      <c r="EH33" s="145"/>
      <c r="EI33" s="145"/>
      <c r="EJ33" s="145"/>
      <c r="EK33" s="145"/>
      <c r="EL33" s="145"/>
      <c r="EM33" s="145"/>
      <c r="EN33" s="145"/>
      <c r="EO33" s="145"/>
      <c r="EP33" s="145"/>
      <c r="EQ33" s="145"/>
      <c r="ER33" s="145"/>
      <c r="ES33" s="145"/>
      <c r="ET33" s="145"/>
      <c r="EU33" s="145"/>
      <c r="EV33" s="145"/>
      <c r="EW33" s="145"/>
      <c r="EX33" s="145"/>
      <c r="EY33" s="145"/>
      <c r="EZ33" s="145"/>
      <c r="FA33" s="145"/>
      <c r="FB33" s="145"/>
      <c r="FC33" s="145"/>
      <c r="FD33" s="145"/>
      <c r="FE33" s="145"/>
      <c r="FF33" s="145"/>
      <c r="FG33" s="145"/>
      <c r="FH33" s="145"/>
      <c r="FI33" s="145"/>
      <c r="FJ33" s="145"/>
      <c r="FK33" s="145"/>
      <c r="FL33" s="145"/>
      <c r="FM33" s="145"/>
      <c r="FN33" s="145"/>
      <c r="FO33" s="145"/>
      <c r="FP33" s="145"/>
      <c r="FQ33" s="145"/>
      <c r="FR33" s="145"/>
      <c r="FS33" s="145"/>
      <c r="FT33" s="145"/>
      <c r="FU33" s="145"/>
      <c r="FV33" s="145"/>
      <c r="FW33" s="145"/>
      <c r="FX33" s="145"/>
      <c r="FY33" s="145"/>
      <c r="FZ33" s="145"/>
      <c r="GA33" s="145"/>
      <c r="GB33" s="145"/>
      <c r="GC33" s="145"/>
      <c r="GD33" s="145"/>
      <c r="GE33" s="145"/>
      <c r="GF33" s="145"/>
      <c r="GG33" s="145"/>
      <c r="GH33" s="145"/>
      <c r="GI33" s="145"/>
      <c r="GJ33" s="145"/>
      <c r="GK33" s="145"/>
      <c r="GL33" s="145"/>
      <c r="GM33" s="145"/>
      <c r="GN33" s="145"/>
      <c r="GO33" s="145"/>
      <c r="GP33" s="145"/>
      <c r="GQ33" s="145"/>
      <c r="GR33" s="145"/>
      <c r="GS33" s="145"/>
      <c r="GT33" s="145"/>
      <c r="GU33" s="145"/>
      <c r="GV33" s="145"/>
      <c r="GW33" s="145"/>
      <c r="GX33" s="145"/>
      <c r="GY33" s="145"/>
      <c r="GZ33" s="145"/>
      <c r="HA33" s="145"/>
      <c r="HB33" s="145"/>
      <c r="HC33" s="145"/>
      <c r="HD33" s="145"/>
      <c r="HE33" s="145"/>
      <c r="HF33" s="145"/>
      <c r="HG33" s="145"/>
      <c r="HH33" s="145"/>
      <c r="HI33" s="145"/>
      <c r="HJ33" s="145"/>
      <c r="HK33" s="145"/>
      <c r="HL33" s="145"/>
      <c r="HM33" s="145"/>
      <c r="HN33" s="145"/>
      <c r="HO33" s="145"/>
      <c r="HP33" s="145"/>
      <c r="HQ33" s="145"/>
      <c r="HR33" s="145"/>
      <c r="HS33" s="145"/>
      <c r="HT33" s="145"/>
      <c r="HU33" s="145"/>
      <c r="HV33" s="145"/>
      <c r="HW33" s="145"/>
      <c r="HX33" s="145"/>
      <c r="HY33" s="145"/>
      <c r="HZ33" s="145"/>
      <c r="IA33" s="145"/>
      <c r="IB33" s="145"/>
      <c r="IC33" s="145"/>
      <c r="ID33" s="145"/>
      <c r="IE33" s="145"/>
      <c r="IF33" s="145"/>
      <c r="IG33" s="145"/>
      <c r="IH33" s="145"/>
      <c r="II33" s="145"/>
      <c r="IJ33" s="145"/>
      <c r="IK33" s="145"/>
      <c r="IL33" s="145"/>
      <c r="IM33" s="145"/>
      <c r="IN33" s="145"/>
      <c r="IO33" s="145"/>
      <c r="IP33" s="145"/>
      <c r="IQ33" s="145"/>
      <c r="IR33" s="145"/>
      <c r="IS33" s="145"/>
      <c r="IT33" s="145"/>
      <c r="IU33" s="145"/>
      <c r="IV33" s="145"/>
      <c r="IW33" s="145"/>
      <c r="IX33" s="145"/>
      <c r="IY33" s="145"/>
      <c r="IZ33" s="145"/>
      <c r="JA33" s="145"/>
      <c r="JB33" s="145"/>
      <c r="JC33" s="145"/>
      <c r="JD33" s="145"/>
      <c r="JE33" s="145"/>
      <c r="JF33" s="145"/>
      <c r="JG33" s="145"/>
      <c r="JH33" s="145"/>
      <c r="JI33" s="145"/>
      <c r="JJ33" s="145"/>
      <c r="JK33" s="145"/>
      <c r="JL33" s="145"/>
      <c r="JM33" s="145"/>
      <c r="JN33" s="145"/>
      <c r="JO33" s="145"/>
      <c r="JP33" s="145"/>
      <c r="JQ33" s="145"/>
      <c r="JR33" s="145"/>
      <c r="JS33" s="145"/>
      <c r="JT33" s="145"/>
      <c r="JU33" s="145"/>
      <c r="JV33" s="145"/>
      <c r="JW33" s="145"/>
      <c r="JX33" s="145"/>
      <c r="JY33" s="145"/>
      <c r="JZ33" s="145"/>
      <c r="KA33" s="145"/>
      <c r="KB33" s="145"/>
      <c r="KC33" s="145"/>
      <c r="KD33" s="145"/>
      <c r="KE33" s="145"/>
      <c r="KF33" s="145"/>
      <c r="KG33" s="145"/>
      <c r="KH33" s="145"/>
      <c r="KI33" s="145"/>
      <c r="KJ33" s="145"/>
      <c r="KK33" s="145"/>
      <c r="KL33" s="145"/>
      <c r="KM33" s="145"/>
      <c r="KN33" s="145"/>
      <c r="KO33" s="145"/>
      <c r="KP33" s="145"/>
      <c r="KQ33" s="145"/>
      <c r="KR33" s="145"/>
      <c r="KS33" s="145"/>
      <c r="KT33" s="145"/>
      <c r="KU33" s="145"/>
      <c r="KV33" s="145"/>
      <c r="KW33" s="145"/>
      <c r="KX33" s="145"/>
      <c r="KY33" s="145"/>
      <c r="KZ33" s="145"/>
      <c r="LA33" s="145"/>
      <c r="LB33" s="145"/>
      <c r="LC33" s="145"/>
      <c r="LD33" s="145"/>
      <c r="LE33" s="145"/>
      <c r="LF33" s="145"/>
      <c r="LG33" s="145"/>
      <c r="LH33" s="145"/>
      <c r="LI33" s="145"/>
      <c r="LJ33" s="145"/>
      <c r="LK33" s="145"/>
      <c r="LL33" s="145"/>
      <c r="LM33" s="145"/>
      <c r="LN33" s="145"/>
      <c r="LO33" s="145"/>
      <c r="LP33" s="145"/>
      <c r="LQ33" s="145"/>
      <c r="LR33" s="145"/>
      <c r="LS33" s="145"/>
      <c r="LT33" s="145"/>
      <c r="LU33" s="145"/>
      <c r="LV33" s="145"/>
      <c r="LW33" s="145"/>
      <c r="LX33" s="145"/>
      <c r="LY33" s="145"/>
      <c r="LZ33" s="145"/>
      <c r="MA33" s="145"/>
      <c r="MB33" s="145"/>
      <c r="MC33" s="145"/>
      <c r="MD33" s="145"/>
      <c r="ME33" s="145"/>
      <c r="MF33" s="145"/>
      <c r="MG33" s="145"/>
      <c r="MH33" s="145"/>
      <c r="MI33" s="145"/>
      <c r="MJ33" s="145"/>
      <c r="MK33" s="145"/>
      <c r="ML33" s="145"/>
      <c r="MM33" s="145"/>
      <c r="MN33" s="145"/>
      <c r="MO33" s="145"/>
      <c r="MP33" s="145"/>
      <c r="MQ33" s="145"/>
      <c r="MR33" s="145"/>
      <c r="MS33" s="145"/>
      <c r="MT33" s="145"/>
      <c r="MU33" s="145"/>
      <c r="MV33" s="145"/>
      <c r="MW33" s="145"/>
      <c r="MX33" s="145"/>
      <c r="MY33" s="145"/>
      <c r="MZ33" s="145"/>
      <c r="NA33" s="145"/>
      <c r="NB33" s="145"/>
      <c r="NC33" s="145"/>
      <c r="ND33" s="145"/>
      <c r="NE33" s="145"/>
      <c r="NF33" s="145"/>
      <c r="NG33" s="145"/>
      <c r="NH33" s="145"/>
      <c r="NI33" s="145"/>
      <c r="NJ33" s="145"/>
      <c r="NK33" s="145"/>
      <c r="NL33" s="145"/>
      <c r="NM33" s="145"/>
      <c r="NN33" s="145"/>
      <c r="NO33" s="145"/>
      <c r="NP33" s="145"/>
      <c r="NQ33" s="145"/>
      <c r="NR33" s="145"/>
      <c r="NS33" s="145"/>
    </row>
    <row r="34" spans="1:383" ht="18" customHeight="1">
      <c r="A34" s="422"/>
      <c r="B34" s="424"/>
      <c r="C34" s="427"/>
      <c r="D34" s="429"/>
      <c r="E34" s="149"/>
      <c r="F34" s="150"/>
      <c r="G34" s="151"/>
      <c r="H34" s="94"/>
      <c r="I34" s="98"/>
      <c r="J34" s="167"/>
      <c r="K34" s="167"/>
      <c r="L34" s="168"/>
      <c r="M34" s="203">
        <f t="shared" si="14"/>
        <v>0</v>
      </c>
      <c r="N34" s="153"/>
      <c r="O34" s="152"/>
      <c r="P34" s="162"/>
      <c r="Q34" s="154"/>
      <c r="R34" s="137"/>
      <c r="S34" s="2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S34" s="145"/>
      <c r="DT34" s="145"/>
      <c r="DU34" s="145"/>
      <c r="DV34" s="145"/>
      <c r="DW34" s="145"/>
      <c r="DX34" s="145"/>
      <c r="DY34" s="145"/>
      <c r="DZ34" s="145"/>
      <c r="EA34" s="145"/>
      <c r="EB34" s="145"/>
      <c r="EC34" s="145"/>
      <c r="ED34" s="145"/>
      <c r="EE34" s="145"/>
      <c r="EF34" s="145"/>
      <c r="EG34" s="145"/>
      <c r="EH34" s="145"/>
      <c r="EI34" s="145"/>
      <c r="EJ34" s="145"/>
      <c r="EK34" s="145"/>
      <c r="EL34" s="145"/>
      <c r="EM34" s="145"/>
      <c r="EN34" s="145"/>
      <c r="EO34" s="145"/>
      <c r="EP34" s="145"/>
      <c r="EQ34" s="145"/>
      <c r="ER34" s="145"/>
      <c r="ES34" s="145"/>
      <c r="ET34" s="145"/>
      <c r="EU34" s="145"/>
      <c r="EV34" s="145"/>
      <c r="EW34" s="145"/>
      <c r="EX34" s="145"/>
      <c r="EY34" s="145"/>
      <c r="EZ34" s="145"/>
      <c r="FA34" s="145"/>
      <c r="FB34" s="145"/>
      <c r="FC34" s="145"/>
      <c r="FD34" s="145"/>
      <c r="FE34" s="145"/>
      <c r="FF34" s="145"/>
      <c r="FG34" s="145"/>
      <c r="FH34" s="145"/>
      <c r="FI34" s="145"/>
      <c r="FJ34" s="145"/>
      <c r="FK34" s="145"/>
      <c r="FL34" s="145"/>
      <c r="FM34" s="145"/>
      <c r="FN34" s="145"/>
      <c r="FO34" s="145"/>
      <c r="FP34" s="145"/>
      <c r="FQ34" s="145"/>
      <c r="FR34" s="145"/>
      <c r="FS34" s="145"/>
      <c r="FT34" s="145"/>
      <c r="FU34" s="145"/>
      <c r="FV34" s="145"/>
      <c r="FW34" s="145"/>
      <c r="FX34" s="145"/>
      <c r="FY34" s="145"/>
      <c r="FZ34" s="145"/>
      <c r="GA34" s="145"/>
      <c r="GB34" s="145"/>
      <c r="GC34" s="145"/>
      <c r="GD34" s="145"/>
      <c r="GE34" s="145"/>
      <c r="GF34" s="145"/>
      <c r="GG34" s="145"/>
      <c r="GH34" s="145"/>
      <c r="GI34" s="145"/>
      <c r="GJ34" s="145"/>
      <c r="GK34" s="145"/>
      <c r="GL34" s="145"/>
      <c r="GM34" s="145"/>
      <c r="GN34" s="145"/>
      <c r="GO34" s="145"/>
      <c r="GP34" s="145"/>
      <c r="GQ34" s="145"/>
      <c r="GR34" s="145"/>
      <c r="GS34" s="145"/>
      <c r="GT34" s="145"/>
      <c r="GU34" s="145"/>
      <c r="GV34" s="145"/>
      <c r="GW34" s="145"/>
      <c r="GX34" s="145"/>
      <c r="GY34" s="145"/>
      <c r="GZ34" s="145"/>
      <c r="HA34" s="145"/>
      <c r="HB34" s="145"/>
      <c r="HC34" s="145"/>
      <c r="HD34" s="145"/>
      <c r="HE34" s="145"/>
      <c r="HF34" s="145"/>
      <c r="HG34" s="145"/>
      <c r="HH34" s="145"/>
      <c r="HI34" s="145"/>
      <c r="HJ34" s="145"/>
      <c r="HK34" s="145"/>
      <c r="HL34" s="145"/>
      <c r="HM34" s="145"/>
      <c r="HN34" s="145"/>
      <c r="HO34" s="145"/>
      <c r="HP34" s="145"/>
      <c r="HQ34" s="145"/>
      <c r="HR34" s="145"/>
      <c r="HS34" s="145"/>
      <c r="HT34" s="145"/>
      <c r="HU34" s="145"/>
      <c r="HV34" s="145"/>
      <c r="HW34" s="145"/>
      <c r="HX34" s="145"/>
      <c r="HY34" s="145"/>
      <c r="HZ34" s="145"/>
      <c r="IA34" s="145"/>
      <c r="IB34" s="145"/>
      <c r="IC34" s="145"/>
      <c r="ID34" s="145"/>
      <c r="IE34" s="145"/>
      <c r="IF34" s="145"/>
      <c r="IG34" s="145"/>
      <c r="IH34" s="145"/>
      <c r="II34" s="145"/>
      <c r="IJ34" s="145"/>
      <c r="IK34" s="145"/>
      <c r="IL34" s="145"/>
      <c r="IM34" s="145"/>
      <c r="IN34" s="145"/>
      <c r="IO34" s="145"/>
      <c r="IP34" s="145"/>
      <c r="IQ34" s="145"/>
      <c r="IR34" s="145"/>
      <c r="IS34" s="145"/>
      <c r="IT34" s="145"/>
      <c r="IU34" s="145"/>
      <c r="IV34" s="145"/>
      <c r="IW34" s="145"/>
      <c r="IX34" s="145"/>
      <c r="IY34" s="145"/>
      <c r="IZ34" s="145"/>
      <c r="JA34" s="145"/>
      <c r="JB34" s="145"/>
      <c r="JC34" s="145"/>
      <c r="JD34" s="145"/>
      <c r="JE34" s="145"/>
      <c r="JF34" s="145"/>
      <c r="JG34" s="145"/>
      <c r="JH34" s="145"/>
      <c r="JI34" s="145"/>
      <c r="JJ34" s="145"/>
      <c r="JK34" s="145"/>
      <c r="JL34" s="145"/>
      <c r="JM34" s="145"/>
      <c r="JN34" s="145"/>
      <c r="JO34" s="145"/>
      <c r="JP34" s="145"/>
      <c r="JQ34" s="145"/>
      <c r="JR34" s="145"/>
      <c r="JS34" s="145"/>
      <c r="JT34" s="145"/>
      <c r="JU34" s="145"/>
      <c r="JV34" s="145"/>
      <c r="JW34" s="145"/>
      <c r="JX34" s="145"/>
      <c r="JY34" s="145"/>
      <c r="JZ34" s="145"/>
      <c r="KA34" s="145"/>
      <c r="KB34" s="145"/>
      <c r="KC34" s="145"/>
      <c r="KD34" s="145"/>
      <c r="KE34" s="145"/>
      <c r="KF34" s="145"/>
      <c r="KG34" s="145"/>
      <c r="KH34" s="145"/>
      <c r="KI34" s="145"/>
      <c r="KJ34" s="145"/>
      <c r="KK34" s="145"/>
      <c r="KL34" s="145"/>
      <c r="KM34" s="145"/>
      <c r="KN34" s="145"/>
      <c r="KO34" s="145"/>
      <c r="KP34" s="145"/>
      <c r="KQ34" s="145"/>
      <c r="KR34" s="145"/>
      <c r="KS34" s="145"/>
      <c r="KT34" s="145"/>
      <c r="KU34" s="145"/>
      <c r="KV34" s="145"/>
      <c r="KW34" s="145"/>
      <c r="KX34" s="145"/>
      <c r="KY34" s="145"/>
      <c r="KZ34" s="145"/>
      <c r="LA34" s="145"/>
      <c r="LB34" s="145"/>
      <c r="LC34" s="145"/>
      <c r="LD34" s="145"/>
      <c r="LE34" s="145"/>
      <c r="LF34" s="145"/>
      <c r="LG34" s="145"/>
      <c r="LH34" s="145"/>
      <c r="LI34" s="145"/>
      <c r="LJ34" s="145"/>
      <c r="LK34" s="145"/>
      <c r="LL34" s="145"/>
      <c r="LM34" s="145"/>
      <c r="LN34" s="145"/>
      <c r="LO34" s="145"/>
      <c r="LP34" s="145"/>
      <c r="LQ34" s="145"/>
      <c r="LR34" s="145"/>
      <c r="LS34" s="145"/>
      <c r="LT34" s="145"/>
      <c r="LU34" s="145"/>
      <c r="LV34" s="145"/>
      <c r="LW34" s="145"/>
      <c r="LX34" s="145"/>
      <c r="LY34" s="145"/>
      <c r="LZ34" s="145"/>
      <c r="MA34" s="145"/>
      <c r="MB34" s="145"/>
      <c r="MC34" s="145"/>
      <c r="MD34" s="145"/>
      <c r="ME34" s="145"/>
      <c r="MF34" s="145"/>
      <c r="MG34" s="145"/>
      <c r="MH34" s="145"/>
      <c r="MI34" s="145"/>
      <c r="MJ34" s="145"/>
      <c r="MK34" s="145"/>
      <c r="ML34" s="145"/>
      <c r="MM34" s="145"/>
      <c r="MN34" s="145"/>
      <c r="MO34" s="145"/>
      <c r="MP34" s="145"/>
      <c r="MQ34" s="145"/>
      <c r="MR34" s="145"/>
      <c r="MS34" s="145"/>
      <c r="MT34" s="145"/>
      <c r="MU34" s="145"/>
      <c r="MV34" s="145"/>
      <c r="MW34" s="145"/>
      <c r="MX34" s="145"/>
      <c r="MY34" s="145"/>
      <c r="MZ34" s="145"/>
      <c r="NA34" s="145"/>
      <c r="NB34" s="145"/>
      <c r="NC34" s="145"/>
      <c r="ND34" s="145"/>
      <c r="NE34" s="145"/>
      <c r="NF34" s="145"/>
      <c r="NG34" s="145"/>
      <c r="NH34" s="145"/>
      <c r="NI34" s="145"/>
      <c r="NJ34" s="145"/>
      <c r="NK34" s="145"/>
      <c r="NL34" s="145"/>
      <c r="NM34" s="145"/>
      <c r="NN34" s="145"/>
      <c r="NO34" s="145"/>
      <c r="NP34" s="145"/>
      <c r="NQ34" s="145"/>
      <c r="NR34" s="145"/>
      <c r="NS34" s="145"/>
    </row>
    <row r="35" spans="1:383" s="139" customFormat="1" ht="18" customHeight="1">
      <c r="A35" s="422"/>
      <c r="B35" s="424"/>
      <c r="C35" s="427"/>
      <c r="D35" s="429"/>
      <c r="E35" s="205"/>
      <c r="F35" s="150"/>
      <c r="G35" s="151"/>
      <c r="H35" s="94"/>
      <c r="I35" s="98"/>
      <c r="J35" s="167"/>
      <c r="K35" s="167"/>
      <c r="L35" s="168"/>
      <c r="M35" s="203">
        <f t="shared" si="14"/>
        <v>0</v>
      </c>
      <c r="N35" s="153"/>
      <c r="O35" s="152"/>
      <c r="P35" s="162"/>
      <c r="Q35" s="154"/>
      <c r="R35" s="137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45"/>
      <c r="FB35" s="145"/>
      <c r="FC35" s="145"/>
      <c r="FD35" s="145"/>
      <c r="FE35" s="145"/>
      <c r="FF35" s="145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5"/>
      <c r="FY35" s="145"/>
      <c r="FZ35" s="145"/>
      <c r="GA35" s="145"/>
      <c r="GB35" s="145"/>
      <c r="GC35" s="145"/>
      <c r="GD35" s="145"/>
      <c r="GE35" s="145"/>
      <c r="GF35" s="145"/>
      <c r="GG35" s="145"/>
      <c r="GH35" s="145"/>
      <c r="GI35" s="145"/>
      <c r="GJ35" s="145"/>
      <c r="GK35" s="145"/>
      <c r="GL35" s="145"/>
      <c r="GM35" s="145"/>
      <c r="GN35" s="145"/>
      <c r="GO35" s="145"/>
      <c r="GP35" s="145"/>
      <c r="GQ35" s="145"/>
      <c r="GR35" s="145"/>
      <c r="GS35" s="145"/>
      <c r="GT35" s="145"/>
      <c r="GU35" s="145"/>
      <c r="GV35" s="145"/>
      <c r="GW35" s="145"/>
      <c r="GX35" s="145"/>
      <c r="GY35" s="145"/>
      <c r="GZ35" s="145"/>
      <c r="HA35" s="145"/>
      <c r="HB35" s="145"/>
      <c r="HC35" s="145"/>
      <c r="HD35" s="145"/>
      <c r="HE35" s="145"/>
      <c r="HF35" s="145"/>
      <c r="HG35" s="145"/>
      <c r="HH35" s="145"/>
      <c r="HI35" s="145"/>
      <c r="HJ35" s="145"/>
      <c r="HK35" s="145"/>
      <c r="HL35" s="145"/>
      <c r="HM35" s="145"/>
      <c r="HN35" s="145"/>
      <c r="HO35" s="145"/>
      <c r="HP35" s="145"/>
      <c r="HQ35" s="145"/>
      <c r="HR35" s="145"/>
      <c r="HS35" s="145"/>
      <c r="HT35" s="145"/>
      <c r="HU35" s="145"/>
      <c r="HV35" s="145"/>
      <c r="HW35" s="145"/>
      <c r="HX35" s="145"/>
      <c r="HY35" s="145"/>
      <c r="HZ35" s="145"/>
      <c r="IA35" s="145"/>
      <c r="IB35" s="145"/>
      <c r="IC35" s="145"/>
      <c r="ID35" s="145"/>
      <c r="IE35" s="145"/>
      <c r="IF35" s="145"/>
      <c r="IG35" s="145"/>
      <c r="IH35" s="145"/>
      <c r="II35" s="145"/>
      <c r="IJ35" s="145"/>
      <c r="IK35" s="145"/>
      <c r="IL35" s="145"/>
      <c r="IM35" s="145"/>
      <c r="IN35" s="145"/>
      <c r="IO35" s="145"/>
      <c r="IP35" s="145"/>
      <c r="IQ35" s="145"/>
      <c r="IR35" s="145"/>
      <c r="IS35" s="145"/>
      <c r="IT35" s="145"/>
      <c r="IU35" s="145"/>
      <c r="IV35" s="145"/>
      <c r="IW35" s="145"/>
      <c r="IX35" s="145"/>
      <c r="IY35" s="145"/>
      <c r="IZ35" s="145"/>
      <c r="JA35" s="145"/>
      <c r="JB35" s="145"/>
      <c r="JC35" s="145"/>
      <c r="JD35" s="145"/>
      <c r="JE35" s="145"/>
      <c r="JF35" s="145"/>
      <c r="JG35" s="145"/>
      <c r="JH35" s="145"/>
      <c r="JI35" s="145"/>
      <c r="JJ35" s="145"/>
      <c r="JK35" s="145"/>
      <c r="JL35" s="145"/>
      <c r="JM35" s="145"/>
      <c r="JN35" s="145"/>
      <c r="JO35" s="145"/>
      <c r="JP35" s="145"/>
      <c r="JQ35" s="145"/>
      <c r="JR35" s="145"/>
      <c r="JS35" s="145"/>
      <c r="JT35" s="145"/>
      <c r="JU35" s="145"/>
      <c r="JV35" s="145"/>
      <c r="JW35" s="145"/>
      <c r="JX35" s="145"/>
      <c r="JY35" s="145"/>
      <c r="JZ35" s="145"/>
      <c r="KA35" s="145"/>
      <c r="KB35" s="145"/>
      <c r="KC35" s="145"/>
      <c r="KD35" s="145"/>
      <c r="KE35" s="145"/>
      <c r="KF35" s="145"/>
      <c r="KG35" s="145"/>
      <c r="KH35" s="145"/>
      <c r="KI35" s="145"/>
      <c r="KJ35" s="145"/>
      <c r="KK35" s="145"/>
      <c r="KL35" s="145"/>
      <c r="KM35" s="145"/>
      <c r="KN35" s="145"/>
      <c r="KO35" s="145"/>
      <c r="KP35" s="145"/>
      <c r="KQ35" s="145"/>
      <c r="KR35" s="145"/>
      <c r="KS35" s="145"/>
      <c r="KT35" s="145"/>
      <c r="KU35" s="145"/>
      <c r="KV35" s="145"/>
      <c r="KW35" s="145"/>
      <c r="KX35" s="145"/>
      <c r="KY35" s="145"/>
      <c r="KZ35" s="145"/>
      <c r="LA35" s="145"/>
      <c r="LB35" s="145"/>
      <c r="LC35" s="145"/>
      <c r="LD35" s="145"/>
      <c r="LE35" s="145"/>
      <c r="LF35" s="145"/>
      <c r="LG35" s="145"/>
      <c r="LH35" s="145"/>
      <c r="LI35" s="145"/>
      <c r="LJ35" s="145"/>
      <c r="LK35" s="145"/>
      <c r="LL35" s="145"/>
      <c r="LM35" s="145"/>
      <c r="LN35" s="145"/>
      <c r="LO35" s="145"/>
      <c r="LP35" s="145"/>
      <c r="LQ35" s="145"/>
      <c r="LR35" s="145"/>
      <c r="LS35" s="145"/>
      <c r="LT35" s="145"/>
      <c r="LU35" s="145"/>
      <c r="LV35" s="145"/>
      <c r="LW35" s="145"/>
      <c r="LX35" s="145"/>
      <c r="LY35" s="145"/>
      <c r="LZ35" s="145"/>
      <c r="MA35" s="145"/>
      <c r="MB35" s="145"/>
      <c r="MC35" s="145"/>
      <c r="MD35" s="145"/>
      <c r="ME35" s="145"/>
      <c r="MF35" s="145"/>
      <c r="MG35" s="145"/>
      <c r="MH35" s="145"/>
      <c r="MI35" s="145"/>
      <c r="MJ35" s="145"/>
      <c r="MK35" s="145"/>
      <c r="ML35" s="145"/>
      <c r="MM35" s="145"/>
      <c r="MN35" s="145"/>
      <c r="MO35" s="145"/>
      <c r="MP35" s="145"/>
      <c r="MQ35" s="145"/>
      <c r="MR35" s="145"/>
      <c r="MS35" s="145"/>
      <c r="MT35" s="145"/>
      <c r="MU35" s="145"/>
      <c r="MV35" s="145"/>
      <c r="MW35" s="145"/>
      <c r="MX35" s="145"/>
      <c r="MY35" s="145"/>
      <c r="MZ35" s="145"/>
      <c r="NA35" s="145"/>
      <c r="NB35" s="145"/>
      <c r="NC35" s="145"/>
      <c r="ND35" s="145"/>
      <c r="NE35" s="145"/>
      <c r="NF35" s="145"/>
      <c r="NG35" s="145"/>
      <c r="NH35" s="145"/>
      <c r="NI35" s="145"/>
      <c r="NJ35" s="145"/>
      <c r="NK35" s="145"/>
      <c r="NL35" s="145"/>
      <c r="NM35" s="145"/>
      <c r="NN35" s="145"/>
      <c r="NO35" s="145"/>
      <c r="NP35" s="145"/>
      <c r="NQ35" s="145"/>
      <c r="NR35" s="145"/>
      <c r="NS35" s="145"/>
    </row>
    <row r="36" spans="1:383" ht="18" customHeight="1">
      <c r="A36" s="422"/>
      <c r="B36" s="425"/>
      <c r="C36" s="427"/>
      <c r="D36" s="429"/>
      <c r="E36" s="149"/>
      <c r="F36" s="150"/>
      <c r="G36" s="151"/>
      <c r="H36" s="94"/>
      <c r="I36" s="114"/>
      <c r="J36" s="167"/>
      <c r="K36" s="167"/>
      <c r="L36" s="168"/>
      <c r="M36" s="203">
        <f t="shared" si="14"/>
        <v>0</v>
      </c>
      <c r="N36" s="153"/>
      <c r="O36" s="152"/>
      <c r="P36" s="162"/>
      <c r="Q36" s="152"/>
      <c r="R36" s="137"/>
      <c r="S36" s="2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  <c r="CT36" s="145"/>
      <c r="CU36" s="145"/>
      <c r="CV36" s="145"/>
      <c r="CW36" s="145"/>
      <c r="CX36" s="145"/>
      <c r="CY36" s="145"/>
      <c r="CZ36" s="145"/>
      <c r="DA36" s="145"/>
      <c r="DB36" s="145"/>
      <c r="DC36" s="145"/>
      <c r="DD36" s="145"/>
      <c r="DE36" s="145"/>
      <c r="DF36" s="145"/>
      <c r="DG36" s="145"/>
      <c r="DH36" s="145"/>
      <c r="DI36" s="145"/>
      <c r="DJ36" s="145"/>
      <c r="DK36" s="145"/>
      <c r="DL36" s="145"/>
      <c r="DM36" s="145"/>
      <c r="DN36" s="145"/>
      <c r="DO36" s="145"/>
      <c r="DP36" s="145"/>
      <c r="DQ36" s="145"/>
      <c r="DR36" s="145"/>
      <c r="DS36" s="145"/>
      <c r="DT36" s="145"/>
      <c r="DU36" s="145"/>
      <c r="DV36" s="145"/>
      <c r="DW36" s="145"/>
      <c r="DX36" s="145"/>
      <c r="DY36" s="145"/>
      <c r="DZ36" s="145"/>
      <c r="EA36" s="145"/>
      <c r="EB36" s="145"/>
      <c r="EC36" s="145"/>
      <c r="ED36" s="145"/>
      <c r="EE36" s="145"/>
      <c r="EF36" s="145"/>
      <c r="EG36" s="145"/>
      <c r="EH36" s="145"/>
      <c r="EI36" s="145"/>
      <c r="EJ36" s="145"/>
      <c r="EK36" s="145"/>
      <c r="EL36" s="145"/>
      <c r="EM36" s="145"/>
      <c r="EN36" s="145"/>
      <c r="EO36" s="145"/>
      <c r="EP36" s="145"/>
      <c r="EQ36" s="145"/>
      <c r="ER36" s="145"/>
      <c r="ES36" s="145"/>
      <c r="ET36" s="145"/>
      <c r="EU36" s="145"/>
      <c r="EV36" s="145"/>
      <c r="EW36" s="145"/>
      <c r="EX36" s="145"/>
      <c r="EY36" s="145"/>
      <c r="EZ36" s="145"/>
      <c r="FA36" s="145"/>
      <c r="FB36" s="145"/>
      <c r="FC36" s="145"/>
      <c r="FD36" s="145"/>
      <c r="FE36" s="145"/>
      <c r="FF36" s="145"/>
      <c r="FG36" s="145"/>
      <c r="FH36" s="145"/>
      <c r="FI36" s="145"/>
      <c r="FJ36" s="145"/>
      <c r="FK36" s="145"/>
      <c r="FL36" s="145"/>
      <c r="FM36" s="145"/>
      <c r="FN36" s="145"/>
      <c r="FO36" s="145"/>
      <c r="FP36" s="145"/>
      <c r="FQ36" s="145"/>
      <c r="FR36" s="145"/>
      <c r="FS36" s="145"/>
      <c r="FT36" s="145"/>
      <c r="FU36" s="145"/>
      <c r="FV36" s="145"/>
      <c r="FW36" s="145"/>
      <c r="FX36" s="145"/>
      <c r="FY36" s="145"/>
      <c r="FZ36" s="145"/>
      <c r="GA36" s="145"/>
      <c r="GB36" s="145"/>
      <c r="GC36" s="145"/>
      <c r="GD36" s="145"/>
      <c r="GE36" s="145"/>
      <c r="GF36" s="145"/>
      <c r="GG36" s="145"/>
      <c r="GH36" s="145"/>
      <c r="GI36" s="145"/>
      <c r="GJ36" s="145"/>
      <c r="GK36" s="145"/>
      <c r="GL36" s="145"/>
      <c r="GM36" s="145"/>
      <c r="GN36" s="145"/>
      <c r="GO36" s="145"/>
      <c r="GP36" s="145"/>
      <c r="GQ36" s="145"/>
      <c r="GR36" s="145"/>
      <c r="GS36" s="145"/>
      <c r="GT36" s="145"/>
      <c r="GU36" s="145"/>
      <c r="GV36" s="145"/>
      <c r="GW36" s="145"/>
      <c r="GX36" s="145"/>
      <c r="GY36" s="145"/>
      <c r="GZ36" s="145"/>
      <c r="HA36" s="145"/>
      <c r="HB36" s="145"/>
      <c r="HC36" s="145"/>
      <c r="HD36" s="145"/>
      <c r="HE36" s="145"/>
      <c r="HF36" s="145"/>
      <c r="HG36" s="145"/>
      <c r="HH36" s="145"/>
      <c r="HI36" s="145"/>
      <c r="HJ36" s="145"/>
      <c r="HK36" s="145"/>
      <c r="HL36" s="145"/>
      <c r="HM36" s="145"/>
      <c r="HN36" s="145"/>
      <c r="HO36" s="145"/>
      <c r="HP36" s="145"/>
      <c r="HQ36" s="145"/>
      <c r="HR36" s="145"/>
      <c r="HS36" s="145"/>
      <c r="HT36" s="145"/>
      <c r="HU36" s="145"/>
      <c r="HV36" s="145"/>
      <c r="HW36" s="145"/>
      <c r="HX36" s="145"/>
      <c r="HY36" s="145"/>
      <c r="HZ36" s="145"/>
      <c r="IA36" s="145"/>
      <c r="IB36" s="145"/>
      <c r="IC36" s="145"/>
      <c r="ID36" s="145"/>
      <c r="IE36" s="145"/>
      <c r="IF36" s="145"/>
      <c r="IG36" s="145"/>
      <c r="IH36" s="145"/>
      <c r="II36" s="145"/>
      <c r="IJ36" s="145"/>
      <c r="IK36" s="145"/>
      <c r="IL36" s="145"/>
      <c r="IM36" s="145"/>
      <c r="IN36" s="145"/>
      <c r="IO36" s="145"/>
      <c r="IP36" s="145"/>
      <c r="IQ36" s="145"/>
      <c r="IR36" s="145"/>
      <c r="IS36" s="145"/>
      <c r="IT36" s="145"/>
      <c r="IU36" s="145"/>
      <c r="IV36" s="145"/>
      <c r="IW36" s="145"/>
      <c r="IX36" s="145"/>
      <c r="IY36" s="145"/>
      <c r="IZ36" s="145"/>
      <c r="JA36" s="145"/>
      <c r="JB36" s="145"/>
      <c r="JC36" s="145"/>
      <c r="JD36" s="145"/>
      <c r="JE36" s="145"/>
      <c r="JF36" s="145"/>
      <c r="JG36" s="145"/>
      <c r="JH36" s="145"/>
      <c r="JI36" s="145"/>
      <c r="JJ36" s="145"/>
      <c r="JK36" s="145"/>
      <c r="JL36" s="145"/>
      <c r="JM36" s="145"/>
      <c r="JN36" s="145"/>
      <c r="JO36" s="145"/>
      <c r="JP36" s="145"/>
      <c r="JQ36" s="145"/>
      <c r="JR36" s="145"/>
      <c r="JS36" s="145"/>
      <c r="JT36" s="145"/>
      <c r="JU36" s="145"/>
      <c r="JV36" s="145"/>
      <c r="JW36" s="145"/>
      <c r="JX36" s="145"/>
      <c r="JY36" s="145"/>
      <c r="JZ36" s="145"/>
      <c r="KA36" s="145"/>
      <c r="KB36" s="145"/>
      <c r="KC36" s="145"/>
      <c r="KD36" s="145"/>
      <c r="KE36" s="145"/>
      <c r="KF36" s="145"/>
      <c r="KG36" s="145"/>
      <c r="KH36" s="145"/>
      <c r="KI36" s="145"/>
      <c r="KJ36" s="145"/>
      <c r="KK36" s="145"/>
      <c r="KL36" s="145"/>
      <c r="KM36" s="145"/>
      <c r="KN36" s="145"/>
      <c r="KO36" s="145"/>
      <c r="KP36" s="145"/>
      <c r="KQ36" s="145"/>
      <c r="KR36" s="145"/>
      <c r="KS36" s="145"/>
      <c r="KT36" s="145"/>
      <c r="KU36" s="145"/>
      <c r="KV36" s="145"/>
      <c r="KW36" s="145"/>
      <c r="KX36" s="145"/>
      <c r="KY36" s="145"/>
      <c r="KZ36" s="145"/>
      <c r="LA36" s="145"/>
      <c r="LB36" s="145"/>
      <c r="LC36" s="145"/>
      <c r="LD36" s="145"/>
      <c r="LE36" s="145"/>
      <c r="LF36" s="145"/>
      <c r="LG36" s="145"/>
      <c r="LH36" s="145"/>
      <c r="LI36" s="145"/>
      <c r="LJ36" s="145"/>
      <c r="LK36" s="145"/>
      <c r="LL36" s="145"/>
      <c r="LM36" s="145"/>
      <c r="LN36" s="145"/>
      <c r="LO36" s="145"/>
      <c r="LP36" s="145"/>
      <c r="LQ36" s="145"/>
      <c r="LR36" s="145"/>
      <c r="LS36" s="145"/>
      <c r="LT36" s="145"/>
      <c r="LU36" s="145"/>
      <c r="LV36" s="145"/>
      <c r="LW36" s="145"/>
      <c r="LX36" s="145"/>
      <c r="LY36" s="145"/>
      <c r="LZ36" s="145"/>
      <c r="MA36" s="145"/>
      <c r="MB36" s="145"/>
      <c r="MC36" s="145"/>
      <c r="MD36" s="145"/>
      <c r="ME36" s="145"/>
      <c r="MF36" s="145"/>
      <c r="MG36" s="145"/>
      <c r="MH36" s="145"/>
      <c r="MI36" s="145"/>
      <c r="MJ36" s="145"/>
      <c r="MK36" s="145"/>
      <c r="ML36" s="145"/>
      <c r="MM36" s="145"/>
      <c r="MN36" s="145"/>
      <c r="MO36" s="145"/>
      <c r="MP36" s="145"/>
      <c r="MQ36" s="145"/>
      <c r="MR36" s="145"/>
      <c r="MS36" s="145"/>
      <c r="MT36" s="145"/>
      <c r="MU36" s="145"/>
      <c r="MV36" s="145"/>
      <c r="MW36" s="145"/>
      <c r="MX36" s="145"/>
      <c r="MY36" s="145"/>
      <c r="MZ36" s="145"/>
      <c r="NA36" s="145"/>
      <c r="NB36" s="145"/>
      <c r="NC36" s="145"/>
      <c r="ND36" s="145"/>
      <c r="NE36" s="145"/>
      <c r="NF36" s="145"/>
      <c r="NG36" s="145"/>
      <c r="NH36" s="145"/>
      <c r="NI36" s="145"/>
      <c r="NJ36" s="145"/>
      <c r="NK36" s="145"/>
      <c r="NL36" s="145"/>
      <c r="NM36" s="145"/>
      <c r="NN36" s="145"/>
      <c r="NO36" s="145"/>
      <c r="NP36" s="145"/>
      <c r="NQ36" s="145"/>
      <c r="NR36" s="145"/>
      <c r="NS36" s="145"/>
    </row>
    <row r="37" spans="1:383" s="139" customFormat="1" ht="5.0999999999999996" customHeight="1">
      <c r="A37" s="101" t="s">
        <v>126</v>
      </c>
      <c r="B37" s="201"/>
      <c r="C37" s="157"/>
      <c r="D37" s="200"/>
      <c r="E37" s="116"/>
      <c r="F37" s="109"/>
      <c r="G37" s="110"/>
      <c r="H37" s="96"/>
      <c r="I37" s="83"/>
      <c r="J37" s="169"/>
      <c r="K37" s="169"/>
      <c r="L37" s="170"/>
      <c r="M37" s="203">
        <v>0</v>
      </c>
      <c r="N37" s="158"/>
      <c r="O37" s="113"/>
      <c r="P37" s="163"/>
      <c r="Q37" s="113"/>
      <c r="R37" s="119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  <c r="CT37" s="145"/>
      <c r="CU37" s="145"/>
      <c r="CV37" s="145"/>
      <c r="CW37" s="145"/>
      <c r="CX37" s="145"/>
      <c r="CY37" s="145"/>
      <c r="CZ37" s="145"/>
      <c r="DA37" s="145"/>
      <c r="DB37" s="145"/>
      <c r="DC37" s="145"/>
      <c r="DD37" s="145"/>
      <c r="DE37" s="145"/>
      <c r="DF37" s="145"/>
      <c r="DG37" s="145"/>
      <c r="DH37" s="145"/>
      <c r="DI37" s="145"/>
      <c r="DJ37" s="145"/>
      <c r="DK37" s="145"/>
      <c r="DL37" s="145"/>
      <c r="DM37" s="145"/>
      <c r="DN37" s="145"/>
      <c r="DO37" s="145"/>
      <c r="DP37" s="145"/>
      <c r="DQ37" s="145"/>
      <c r="DR37" s="145"/>
      <c r="DS37" s="145"/>
      <c r="DT37" s="145"/>
      <c r="DU37" s="145"/>
      <c r="DV37" s="145"/>
      <c r="DW37" s="145"/>
      <c r="DX37" s="145"/>
      <c r="DY37" s="145"/>
      <c r="DZ37" s="145"/>
      <c r="EA37" s="145"/>
      <c r="EB37" s="145"/>
      <c r="EC37" s="145"/>
      <c r="ED37" s="145"/>
      <c r="EE37" s="145"/>
      <c r="EF37" s="145"/>
      <c r="EG37" s="145"/>
      <c r="EH37" s="145"/>
      <c r="EI37" s="145"/>
      <c r="EJ37" s="145"/>
      <c r="EK37" s="145"/>
      <c r="EL37" s="145"/>
      <c r="EM37" s="145"/>
      <c r="EN37" s="145"/>
      <c r="EO37" s="145"/>
      <c r="EP37" s="145"/>
      <c r="EQ37" s="145"/>
      <c r="ER37" s="145"/>
      <c r="ES37" s="145"/>
      <c r="ET37" s="145"/>
      <c r="EU37" s="145"/>
      <c r="EV37" s="145"/>
      <c r="EW37" s="145"/>
      <c r="EX37" s="145"/>
      <c r="EY37" s="145"/>
      <c r="EZ37" s="145"/>
      <c r="FA37" s="145"/>
      <c r="FB37" s="145"/>
      <c r="FC37" s="145"/>
      <c r="FD37" s="145"/>
      <c r="FE37" s="145"/>
      <c r="FF37" s="145"/>
      <c r="FG37" s="145"/>
      <c r="FH37" s="145"/>
      <c r="FI37" s="145"/>
      <c r="FJ37" s="145"/>
      <c r="FK37" s="145"/>
      <c r="FL37" s="145"/>
      <c r="FM37" s="145"/>
      <c r="FN37" s="145"/>
      <c r="FO37" s="145"/>
      <c r="FP37" s="145"/>
      <c r="FQ37" s="145"/>
      <c r="FR37" s="145"/>
      <c r="FS37" s="145"/>
      <c r="FT37" s="145"/>
      <c r="FU37" s="145"/>
      <c r="FV37" s="145"/>
      <c r="FW37" s="145"/>
      <c r="FX37" s="145"/>
      <c r="FY37" s="145"/>
      <c r="FZ37" s="145"/>
      <c r="GA37" s="145"/>
      <c r="GB37" s="145"/>
      <c r="GC37" s="145"/>
      <c r="GD37" s="145"/>
      <c r="GE37" s="145"/>
      <c r="GF37" s="145"/>
      <c r="GG37" s="145"/>
      <c r="GH37" s="145"/>
      <c r="GI37" s="145"/>
      <c r="GJ37" s="145"/>
      <c r="GK37" s="145"/>
      <c r="GL37" s="145"/>
      <c r="GM37" s="145"/>
      <c r="GN37" s="145"/>
      <c r="GO37" s="145"/>
      <c r="GP37" s="145"/>
      <c r="GQ37" s="145"/>
      <c r="GR37" s="145"/>
      <c r="GS37" s="145"/>
      <c r="GT37" s="145"/>
      <c r="GU37" s="145"/>
      <c r="GV37" s="145"/>
      <c r="GW37" s="145"/>
      <c r="GX37" s="145"/>
      <c r="GY37" s="145"/>
      <c r="GZ37" s="145"/>
      <c r="HA37" s="145"/>
      <c r="HB37" s="145"/>
      <c r="HC37" s="145"/>
      <c r="HD37" s="145"/>
      <c r="HE37" s="145"/>
      <c r="HF37" s="145"/>
      <c r="HG37" s="145"/>
      <c r="HH37" s="145"/>
      <c r="HI37" s="145"/>
      <c r="HJ37" s="145"/>
      <c r="HK37" s="145"/>
      <c r="HL37" s="145"/>
      <c r="HM37" s="145"/>
      <c r="HN37" s="145"/>
      <c r="HO37" s="145"/>
      <c r="HP37" s="145"/>
      <c r="HQ37" s="145"/>
      <c r="HR37" s="145"/>
      <c r="HS37" s="145"/>
      <c r="HT37" s="145"/>
      <c r="HU37" s="145"/>
      <c r="HV37" s="145"/>
      <c r="HW37" s="145"/>
      <c r="HX37" s="145"/>
      <c r="HY37" s="145"/>
      <c r="HZ37" s="145"/>
      <c r="IA37" s="145"/>
      <c r="IB37" s="145"/>
      <c r="IC37" s="145"/>
      <c r="ID37" s="145"/>
      <c r="IE37" s="145"/>
      <c r="IF37" s="145"/>
      <c r="IG37" s="145"/>
      <c r="IH37" s="145"/>
      <c r="II37" s="145"/>
      <c r="IJ37" s="145"/>
      <c r="IK37" s="145"/>
      <c r="IL37" s="145"/>
      <c r="IM37" s="145"/>
      <c r="IN37" s="145"/>
      <c r="IO37" s="145"/>
      <c r="IP37" s="145"/>
      <c r="IQ37" s="145"/>
      <c r="IR37" s="145"/>
      <c r="IS37" s="145"/>
      <c r="IT37" s="145"/>
      <c r="IU37" s="145"/>
      <c r="IV37" s="145"/>
      <c r="IW37" s="145"/>
      <c r="IX37" s="145"/>
      <c r="IY37" s="145"/>
      <c r="IZ37" s="145"/>
      <c r="JA37" s="145"/>
      <c r="JB37" s="145"/>
      <c r="JC37" s="145"/>
      <c r="JD37" s="145"/>
      <c r="JE37" s="145"/>
      <c r="JF37" s="145"/>
      <c r="JG37" s="145"/>
      <c r="JH37" s="145"/>
      <c r="JI37" s="145"/>
      <c r="JJ37" s="145"/>
      <c r="JK37" s="145"/>
      <c r="JL37" s="145"/>
      <c r="JM37" s="145"/>
      <c r="JN37" s="145"/>
      <c r="JO37" s="145"/>
      <c r="JP37" s="145"/>
      <c r="JQ37" s="145"/>
      <c r="JR37" s="145"/>
      <c r="JS37" s="145"/>
      <c r="JT37" s="145"/>
      <c r="JU37" s="145"/>
      <c r="JV37" s="145"/>
      <c r="JW37" s="145"/>
      <c r="JX37" s="145"/>
      <c r="JY37" s="145"/>
      <c r="JZ37" s="145"/>
      <c r="KA37" s="145"/>
      <c r="KB37" s="145"/>
      <c r="KC37" s="145"/>
      <c r="KD37" s="145"/>
      <c r="KE37" s="145"/>
      <c r="KF37" s="145"/>
      <c r="KG37" s="145"/>
      <c r="KH37" s="145"/>
      <c r="KI37" s="145"/>
      <c r="KJ37" s="145"/>
      <c r="KK37" s="145"/>
      <c r="KL37" s="145"/>
      <c r="KM37" s="145"/>
      <c r="KN37" s="145"/>
      <c r="KO37" s="145"/>
      <c r="KP37" s="145"/>
      <c r="KQ37" s="145"/>
      <c r="KR37" s="145"/>
      <c r="KS37" s="145"/>
      <c r="KT37" s="145"/>
      <c r="KU37" s="145"/>
      <c r="KV37" s="145"/>
      <c r="KW37" s="145"/>
      <c r="KX37" s="145"/>
      <c r="KY37" s="145"/>
      <c r="KZ37" s="145"/>
      <c r="LA37" s="145"/>
      <c r="LB37" s="145"/>
      <c r="LC37" s="145"/>
      <c r="LD37" s="145"/>
      <c r="LE37" s="145"/>
      <c r="LF37" s="145"/>
      <c r="LG37" s="145"/>
      <c r="LH37" s="145"/>
      <c r="LI37" s="145"/>
      <c r="LJ37" s="145"/>
      <c r="LK37" s="145"/>
      <c r="LL37" s="145"/>
      <c r="LM37" s="145"/>
      <c r="LN37" s="145"/>
      <c r="LO37" s="145"/>
      <c r="LP37" s="145"/>
      <c r="LQ37" s="145"/>
      <c r="LR37" s="145"/>
      <c r="LS37" s="145"/>
      <c r="LT37" s="145"/>
      <c r="LU37" s="145"/>
      <c r="LV37" s="145"/>
      <c r="LW37" s="145"/>
      <c r="LX37" s="145"/>
      <c r="LY37" s="145"/>
      <c r="LZ37" s="145"/>
      <c r="MA37" s="145"/>
      <c r="MB37" s="145"/>
      <c r="MC37" s="145"/>
      <c r="MD37" s="145"/>
      <c r="ME37" s="145"/>
      <c r="MF37" s="145"/>
      <c r="MG37" s="145"/>
      <c r="MH37" s="145"/>
      <c r="MI37" s="145"/>
      <c r="MJ37" s="145"/>
      <c r="MK37" s="145"/>
      <c r="ML37" s="145"/>
      <c r="MM37" s="145"/>
      <c r="MN37" s="145"/>
      <c r="MO37" s="145"/>
      <c r="MP37" s="145"/>
      <c r="MQ37" s="145"/>
      <c r="MR37" s="145"/>
      <c r="MS37" s="145"/>
      <c r="MT37" s="145"/>
      <c r="MU37" s="145"/>
      <c r="MV37" s="145"/>
      <c r="MW37" s="145"/>
      <c r="MX37" s="145"/>
      <c r="MY37" s="145"/>
      <c r="MZ37" s="145"/>
      <c r="NA37" s="145"/>
      <c r="NB37" s="145"/>
      <c r="NC37" s="145"/>
      <c r="ND37" s="145"/>
      <c r="NE37" s="145"/>
      <c r="NF37" s="145"/>
      <c r="NG37" s="145"/>
      <c r="NH37" s="145"/>
      <c r="NI37" s="145"/>
      <c r="NJ37" s="145"/>
      <c r="NK37" s="145"/>
      <c r="NL37" s="145"/>
      <c r="NM37" s="145"/>
      <c r="NN37" s="145"/>
      <c r="NO37" s="145"/>
      <c r="NP37" s="145"/>
      <c r="NQ37" s="145"/>
      <c r="NR37" s="145"/>
      <c r="NS37" s="145"/>
    </row>
    <row r="38" spans="1:383" ht="18" customHeight="1">
      <c r="A38" s="422"/>
      <c r="B38" s="425"/>
      <c r="C38" s="427"/>
      <c r="D38" s="429"/>
      <c r="E38" s="149"/>
      <c r="F38" s="150"/>
      <c r="G38" s="151"/>
      <c r="H38" s="94"/>
      <c r="I38" s="98"/>
      <c r="J38" s="167"/>
      <c r="K38" s="167"/>
      <c r="L38" s="168"/>
      <c r="M38" s="203">
        <f t="shared" si="14"/>
        <v>0</v>
      </c>
      <c r="N38" s="153"/>
      <c r="O38" s="152"/>
      <c r="P38" s="162"/>
      <c r="Q38" s="154"/>
      <c r="R38" s="137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  <c r="CT38" s="145"/>
      <c r="CU38" s="145"/>
      <c r="CV38" s="145"/>
      <c r="CW38" s="145"/>
      <c r="CX38" s="145"/>
      <c r="CY38" s="145"/>
      <c r="CZ38" s="145"/>
      <c r="DA38" s="145"/>
      <c r="DB38" s="145"/>
      <c r="DC38" s="145"/>
      <c r="DD38" s="145"/>
      <c r="DE38" s="145"/>
      <c r="DF38" s="145"/>
      <c r="DG38" s="145"/>
      <c r="DH38" s="145"/>
      <c r="DI38" s="145"/>
      <c r="DJ38" s="145"/>
      <c r="DK38" s="145"/>
      <c r="DL38" s="145"/>
      <c r="DM38" s="145"/>
      <c r="DN38" s="145"/>
      <c r="DO38" s="145"/>
      <c r="DP38" s="145"/>
      <c r="DQ38" s="145"/>
      <c r="DR38" s="145"/>
      <c r="DS38" s="145"/>
      <c r="DT38" s="145"/>
      <c r="DU38" s="145"/>
      <c r="DV38" s="145"/>
      <c r="DW38" s="145"/>
      <c r="DX38" s="145"/>
      <c r="DY38" s="145"/>
      <c r="DZ38" s="145"/>
      <c r="EA38" s="145"/>
      <c r="EB38" s="145"/>
      <c r="EC38" s="145"/>
      <c r="ED38" s="145"/>
      <c r="EE38" s="145"/>
      <c r="EF38" s="145"/>
      <c r="EG38" s="145"/>
      <c r="EH38" s="145"/>
      <c r="EI38" s="145"/>
      <c r="EJ38" s="145"/>
      <c r="EK38" s="145"/>
      <c r="EL38" s="145"/>
      <c r="EM38" s="145"/>
      <c r="EN38" s="145"/>
      <c r="EO38" s="145"/>
      <c r="EP38" s="145"/>
      <c r="EQ38" s="145"/>
      <c r="ER38" s="145"/>
      <c r="ES38" s="145"/>
      <c r="ET38" s="145"/>
      <c r="EU38" s="145"/>
      <c r="EV38" s="145"/>
      <c r="EW38" s="145"/>
      <c r="EX38" s="145"/>
      <c r="EY38" s="145"/>
      <c r="EZ38" s="145"/>
      <c r="FA38" s="145"/>
      <c r="FB38" s="145"/>
      <c r="FC38" s="145"/>
      <c r="FD38" s="145"/>
      <c r="FE38" s="145"/>
      <c r="FF38" s="145"/>
      <c r="FG38" s="145"/>
      <c r="FH38" s="145"/>
      <c r="FI38" s="145"/>
      <c r="FJ38" s="145"/>
      <c r="FK38" s="145"/>
      <c r="FL38" s="145"/>
      <c r="FM38" s="145"/>
      <c r="FN38" s="145"/>
      <c r="FO38" s="145"/>
      <c r="FP38" s="145"/>
      <c r="FQ38" s="145"/>
      <c r="FR38" s="145"/>
      <c r="FS38" s="145"/>
      <c r="FT38" s="145"/>
      <c r="FU38" s="145"/>
      <c r="FV38" s="145"/>
      <c r="FW38" s="145"/>
      <c r="FX38" s="145"/>
      <c r="FY38" s="145"/>
      <c r="FZ38" s="145"/>
      <c r="GA38" s="145"/>
      <c r="GB38" s="145"/>
      <c r="GC38" s="145"/>
      <c r="GD38" s="145"/>
      <c r="GE38" s="145"/>
      <c r="GF38" s="145"/>
      <c r="GG38" s="145"/>
      <c r="GH38" s="145"/>
      <c r="GI38" s="145"/>
      <c r="GJ38" s="145"/>
      <c r="GK38" s="145"/>
      <c r="GL38" s="145"/>
      <c r="GM38" s="145"/>
      <c r="GN38" s="145"/>
      <c r="GO38" s="145"/>
      <c r="GP38" s="145"/>
      <c r="GQ38" s="145"/>
      <c r="GR38" s="145"/>
      <c r="GS38" s="145"/>
      <c r="GT38" s="145"/>
      <c r="GU38" s="145"/>
      <c r="GV38" s="145"/>
      <c r="GW38" s="145"/>
      <c r="GX38" s="145"/>
      <c r="GY38" s="145"/>
      <c r="GZ38" s="145"/>
      <c r="HA38" s="145"/>
      <c r="HB38" s="145"/>
      <c r="HC38" s="145"/>
      <c r="HD38" s="145"/>
      <c r="HE38" s="145"/>
      <c r="HF38" s="145"/>
      <c r="HG38" s="145"/>
      <c r="HH38" s="145"/>
      <c r="HI38" s="145"/>
      <c r="HJ38" s="145"/>
      <c r="HK38" s="145"/>
      <c r="HL38" s="145"/>
      <c r="HM38" s="145"/>
      <c r="HN38" s="145"/>
      <c r="HO38" s="145"/>
      <c r="HP38" s="145"/>
      <c r="HQ38" s="145"/>
      <c r="HR38" s="145"/>
      <c r="HS38" s="145"/>
      <c r="HT38" s="145"/>
      <c r="HU38" s="145"/>
      <c r="HV38" s="145"/>
      <c r="HW38" s="145"/>
      <c r="HX38" s="145"/>
      <c r="HY38" s="145"/>
      <c r="HZ38" s="145"/>
      <c r="IA38" s="145"/>
      <c r="IB38" s="145"/>
      <c r="IC38" s="145"/>
      <c r="ID38" s="145"/>
      <c r="IE38" s="145"/>
      <c r="IF38" s="145"/>
      <c r="IG38" s="145"/>
      <c r="IH38" s="145"/>
      <c r="II38" s="145"/>
      <c r="IJ38" s="145"/>
      <c r="IK38" s="145"/>
      <c r="IL38" s="145"/>
      <c r="IM38" s="145"/>
      <c r="IN38" s="145"/>
      <c r="IO38" s="145"/>
      <c r="IP38" s="145"/>
      <c r="IQ38" s="145"/>
      <c r="IR38" s="145"/>
      <c r="IS38" s="145"/>
      <c r="IT38" s="145"/>
      <c r="IU38" s="145"/>
      <c r="IV38" s="145"/>
      <c r="IW38" s="145"/>
      <c r="IX38" s="145"/>
      <c r="IY38" s="145"/>
      <c r="IZ38" s="145"/>
      <c r="JA38" s="145"/>
      <c r="JB38" s="145"/>
      <c r="JC38" s="145"/>
      <c r="JD38" s="145"/>
      <c r="JE38" s="145"/>
      <c r="JF38" s="145"/>
      <c r="JG38" s="145"/>
      <c r="JH38" s="145"/>
      <c r="JI38" s="145"/>
      <c r="JJ38" s="145"/>
      <c r="JK38" s="145"/>
      <c r="JL38" s="145"/>
      <c r="JM38" s="145"/>
      <c r="JN38" s="145"/>
      <c r="JO38" s="145"/>
      <c r="JP38" s="145"/>
      <c r="JQ38" s="145"/>
      <c r="JR38" s="145"/>
      <c r="JS38" s="145"/>
      <c r="JT38" s="145"/>
      <c r="JU38" s="145"/>
      <c r="JV38" s="145"/>
      <c r="JW38" s="145"/>
      <c r="JX38" s="145"/>
      <c r="JY38" s="145"/>
      <c r="JZ38" s="145"/>
      <c r="KA38" s="145"/>
      <c r="KB38" s="145"/>
      <c r="KC38" s="145"/>
      <c r="KD38" s="145"/>
      <c r="KE38" s="145"/>
      <c r="KF38" s="145"/>
      <c r="KG38" s="145"/>
      <c r="KH38" s="145"/>
      <c r="KI38" s="145"/>
      <c r="KJ38" s="145"/>
      <c r="KK38" s="145"/>
      <c r="KL38" s="145"/>
      <c r="KM38" s="145"/>
      <c r="KN38" s="145"/>
      <c r="KO38" s="145"/>
      <c r="KP38" s="145"/>
      <c r="KQ38" s="145"/>
      <c r="KR38" s="145"/>
      <c r="KS38" s="145"/>
      <c r="KT38" s="145"/>
      <c r="KU38" s="145"/>
      <c r="KV38" s="145"/>
      <c r="KW38" s="145"/>
      <c r="KX38" s="145"/>
      <c r="KY38" s="145"/>
      <c r="KZ38" s="145"/>
      <c r="LA38" s="145"/>
      <c r="LB38" s="145"/>
      <c r="LC38" s="145"/>
      <c r="LD38" s="145"/>
      <c r="LE38" s="145"/>
      <c r="LF38" s="145"/>
      <c r="LG38" s="145"/>
      <c r="LH38" s="145"/>
      <c r="LI38" s="145"/>
      <c r="LJ38" s="145"/>
      <c r="LK38" s="145"/>
      <c r="LL38" s="145"/>
      <c r="LM38" s="145"/>
      <c r="LN38" s="145"/>
      <c r="LO38" s="145"/>
      <c r="LP38" s="145"/>
      <c r="LQ38" s="145"/>
      <c r="LR38" s="145"/>
      <c r="LS38" s="145"/>
      <c r="LT38" s="145"/>
      <c r="LU38" s="145"/>
      <c r="LV38" s="145"/>
      <c r="LW38" s="145"/>
      <c r="LX38" s="145"/>
      <c r="LY38" s="145"/>
      <c r="LZ38" s="145"/>
      <c r="MA38" s="145"/>
      <c r="MB38" s="145"/>
      <c r="MC38" s="145"/>
      <c r="MD38" s="145"/>
      <c r="ME38" s="145"/>
      <c r="MF38" s="145"/>
      <c r="MG38" s="145"/>
      <c r="MH38" s="145"/>
      <c r="MI38" s="145"/>
      <c r="MJ38" s="145"/>
      <c r="MK38" s="145"/>
      <c r="ML38" s="145"/>
      <c r="MM38" s="145"/>
      <c r="MN38" s="145"/>
      <c r="MO38" s="145"/>
      <c r="MP38" s="145"/>
      <c r="MQ38" s="145"/>
      <c r="MR38" s="145"/>
      <c r="MS38" s="145"/>
      <c r="MT38" s="145"/>
      <c r="MU38" s="145"/>
      <c r="MV38" s="145"/>
      <c r="MW38" s="145"/>
      <c r="MX38" s="145"/>
      <c r="MY38" s="145"/>
      <c r="MZ38" s="145"/>
      <c r="NA38" s="145"/>
      <c r="NB38" s="145"/>
      <c r="NC38" s="145"/>
      <c r="ND38" s="145"/>
      <c r="NE38" s="145"/>
      <c r="NF38" s="145"/>
      <c r="NG38" s="145"/>
      <c r="NH38" s="145"/>
      <c r="NI38" s="145"/>
      <c r="NJ38" s="145"/>
      <c r="NK38" s="145"/>
      <c r="NL38" s="145"/>
      <c r="NM38" s="145"/>
      <c r="NN38" s="145"/>
      <c r="NO38" s="145"/>
      <c r="NP38" s="145"/>
      <c r="NQ38" s="145"/>
      <c r="NR38" s="145"/>
      <c r="NS38" s="145"/>
    </row>
    <row r="39" spans="1:383" ht="18" customHeight="1">
      <c r="A39" s="422"/>
      <c r="B39" s="425"/>
      <c r="C39" s="427"/>
      <c r="D39" s="429"/>
      <c r="E39" s="149"/>
      <c r="F39" s="150"/>
      <c r="G39" s="151"/>
      <c r="H39" s="94"/>
      <c r="I39" s="114"/>
      <c r="J39" s="167"/>
      <c r="K39" s="167"/>
      <c r="L39" s="168"/>
      <c r="M39" s="203">
        <f t="shared" si="14"/>
        <v>0</v>
      </c>
      <c r="N39" s="153"/>
      <c r="O39" s="152"/>
      <c r="P39" s="162"/>
      <c r="Q39" s="154"/>
      <c r="R39" s="137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  <c r="CT39" s="145"/>
      <c r="CU39" s="145"/>
      <c r="CV39" s="145"/>
      <c r="CW39" s="145"/>
      <c r="CX39" s="145"/>
      <c r="CY39" s="145"/>
      <c r="CZ39" s="145"/>
      <c r="DA39" s="145"/>
      <c r="DB39" s="145"/>
      <c r="DC39" s="145"/>
      <c r="DD39" s="145"/>
      <c r="DE39" s="145"/>
      <c r="DF39" s="145"/>
      <c r="DG39" s="145"/>
      <c r="DH39" s="145"/>
      <c r="DI39" s="145"/>
      <c r="DJ39" s="145"/>
      <c r="DK39" s="145"/>
      <c r="DL39" s="145"/>
      <c r="DM39" s="145"/>
      <c r="DN39" s="145"/>
      <c r="DO39" s="145"/>
      <c r="DP39" s="145"/>
      <c r="DQ39" s="145"/>
      <c r="DR39" s="145"/>
      <c r="DS39" s="145"/>
      <c r="DT39" s="145"/>
      <c r="DU39" s="145"/>
      <c r="DV39" s="145"/>
      <c r="DW39" s="145"/>
      <c r="DX39" s="145"/>
      <c r="DY39" s="145"/>
      <c r="DZ39" s="145"/>
      <c r="EA39" s="145"/>
      <c r="EB39" s="145"/>
      <c r="EC39" s="145"/>
      <c r="ED39" s="145"/>
      <c r="EE39" s="145"/>
      <c r="EF39" s="145"/>
      <c r="EG39" s="145"/>
      <c r="EH39" s="145"/>
      <c r="EI39" s="145"/>
      <c r="EJ39" s="145"/>
      <c r="EK39" s="145"/>
      <c r="EL39" s="145"/>
      <c r="EM39" s="145"/>
      <c r="EN39" s="145"/>
      <c r="EO39" s="145"/>
      <c r="EP39" s="145"/>
      <c r="EQ39" s="145"/>
      <c r="ER39" s="145"/>
      <c r="ES39" s="145"/>
      <c r="ET39" s="145"/>
      <c r="EU39" s="145"/>
      <c r="EV39" s="145"/>
      <c r="EW39" s="145"/>
      <c r="EX39" s="145"/>
      <c r="EY39" s="145"/>
      <c r="EZ39" s="145"/>
      <c r="FA39" s="145"/>
      <c r="FB39" s="145"/>
      <c r="FC39" s="145"/>
      <c r="FD39" s="145"/>
      <c r="FE39" s="145"/>
      <c r="FF39" s="145"/>
      <c r="FG39" s="145"/>
      <c r="FH39" s="145"/>
      <c r="FI39" s="145"/>
      <c r="FJ39" s="145"/>
      <c r="FK39" s="145"/>
      <c r="FL39" s="145"/>
      <c r="FM39" s="145"/>
      <c r="FN39" s="145"/>
      <c r="FO39" s="145"/>
      <c r="FP39" s="145"/>
      <c r="FQ39" s="145"/>
      <c r="FR39" s="145"/>
      <c r="FS39" s="145"/>
      <c r="FT39" s="145"/>
      <c r="FU39" s="145"/>
      <c r="FV39" s="145"/>
      <c r="FW39" s="145"/>
      <c r="FX39" s="145"/>
      <c r="FY39" s="145"/>
      <c r="FZ39" s="145"/>
      <c r="GA39" s="145"/>
      <c r="GB39" s="145"/>
      <c r="GC39" s="145"/>
      <c r="GD39" s="145"/>
      <c r="GE39" s="145"/>
      <c r="GF39" s="145"/>
      <c r="GG39" s="145"/>
      <c r="GH39" s="145"/>
      <c r="GI39" s="145"/>
      <c r="GJ39" s="145"/>
      <c r="GK39" s="145"/>
      <c r="GL39" s="145"/>
      <c r="GM39" s="145"/>
      <c r="GN39" s="145"/>
      <c r="GO39" s="145"/>
      <c r="GP39" s="145"/>
      <c r="GQ39" s="145"/>
      <c r="GR39" s="145"/>
      <c r="GS39" s="145"/>
      <c r="GT39" s="145"/>
      <c r="GU39" s="145"/>
      <c r="GV39" s="145"/>
      <c r="GW39" s="145"/>
      <c r="GX39" s="145"/>
      <c r="GY39" s="145"/>
      <c r="GZ39" s="145"/>
      <c r="HA39" s="145"/>
      <c r="HB39" s="145"/>
      <c r="HC39" s="145"/>
      <c r="HD39" s="145"/>
      <c r="HE39" s="145"/>
      <c r="HF39" s="145"/>
      <c r="HG39" s="145"/>
      <c r="HH39" s="145"/>
      <c r="HI39" s="145"/>
      <c r="HJ39" s="145"/>
      <c r="HK39" s="145"/>
      <c r="HL39" s="145"/>
      <c r="HM39" s="145"/>
      <c r="HN39" s="145"/>
      <c r="HO39" s="145"/>
      <c r="HP39" s="145"/>
      <c r="HQ39" s="145"/>
      <c r="HR39" s="145"/>
      <c r="HS39" s="145"/>
      <c r="HT39" s="145"/>
      <c r="HU39" s="145"/>
      <c r="HV39" s="145"/>
      <c r="HW39" s="145"/>
      <c r="HX39" s="145"/>
      <c r="HY39" s="145"/>
      <c r="HZ39" s="145"/>
      <c r="IA39" s="145"/>
      <c r="IB39" s="145"/>
      <c r="IC39" s="145"/>
      <c r="ID39" s="145"/>
      <c r="IE39" s="145"/>
      <c r="IF39" s="145"/>
      <c r="IG39" s="145"/>
      <c r="IH39" s="145"/>
      <c r="II39" s="145"/>
      <c r="IJ39" s="145"/>
      <c r="IK39" s="145"/>
      <c r="IL39" s="145"/>
      <c r="IM39" s="145"/>
      <c r="IN39" s="145"/>
      <c r="IO39" s="145"/>
      <c r="IP39" s="145"/>
      <c r="IQ39" s="145"/>
      <c r="IR39" s="145"/>
      <c r="IS39" s="145"/>
      <c r="IT39" s="145"/>
      <c r="IU39" s="145"/>
      <c r="IV39" s="145"/>
      <c r="IW39" s="145"/>
      <c r="IX39" s="145"/>
      <c r="IY39" s="145"/>
      <c r="IZ39" s="145"/>
      <c r="JA39" s="145"/>
      <c r="JB39" s="145"/>
      <c r="JC39" s="145"/>
      <c r="JD39" s="145"/>
      <c r="JE39" s="145"/>
      <c r="JF39" s="145"/>
      <c r="JG39" s="145"/>
      <c r="JH39" s="145"/>
      <c r="JI39" s="145"/>
      <c r="JJ39" s="145"/>
      <c r="JK39" s="145"/>
      <c r="JL39" s="145"/>
      <c r="JM39" s="145"/>
      <c r="JN39" s="145"/>
      <c r="JO39" s="145"/>
      <c r="JP39" s="145"/>
      <c r="JQ39" s="145"/>
      <c r="JR39" s="145"/>
      <c r="JS39" s="145"/>
      <c r="JT39" s="145"/>
      <c r="JU39" s="145"/>
      <c r="JV39" s="145"/>
      <c r="JW39" s="145"/>
      <c r="JX39" s="145"/>
      <c r="JY39" s="145"/>
      <c r="JZ39" s="145"/>
      <c r="KA39" s="145"/>
      <c r="KB39" s="145"/>
      <c r="KC39" s="145"/>
      <c r="KD39" s="145"/>
      <c r="KE39" s="145"/>
      <c r="KF39" s="145"/>
      <c r="KG39" s="145"/>
      <c r="KH39" s="145"/>
      <c r="KI39" s="145"/>
      <c r="KJ39" s="145"/>
      <c r="KK39" s="145"/>
      <c r="KL39" s="145"/>
      <c r="KM39" s="145"/>
      <c r="KN39" s="145"/>
      <c r="KO39" s="145"/>
      <c r="KP39" s="145"/>
      <c r="KQ39" s="145"/>
      <c r="KR39" s="145"/>
      <c r="KS39" s="145"/>
      <c r="KT39" s="145"/>
      <c r="KU39" s="145"/>
      <c r="KV39" s="145"/>
      <c r="KW39" s="145"/>
      <c r="KX39" s="145"/>
      <c r="KY39" s="145"/>
      <c r="KZ39" s="145"/>
      <c r="LA39" s="145"/>
      <c r="LB39" s="145"/>
      <c r="LC39" s="145"/>
      <c r="LD39" s="145"/>
      <c r="LE39" s="145"/>
      <c r="LF39" s="145"/>
      <c r="LG39" s="145"/>
      <c r="LH39" s="145"/>
      <c r="LI39" s="145"/>
      <c r="LJ39" s="145"/>
      <c r="LK39" s="145"/>
      <c r="LL39" s="145"/>
      <c r="LM39" s="145"/>
      <c r="LN39" s="145"/>
      <c r="LO39" s="145"/>
      <c r="LP39" s="145"/>
      <c r="LQ39" s="145"/>
      <c r="LR39" s="145"/>
      <c r="LS39" s="145"/>
      <c r="LT39" s="145"/>
      <c r="LU39" s="145"/>
      <c r="LV39" s="145"/>
      <c r="LW39" s="145"/>
      <c r="LX39" s="145"/>
      <c r="LY39" s="145"/>
      <c r="LZ39" s="145"/>
      <c r="MA39" s="145"/>
      <c r="MB39" s="145"/>
      <c r="MC39" s="145"/>
      <c r="MD39" s="145"/>
      <c r="ME39" s="145"/>
      <c r="MF39" s="145"/>
      <c r="MG39" s="145"/>
      <c r="MH39" s="145"/>
      <c r="MI39" s="145"/>
      <c r="MJ39" s="145"/>
      <c r="MK39" s="145"/>
      <c r="ML39" s="145"/>
      <c r="MM39" s="145"/>
      <c r="MN39" s="145"/>
      <c r="MO39" s="145"/>
      <c r="MP39" s="145"/>
      <c r="MQ39" s="145"/>
      <c r="MR39" s="145"/>
      <c r="MS39" s="145"/>
      <c r="MT39" s="145"/>
      <c r="MU39" s="145"/>
      <c r="MV39" s="145"/>
      <c r="MW39" s="145"/>
      <c r="MX39" s="145"/>
      <c r="MY39" s="145"/>
      <c r="MZ39" s="145"/>
      <c r="NA39" s="145"/>
      <c r="NB39" s="145"/>
      <c r="NC39" s="145"/>
      <c r="ND39" s="145"/>
      <c r="NE39" s="145"/>
      <c r="NF39" s="145"/>
      <c r="NG39" s="145"/>
      <c r="NH39" s="145"/>
      <c r="NI39" s="145"/>
      <c r="NJ39" s="145"/>
      <c r="NK39" s="145"/>
      <c r="NL39" s="145"/>
      <c r="NM39" s="145"/>
      <c r="NN39" s="145"/>
      <c r="NO39" s="145"/>
      <c r="NP39" s="145"/>
      <c r="NQ39" s="145"/>
      <c r="NR39" s="145"/>
      <c r="NS39" s="145"/>
    </row>
    <row r="40" spans="1:383" ht="18" customHeight="1" thickBot="1">
      <c r="A40" s="423"/>
      <c r="B40" s="426"/>
      <c r="C40" s="428"/>
      <c r="D40" s="430"/>
      <c r="E40" s="155"/>
      <c r="F40" s="156"/>
      <c r="G40" s="84"/>
      <c r="H40" s="97"/>
      <c r="I40" s="104"/>
      <c r="J40" s="111"/>
      <c r="K40" s="111"/>
      <c r="L40" s="105"/>
      <c r="M40" s="204">
        <f t="shared" si="14"/>
        <v>0</v>
      </c>
      <c r="N40" s="106"/>
      <c r="O40" s="100"/>
      <c r="P40" s="164"/>
      <c r="Q40" s="100"/>
      <c r="R40" s="85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  <c r="CT40" s="143"/>
      <c r="CU40" s="143"/>
      <c r="CV40" s="143"/>
      <c r="CW40" s="143"/>
      <c r="CX40" s="143"/>
      <c r="CY40" s="143"/>
      <c r="CZ40" s="143"/>
      <c r="DA40" s="143"/>
      <c r="DB40" s="143"/>
      <c r="DC40" s="143"/>
      <c r="DD40" s="143"/>
      <c r="DE40" s="143"/>
      <c r="DF40" s="143"/>
      <c r="DG40" s="143"/>
      <c r="DH40" s="143"/>
      <c r="DI40" s="143"/>
      <c r="DJ40" s="143"/>
      <c r="DK40" s="143"/>
      <c r="DL40" s="143"/>
      <c r="DM40" s="143"/>
      <c r="DN40" s="143"/>
      <c r="DO40" s="143"/>
      <c r="DP40" s="143"/>
      <c r="DQ40" s="143"/>
      <c r="DR40" s="143"/>
      <c r="DS40" s="143"/>
      <c r="DT40" s="143"/>
      <c r="DU40" s="143"/>
      <c r="DV40" s="143"/>
      <c r="DW40" s="143"/>
      <c r="DX40" s="143"/>
      <c r="DY40" s="143"/>
      <c r="DZ40" s="143"/>
      <c r="EA40" s="143"/>
      <c r="EB40" s="143"/>
      <c r="EC40" s="143"/>
      <c r="ED40" s="143"/>
      <c r="EE40" s="143"/>
      <c r="EF40" s="143"/>
      <c r="EG40" s="143"/>
      <c r="EH40" s="143"/>
      <c r="EI40" s="143"/>
      <c r="EJ40" s="143"/>
      <c r="EK40" s="143"/>
      <c r="EL40" s="143"/>
      <c r="EM40" s="143"/>
      <c r="EN40" s="143"/>
      <c r="EO40" s="143"/>
      <c r="EP40" s="143"/>
      <c r="EQ40" s="143"/>
      <c r="ER40" s="143"/>
      <c r="ES40" s="143"/>
      <c r="ET40" s="143"/>
      <c r="EU40" s="143"/>
      <c r="EV40" s="143"/>
      <c r="EW40" s="143"/>
      <c r="EX40" s="143"/>
      <c r="EY40" s="143"/>
      <c r="EZ40" s="143"/>
      <c r="FA40" s="143"/>
      <c r="FB40" s="143"/>
      <c r="FC40" s="143"/>
      <c r="FD40" s="143"/>
      <c r="FE40" s="143"/>
      <c r="FF40" s="143"/>
      <c r="FG40" s="143"/>
      <c r="FH40" s="143"/>
      <c r="FI40" s="143"/>
      <c r="FJ40" s="143"/>
      <c r="FK40" s="143"/>
      <c r="FL40" s="143"/>
      <c r="FM40" s="143"/>
      <c r="FN40" s="143"/>
      <c r="FO40" s="143"/>
      <c r="FP40" s="143"/>
      <c r="FQ40" s="143"/>
      <c r="FR40" s="143"/>
      <c r="FS40" s="143"/>
      <c r="FT40" s="143"/>
      <c r="FU40" s="143"/>
      <c r="FV40" s="143"/>
      <c r="FW40" s="143"/>
      <c r="FX40" s="143"/>
      <c r="FY40" s="143"/>
      <c r="FZ40" s="143"/>
      <c r="GA40" s="143"/>
      <c r="GB40" s="143"/>
      <c r="GC40" s="143"/>
      <c r="GD40" s="143"/>
      <c r="GE40" s="143"/>
      <c r="GF40" s="143"/>
      <c r="GG40" s="143"/>
      <c r="GH40" s="143"/>
      <c r="GI40" s="143"/>
      <c r="GJ40" s="143"/>
      <c r="GK40" s="143"/>
      <c r="GL40" s="143"/>
      <c r="GM40" s="143"/>
      <c r="GN40" s="143"/>
      <c r="GO40" s="143"/>
      <c r="GP40" s="143"/>
      <c r="GQ40" s="143"/>
      <c r="GR40" s="143"/>
      <c r="GS40" s="143"/>
      <c r="GT40" s="143"/>
      <c r="GU40" s="143"/>
      <c r="GV40" s="143"/>
      <c r="GW40" s="143"/>
      <c r="GX40" s="143"/>
      <c r="GY40" s="143"/>
      <c r="GZ40" s="143"/>
      <c r="HA40" s="143"/>
      <c r="HB40" s="143"/>
      <c r="HC40" s="143"/>
      <c r="HD40" s="143"/>
      <c r="HE40" s="143"/>
      <c r="HF40" s="143"/>
      <c r="HG40" s="143"/>
      <c r="HH40" s="143"/>
      <c r="HI40" s="143"/>
      <c r="HJ40" s="143"/>
      <c r="HK40" s="143"/>
      <c r="HL40" s="143"/>
      <c r="HM40" s="143"/>
      <c r="HN40" s="143"/>
      <c r="HO40" s="143"/>
      <c r="HP40" s="143"/>
      <c r="HQ40" s="143"/>
      <c r="HR40" s="143"/>
      <c r="HS40" s="143"/>
      <c r="HT40" s="143"/>
      <c r="HU40" s="143"/>
      <c r="HV40" s="143"/>
      <c r="HW40" s="143"/>
      <c r="HX40" s="143"/>
      <c r="HY40" s="143"/>
      <c r="HZ40" s="143"/>
      <c r="IA40" s="143"/>
      <c r="IB40" s="143"/>
      <c r="IC40" s="143"/>
      <c r="ID40" s="143"/>
      <c r="IE40" s="143"/>
      <c r="IF40" s="143"/>
      <c r="IG40" s="143"/>
      <c r="IH40" s="143"/>
      <c r="II40" s="143"/>
      <c r="IJ40" s="143"/>
      <c r="IK40" s="143"/>
      <c r="IL40" s="143"/>
      <c r="IM40" s="143"/>
      <c r="IN40" s="143"/>
      <c r="IO40" s="143"/>
      <c r="IP40" s="143"/>
      <c r="IQ40" s="143"/>
      <c r="IR40" s="143"/>
      <c r="IS40" s="143"/>
      <c r="IT40" s="143"/>
      <c r="IU40" s="143"/>
      <c r="IV40" s="143"/>
      <c r="IW40" s="143"/>
      <c r="IX40" s="143"/>
      <c r="IY40" s="143"/>
      <c r="IZ40" s="143"/>
      <c r="JA40" s="143"/>
      <c r="JB40" s="143"/>
      <c r="JC40" s="143"/>
      <c r="JD40" s="143"/>
      <c r="JE40" s="143"/>
      <c r="JF40" s="143"/>
      <c r="JG40" s="143"/>
      <c r="JH40" s="143"/>
      <c r="JI40" s="143"/>
      <c r="JJ40" s="143"/>
      <c r="JK40" s="143"/>
      <c r="JL40" s="143"/>
      <c r="JM40" s="143"/>
      <c r="JN40" s="143"/>
      <c r="JO40" s="143"/>
      <c r="JP40" s="143"/>
      <c r="JQ40" s="143"/>
      <c r="JR40" s="143"/>
      <c r="JS40" s="143"/>
      <c r="JT40" s="143"/>
      <c r="JU40" s="143"/>
      <c r="JV40" s="143"/>
      <c r="JW40" s="143"/>
      <c r="JX40" s="143"/>
      <c r="JY40" s="143"/>
      <c r="JZ40" s="143"/>
      <c r="KA40" s="143"/>
      <c r="KB40" s="143"/>
      <c r="KC40" s="143"/>
      <c r="KD40" s="143"/>
      <c r="KE40" s="143"/>
      <c r="KF40" s="143"/>
      <c r="KG40" s="143"/>
      <c r="KH40" s="143"/>
      <c r="KI40" s="143"/>
      <c r="KJ40" s="143"/>
      <c r="KK40" s="143"/>
      <c r="KL40" s="143"/>
      <c r="KM40" s="143"/>
      <c r="KN40" s="143"/>
      <c r="KO40" s="143"/>
      <c r="KP40" s="143"/>
      <c r="KQ40" s="143"/>
      <c r="KR40" s="143"/>
      <c r="KS40" s="143"/>
      <c r="KT40" s="143"/>
      <c r="KU40" s="143"/>
      <c r="KV40" s="143"/>
      <c r="KW40" s="143"/>
      <c r="KX40" s="143"/>
      <c r="KY40" s="143"/>
      <c r="KZ40" s="143"/>
      <c r="LA40" s="143"/>
      <c r="LB40" s="143"/>
      <c r="LC40" s="143"/>
      <c r="LD40" s="143"/>
      <c r="LE40" s="143"/>
      <c r="LF40" s="143"/>
      <c r="LG40" s="143"/>
      <c r="LH40" s="143"/>
      <c r="LI40" s="143"/>
      <c r="LJ40" s="143"/>
      <c r="LK40" s="143"/>
      <c r="LL40" s="143"/>
      <c r="LM40" s="143"/>
      <c r="LN40" s="143"/>
      <c r="LO40" s="143"/>
      <c r="LP40" s="143"/>
      <c r="LQ40" s="143"/>
      <c r="LR40" s="143"/>
      <c r="LS40" s="143"/>
      <c r="LT40" s="143"/>
      <c r="LU40" s="143"/>
      <c r="LV40" s="143"/>
      <c r="LW40" s="143"/>
      <c r="LX40" s="143"/>
      <c r="LY40" s="143"/>
      <c r="LZ40" s="143"/>
      <c r="MA40" s="143"/>
      <c r="MB40" s="143"/>
      <c r="MC40" s="143"/>
      <c r="MD40" s="143"/>
      <c r="ME40" s="143"/>
      <c r="MF40" s="143"/>
      <c r="MG40" s="143"/>
      <c r="MH40" s="143"/>
      <c r="MI40" s="143"/>
      <c r="MJ40" s="143"/>
      <c r="MK40" s="143"/>
      <c r="ML40" s="143"/>
      <c r="MM40" s="143"/>
      <c r="MN40" s="143"/>
      <c r="MO40" s="143"/>
      <c r="MP40" s="143"/>
      <c r="MQ40" s="143"/>
      <c r="MR40" s="143"/>
      <c r="MS40" s="143"/>
      <c r="MT40" s="143"/>
      <c r="MU40" s="143"/>
      <c r="MV40" s="143"/>
      <c r="MW40" s="143"/>
      <c r="MX40" s="143"/>
      <c r="MY40" s="143"/>
      <c r="MZ40" s="143"/>
      <c r="NA40" s="143"/>
      <c r="NB40" s="143"/>
      <c r="NC40" s="143"/>
      <c r="ND40" s="143"/>
      <c r="NE40" s="143"/>
      <c r="NF40" s="143"/>
      <c r="NG40" s="143"/>
      <c r="NH40" s="143"/>
      <c r="NI40" s="143"/>
      <c r="NJ40" s="143"/>
      <c r="NK40" s="143"/>
      <c r="NL40" s="143"/>
      <c r="NM40" s="143"/>
      <c r="NN40" s="143"/>
      <c r="NO40" s="143"/>
      <c r="NP40" s="143"/>
      <c r="NQ40" s="143"/>
      <c r="NR40" s="143"/>
      <c r="NS40" s="143"/>
    </row>
    <row r="41" spans="1:383" ht="15.6" thickTop="1">
      <c r="A41" s="138"/>
      <c r="B41" s="112"/>
      <c r="C41" s="115"/>
      <c r="D41" s="138"/>
      <c r="E41" s="141"/>
      <c r="F41" s="99" t="s">
        <v>87</v>
      </c>
      <c r="G41" s="354" t="s">
        <v>88</v>
      </c>
      <c r="H41" s="355"/>
      <c r="I41" s="355" t="s">
        <v>89</v>
      </c>
      <c r="J41" s="355"/>
      <c r="K41" s="365" t="s">
        <v>90</v>
      </c>
      <c r="L41" s="365"/>
      <c r="M41" s="366" t="s">
        <v>89</v>
      </c>
      <c r="N41" s="366"/>
      <c r="O41" s="367" t="s">
        <v>90</v>
      </c>
      <c r="P41" s="367"/>
      <c r="Q41" s="87" t="s">
        <v>91</v>
      </c>
      <c r="R41" s="129" t="s">
        <v>92</v>
      </c>
      <c r="S41" s="159">
        <f t="shared" ref="S41:AX41" si="15">SUM(S14:S40)</f>
        <v>0</v>
      </c>
      <c r="T41" s="159">
        <f t="shared" si="15"/>
        <v>0</v>
      </c>
      <c r="U41" s="159">
        <f t="shared" si="15"/>
        <v>0</v>
      </c>
      <c r="V41" s="159">
        <f t="shared" si="15"/>
        <v>0</v>
      </c>
      <c r="W41" s="159">
        <f t="shared" si="15"/>
        <v>0</v>
      </c>
      <c r="X41" s="159">
        <f t="shared" si="15"/>
        <v>0</v>
      </c>
      <c r="Y41" s="159">
        <f t="shared" si="15"/>
        <v>0</v>
      </c>
      <c r="Z41" s="159">
        <f t="shared" si="15"/>
        <v>0</v>
      </c>
      <c r="AA41" s="159">
        <f t="shared" si="15"/>
        <v>0</v>
      </c>
      <c r="AB41" s="159">
        <f t="shared" si="15"/>
        <v>0</v>
      </c>
      <c r="AC41" s="159">
        <f t="shared" si="15"/>
        <v>0</v>
      </c>
      <c r="AD41" s="159">
        <f t="shared" si="15"/>
        <v>0</v>
      </c>
      <c r="AE41" s="159">
        <f t="shared" si="15"/>
        <v>0</v>
      </c>
      <c r="AF41" s="159">
        <f t="shared" si="15"/>
        <v>0</v>
      </c>
      <c r="AG41" s="159">
        <f t="shared" si="15"/>
        <v>0</v>
      </c>
      <c r="AH41" s="159">
        <f t="shared" si="15"/>
        <v>0</v>
      </c>
      <c r="AI41" s="159">
        <f t="shared" si="15"/>
        <v>0</v>
      </c>
      <c r="AJ41" s="159">
        <f t="shared" si="15"/>
        <v>0</v>
      </c>
      <c r="AK41" s="159">
        <f t="shared" si="15"/>
        <v>0</v>
      </c>
      <c r="AL41" s="159">
        <f t="shared" si="15"/>
        <v>0</v>
      </c>
      <c r="AM41" s="159">
        <f t="shared" si="15"/>
        <v>0</v>
      </c>
      <c r="AN41" s="159">
        <f t="shared" si="15"/>
        <v>0</v>
      </c>
      <c r="AO41" s="159">
        <f t="shared" si="15"/>
        <v>0</v>
      </c>
      <c r="AP41" s="159">
        <f t="shared" si="15"/>
        <v>0</v>
      </c>
      <c r="AQ41" s="159">
        <f t="shared" si="15"/>
        <v>0</v>
      </c>
      <c r="AR41" s="159">
        <f t="shared" si="15"/>
        <v>0</v>
      </c>
      <c r="AS41" s="159">
        <f t="shared" si="15"/>
        <v>0</v>
      </c>
      <c r="AT41" s="159">
        <f t="shared" si="15"/>
        <v>0</v>
      </c>
      <c r="AU41" s="159">
        <f t="shared" si="15"/>
        <v>2</v>
      </c>
      <c r="AV41" s="159">
        <f t="shared" si="15"/>
        <v>0</v>
      </c>
      <c r="AW41" s="159">
        <f t="shared" si="15"/>
        <v>0</v>
      </c>
      <c r="AX41" s="160">
        <f t="shared" si="15"/>
        <v>0</v>
      </c>
      <c r="AY41" s="160">
        <f t="shared" ref="AY41:BX41" si="16">SUM(AY14:AY40)</f>
        <v>0</v>
      </c>
      <c r="AZ41" s="160">
        <f t="shared" si="16"/>
        <v>0</v>
      </c>
      <c r="BA41" s="160">
        <f t="shared" si="16"/>
        <v>0</v>
      </c>
      <c r="BB41" s="160">
        <f t="shared" si="16"/>
        <v>0</v>
      </c>
      <c r="BC41" s="160">
        <f t="shared" si="16"/>
        <v>0</v>
      </c>
      <c r="BD41" s="160">
        <f t="shared" si="16"/>
        <v>0</v>
      </c>
      <c r="BE41" s="160">
        <f t="shared" si="16"/>
        <v>0</v>
      </c>
      <c r="BF41" s="160">
        <f t="shared" si="16"/>
        <v>0</v>
      </c>
      <c r="BG41" s="160">
        <f t="shared" si="16"/>
        <v>0</v>
      </c>
      <c r="BH41" s="160">
        <f t="shared" si="16"/>
        <v>0</v>
      </c>
      <c r="BI41" s="160">
        <f t="shared" si="16"/>
        <v>0</v>
      </c>
      <c r="BJ41" s="160">
        <f t="shared" si="16"/>
        <v>0</v>
      </c>
      <c r="BK41" s="160">
        <f t="shared" si="16"/>
        <v>0</v>
      </c>
      <c r="BL41" s="160">
        <f t="shared" si="16"/>
        <v>0</v>
      </c>
      <c r="BM41" s="160">
        <f t="shared" si="16"/>
        <v>0</v>
      </c>
      <c r="BN41" s="160">
        <f t="shared" si="16"/>
        <v>0</v>
      </c>
      <c r="BO41" s="160">
        <f t="shared" si="16"/>
        <v>0</v>
      </c>
      <c r="BP41" s="160">
        <f t="shared" si="16"/>
        <v>0</v>
      </c>
      <c r="BQ41" s="160">
        <f t="shared" si="16"/>
        <v>0</v>
      </c>
      <c r="BR41" s="160">
        <f t="shared" si="16"/>
        <v>0</v>
      </c>
      <c r="BS41" s="160">
        <f t="shared" si="16"/>
        <v>0</v>
      </c>
      <c r="BT41" s="160">
        <f t="shared" si="16"/>
        <v>0</v>
      </c>
      <c r="BU41" s="160">
        <f t="shared" si="16"/>
        <v>0</v>
      </c>
      <c r="BV41" s="160">
        <f t="shared" si="16"/>
        <v>0</v>
      </c>
      <c r="BW41" s="160">
        <f t="shared" si="16"/>
        <v>0</v>
      </c>
      <c r="BX41" s="160">
        <f t="shared" si="16"/>
        <v>0</v>
      </c>
      <c r="BY41" s="160">
        <f t="shared" ref="BY41:DX41" si="17">SUM(BY14:BY40)</f>
        <v>0</v>
      </c>
      <c r="BZ41" s="160">
        <f t="shared" si="17"/>
        <v>0</v>
      </c>
      <c r="CA41" s="160">
        <f t="shared" si="17"/>
        <v>0</v>
      </c>
      <c r="CB41" s="160">
        <f t="shared" si="17"/>
        <v>0</v>
      </c>
      <c r="CC41" s="160">
        <f t="shared" si="17"/>
        <v>0</v>
      </c>
      <c r="CD41" s="160">
        <f t="shared" si="17"/>
        <v>0</v>
      </c>
      <c r="CE41" s="160">
        <f t="shared" si="17"/>
        <v>0</v>
      </c>
      <c r="CF41" s="160">
        <f t="shared" si="17"/>
        <v>0</v>
      </c>
      <c r="CG41" s="160">
        <f t="shared" si="17"/>
        <v>0</v>
      </c>
      <c r="CH41" s="160">
        <f t="shared" si="17"/>
        <v>0</v>
      </c>
      <c r="CI41" s="160">
        <f t="shared" si="17"/>
        <v>0</v>
      </c>
      <c r="CJ41" s="160">
        <f t="shared" si="17"/>
        <v>0</v>
      </c>
      <c r="CK41" s="160">
        <f t="shared" si="17"/>
        <v>0</v>
      </c>
      <c r="CL41" s="160">
        <f t="shared" si="17"/>
        <v>0</v>
      </c>
      <c r="CM41" s="160">
        <f t="shared" si="17"/>
        <v>0</v>
      </c>
      <c r="CN41" s="160">
        <f t="shared" si="17"/>
        <v>0</v>
      </c>
      <c r="CO41" s="160">
        <f t="shared" si="17"/>
        <v>0</v>
      </c>
      <c r="CP41" s="160">
        <f t="shared" si="17"/>
        <v>0</v>
      </c>
      <c r="CQ41" s="160">
        <f t="shared" si="17"/>
        <v>0</v>
      </c>
      <c r="CR41" s="160">
        <f t="shared" si="17"/>
        <v>0</v>
      </c>
      <c r="CS41" s="160">
        <f t="shared" si="17"/>
        <v>0</v>
      </c>
      <c r="CT41" s="160">
        <f t="shared" si="17"/>
        <v>0</v>
      </c>
      <c r="CU41" s="160">
        <f t="shared" si="17"/>
        <v>0</v>
      </c>
      <c r="CV41" s="160">
        <f t="shared" si="17"/>
        <v>0</v>
      </c>
      <c r="CW41" s="160">
        <f t="shared" si="17"/>
        <v>0</v>
      </c>
      <c r="CX41" s="160">
        <f t="shared" si="17"/>
        <v>0</v>
      </c>
      <c r="CY41" s="160">
        <f t="shared" si="17"/>
        <v>0</v>
      </c>
      <c r="CZ41" s="160">
        <f t="shared" si="17"/>
        <v>0</v>
      </c>
      <c r="DA41" s="160">
        <f t="shared" si="17"/>
        <v>0</v>
      </c>
      <c r="DB41" s="160">
        <f t="shared" si="17"/>
        <v>0</v>
      </c>
      <c r="DC41" s="160">
        <f t="shared" si="17"/>
        <v>0</v>
      </c>
      <c r="DD41" s="160">
        <f t="shared" si="17"/>
        <v>0</v>
      </c>
      <c r="DE41" s="160">
        <f t="shared" si="17"/>
        <v>0</v>
      </c>
      <c r="DF41" s="160">
        <f t="shared" si="17"/>
        <v>0</v>
      </c>
      <c r="DG41" s="160">
        <f t="shared" si="17"/>
        <v>0</v>
      </c>
      <c r="DH41" s="160">
        <f t="shared" si="17"/>
        <v>0</v>
      </c>
      <c r="DI41" s="160">
        <f t="shared" si="17"/>
        <v>0</v>
      </c>
      <c r="DJ41" s="160">
        <f t="shared" si="17"/>
        <v>0</v>
      </c>
      <c r="DK41" s="160">
        <f t="shared" si="17"/>
        <v>0</v>
      </c>
      <c r="DL41" s="160">
        <f t="shared" si="17"/>
        <v>0</v>
      </c>
      <c r="DM41" s="160">
        <f t="shared" si="17"/>
        <v>0</v>
      </c>
      <c r="DN41" s="160">
        <f t="shared" si="17"/>
        <v>0</v>
      </c>
      <c r="DO41" s="160">
        <f t="shared" si="17"/>
        <v>0</v>
      </c>
      <c r="DP41" s="160">
        <f t="shared" si="17"/>
        <v>0</v>
      </c>
      <c r="DQ41" s="160">
        <f t="shared" si="17"/>
        <v>0</v>
      </c>
      <c r="DR41" s="160">
        <f t="shared" si="17"/>
        <v>0</v>
      </c>
      <c r="DS41" s="160">
        <f t="shared" si="17"/>
        <v>0</v>
      </c>
      <c r="DT41" s="160">
        <f t="shared" si="17"/>
        <v>0</v>
      </c>
      <c r="DU41" s="160">
        <f t="shared" si="17"/>
        <v>0</v>
      </c>
      <c r="DV41" s="160">
        <f t="shared" si="17"/>
        <v>0</v>
      </c>
      <c r="DW41" s="160">
        <f t="shared" si="17"/>
        <v>0</v>
      </c>
      <c r="DX41" s="160">
        <f t="shared" si="17"/>
        <v>0</v>
      </c>
      <c r="DY41" s="160">
        <f t="shared" ref="DY41" si="18">SUM(DY14:DY40)</f>
        <v>0</v>
      </c>
      <c r="DZ41" s="160">
        <f t="shared" ref="DZ41" si="19">SUM(DZ14:DZ40)</f>
        <v>0</v>
      </c>
      <c r="EA41" s="160">
        <f t="shared" ref="EA41" si="20">SUM(EA14:EA40)</f>
        <v>0</v>
      </c>
      <c r="EB41" s="160">
        <f t="shared" ref="EB41" si="21">SUM(EB14:EB40)</f>
        <v>0</v>
      </c>
      <c r="EC41" s="160">
        <f t="shared" ref="EC41" si="22">SUM(EC14:EC40)</f>
        <v>0</v>
      </c>
      <c r="ED41" s="160">
        <f t="shared" ref="ED41" si="23">SUM(ED14:ED40)</f>
        <v>0</v>
      </c>
      <c r="EE41" s="160">
        <f t="shared" ref="EE41" si="24">SUM(EE14:EE40)</f>
        <v>0</v>
      </c>
      <c r="EF41" s="160">
        <f t="shared" ref="EF41" si="25">SUM(EF14:EF40)</f>
        <v>0</v>
      </c>
      <c r="EG41" s="160">
        <f t="shared" ref="EG41" si="26">SUM(EG14:EG40)</f>
        <v>0</v>
      </c>
      <c r="EH41" s="160">
        <f t="shared" ref="EH41" si="27">SUM(EH14:EH40)</f>
        <v>0</v>
      </c>
      <c r="EI41" s="160">
        <f t="shared" ref="EI41" si="28">SUM(EI14:EI40)</f>
        <v>0</v>
      </c>
      <c r="EJ41" s="160">
        <f t="shared" ref="EJ41" si="29">SUM(EJ14:EJ40)</f>
        <v>0</v>
      </c>
      <c r="EK41" s="160">
        <f t="shared" ref="EK41" si="30">SUM(EK14:EK40)</f>
        <v>0</v>
      </c>
      <c r="EL41" s="160">
        <f t="shared" ref="EL41" si="31">SUM(EL14:EL40)</f>
        <v>0</v>
      </c>
      <c r="EM41" s="160">
        <f t="shared" ref="EM41" si="32">SUM(EM14:EM40)</f>
        <v>0</v>
      </c>
      <c r="EN41" s="160">
        <f t="shared" ref="EN41" si="33">SUM(EN14:EN40)</f>
        <v>0</v>
      </c>
      <c r="EO41" s="160">
        <f t="shared" ref="EO41" si="34">SUM(EO14:EO40)</f>
        <v>0</v>
      </c>
      <c r="EP41" s="160">
        <f t="shared" ref="EP41" si="35">SUM(EP14:EP40)</f>
        <v>0</v>
      </c>
      <c r="EQ41" s="160">
        <f t="shared" ref="EQ41" si="36">SUM(EQ14:EQ40)</f>
        <v>0</v>
      </c>
      <c r="ER41" s="160">
        <f t="shared" ref="ER41" si="37">SUM(ER14:ER40)</f>
        <v>0</v>
      </c>
      <c r="ES41" s="160">
        <f t="shared" ref="ES41" si="38">SUM(ES14:ES40)</f>
        <v>0</v>
      </c>
      <c r="ET41" s="160">
        <f t="shared" ref="ET41" si="39">SUM(ET14:ET40)</f>
        <v>0</v>
      </c>
      <c r="EU41" s="160">
        <f t="shared" ref="EU41" si="40">SUM(EU14:EU40)</f>
        <v>0</v>
      </c>
      <c r="EV41" s="160">
        <f t="shared" ref="EV41" si="41">SUM(EV14:EV40)</f>
        <v>0</v>
      </c>
      <c r="EW41" s="160">
        <f t="shared" ref="EW41" si="42">SUM(EW14:EW40)</f>
        <v>0</v>
      </c>
      <c r="EX41" s="160">
        <f t="shared" ref="EX41" si="43">SUM(EX14:EX40)</f>
        <v>0</v>
      </c>
      <c r="EY41" s="160">
        <f t="shared" ref="EY41" si="44">SUM(EY14:EY40)</f>
        <v>0</v>
      </c>
      <c r="EZ41" s="160">
        <f t="shared" ref="EZ41" si="45">SUM(EZ14:EZ40)</f>
        <v>0</v>
      </c>
      <c r="FA41" s="160">
        <f t="shared" ref="FA41" si="46">SUM(FA14:FA40)</f>
        <v>0</v>
      </c>
      <c r="FB41" s="160">
        <f t="shared" ref="FB41" si="47">SUM(FB14:FB40)</f>
        <v>0</v>
      </c>
      <c r="FC41" s="160">
        <f t="shared" ref="FC41" si="48">SUM(FC14:FC40)</f>
        <v>0</v>
      </c>
      <c r="FD41" s="160">
        <f t="shared" ref="FD41" si="49">SUM(FD14:FD40)</f>
        <v>0</v>
      </c>
      <c r="FE41" s="160">
        <f t="shared" ref="FE41" si="50">SUM(FE14:FE40)</f>
        <v>0</v>
      </c>
      <c r="FF41" s="160">
        <f t="shared" ref="FF41" si="51">SUM(FF14:FF40)</f>
        <v>0</v>
      </c>
      <c r="FG41" s="160">
        <f t="shared" ref="FG41" si="52">SUM(FG14:FG40)</f>
        <v>0</v>
      </c>
      <c r="FH41" s="160">
        <f t="shared" ref="FH41" si="53">SUM(FH14:FH40)</f>
        <v>0</v>
      </c>
      <c r="FI41" s="160">
        <f t="shared" ref="FI41" si="54">SUM(FI14:FI40)</f>
        <v>0</v>
      </c>
      <c r="FJ41" s="160">
        <f t="shared" ref="FJ41" si="55">SUM(FJ14:FJ40)</f>
        <v>0</v>
      </c>
      <c r="FK41" s="160">
        <f t="shared" ref="FK41" si="56">SUM(FK14:FK40)</f>
        <v>0</v>
      </c>
      <c r="FL41" s="160">
        <f t="shared" ref="FL41" si="57">SUM(FL14:FL40)</f>
        <v>0</v>
      </c>
      <c r="FM41" s="160">
        <f t="shared" ref="FM41" si="58">SUM(FM14:FM40)</f>
        <v>0</v>
      </c>
      <c r="FN41" s="160">
        <f t="shared" ref="FN41" si="59">SUM(FN14:FN40)</f>
        <v>0</v>
      </c>
      <c r="FO41" s="160">
        <f t="shared" ref="FO41" si="60">SUM(FO14:FO40)</f>
        <v>0</v>
      </c>
      <c r="FP41" s="160">
        <f t="shared" ref="FP41" si="61">SUM(FP14:FP40)</f>
        <v>0</v>
      </c>
      <c r="FQ41" s="160">
        <f t="shared" ref="FQ41" si="62">SUM(FQ14:FQ40)</f>
        <v>0</v>
      </c>
      <c r="FR41" s="160">
        <f t="shared" ref="FR41" si="63">SUM(FR14:FR40)</f>
        <v>0</v>
      </c>
      <c r="FS41" s="160">
        <f t="shared" ref="FS41" si="64">SUM(FS14:FS40)</f>
        <v>0</v>
      </c>
      <c r="FT41" s="160">
        <f t="shared" ref="FT41" si="65">SUM(FT14:FT40)</f>
        <v>0</v>
      </c>
      <c r="FU41" s="160">
        <f t="shared" ref="FU41" si="66">SUM(FU14:FU40)</f>
        <v>0</v>
      </c>
      <c r="FV41" s="160">
        <f t="shared" ref="FV41" si="67">SUM(FV14:FV40)</f>
        <v>0</v>
      </c>
      <c r="FW41" s="160">
        <f t="shared" ref="FW41" si="68">SUM(FW14:FW40)</f>
        <v>0</v>
      </c>
      <c r="FX41" s="160">
        <f t="shared" ref="FX41" si="69">SUM(FX14:FX40)</f>
        <v>0</v>
      </c>
      <c r="FY41" s="160">
        <f t="shared" ref="FY41" si="70">SUM(FY14:FY40)</f>
        <v>0</v>
      </c>
      <c r="FZ41" s="160">
        <f t="shared" ref="FZ41" si="71">SUM(FZ14:FZ40)</f>
        <v>0</v>
      </c>
      <c r="GA41" s="160">
        <f t="shared" ref="GA41" si="72">SUM(GA14:GA40)</f>
        <v>0</v>
      </c>
      <c r="GB41" s="160">
        <f t="shared" ref="GB41" si="73">SUM(GB14:GB40)</f>
        <v>0</v>
      </c>
      <c r="GC41" s="160">
        <f t="shared" ref="GC41" si="74">SUM(GC14:GC40)</f>
        <v>0</v>
      </c>
      <c r="GD41" s="160">
        <f t="shared" ref="GD41" si="75">SUM(GD14:GD40)</f>
        <v>0</v>
      </c>
      <c r="GE41" s="160">
        <f t="shared" ref="GE41" si="76">SUM(GE14:GE40)</f>
        <v>0</v>
      </c>
      <c r="GF41" s="160">
        <f t="shared" ref="GF41" si="77">SUM(GF14:GF40)</f>
        <v>0</v>
      </c>
      <c r="GG41" s="160">
        <f t="shared" ref="GG41" si="78">SUM(GG14:GG40)</f>
        <v>0</v>
      </c>
      <c r="GH41" s="160">
        <f t="shared" ref="GH41" si="79">SUM(GH14:GH40)</f>
        <v>0</v>
      </c>
      <c r="GI41" s="160">
        <f t="shared" ref="GI41" si="80">SUM(GI14:GI40)</f>
        <v>0</v>
      </c>
      <c r="GJ41" s="160">
        <f t="shared" ref="GJ41" si="81">SUM(GJ14:GJ40)</f>
        <v>0</v>
      </c>
      <c r="GK41" s="160">
        <f t="shared" ref="GK41" si="82">SUM(GK14:GK40)</f>
        <v>0</v>
      </c>
      <c r="GL41" s="160">
        <f t="shared" ref="GL41" si="83">SUM(GL14:GL40)</f>
        <v>0</v>
      </c>
      <c r="GM41" s="160">
        <f t="shared" ref="GM41" si="84">SUM(GM14:GM40)</f>
        <v>0</v>
      </c>
      <c r="GN41" s="160">
        <f t="shared" ref="GN41" si="85">SUM(GN14:GN40)</f>
        <v>0</v>
      </c>
      <c r="GO41" s="160">
        <f t="shared" ref="GO41" si="86">SUM(GO14:GO40)</f>
        <v>0</v>
      </c>
      <c r="GP41" s="160">
        <f t="shared" ref="GP41" si="87">SUM(GP14:GP40)</f>
        <v>0</v>
      </c>
      <c r="GQ41" s="160">
        <f t="shared" ref="GQ41" si="88">SUM(GQ14:GQ40)</f>
        <v>0</v>
      </c>
      <c r="GR41" s="160">
        <f t="shared" ref="GR41" si="89">SUM(GR14:GR40)</f>
        <v>0</v>
      </c>
      <c r="GS41" s="160">
        <f t="shared" ref="GS41" si="90">SUM(GS14:GS40)</f>
        <v>0</v>
      </c>
      <c r="GT41" s="160">
        <f t="shared" ref="GT41" si="91">SUM(GT14:GT40)</f>
        <v>0</v>
      </c>
      <c r="GU41" s="160">
        <f t="shared" ref="GU41" si="92">SUM(GU14:GU40)</f>
        <v>0</v>
      </c>
      <c r="GV41" s="160">
        <f t="shared" ref="GV41" si="93">SUM(GV14:GV40)</f>
        <v>0</v>
      </c>
      <c r="GW41" s="160">
        <f t="shared" ref="GW41" si="94">SUM(GW14:GW40)</f>
        <v>0</v>
      </c>
      <c r="GX41" s="160">
        <f t="shared" ref="GX41" si="95">SUM(GX14:GX40)</f>
        <v>0</v>
      </c>
      <c r="GY41" s="160">
        <f t="shared" ref="GY41" si="96">SUM(GY14:GY40)</f>
        <v>0</v>
      </c>
      <c r="GZ41" s="160">
        <f t="shared" ref="GZ41" si="97">SUM(GZ14:GZ40)</f>
        <v>0</v>
      </c>
      <c r="HA41" s="160">
        <f t="shared" ref="HA41" si="98">SUM(HA14:HA40)</f>
        <v>0</v>
      </c>
      <c r="HB41" s="160">
        <f t="shared" ref="HB41" si="99">SUM(HB14:HB40)</f>
        <v>0</v>
      </c>
      <c r="HC41" s="160">
        <f t="shared" ref="HC41" si="100">SUM(HC14:HC40)</f>
        <v>0</v>
      </c>
      <c r="HD41" s="160">
        <f t="shared" ref="HD41" si="101">SUM(HD14:HD40)</f>
        <v>0</v>
      </c>
      <c r="HE41" s="160">
        <f t="shared" ref="HE41" si="102">SUM(HE14:HE40)</f>
        <v>0</v>
      </c>
      <c r="HF41" s="160">
        <f t="shared" ref="HF41" si="103">SUM(HF14:HF40)</f>
        <v>0</v>
      </c>
      <c r="HG41" s="160">
        <f t="shared" ref="HG41" si="104">SUM(HG14:HG40)</f>
        <v>0</v>
      </c>
      <c r="HH41" s="160">
        <f t="shared" ref="HH41" si="105">SUM(HH14:HH40)</f>
        <v>0</v>
      </c>
      <c r="HI41" s="160">
        <f t="shared" ref="HI41" si="106">SUM(HI14:HI40)</f>
        <v>0</v>
      </c>
      <c r="HJ41" s="160">
        <f t="shared" ref="HJ41" si="107">SUM(HJ14:HJ40)</f>
        <v>0</v>
      </c>
      <c r="HK41" s="160">
        <f t="shared" ref="HK41" si="108">SUM(HK14:HK40)</f>
        <v>0</v>
      </c>
      <c r="HL41" s="160">
        <f t="shared" ref="HL41" si="109">SUM(HL14:HL40)</f>
        <v>0</v>
      </c>
      <c r="HM41" s="160">
        <f t="shared" ref="HM41" si="110">SUM(HM14:HM40)</f>
        <v>0</v>
      </c>
      <c r="HN41" s="160">
        <f t="shared" ref="HN41" si="111">SUM(HN14:HN40)</f>
        <v>0</v>
      </c>
      <c r="HO41" s="160">
        <f t="shared" ref="HO41" si="112">SUM(HO14:HO40)</f>
        <v>0</v>
      </c>
      <c r="HP41" s="160">
        <f t="shared" ref="HP41" si="113">SUM(HP14:HP40)</f>
        <v>0</v>
      </c>
      <c r="HQ41" s="160">
        <f t="shared" ref="HQ41" si="114">SUM(HQ14:HQ40)</f>
        <v>0</v>
      </c>
      <c r="HR41" s="160">
        <f t="shared" ref="HR41" si="115">SUM(HR14:HR40)</f>
        <v>0</v>
      </c>
      <c r="HS41" s="160">
        <f t="shared" ref="HS41" si="116">SUM(HS14:HS40)</f>
        <v>0</v>
      </c>
      <c r="HT41" s="160">
        <f t="shared" ref="HT41" si="117">SUM(HT14:HT40)</f>
        <v>0</v>
      </c>
      <c r="HU41" s="160">
        <f t="shared" ref="HU41" si="118">SUM(HU14:HU40)</f>
        <v>0</v>
      </c>
      <c r="HV41" s="160">
        <f t="shared" ref="HV41" si="119">SUM(HV14:HV40)</f>
        <v>0</v>
      </c>
      <c r="HW41" s="160">
        <f t="shared" ref="HW41" si="120">SUM(HW14:HW40)</f>
        <v>0</v>
      </c>
      <c r="HX41" s="160">
        <f t="shared" ref="HX41" si="121">SUM(HX14:HX40)</f>
        <v>0</v>
      </c>
      <c r="HY41" s="160">
        <f t="shared" ref="HY41" si="122">SUM(HY14:HY40)</f>
        <v>0</v>
      </c>
      <c r="HZ41" s="160">
        <f t="shared" ref="HZ41" si="123">SUM(HZ14:HZ40)</f>
        <v>0</v>
      </c>
      <c r="IA41" s="160">
        <f t="shared" ref="IA41" si="124">SUM(IA14:IA40)</f>
        <v>0</v>
      </c>
      <c r="IB41" s="160">
        <f t="shared" ref="IB41" si="125">SUM(IB14:IB40)</f>
        <v>0</v>
      </c>
      <c r="IC41" s="160">
        <f t="shared" ref="IC41" si="126">SUM(IC14:IC40)</f>
        <v>0</v>
      </c>
      <c r="ID41" s="160">
        <f t="shared" ref="ID41" si="127">SUM(ID14:ID40)</f>
        <v>0</v>
      </c>
      <c r="IE41" s="160">
        <f t="shared" ref="IE41" si="128">SUM(IE14:IE40)</f>
        <v>0</v>
      </c>
      <c r="IF41" s="160">
        <f t="shared" ref="IF41" si="129">SUM(IF14:IF40)</f>
        <v>0</v>
      </c>
      <c r="IG41" s="160">
        <f t="shared" ref="IG41" si="130">SUM(IG14:IG40)</f>
        <v>0</v>
      </c>
      <c r="IH41" s="160">
        <f t="shared" ref="IH41" si="131">SUM(IH14:IH40)</f>
        <v>0</v>
      </c>
      <c r="II41" s="160">
        <f t="shared" ref="II41" si="132">SUM(II14:II40)</f>
        <v>0</v>
      </c>
      <c r="IJ41" s="160">
        <f t="shared" ref="IJ41" si="133">SUM(IJ14:IJ40)</f>
        <v>0</v>
      </c>
      <c r="IK41" s="160">
        <f t="shared" ref="IK41" si="134">SUM(IK14:IK40)</f>
        <v>0</v>
      </c>
      <c r="IL41" s="160">
        <f t="shared" ref="IL41" si="135">SUM(IL14:IL40)</f>
        <v>0</v>
      </c>
      <c r="IM41" s="160">
        <f t="shared" ref="IM41" si="136">SUM(IM14:IM40)</f>
        <v>0</v>
      </c>
      <c r="IN41" s="160">
        <f t="shared" ref="IN41" si="137">SUM(IN14:IN40)</f>
        <v>0</v>
      </c>
      <c r="IO41" s="160">
        <f t="shared" ref="IO41" si="138">SUM(IO14:IO40)</f>
        <v>0</v>
      </c>
      <c r="IP41" s="160">
        <f t="shared" ref="IP41" si="139">SUM(IP14:IP40)</f>
        <v>0</v>
      </c>
      <c r="IQ41" s="160">
        <f t="shared" ref="IQ41" si="140">SUM(IQ14:IQ40)</f>
        <v>0</v>
      </c>
      <c r="IR41" s="160">
        <f t="shared" ref="IR41" si="141">SUM(IR14:IR40)</f>
        <v>0</v>
      </c>
      <c r="IS41" s="160">
        <f t="shared" ref="IS41" si="142">SUM(IS14:IS40)</f>
        <v>0</v>
      </c>
      <c r="IT41" s="160">
        <f t="shared" ref="IT41" si="143">SUM(IT14:IT40)</f>
        <v>0</v>
      </c>
      <c r="IU41" s="160">
        <f t="shared" ref="IU41" si="144">SUM(IU14:IU40)</f>
        <v>0</v>
      </c>
      <c r="IV41" s="160">
        <f t="shared" ref="IV41" si="145">SUM(IV14:IV40)</f>
        <v>0</v>
      </c>
      <c r="IW41" s="160">
        <f t="shared" ref="IW41" si="146">SUM(IW14:IW40)</f>
        <v>0</v>
      </c>
      <c r="IX41" s="160">
        <f t="shared" ref="IX41" si="147">SUM(IX14:IX40)</f>
        <v>0</v>
      </c>
      <c r="IY41" s="160">
        <f t="shared" ref="IY41" si="148">SUM(IY14:IY40)</f>
        <v>0</v>
      </c>
      <c r="IZ41" s="160">
        <f t="shared" ref="IZ41" si="149">SUM(IZ14:IZ40)</f>
        <v>0</v>
      </c>
      <c r="JA41" s="160">
        <f t="shared" ref="JA41" si="150">SUM(JA14:JA40)</f>
        <v>0</v>
      </c>
      <c r="JB41" s="160">
        <f t="shared" ref="JB41" si="151">SUM(JB14:JB40)</f>
        <v>0</v>
      </c>
      <c r="JC41" s="160">
        <f t="shared" ref="JC41" si="152">SUM(JC14:JC40)</f>
        <v>0</v>
      </c>
      <c r="JD41" s="160">
        <f t="shared" ref="JD41" si="153">SUM(JD14:JD40)</f>
        <v>0</v>
      </c>
      <c r="JE41" s="160">
        <f t="shared" ref="JE41" si="154">SUM(JE14:JE40)</f>
        <v>0</v>
      </c>
      <c r="JF41" s="160">
        <f t="shared" ref="JF41" si="155">SUM(JF14:JF40)</f>
        <v>0</v>
      </c>
      <c r="JG41" s="160">
        <f t="shared" ref="JG41" si="156">SUM(JG14:JG40)</f>
        <v>0</v>
      </c>
      <c r="JH41" s="160">
        <f t="shared" ref="JH41" si="157">SUM(JH14:JH40)</f>
        <v>0</v>
      </c>
      <c r="JI41" s="160">
        <f t="shared" ref="JI41" si="158">SUM(JI14:JI40)</f>
        <v>0</v>
      </c>
      <c r="JJ41" s="160">
        <f t="shared" ref="JJ41" si="159">SUM(JJ14:JJ40)</f>
        <v>0</v>
      </c>
      <c r="JK41" s="160">
        <f t="shared" ref="JK41" si="160">SUM(JK14:JK40)</f>
        <v>0</v>
      </c>
      <c r="JL41" s="160">
        <f t="shared" ref="JL41" si="161">SUM(JL14:JL40)</f>
        <v>0</v>
      </c>
      <c r="JM41" s="160">
        <f t="shared" ref="JM41" si="162">SUM(JM14:JM40)</f>
        <v>0</v>
      </c>
      <c r="JN41" s="160">
        <f t="shared" ref="JN41" si="163">SUM(JN14:JN40)</f>
        <v>0</v>
      </c>
      <c r="JO41" s="160">
        <f t="shared" ref="JO41" si="164">SUM(JO14:JO40)</f>
        <v>0</v>
      </c>
      <c r="JP41" s="160">
        <f t="shared" ref="JP41" si="165">SUM(JP14:JP40)</f>
        <v>0</v>
      </c>
      <c r="JQ41" s="160">
        <f t="shared" ref="JQ41" si="166">SUM(JQ14:JQ40)</f>
        <v>0</v>
      </c>
      <c r="JR41" s="160">
        <f t="shared" ref="JR41" si="167">SUM(JR14:JR40)</f>
        <v>0</v>
      </c>
      <c r="JS41" s="160">
        <f t="shared" ref="JS41" si="168">SUM(JS14:JS40)</f>
        <v>0</v>
      </c>
      <c r="JT41" s="160">
        <f t="shared" ref="JT41" si="169">SUM(JT14:JT40)</f>
        <v>0</v>
      </c>
      <c r="JU41" s="160">
        <f t="shared" ref="JU41" si="170">SUM(JU14:JU40)</f>
        <v>0</v>
      </c>
      <c r="JV41" s="160">
        <f t="shared" ref="JV41" si="171">SUM(JV14:JV40)</f>
        <v>0</v>
      </c>
      <c r="JW41" s="160">
        <f t="shared" ref="JW41" si="172">SUM(JW14:JW40)</f>
        <v>0</v>
      </c>
      <c r="JX41" s="160">
        <f t="shared" ref="JX41" si="173">SUM(JX14:JX40)</f>
        <v>0</v>
      </c>
      <c r="JY41" s="160">
        <f t="shared" ref="JY41" si="174">SUM(JY14:JY40)</f>
        <v>0</v>
      </c>
      <c r="JZ41" s="160">
        <f t="shared" ref="JZ41" si="175">SUM(JZ14:JZ40)</f>
        <v>0</v>
      </c>
      <c r="KA41" s="160">
        <f t="shared" ref="KA41" si="176">SUM(KA14:KA40)</f>
        <v>0</v>
      </c>
      <c r="KB41" s="160">
        <f t="shared" ref="KB41" si="177">SUM(KB14:KB40)</f>
        <v>0</v>
      </c>
      <c r="KC41" s="160">
        <f t="shared" ref="KC41" si="178">SUM(KC14:KC40)</f>
        <v>0</v>
      </c>
      <c r="KD41" s="160">
        <f t="shared" ref="KD41" si="179">SUM(KD14:KD40)</f>
        <v>0</v>
      </c>
      <c r="KE41" s="160">
        <f t="shared" ref="KE41" si="180">SUM(KE14:KE40)</f>
        <v>0</v>
      </c>
      <c r="KF41" s="160">
        <f t="shared" ref="KF41" si="181">SUM(KF14:KF40)</f>
        <v>0</v>
      </c>
      <c r="KG41" s="160">
        <f t="shared" ref="KG41" si="182">SUM(KG14:KG40)</f>
        <v>0</v>
      </c>
      <c r="KH41" s="160">
        <f t="shared" ref="KH41" si="183">SUM(KH14:KH40)</f>
        <v>0</v>
      </c>
      <c r="KI41" s="160">
        <f t="shared" ref="KI41" si="184">SUM(KI14:KI40)</f>
        <v>0</v>
      </c>
      <c r="KJ41" s="160">
        <f t="shared" ref="KJ41" si="185">SUM(KJ14:KJ40)</f>
        <v>0</v>
      </c>
      <c r="KK41" s="160">
        <f t="shared" ref="KK41" si="186">SUM(KK14:KK40)</f>
        <v>0</v>
      </c>
      <c r="KL41" s="160">
        <f t="shared" ref="KL41" si="187">SUM(KL14:KL40)</f>
        <v>0</v>
      </c>
      <c r="KM41" s="160">
        <f t="shared" ref="KM41" si="188">SUM(KM14:KM40)</f>
        <v>0</v>
      </c>
      <c r="KN41" s="160">
        <f t="shared" ref="KN41" si="189">SUM(KN14:KN40)</f>
        <v>0</v>
      </c>
      <c r="KO41" s="160">
        <f t="shared" ref="KO41" si="190">SUM(KO14:KO40)</f>
        <v>0</v>
      </c>
      <c r="KP41" s="160">
        <f t="shared" ref="KP41" si="191">SUM(KP14:KP40)</f>
        <v>0</v>
      </c>
      <c r="KQ41" s="160">
        <f t="shared" ref="KQ41" si="192">SUM(KQ14:KQ40)</f>
        <v>0</v>
      </c>
      <c r="KR41" s="160">
        <f t="shared" ref="KR41" si="193">SUM(KR14:KR40)</f>
        <v>0</v>
      </c>
      <c r="KS41" s="160">
        <f t="shared" ref="KS41" si="194">SUM(KS14:KS40)</f>
        <v>0</v>
      </c>
      <c r="KT41" s="160">
        <f t="shared" ref="KT41" si="195">SUM(KT14:KT40)</f>
        <v>0</v>
      </c>
      <c r="KU41" s="160">
        <f t="shared" ref="KU41" si="196">SUM(KU14:KU40)</f>
        <v>0</v>
      </c>
      <c r="KV41" s="160">
        <f t="shared" ref="KV41" si="197">SUM(KV14:KV40)</f>
        <v>0</v>
      </c>
      <c r="KW41" s="160">
        <f t="shared" ref="KW41" si="198">SUM(KW14:KW40)</f>
        <v>0</v>
      </c>
      <c r="KX41" s="160">
        <f t="shared" ref="KX41" si="199">SUM(KX14:KX40)</f>
        <v>0</v>
      </c>
      <c r="KY41" s="160">
        <f t="shared" ref="KY41" si="200">SUM(KY14:KY40)</f>
        <v>0</v>
      </c>
      <c r="KZ41" s="160">
        <f t="shared" ref="KZ41" si="201">SUM(KZ14:KZ40)</f>
        <v>0</v>
      </c>
      <c r="LA41" s="160">
        <f t="shared" ref="LA41" si="202">SUM(LA14:LA40)</f>
        <v>0</v>
      </c>
      <c r="LB41" s="160">
        <f t="shared" ref="LB41" si="203">SUM(LB14:LB40)</f>
        <v>0</v>
      </c>
      <c r="LC41" s="160">
        <f t="shared" ref="LC41" si="204">SUM(LC14:LC40)</f>
        <v>0</v>
      </c>
      <c r="LD41" s="160">
        <f t="shared" ref="LD41" si="205">SUM(LD14:LD40)</f>
        <v>0</v>
      </c>
      <c r="LE41" s="160">
        <f t="shared" ref="LE41" si="206">SUM(LE14:LE40)</f>
        <v>0</v>
      </c>
      <c r="LF41" s="160">
        <f t="shared" ref="LF41" si="207">SUM(LF14:LF40)</f>
        <v>0</v>
      </c>
      <c r="LG41" s="160">
        <f t="shared" ref="LG41" si="208">SUM(LG14:LG40)</f>
        <v>0</v>
      </c>
      <c r="LH41" s="160">
        <f t="shared" ref="LH41" si="209">SUM(LH14:LH40)</f>
        <v>0</v>
      </c>
      <c r="LI41" s="160">
        <f t="shared" ref="LI41" si="210">SUM(LI14:LI40)</f>
        <v>0</v>
      </c>
      <c r="LJ41" s="160">
        <f t="shared" ref="LJ41" si="211">SUM(LJ14:LJ40)</f>
        <v>0</v>
      </c>
      <c r="LK41" s="160">
        <f t="shared" ref="LK41" si="212">SUM(LK14:LK40)</f>
        <v>0</v>
      </c>
      <c r="LL41" s="160">
        <f t="shared" ref="LL41" si="213">SUM(LL14:LL40)</f>
        <v>0</v>
      </c>
      <c r="LM41" s="160">
        <f t="shared" ref="LM41" si="214">SUM(LM14:LM40)</f>
        <v>0</v>
      </c>
      <c r="LN41" s="160">
        <f t="shared" ref="LN41" si="215">SUM(LN14:LN40)</f>
        <v>0</v>
      </c>
      <c r="LO41" s="160">
        <f t="shared" ref="LO41" si="216">SUM(LO14:LO40)</f>
        <v>0</v>
      </c>
      <c r="LP41" s="160">
        <f t="shared" ref="LP41" si="217">SUM(LP14:LP40)</f>
        <v>0</v>
      </c>
      <c r="LQ41" s="160">
        <f t="shared" ref="LQ41" si="218">SUM(LQ14:LQ40)</f>
        <v>0</v>
      </c>
      <c r="LR41" s="160">
        <f t="shared" ref="LR41" si="219">SUM(LR14:LR40)</f>
        <v>0</v>
      </c>
      <c r="LS41" s="160">
        <f t="shared" ref="LS41" si="220">SUM(LS14:LS40)</f>
        <v>0</v>
      </c>
      <c r="LT41" s="160">
        <f t="shared" ref="LT41" si="221">SUM(LT14:LT40)</f>
        <v>0</v>
      </c>
      <c r="LU41" s="160">
        <f t="shared" ref="LU41" si="222">SUM(LU14:LU40)</f>
        <v>0</v>
      </c>
      <c r="LV41" s="160">
        <f t="shared" ref="LV41" si="223">SUM(LV14:LV40)</f>
        <v>0</v>
      </c>
      <c r="LW41" s="160">
        <f t="shared" ref="LW41" si="224">SUM(LW14:LW40)</f>
        <v>0</v>
      </c>
      <c r="LX41" s="160">
        <f t="shared" ref="LX41" si="225">SUM(LX14:LX40)</f>
        <v>0</v>
      </c>
      <c r="LY41" s="160">
        <f t="shared" ref="LY41" si="226">SUM(LY14:LY40)</f>
        <v>0</v>
      </c>
      <c r="LZ41" s="160">
        <f t="shared" ref="LZ41" si="227">SUM(LZ14:LZ40)</f>
        <v>0</v>
      </c>
      <c r="MA41" s="160">
        <f t="shared" ref="MA41" si="228">SUM(MA14:MA40)</f>
        <v>0</v>
      </c>
      <c r="MB41" s="160">
        <f t="shared" ref="MB41" si="229">SUM(MB14:MB40)</f>
        <v>0</v>
      </c>
      <c r="MC41" s="160">
        <f t="shared" ref="MC41" si="230">SUM(MC14:MC40)</f>
        <v>0</v>
      </c>
      <c r="MD41" s="160">
        <f t="shared" ref="MD41" si="231">SUM(MD14:MD40)</f>
        <v>0</v>
      </c>
      <c r="ME41" s="160">
        <f t="shared" ref="ME41" si="232">SUM(ME14:ME40)</f>
        <v>0</v>
      </c>
      <c r="MF41" s="160">
        <f t="shared" ref="MF41" si="233">SUM(MF14:MF40)</f>
        <v>0</v>
      </c>
      <c r="MG41" s="160">
        <f t="shared" ref="MG41" si="234">SUM(MG14:MG40)</f>
        <v>0</v>
      </c>
      <c r="MH41" s="160">
        <f t="shared" ref="MH41" si="235">SUM(MH14:MH40)</f>
        <v>0</v>
      </c>
      <c r="MI41" s="160">
        <f t="shared" ref="MI41" si="236">SUM(MI14:MI40)</f>
        <v>0</v>
      </c>
      <c r="MJ41" s="160">
        <f t="shared" ref="MJ41" si="237">SUM(MJ14:MJ40)</f>
        <v>0</v>
      </c>
      <c r="MK41" s="160">
        <f t="shared" ref="MK41" si="238">SUM(MK14:MK40)</f>
        <v>0</v>
      </c>
      <c r="ML41" s="160">
        <f t="shared" ref="ML41" si="239">SUM(ML14:ML40)</f>
        <v>0</v>
      </c>
      <c r="MM41" s="160">
        <f t="shared" ref="MM41:MN41" si="240">SUM(MM14:MM40)</f>
        <v>0</v>
      </c>
      <c r="MN41" s="160">
        <f t="shared" si="240"/>
        <v>0</v>
      </c>
      <c r="MO41" s="160">
        <f t="shared" ref="MO41:NS41" si="241">SUM(MO14:MO40)</f>
        <v>0</v>
      </c>
      <c r="MP41" s="160">
        <f t="shared" si="241"/>
        <v>0</v>
      </c>
      <c r="MQ41" s="160">
        <f t="shared" si="241"/>
        <v>0</v>
      </c>
      <c r="MR41" s="160">
        <f t="shared" si="241"/>
        <v>0</v>
      </c>
      <c r="MS41" s="160">
        <f t="shared" si="241"/>
        <v>0</v>
      </c>
      <c r="MT41" s="160">
        <f t="shared" si="241"/>
        <v>0</v>
      </c>
      <c r="MU41" s="160">
        <f t="shared" si="241"/>
        <v>0</v>
      </c>
      <c r="MV41" s="160">
        <f t="shared" si="241"/>
        <v>0</v>
      </c>
      <c r="MW41" s="160">
        <f t="shared" si="241"/>
        <v>0</v>
      </c>
      <c r="MX41" s="160">
        <f t="shared" si="241"/>
        <v>0</v>
      </c>
      <c r="MY41" s="160">
        <f t="shared" si="241"/>
        <v>0</v>
      </c>
      <c r="MZ41" s="160">
        <f t="shared" si="241"/>
        <v>0</v>
      </c>
      <c r="NA41" s="160">
        <f t="shared" si="241"/>
        <v>0</v>
      </c>
      <c r="NB41" s="160">
        <f t="shared" si="241"/>
        <v>0</v>
      </c>
      <c r="NC41" s="160">
        <f t="shared" si="241"/>
        <v>0</v>
      </c>
      <c r="ND41" s="160">
        <f t="shared" si="241"/>
        <v>0</v>
      </c>
      <c r="NE41" s="160">
        <f t="shared" si="241"/>
        <v>0</v>
      </c>
      <c r="NF41" s="160">
        <f t="shared" si="241"/>
        <v>0</v>
      </c>
      <c r="NG41" s="160">
        <f t="shared" si="241"/>
        <v>0</v>
      </c>
      <c r="NH41" s="160">
        <f t="shared" si="241"/>
        <v>0</v>
      </c>
      <c r="NI41" s="160">
        <f t="shared" si="241"/>
        <v>0</v>
      </c>
      <c r="NJ41" s="160">
        <f t="shared" si="241"/>
        <v>0</v>
      </c>
      <c r="NK41" s="160">
        <f t="shared" si="241"/>
        <v>0</v>
      </c>
      <c r="NL41" s="160">
        <f t="shared" si="241"/>
        <v>0</v>
      </c>
      <c r="NM41" s="160">
        <f t="shared" si="241"/>
        <v>0</v>
      </c>
      <c r="NN41" s="160">
        <f t="shared" si="241"/>
        <v>0</v>
      </c>
      <c r="NO41" s="160">
        <f t="shared" si="241"/>
        <v>0</v>
      </c>
      <c r="NP41" s="160">
        <f t="shared" si="241"/>
        <v>0</v>
      </c>
      <c r="NQ41" s="160">
        <f t="shared" si="241"/>
        <v>0</v>
      </c>
      <c r="NR41" s="160">
        <f t="shared" si="241"/>
        <v>0</v>
      </c>
      <c r="NS41" s="160">
        <f t="shared" si="241"/>
        <v>0</v>
      </c>
    </row>
    <row r="42" spans="1:383" ht="15">
      <c r="A42" s="138"/>
      <c r="B42" s="120"/>
      <c r="C42" s="121"/>
      <c r="D42" s="138"/>
      <c r="E42" s="142"/>
      <c r="F42" s="184" t="s">
        <v>115</v>
      </c>
      <c r="G42" s="368" t="s">
        <v>94</v>
      </c>
      <c r="H42" s="369"/>
      <c r="I42" s="356">
        <f>SUMIF($G$14:$G$40,F42, $I$14:$I$40)</f>
        <v>28</v>
      </c>
      <c r="J42" s="356"/>
      <c r="K42" s="361">
        <f>I42/8</f>
        <v>3.5</v>
      </c>
      <c r="L42" s="362"/>
      <c r="M42" s="363">
        <f>SUMIF($G$14:$G$40,$F42, $M$14:$M$40)</f>
        <v>0</v>
      </c>
      <c r="N42" s="364"/>
      <c r="O42" s="353">
        <f>M42/8</f>
        <v>0</v>
      </c>
      <c r="P42" s="353"/>
      <c r="Q42" s="185" t="s">
        <v>116</v>
      </c>
      <c r="R42" s="123" t="str">
        <f>F42</f>
        <v>Ngocml</v>
      </c>
      <c r="S42" s="161">
        <f t="shared" ref="S42:AH50" si="242">SUMIF($G$14:$G$40, $F42, S$14:S$40)</f>
        <v>0</v>
      </c>
      <c r="T42" s="161">
        <f t="shared" si="242"/>
        <v>0</v>
      </c>
      <c r="U42" s="161">
        <f t="shared" si="242"/>
        <v>0</v>
      </c>
      <c r="V42" s="161">
        <f t="shared" si="242"/>
        <v>0</v>
      </c>
      <c r="W42" s="161">
        <f t="shared" si="242"/>
        <v>0</v>
      </c>
      <c r="X42" s="161">
        <f t="shared" si="242"/>
        <v>0</v>
      </c>
      <c r="Y42" s="161">
        <f t="shared" si="242"/>
        <v>0</v>
      </c>
      <c r="Z42" s="161">
        <f t="shared" si="242"/>
        <v>0</v>
      </c>
      <c r="AA42" s="161">
        <f t="shared" si="242"/>
        <v>0</v>
      </c>
      <c r="AB42" s="161">
        <f t="shared" si="242"/>
        <v>0</v>
      </c>
      <c r="AC42" s="161">
        <f t="shared" si="242"/>
        <v>0</v>
      </c>
      <c r="AD42" s="161">
        <f t="shared" si="242"/>
        <v>0</v>
      </c>
      <c r="AE42" s="161">
        <f t="shared" si="242"/>
        <v>0</v>
      </c>
      <c r="AF42" s="161">
        <f t="shared" si="242"/>
        <v>0</v>
      </c>
      <c r="AG42" s="161">
        <f t="shared" si="242"/>
        <v>0</v>
      </c>
      <c r="AH42" s="161">
        <f t="shared" si="242"/>
        <v>0</v>
      </c>
      <c r="AI42" s="161">
        <f t="shared" ref="AI42:AW46" si="243">SUMIF($G$14:$G$40, $F42, AI$14:AI$40)</f>
        <v>0</v>
      </c>
      <c r="AJ42" s="161">
        <f t="shared" si="243"/>
        <v>0</v>
      </c>
      <c r="AK42" s="161">
        <f t="shared" si="243"/>
        <v>0</v>
      </c>
      <c r="AL42" s="161">
        <f t="shared" si="243"/>
        <v>0</v>
      </c>
      <c r="AM42" s="161">
        <f t="shared" si="243"/>
        <v>0</v>
      </c>
      <c r="AN42" s="161">
        <f t="shared" si="243"/>
        <v>0</v>
      </c>
      <c r="AO42" s="161">
        <f t="shared" si="243"/>
        <v>0</v>
      </c>
      <c r="AP42" s="161">
        <f t="shared" si="243"/>
        <v>0</v>
      </c>
      <c r="AQ42" s="161">
        <f t="shared" si="243"/>
        <v>0</v>
      </c>
      <c r="AR42" s="161">
        <f t="shared" si="243"/>
        <v>0</v>
      </c>
      <c r="AS42" s="161">
        <f t="shared" si="243"/>
        <v>0</v>
      </c>
      <c r="AT42" s="161">
        <f t="shared" si="243"/>
        <v>0</v>
      </c>
      <c r="AU42" s="161">
        <f t="shared" si="243"/>
        <v>0</v>
      </c>
      <c r="AV42" s="161">
        <f t="shared" si="243"/>
        <v>0</v>
      </c>
      <c r="AW42" s="161">
        <f t="shared" si="243"/>
        <v>0</v>
      </c>
      <c r="AX42" s="140">
        <f t="shared" ref="AX42:BF50" si="244">SUMIF($G$14:$G$40, $F42, AX$14:AX$40)</f>
        <v>0</v>
      </c>
      <c r="AY42" s="140">
        <f t="shared" si="244"/>
        <v>0</v>
      </c>
      <c r="AZ42" s="140">
        <f t="shared" si="244"/>
        <v>0</v>
      </c>
      <c r="BA42" s="140">
        <f t="shared" si="244"/>
        <v>0</v>
      </c>
      <c r="BB42" s="140">
        <f t="shared" si="244"/>
        <v>0</v>
      </c>
      <c r="BC42" s="140">
        <f t="shared" si="244"/>
        <v>0</v>
      </c>
      <c r="BD42" s="140">
        <f t="shared" si="244"/>
        <v>0</v>
      </c>
      <c r="BE42" s="140">
        <f t="shared" si="244"/>
        <v>0</v>
      </c>
      <c r="BF42" s="140">
        <f t="shared" si="244"/>
        <v>0</v>
      </c>
      <c r="BG42" s="140">
        <f t="shared" ref="BG42:BP50" si="245">SUMIF($G$14:$G$40, $F42, BG$14:BG$40)</f>
        <v>0</v>
      </c>
      <c r="BH42" s="140">
        <f t="shared" si="245"/>
        <v>0</v>
      </c>
      <c r="BI42" s="140">
        <f t="shared" si="245"/>
        <v>0</v>
      </c>
      <c r="BJ42" s="140">
        <f t="shared" si="245"/>
        <v>0</v>
      </c>
      <c r="BK42" s="140">
        <f t="shared" si="245"/>
        <v>0</v>
      </c>
      <c r="BL42" s="140">
        <f t="shared" si="245"/>
        <v>0</v>
      </c>
      <c r="BM42" s="140">
        <f t="shared" si="245"/>
        <v>0</v>
      </c>
      <c r="BN42" s="140">
        <f t="shared" si="245"/>
        <v>0</v>
      </c>
      <c r="BO42" s="140">
        <f t="shared" si="245"/>
        <v>0</v>
      </c>
      <c r="BP42" s="140">
        <f t="shared" si="245"/>
        <v>0</v>
      </c>
      <c r="BQ42" s="140">
        <f t="shared" ref="BQ42:BX50" si="246">SUMIF($G$14:$G$40, $F42, BQ$14:BQ$40)</f>
        <v>0</v>
      </c>
      <c r="BR42" s="140">
        <f t="shared" si="246"/>
        <v>0</v>
      </c>
      <c r="BS42" s="140">
        <f t="shared" si="246"/>
        <v>0</v>
      </c>
      <c r="BT42" s="140">
        <f t="shared" si="246"/>
        <v>0</v>
      </c>
      <c r="BU42" s="140">
        <f t="shared" si="246"/>
        <v>0</v>
      </c>
      <c r="BV42" s="140">
        <f t="shared" si="246"/>
        <v>0</v>
      </c>
      <c r="BW42" s="140">
        <f t="shared" si="246"/>
        <v>0</v>
      </c>
      <c r="BX42" s="140">
        <f t="shared" si="246"/>
        <v>0</v>
      </c>
      <c r="BY42" s="140">
        <f t="shared" ref="BY42:DX46" si="247">SUMIF($G$14:$G$40, $F42, BY$14:BY$40)</f>
        <v>0</v>
      </c>
      <c r="BZ42" s="140">
        <f t="shared" si="247"/>
        <v>0</v>
      </c>
      <c r="CA42" s="140">
        <f t="shared" si="247"/>
        <v>0</v>
      </c>
      <c r="CB42" s="140">
        <f t="shared" si="247"/>
        <v>0</v>
      </c>
      <c r="CC42" s="140">
        <f t="shared" si="247"/>
        <v>0</v>
      </c>
      <c r="CD42" s="140">
        <f t="shared" si="247"/>
        <v>0</v>
      </c>
      <c r="CE42" s="140">
        <f t="shared" si="247"/>
        <v>0</v>
      </c>
      <c r="CF42" s="140">
        <f t="shared" si="247"/>
        <v>0</v>
      </c>
      <c r="CG42" s="140">
        <f t="shared" si="247"/>
        <v>0</v>
      </c>
      <c r="CH42" s="140">
        <f t="shared" si="247"/>
        <v>0</v>
      </c>
      <c r="CI42" s="140">
        <f t="shared" si="247"/>
        <v>0</v>
      </c>
      <c r="CJ42" s="140">
        <f t="shared" si="247"/>
        <v>0</v>
      </c>
      <c r="CK42" s="140">
        <f t="shared" si="247"/>
        <v>0</v>
      </c>
      <c r="CL42" s="140">
        <f t="shared" si="247"/>
        <v>0</v>
      </c>
      <c r="CM42" s="140">
        <f t="shared" si="247"/>
        <v>0</v>
      </c>
      <c r="CN42" s="140">
        <f t="shared" si="247"/>
        <v>0</v>
      </c>
      <c r="CO42" s="140">
        <f t="shared" si="247"/>
        <v>0</v>
      </c>
      <c r="CP42" s="140">
        <f t="shared" si="247"/>
        <v>0</v>
      </c>
      <c r="CQ42" s="140">
        <f t="shared" si="247"/>
        <v>0</v>
      </c>
      <c r="CR42" s="140">
        <f t="shared" si="247"/>
        <v>0</v>
      </c>
      <c r="CS42" s="140">
        <f t="shared" si="247"/>
        <v>0</v>
      </c>
      <c r="CT42" s="140">
        <f t="shared" si="247"/>
        <v>0</v>
      </c>
      <c r="CU42" s="140">
        <f t="shared" si="247"/>
        <v>0</v>
      </c>
      <c r="CV42" s="140">
        <f t="shared" si="247"/>
        <v>0</v>
      </c>
      <c r="CW42" s="140">
        <f t="shared" si="247"/>
        <v>0</v>
      </c>
      <c r="CX42" s="140">
        <f t="shared" si="247"/>
        <v>0</v>
      </c>
      <c r="CY42" s="140">
        <f t="shared" si="247"/>
        <v>0</v>
      </c>
      <c r="CZ42" s="140">
        <f t="shared" si="247"/>
        <v>0</v>
      </c>
      <c r="DA42" s="140">
        <f t="shared" si="247"/>
        <v>0</v>
      </c>
      <c r="DB42" s="140">
        <f t="shared" si="247"/>
        <v>0</v>
      </c>
      <c r="DC42" s="140">
        <f t="shared" si="247"/>
        <v>0</v>
      </c>
      <c r="DD42" s="140">
        <f t="shared" si="247"/>
        <v>0</v>
      </c>
      <c r="DE42" s="140">
        <f t="shared" si="247"/>
        <v>0</v>
      </c>
      <c r="DF42" s="140">
        <f t="shared" si="247"/>
        <v>0</v>
      </c>
      <c r="DG42" s="140">
        <f t="shared" si="247"/>
        <v>0</v>
      </c>
      <c r="DH42" s="140">
        <f t="shared" si="247"/>
        <v>0</v>
      </c>
      <c r="DI42" s="140">
        <f t="shared" si="247"/>
        <v>0</v>
      </c>
      <c r="DJ42" s="140">
        <f t="shared" si="247"/>
        <v>0</v>
      </c>
      <c r="DK42" s="140">
        <f t="shared" si="247"/>
        <v>0</v>
      </c>
      <c r="DL42" s="140">
        <f t="shared" si="247"/>
        <v>0</v>
      </c>
      <c r="DM42" s="140">
        <f t="shared" si="247"/>
        <v>0</v>
      </c>
      <c r="DN42" s="140">
        <f t="shared" si="247"/>
        <v>0</v>
      </c>
      <c r="DO42" s="140">
        <f t="shared" si="247"/>
        <v>0</v>
      </c>
      <c r="DP42" s="140">
        <f t="shared" si="247"/>
        <v>0</v>
      </c>
      <c r="DQ42" s="140">
        <f t="shared" si="247"/>
        <v>0</v>
      </c>
      <c r="DR42" s="140">
        <f t="shared" si="247"/>
        <v>0</v>
      </c>
      <c r="DS42" s="140">
        <f t="shared" si="247"/>
        <v>0</v>
      </c>
      <c r="DT42" s="140">
        <f t="shared" si="247"/>
        <v>0</v>
      </c>
      <c r="DU42" s="140">
        <f t="shared" si="247"/>
        <v>0</v>
      </c>
      <c r="DV42" s="140">
        <f t="shared" si="247"/>
        <v>0</v>
      </c>
      <c r="DW42" s="140">
        <f t="shared" si="247"/>
        <v>0</v>
      </c>
      <c r="DX42" s="140">
        <f t="shared" si="247"/>
        <v>0</v>
      </c>
      <c r="DY42" s="140">
        <f t="shared" ref="DY42:GJ45" si="248">SUMIF($G$14:$G$40, $F42, DY$14:DY$40)</f>
        <v>0</v>
      </c>
      <c r="DZ42" s="140">
        <f t="shared" si="248"/>
        <v>0</v>
      </c>
      <c r="EA42" s="140">
        <f t="shared" si="248"/>
        <v>0</v>
      </c>
      <c r="EB42" s="140">
        <f t="shared" si="248"/>
        <v>0</v>
      </c>
      <c r="EC42" s="140">
        <f t="shared" si="248"/>
        <v>0</v>
      </c>
      <c r="ED42" s="140">
        <f t="shared" si="248"/>
        <v>0</v>
      </c>
      <c r="EE42" s="140">
        <f t="shared" si="248"/>
        <v>0</v>
      </c>
      <c r="EF42" s="140">
        <f t="shared" si="248"/>
        <v>0</v>
      </c>
      <c r="EG42" s="140">
        <f t="shared" si="248"/>
        <v>0</v>
      </c>
      <c r="EH42" s="140">
        <f t="shared" si="248"/>
        <v>0</v>
      </c>
      <c r="EI42" s="140">
        <f t="shared" si="248"/>
        <v>0</v>
      </c>
      <c r="EJ42" s="140">
        <f t="shared" si="248"/>
        <v>0</v>
      </c>
      <c r="EK42" s="140">
        <f t="shared" si="248"/>
        <v>0</v>
      </c>
      <c r="EL42" s="140">
        <f t="shared" si="248"/>
        <v>0</v>
      </c>
      <c r="EM42" s="140">
        <f t="shared" si="248"/>
        <v>0</v>
      </c>
      <c r="EN42" s="140">
        <f t="shared" si="248"/>
        <v>0</v>
      </c>
      <c r="EO42" s="140">
        <f t="shared" si="248"/>
        <v>0</v>
      </c>
      <c r="EP42" s="140">
        <f t="shared" si="248"/>
        <v>0</v>
      </c>
      <c r="EQ42" s="140">
        <f t="shared" si="248"/>
        <v>0</v>
      </c>
      <c r="ER42" s="140">
        <f t="shared" si="248"/>
        <v>0</v>
      </c>
      <c r="ES42" s="140">
        <f t="shared" si="248"/>
        <v>0</v>
      </c>
      <c r="ET42" s="140">
        <f t="shared" si="248"/>
        <v>0</v>
      </c>
      <c r="EU42" s="140">
        <f t="shared" si="248"/>
        <v>0</v>
      </c>
      <c r="EV42" s="140">
        <f t="shared" si="248"/>
        <v>0</v>
      </c>
      <c r="EW42" s="140">
        <f t="shared" si="248"/>
        <v>0</v>
      </c>
      <c r="EX42" s="140">
        <f t="shared" si="248"/>
        <v>0</v>
      </c>
      <c r="EY42" s="140">
        <f t="shared" si="248"/>
        <v>0</v>
      </c>
      <c r="EZ42" s="140">
        <f t="shared" si="248"/>
        <v>0</v>
      </c>
      <c r="FA42" s="140">
        <f t="shared" si="248"/>
        <v>0</v>
      </c>
      <c r="FB42" s="140">
        <f t="shared" si="248"/>
        <v>0</v>
      </c>
      <c r="FC42" s="140">
        <f t="shared" si="248"/>
        <v>0</v>
      </c>
      <c r="FD42" s="140">
        <f t="shared" si="248"/>
        <v>0</v>
      </c>
      <c r="FE42" s="140">
        <f t="shared" si="248"/>
        <v>0</v>
      </c>
      <c r="FF42" s="140">
        <f t="shared" si="248"/>
        <v>0</v>
      </c>
      <c r="FG42" s="140">
        <f t="shared" si="248"/>
        <v>0</v>
      </c>
      <c r="FH42" s="140">
        <f t="shared" si="248"/>
        <v>0</v>
      </c>
      <c r="FI42" s="140">
        <f t="shared" si="248"/>
        <v>0</v>
      </c>
      <c r="FJ42" s="140">
        <f t="shared" si="248"/>
        <v>0</v>
      </c>
      <c r="FK42" s="140">
        <f t="shared" si="248"/>
        <v>0</v>
      </c>
      <c r="FL42" s="140">
        <f t="shared" si="248"/>
        <v>0</v>
      </c>
      <c r="FM42" s="140">
        <f t="shared" si="248"/>
        <v>0</v>
      </c>
      <c r="FN42" s="140">
        <f t="shared" si="248"/>
        <v>0</v>
      </c>
      <c r="FO42" s="140">
        <f t="shared" si="248"/>
        <v>0</v>
      </c>
      <c r="FP42" s="140">
        <f t="shared" si="248"/>
        <v>0</v>
      </c>
      <c r="FQ42" s="140">
        <f t="shared" si="248"/>
        <v>0</v>
      </c>
      <c r="FR42" s="140">
        <f t="shared" si="248"/>
        <v>0</v>
      </c>
      <c r="FS42" s="140">
        <f t="shared" si="248"/>
        <v>0</v>
      </c>
      <c r="FT42" s="140">
        <f t="shared" si="248"/>
        <v>0</v>
      </c>
      <c r="FU42" s="140">
        <f t="shared" si="248"/>
        <v>0</v>
      </c>
      <c r="FV42" s="140">
        <f t="shared" si="248"/>
        <v>0</v>
      </c>
      <c r="FW42" s="140">
        <f t="shared" si="248"/>
        <v>0</v>
      </c>
      <c r="FX42" s="140">
        <f t="shared" si="248"/>
        <v>0</v>
      </c>
      <c r="FY42" s="140">
        <f t="shared" si="248"/>
        <v>0</v>
      </c>
      <c r="FZ42" s="140">
        <f t="shared" si="248"/>
        <v>0</v>
      </c>
      <c r="GA42" s="140">
        <f t="shared" si="248"/>
        <v>0</v>
      </c>
      <c r="GB42" s="140">
        <f t="shared" si="248"/>
        <v>0</v>
      </c>
      <c r="GC42" s="140">
        <f t="shared" si="248"/>
        <v>0</v>
      </c>
      <c r="GD42" s="140">
        <f t="shared" si="248"/>
        <v>0</v>
      </c>
      <c r="GE42" s="140">
        <f t="shared" si="248"/>
        <v>0</v>
      </c>
      <c r="GF42" s="140">
        <f t="shared" si="248"/>
        <v>0</v>
      </c>
      <c r="GG42" s="140">
        <f t="shared" si="248"/>
        <v>0</v>
      </c>
      <c r="GH42" s="140">
        <f t="shared" si="248"/>
        <v>0</v>
      </c>
      <c r="GI42" s="140">
        <f t="shared" si="248"/>
        <v>0</v>
      </c>
      <c r="GJ42" s="140">
        <f t="shared" si="248"/>
        <v>0</v>
      </c>
      <c r="GK42" s="140">
        <f t="shared" ref="GK42:HQ44" si="249">SUMIF($G$14:$G$40, $F42, GK$14:GK$40)</f>
        <v>0</v>
      </c>
      <c r="GL42" s="140">
        <f t="shared" si="249"/>
        <v>0</v>
      </c>
      <c r="GM42" s="140">
        <f t="shared" si="249"/>
        <v>0</v>
      </c>
      <c r="GN42" s="140">
        <f t="shared" si="249"/>
        <v>0</v>
      </c>
      <c r="GO42" s="140">
        <f t="shared" si="249"/>
        <v>0</v>
      </c>
      <c r="GP42" s="140">
        <f t="shared" si="249"/>
        <v>0</v>
      </c>
      <c r="GQ42" s="140">
        <f t="shared" si="249"/>
        <v>0</v>
      </c>
      <c r="GR42" s="140">
        <f t="shared" si="249"/>
        <v>0</v>
      </c>
      <c r="GS42" s="140">
        <f t="shared" si="249"/>
        <v>0</v>
      </c>
      <c r="GT42" s="140">
        <f t="shared" si="249"/>
        <v>0</v>
      </c>
      <c r="GU42" s="140">
        <f t="shared" si="249"/>
        <v>0</v>
      </c>
      <c r="GV42" s="140">
        <f t="shared" si="249"/>
        <v>0</v>
      </c>
      <c r="GW42" s="140">
        <f t="shared" si="249"/>
        <v>0</v>
      </c>
      <c r="GX42" s="140">
        <f t="shared" si="249"/>
        <v>0</v>
      </c>
      <c r="GY42" s="140">
        <f t="shared" si="249"/>
        <v>0</v>
      </c>
      <c r="GZ42" s="140">
        <f t="shared" si="249"/>
        <v>0</v>
      </c>
      <c r="HA42" s="140">
        <f t="shared" si="249"/>
        <v>0</v>
      </c>
      <c r="HB42" s="140">
        <f t="shared" si="249"/>
        <v>0</v>
      </c>
      <c r="HC42" s="140">
        <f t="shared" si="249"/>
        <v>0</v>
      </c>
      <c r="HD42" s="140">
        <f t="shared" si="249"/>
        <v>0</v>
      </c>
      <c r="HE42" s="140">
        <f t="shared" si="249"/>
        <v>0</v>
      </c>
      <c r="HF42" s="140">
        <f t="shared" si="249"/>
        <v>0</v>
      </c>
      <c r="HG42" s="140">
        <f t="shared" si="249"/>
        <v>0</v>
      </c>
      <c r="HH42" s="140">
        <f t="shared" si="249"/>
        <v>0</v>
      </c>
      <c r="HI42" s="140">
        <f t="shared" si="249"/>
        <v>0</v>
      </c>
      <c r="HJ42" s="140">
        <f t="shared" si="249"/>
        <v>0</v>
      </c>
      <c r="HK42" s="140">
        <f t="shared" si="249"/>
        <v>0</v>
      </c>
      <c r="HL42" s="140">
        <f t="shared" si="249"/>
        <v>0</v>
      </c>
      <c r="HM42" s="140">
        <f t="shared" si="249"/>
        <v>0</v>
      </c>
      <c r="HN42" s="140">
        <f t="shared" si="249"/>
        <v>0</v>
      </c>
      <c r="HO42" s="140">
        <f t="shared" si="249"/>
        <v>0</v>
      </c>
      <c r="HP42" s="140">
        <f t="shared" si="249"/>
        <v>0</v>
      </c>
      <c r="HQ42" s="140">
        <f t="shared" si="249"/>
        <v>0</v>
      </c>
      <c r="HR42" s="140">
        <f t="shared" ref="HR42:KC48" si="250">SUMIF($G$14:$G$40, $F42, HR$14:HR$40)</f>
        <v>0</v>
      </c>
      <c r="HS42" s="140">
        <f t="shared" si="250"/>
        <v>0</v>
      </c>
      <c r="HT42" s="140">
        <f t="shared" si="250"/>
        <v>0</v>
      </c>
      <c r="HU42" s="140">
        <f t="shared" si="250"/>
        <v>0</v>
      </c>
      <c r="HV42" s="140">
        <f t="shared" si="250"/>
        <v>0</v>
      </c>
      <c r="HW42" s="140">
        <f t="shared" si="250"/>
        <v>0</v>
      </c>
      <c r="HX42" s="140">
        <f t="shared" si="250"/>
        <v>0</v>
      </c>
      <c r="HY42" s="140">
        <f t="shared" si="250"/>
        <v>0</v>
      </c>
      <c r="HZ42" s="140">
        <f t="shared" si="250"/>
        <v>0</v>
      </c>
      <c r="IA42" s="140">
        <f t="shared" si="250"/>
        <v>0</v>
      </c>
      <c r="IB42" s="140">
        <f t="shared" si="250"/>
        <v>0</v>
      </c>
      <c r="IC42" s="140">
        <f t="shared" si="250"/>
        <v>0</v>
      </c>
      <c r="ID42" s="140">
        <f t="shared" si="250"/>
        <v>0</v>
      </c>
      <c r="IE42" s="140">
        <f t="shared" si="250"/>
        <v>0</v>
      </c>
      <c r="IF42" s="140">
        <f t="shared" si="250"/>
        <v>0</v>
      </c>
      <c r="IG42" s="140">
        <f t="shared" si="250"/>
        <v>0</v>
      </c>
      <c r="IH42" s="140">
        <f t="shared" si="250"/>
        <v>0</v>
      </c>
      <c r="II42" s="140">
        <f t="shared" si="250"/>
        <v>0</v>
      </c>
      <c r="IJ42" s="140">
        <f t="shared" si="250"/>
        <v>0</v>
      </c>
      <c r="IK42" s="140">
        <f t="shared" si="250"/>
        <v>0</v>
      </c>
      <c r="IL42" s="140">
        <f t="shared" si="250"/>
        <v>0</v>
      </c>
      <c r="IM42" s="140">
        <f t="shared" si="250"/>
        <v>0</v>
      </c>
      <c r="IN42" s="140">
        <f t="shared" si="250"/>
        <v>0</v>
      </c>
      <c r="IO42" s="140">
        <f t="shared" si="250"/>
        <v>0</v>
      </c>
      <c r="IP42" s="140">
        <f t="shared" si="250"/>
        <v>0</v>
      </c>
      <c r="IQ42" s="140">
        <f t="shared" si="250"/>
        <v>0</v>
      </c>
      <c r="IR42" s="140">
        <f t="shared" si="250"/>
        <v>0</v>
      </c>
      <c r="IS42" s="140">
        <f t="shared" si="250"/>
        <v>0</v>
      </c>
      <c r="IT42" s="140">
        <f t="shared" si="250"/>
        <v>0</v>
      </c>
      <c r="IU42" s="140">
        <f t="shared" si="250"/>
        <v>0</v>
      </c>
      <c r="IV42" s="140">
        <f t="shared" si="250"/>
        <v>0</v>
      </c>
      <c r="IW42" s="140">
        <f t="shared" si="250"/>
        <v>0</v>
      </c>
      <c r="IX42" s="140">
        <f t="shared" si="250"/>
        <v>0</v>
      </c>
      <c r="IY42" s="140">
        <f t="shared" si="250"/>
        <v>0</v>
      </c>
      <c r="IZ42" s="140">
        <f t="shared" si="250"/>
        <v>0</v>
      </c>
      <c r="JA42" s="140">
        <f t="shared" si="250"/>
        <v>0</v>
      </c>
      <c r="JB42" s="140">
        <f t="shared" si="250"/>
        <v>0</v>
      </c>
      <c r="JC42" s="140">
        <f t="shared" si="250"/>
        <v>0</v>
      </c>
      <c r="JD42" s="140">
        <f t="shared" si="250"/>
        <v>0</v>
      </c>
      <c r="JE42" s="140">
        <f t="shared" si="250"/>
        <v>0</v>
      </c>
      <c r="JF42" s="140">
        <f t="shared" si="250"/>
        <v>0</v>
      </c>
      <c r="JG42" s="140">
        <f t="shared" si="250"/>
        <v>0</v>
      </c>
      <c r="JH42" s="140">
        <f t="shared" si="250"/>
        <v>0</v>
      </c>
      <c r="JI42" s="140">
        <f t="shared" si="250"/>
        <v>0</v>
      </c>
      <c r="JJ42" s="140">
        <f t="shared" si="250"/>
        <v>0</v>
      </c>
      <c r="JK42" s="140">
        <f t="shared" si="250"/>
        <v>0</v>
      </c>
      <c r="JL42" s="140">
        <f t="shared" si="250"/>
        <v>0</v>
      </c>
      <c r="JM42" s="140">
        <f t="shared" si="250"/>
        <v>0</v>
      </c>
      <c r="JN42" s="140">
        <f t="shared" si="250"/>
        <v>0</v>
      </c>
      <c r="JO42" s="140">
        <f t="shared" si="250"/>
        <v>0</v>
      </c>
      <c r="JP42" s="140">
        <f t="shared" si="250"/>
        <v>0</v>
      </c>
      <c r="JQ42" s="140">
        <f t="shared" si="250"/>
        <v>0</v>
      </c>
      <c r="JR42" s="140">
        <f t="shared" si="250"/>
        <v>0</v>
      </c>
      <c r="JS42" s="140">
        <f t="shared" si="250"/>
        <v>0</v>
      </c>
      <c r="JT42" s="140">
        <f t="shared" si="250"/>
        <v>0</v>
      </c>
      <c r="JU42" s="140">
        <f t="shared" si="250"/>
        <v>0</v>
      </c>
      <c r="JV42" s="140">
        <f t="shared" si="250"/>
        <v>0</v>
      </c>
      <c r="JW42" s="140">
        <f t="shared" si="250"/>
        <v>0</v>
      </c>
      <c r="JX42" s="140">
        <f t="shared" si="250"/>
        <v>0</v>
      </c>
      <c r="JY42" s="140">
        <f t="shared" si="250"/>
        <v>0</v>
      </c>
      <c r="JZ42" s="140">
        <f t="shared" si="250"/>
        <v>0</v>
      </c>
      <c r="KA42" s="140">
        <f t="shared" si="250"/>
        <v>0</v>
      </c>
      <c r="KB42" s="140">
        <f t="shared" si="250"/>
        <v>0</v>
      </c>
      <c r="KC42" s="140">
        <f t="shared" si="250"/>
        <v>0</v>
      </c>
      <c r="KD42" s="140">
        <f t="shared" ref="KD42:LI48" si="251">SUMIF($G$14:$G$40, $F42, KD$14:KD$40)</f>
        <v>0</v>
      </c>
      <c r="KE42" s="140">
        <f t="shared" si="251"/>
        <v>0</v>
      </c>
      <c r="KF42" s="140">
        <f t="shared" si="251"/>
        <v>0</v>
      </c>
      <c r="KG42" s="140">
        <f t="shared" si="251"/>
        <v>0</v>
      </c>
      <c r="KH42" s="140">
        <f t="shared" si="251"/>
        <v>0</v>
      </c>
      <c r="KI42" s="140">
        <f t="shared" si="251"/>
        <v>0</v>
      </c>
      <c r="KJ42" s="140">
        <f t="shared" si="251"/>
        <v>0</v>
      </c>
      <c r="KK42" s="140">
        <f t="shared" si="251"/>
        <v>0</v>
      </c>
      <c r="KL42" s="140">
        <f t="shared" si="251"/>
        <v>0</v>
      </c>
      <c r="KM42" s="140">
        <f t="shared" si="251"/>
        <v>0</v>
      </c>
      <c r="KN42" s="140">
        <f t="shared" si="251"/>
        <v>0</v>
      </c>
      <c r="KO42" s="140">
        <f t="shared" si="251"/>
        <v>0</v>
      </c>
      <c r="KP42" s="140">
        <f t="shared" si="251"/>
        <v>0</v>
      </c>
      <c r="KQ42" s="140">
        <f t="shared" si="251"/>
        <v>0</v>
      </c>
      <c r="KR42" s="140">
        <f t="shared" si="251"/>
        <v>0</v>
      </c>
      <c r="KS42" s="140">
        <f t="shared" si="251"/>
        <v>0</v>
      </c>
      <c r="KT42" s="140">
        <f t="shared" si="251"/>
        <v>0</v>
      </c>
      <c r="KU42" s="140">
        <f t="shared" si="251"/>
        <v>0</v>
      </c>
      <c r="KV42" s="140">
        <f t="shared" si="251"/>
        <v>0</v>
      </c>
      <c r="KW42" s="140">
        <f t="shared" si="251"/>
        <v>0</v>
      </c>
      <c r="KX42" s="140">
        <f t="shared" si="251"/>
        <v>0</v>
      </c>
      <c r="KY42" s="140">
        <f t="shared" si="251"/>
        <v>0</v>
      </c>
      <c r="KZ42" s="140">
        <f t="shared" si="251"/>
        <v>0</v>
      </c>
      <c r="LA42" s="140">
        <f t="shared" si="251"/>
        <v>0</v>
      </c>
      <c r="LB42" s="140">
        <f t="shared" si="251"/>
        <v>0</v>
      </c>
      <c r="LC42" s="140">
        <f t="shared" si="251"/>
        <v>0</v>
      </c>
      <c r="LD42" s="140">
        <f t="shared" si="251"/>
        <v>0</v>
      </c>
      <c r="LE42" s="140">
        <f t="shared" si="251"/>
        <v>0</v>
      </c>
      <c r="LF42" s="140">
        <f t="shared" si="251"/>
        <v>0</v>
      </c>
      <c r="LG42" s="140">
        <f t="shared" si="251"/>
        <v>0</v>
      </c>
      <c r="LH42" s="140">
        <f t="shared" si="251"/>
        <v>0</v>
      </c>
      <c r="LI42" s="140">
        <f t="shared" si="251"/>
        <v>0</v>
      </c>
      <c r="LJ42" s="140">
        <f t="shared" ref="LI42:MP47" si="252">SUMIF($G$14:$G$40, $F42, LJ$14:LJ$40)</f>
        <v>0</v>
      </c>
      <c r="LK42" s="140">
        <f t="shared" si="252"/>
        <v>0</v>
      </c>
      <c r="LL42" s="140">
        <f t="shared" si="252"/>
        <v>0</v>
      </c>
      <c r="LM42" s="140">
        <f t="shared" si="252"/>
        <v>0</v>
      </c>
      <c r="LN42" s="140">
        <f t="shared" si="252"/>
        <v>0</v>
      </c>
      <c r="LO42" s="140">
        <f t="shared" si="252"/>
        <v>0</v>
      </c>
      <c r="LP42" s="140">
        <f t="shared" si="252"/>
        <v>0</v>
      </c>
      <c r="LQ42" s="140">
        <f t="shared" si="252"/>
        <v>0</v>
      </c>
      <c r="LR42" s="140">
        <f t="shared" si="252"/>
        <v>0</v>
      </c>
      <c r="LS42" s="140">
        <f t="shared" si="252"/>
        <v>0</v>
      </c>
      <c r="LT42" s="140">
        <f t="shared" si="252"/>
        <v>0</v>
      </c>
      <c r="LU42" s="140">
        <f t="shared" si="252"/>
        <v>0</v>
      </c>
      <c r="LV42" s="140">
        <f t="shared" si="252"/>
        <v>0</v>
      </c>
      <c r="LW42" s="140">
        <f t="shared" si="252"/>
        <v>0</v>
      </c>
      <c r="LX42" s="140">
        <f t="shared" si="252"/>
        <v>0</v>
      </c>
      <c r="LY42" s="140">
        <f t="shared" si="252"/>
        <v>0</v>
      </c>
      <c r="LZ42" s="140">
        <f t="shared" si="252"/>
        <v>0</v>
      </c>
      <c r="MA42" s="140">
        <f t="shared" si="252"/>
        <v>0</v>
      </c>
      <c r="MB42" s="140">
        <f t="shared" si="252"/>
        <v>0</v>
      </c>
      <c r="MC42" s="140">
        <f t="shared" si="252"/>
        <v>0</v>
      </c>
      <c r="MD42" s="140">
        <f t="shared" si="252"/>
        <v>0</v>
      </c>
      <c r="ME42" s="140">
        <f t="shared" si="252"/>
        <v>0</v>
      </c>
      <c r="MF42" s="140">
        <f t="shared" si="252"/>
        <v>0</v>
      </c>
      <c r="MG42" s="140">
        <f t="shared" si="252"/>
        <v>0</v>
      </c>
      <c r="MH42" s="140">
        <f t="shared" si="252"/>
        <v>0</v>
      </c>
      <c r="MI42" s="140">
        <f t="shared" si="252"/>
        <v>0</v>
      </c>
      <c r="MJ42" s="140">
        <f t="shared" si="252"/>
        <v>0</v>
      </c>
      <c r="MK42" s="140">
        <f t="shared" si="252"/>
        <v>0</v>
      </c>
      <c r="ML42" s="140">
        <f t="shared" si="252"/>
        <v>0</v>
      </c>
      <c r="MM42" s="140">
        <f t="shared" si="252"/>
        <v>0</v>
      </c>
      <c r="MN42" s="140">
        <f t="shared" si="252"/>
        <v>0</v>
      </c>
      <c r="MO42" s="140">
        <f t="shared" si="252"/>
        <v>0</v>
      </c>
      <c r="MP42" s="140">
        <f t="shared" si="252"/>
        <v>0</v>
      </c>
      <c r="MQ42" s="140">
        <f t="shared" ref="MP42:NE50" si="253">SUMIF($G$14:$G$40, $F42, MQ$14:MQ$40)</f>
        <v>0</v>
      </c>
      <c r="MR42" s="140">
        <f t="shared" si="253"/>
        <v>0</v>
      </c>
      <c r="MS42" s="140">
        <f t="shared" si="253"/>
        <v>0</v>
      </c>
      <c r="MT42" s="140">
        <f t="shared" si="253"/>
        <v>0</v>
      </c>
      <c r="MU42" s="140">
        <f t="shared" si="253"/>
        <v>0</v>
      </c>
      <c r="MV42" s="140">
        <f t="shared" si="253"/>
        <v>0</v>
      </c>
      <c r="MW42" s="140">
        <f t="shared" si="253"/>
        <v>0</v>
      </c>
      <c r="MX42" s="140">
        <f t="shared" si="253"/>
        <v>0</v>
      </c>
      <c r="MY42" s="140">
        <f t="shared" si="253"/>
        <v>0</v>
      </c>
      <c r="MZ42" s="140">
        <f t="shared" si="253"/>
        <v>0</v>
      </c>
      <c r="NA42" s="140">
        <f t="shared" si="253"/>
        <v>0</v>
      </c>
      <c r="NB42" s="140">
        <f t="shared" si="253"/>
        <v>0</v>
      </c>
      <c r="NC42" s="140">
        <f t="shared" si="253"/>
        <v>0</v>
      </c>
      <c r="ND42" s="140">
        <f t="shared" si="253"/>
        <v>0</v>
      </c>
      <c r="NE42" s="140">
        <f t="shared" si="253"/>
        <v>0</v>
      </c>
      <c r="NF42" s="140">
        <f t="shared" ref="ND42:NS50" si="254">SUMIF($G$14:$G$40, $F42, NF$14:NF$40)</f>
        <v>0</v>
      </c>
      <c r="NG42" s="140">
        <f t="shared" si="254"/>
        <v>0</v>
      </c>
      <c r="NH42" s="140">
        <f t="shared" si="254"/>
        <v>0</v>
      </c>
      <c r="NI42" s="140">
        <f t="shared" si="254"/>
        <v>0</v>
      </c>
      <c r="NJ42" s="140">
        <f t="shared" si="254"/>
        <v>0</v>
      </c>
      <c r="NK42" s="140">
        <f t="shared" si="254"/>
        <v>0</v>
      </c>
      <c r="NL42" s="140">
        <f t="shared" si="254"/>
        <v>0</v>
      </c>
      <c r="NM42" s="140">
        <f t="shared" si="254"/>
        <v>0</v>
      </c>
      <c r="NN42" s="140">
        <f t="shared" si="254"/>
        <v>0</v>
      </c>
      <c r="NO42" s="140">
        <f t="shared" si="254"/>
        <v>0</v>
      </c>
      <c r="NP42" s="140">
        <f t="shared" si="254"/>
        <v>0</v>
      </c>
      <c r="NQ42" s="140">
        <f t="shared" si="254"/>
        <v>0</v>
      </c>
      <c r="NR42" s="140">
        <f t="shared" si="254"/>
        <v>0</v>
      </c>
      <c r="NS42" s="140">
        <f t="shared" si="254"/>
        <v>0</v>
      </c>
    </row>
    <row r="43" spans="1:383" ht="15">
      <c r="A43" s="138"/>
      <c r="B43" s="120"/>
      <c r="C43" s="121"/>
      <c r="D43" s="138"/>
      <c r="E43" s="141"/>
      <c r="F43" s="178" t="s">
        <v>121</v>
      </c>
      <c r="G43" s="368" t="s">
        <v>94</v>
      </c>
      <c r="H43" s="369"/>
      <c r="I43" s="356">
        <f t="shared" ref="I43" si="255">SUMIF($G$14:$G$40,F43, $I$14:$I$40)</f>
        <v>84</v>
      </c>
      <c r="J43" s="356"/>
      <c r="K43" s="357">
        <f t="shared" ref="K43:K50" si="256">I43/8</f>
        <v>10.5</v>
      </c>
      <c r="L43" s="358"/>
      <c r="M43" s="359">
        <f t="shared" ref="M43:M50" si="257">SUMIF($G$14:$G$40,$F43, $M$14:$M$40)</f>
        <v>2</v>
      </c>
      <c r="N43" s="360"/>
      <c r="O43" s="353">
        <f t="shared" ref="O43:O50" si="258">M43/8</f>
        <v>0.25</v>
      </c>
      <c r="P43" s="353"/>
      <c r="Q43" s="180" t="s">
        <v>117</v>
      </c>
      <c r="R43" s="123" t="str">
        <f t="shared" ref="R43:R46" si="259">F43</f>
        <v>Phuocnn</v>
      </c>
      <c r="S43" s="161">
        <f t="shared" si="242"/>
        <v>0</v>
      </c>
      <c r="T43" s="161">
        <f t="shared" si="242"/>
        <v>0</v>
      </c>
      <c r="U43" s="161">
        <f t="shared" si="242"/>
        <v>0</v>
      </c>
      <c r="V43" s="161">
        <f t="shared" si="242"/>
        <v>0</v>
      </c>
      <c r="W43" s="161">
        <f t="shared" si="242"/>
        <v>0</v>
      </c>
      <c r="X43" s="161">
        <f t="shared" si="242"/>
        <v>0</v>
      </c>
      <c r="Y43" s="161">
        <f t="shared" si="242"/>
        <v>0</v>
      </c>
      <c r="Z43" s="161">
        <f t="shared" si="242"/>
        <v>0</v>
      </c>
      <c r="AA43" s="161">
        <f t="shared" si="242"/>
        <v>0</v>
      </c>
      <c r="AB43" s="161">
        <f t="shared" si="242"/>
        <v>0</v>
      </c>
      <c r="AC43" s="161">
        <f t="shared" si="242"/>
        <v>0</v>
      </c>
      <c r="AD43" s="161">
        <f t="shared" si="242"/>
        <v>0</v>
      </c>
      <c r="AE43" s="161">
        <f t="shared" si="242"/>
        <v>0</v>
      </c>
      <c r="AF43" s="161">
        <f t="shared" si="242"/>
        <v>0</v>
      </c>
      <c r="AG43" s="161">
        <f t="shared" si="242"/>
        <v>0</v>
      </c>
      <c r="AH43" s="161">
        <f t="shared" si="242"/>
        <v>0</v>
      </c>
      <c r="AI43" s="161">
        <f t="shared" si="243"/>
        <v>0</v>
      </c>
      <c r="AJ43" s="161">
        <f t="shared" si="243"/>
        <v>0</v>
      </c>
      <c r="AK43" s="161">
        <f t="shared" si="243"/>
        <v>0</v>
      </c>
      <c r="AL43" s="161">
        <f t="shared" si="243"/>
        <v>0</v>
      </c>
      <c r="AM43" s="161">
        <f t="shared" si="243"/>
        <v>0</v>
      </c>
      <c r="AN43" s="161">
        <f t="shared" si="243"/>
        <v>0</v>
      </c>
      <c r="AO43" s="161">
        <f t="shared" si="243"/>
        <v>0</v>
      </c>
      <c r="AP43" s="161">
        <f t="shared" si="243"/>
        <v>0</v>
      </c>
      <c r="AQ43" s="161">
        <f t="shared" si="243"/>
        <v>0</v>
      </c>
      <c r="AR43" s="161">
        <f t="shared" si="243"/>
        <v>0</v>
      </c>
      <c r="AS43" s="161">
        <f t="shared" si="243"/>
        <v>0</v>
      </c>
      <c r="AT43" s="161">
        <f t="shared" si="243"/>
        <v>0</v>
      </c>
      <c r="AU43" s="161">
        <f t="shared" si="243"/>
        <v>2</v>
      </c>
      <c r="AV43" s="161">
        <f t="shared" si="243"/>
        <v>0</v>
      </c>
      <c r="AW43" s="161">
        <f t="shared" si="243"/>
        <v>0</v>
      </c>
      <c r="AX43" s="140">
        <f t="shared" si="244"/>
        <v>0</v>
      </c>
      <c r="AY43" s="140">
        <f t="shared" si="244"/>
        <v>0</v>
      </c>
      <c r="AZ43" s="140">
        <f t="shared" si="244"/>
        <v>0</v>
      </c>
      <c r="BA43" s="140">
        <f t="shared" si="244"/>
        <v>0</v>
      </c>
      <c r="BB43" s="140">
        <f t="shared" si="244"/>
        <v>0</v>
      </c>
      <c r="BC43" s="140">
        <f t="shared" si="244"/>
        <v>0</v>
      </c>
      <c r="BD43" s="140">
        <f t="shared" si="244"/>
        <v>0</v>
      </c>
      <c r="BE43" s="140">
        <f t="shared" si="244"/>
        <v>0</v>
      </c>
      <c r="BF43" s="140">
        <f t="shared" si="244"/>
        <v>0</v>
      </c>
      <c r="BG43" s="140">
        <f t="shared" si="245"/>
        <v>0</v>
      </c>
      <c r="BH43" s="140">
        <f t="shared" si="245"/>
        <v>0</v>
      </c>
      <c r="BI43" s="140">
        <f t="shared" si="245"/>
        <v>0</v>
      </c>
      <c r="BJ43" s="140">
        <f t="shared" si="245"/>
        <v>0</v>
      </c>
      <c r="BK43" s="140">
        <f t="shared" si="245"/>
        <v>0</v>
      </c>
      <c r="BL43" s="140">
        <f t="shared" si="245"/>
        <v>0</v>
      </c>
      <c r="BM43" s="140">
        <f t="shared" si="245"/>
        <v>0</v>
      </c>
      <c r="BN43" s="140">
        <f t="shared" si="245"/>
        <v>0</v>
      </c>
      <c r="BO43" s="140">
        <f t="shared" si="245"/>
        <v>0</v>
      </c>
      <c r="BP43" s="140">
        <f t="shared" si="245"/>
        <v>0</v>
      </c>
      <c r="BQ43" s="140">
        <f t="shared" si="246"/>
        <v>0</v>
      </c>
      <c r="BR43" s="140">
        <f t="shared" si="246"/>
        <v>0</v>
      </c>
      <c r="BS43" s="140">
        <f t="shared" si="246"/>
        <v>0</v>
      </c>
      <c r="BT43" s="140">
        <f t="shared" si="246"/>
        <v>0</v>
      </c>
      <c r="BU43" s="140">
        <f t="shared" si="246"/>
        <v>0</v>
      </c>
      <c r="BV43" s="140">
        <f t="shared" si="246"/>
        <v>0</v>
      </c>
      <c r="BW43" s="140">
        <f t="shared" si="246"/>
        <v>0</v>
      </c>
      <c r="BX43" s="140">
        <f t="shared" si="246"/>
        <v>0</v>
      </c>
      <c r="BY43" s="140">
        <f t="shared" si="247"/>
        <v>0</v>
      </c>
      <c r="BZ43" s="140">
        <f t="shared" si="247"/>
        <v>0</v>
      </c>
      <c r="CA43" s="140">
        <f t="shared" si="247"/>
        <v>0</v>
      </c>
      <c r="CB43" s="140">
        <f t="shared" si="247"/>
        <v>0</v>
      </c>
      <c r="CC43" s="140">
        <f t="shared" si="247"/>
        <v>0</v>
      </c>
      <c r="CD43" s="140">
        <f t="shared" si="247"/>
        <v>0</v>
      </c>
      <c r="CE43" s="140">
        <f t="shared" si="247"/>
        <v>0</v>
      </c>
      <c r="CF43" s="140">
        <f t="shared" si="247"/>
        <v>0</v>
      </c>
      <c r="CG43" s="140">
        <f t="shared" si="247"/>
        <v>0</v>
      </c>
      <c r="CH43" s="140">
        <f t="shared" si="247"/>
        <v>0</v>
      </c>
      <c r="CI43" s="140">
        <f t="shared" si="247"/>
        <v>0</v>
      </c>
      <c r="CJ43" s="140">
        <f t="shared" si="247"/>
        <v>0</v>
      </c>
      <c r="CK43" s="140">
        <f t="shared" si="247"/>
        <v>0</v>
      </c>
      <c r="CL43" s="140">
        <f t="shared" si="247"/>
        <v>0</v>
      </c>
      <c r="CM43" s="140">
        <f t="shared" si="247"/>
        <v>0</v>
      </c>
      <c r="CN43" s="140">
        <f t="shared" si="247"/>
        <v>0</v>
      </c>
      <c r="CO43" s="140">
        <f t="shared" si="247"/>
        <v>0</v>
      </c>
      <c r="CP43" s="140">
        <f t="shared" si="247"/>
        <v>0</v>
      </c>
      <c r="CQ43" s="140">
        <f t="shared" si="247"/>
        <v>0</v>
      </c>
      <c r="CR43" s="140">
        <f t="shared" si="247"/>
        <v>0</v>
      </c>
      <c r="CS43" s="140">
        <f t="shared" si="247"/>
        <v>0</v>
      </c>
      <c r="CT43" s="140">
        <f t="shared" si="247"/>
        <v>0</v>
      </c>
      <c r="CU43" s="140">
        <f t="shared" si="247"/>
        <v>0</v>
      </c>
      <c r="CV43" s="140">
        <f t="shared" si="247"/>
        <v>0</v>
      </c>
      <c r="CW43" s="140">
        <f t="shared" si="247"/>
        <v>0</v>
      </c>
      <c r="CX43" s="140">
        <f t="shared" si="247"/>
        <v>0</v>
      </c>
      <c r="CY43" s="140">
        <f t="shared" si="247"/>
        <v>0</v>
      </c>
      <c r="CZ43" s="140">
        <f t="shared" si="247"/>
        <v>0</v>
      </c>
      <c r="DA43" s="140">
        <f t="shared" si="247"/>
        <v>0</v>
      </c>
      <c r="DB43" s="140">
        <f t="shared" si="247"/>
        <v>0</v>
      </c>
      <c r="DC43" s="140">
        <f t="shared" si="247"/>
        <v>0</v>
      </c>
      <c r="DD43" s="140">
        <f t="shared" si="247"/>
        <v>0</v>
      </c>
      <c r="DE43" s="140">
        <f t="shared" si="247"/>
        <v>0</v>
      </c>
      <c r="DF43" s="140">
        <f t="shared" si="247"/>
        <v>0</v>
      </c>
      <c r="DG43" s="140">
        <f t="shared" si="247"/>
        <v>0</v>
      </c>
      <c r="DH43" s="140">
        <f t="shared" si="247"/>
        <v>0</v>
      </c>
      <c r="DI43" s="140">
        <f t="shared" si="247"/>
        <v>0</v>
      </c>
      <c r="DJ43" s="140">
        <f t="shared" si="247"/>
        <v>0</v>
      </c>
      <c r="DK43" s="140">
        <f t="shared" si="247"/>
        <v>0</v>
      </c>
      <c r="DL43" s="140">
        <f t="shared" si="247"/>
        <v>0</v>
      </c>
      <c r="DM43" s="140">
        <f t="shared" si="247"/>
        <v>0</v>
      </c>
      <c r="DN43" s="140">
        <f t="shared" si="247"/>
        <v>0</v>
      </c>
      <c r="DO43" s="140">
        <f t="shared" si="247"/>
        <v>0</v>
      </c>
      <c r="DP43" s="140">
        <f t="shared" si="247"/>
        <v>0</v>
      </c>
      <c r="DQ43" s="140">
        <f t="shared" si="247"/>
        <v>0</v>
      </c>
      <c r="DR43" s="140">
        <f t="shared" si="247"/>
        <v>0</v>
      </c>
      <c r="DS43" s="140">
        <f t="shared" si="247"/>
        <v>0</v>
      </c>
      <c r="DT43" s="140">
        <f t="shared" si="247"/>
        <v>0</v>
      </c>
      <c r="DU43" s="140">
        <f t="shared" si="247"/>
        <v>0</v>
      </c>
      <c r="DV43" s="140">
        <f t="shared" si="247"/>
        <v>0</v>
      </c>
      <c r="DW43" s="140">
        <f t="shared" si="247"/>
        <v>0</v>
      </c>
      <c r="DX43" s="140">
        <f t="shared" si="247"/>
        <v>0</v>
      </c>
      <c r="DY43" s="140">
        <f t="shared" si="248"/>
        <v>0</v>
      </c>
      <c r="DZ43" s="140">
        <f t="shared" si="248"/>
        <v>0</v>
      </c>
      <c r="EA43" s="140">
        <f t="shared" si="248"/>
        <v>0</v>
      </c>
      <c r="EB43" s="140">
        <f t="shared" si="248"/>
        <v>0</v>
      </c>
      <c r="EC43" s="140">
        <f t="shared" si="248"/>
        <v>0</v>
      </c>
      <c r="ED43" s="140">
        <f t="shared" si="248"/>
        <v>0</v>
      </c>
      <c r="EE43" s="140">
        <f t="shared" si="248"/>
        <v>0</v>
      </c>
      <c r="EF43" s="140">
        <f t="shared" si="248"/>
        <v>0</v>
      </c>
      <c r="EG43" s="140">
        <f t="shared" si="248"/>
        <v>0</v>
      </c>
      <c r="EH43" s="140">
        <f t="shared" si="248"/>
        <v>0</v>
      </c>
      <c r="EI43" s="140">
        <f t="shared" si="248"/>
        <v>0</v>
      </c>
      <c r="EJ43" s="140">
        <f t="shared" si="248"/>
        <v>0</v>
      </c>
      <c r="EK43" s="140">
        <f t="shared" si="248"/>
        <v>0</v>
      </c>
      <c r="EL43" s="140">
        <f t="shared" si="248"/>
        <v>0</v>
      </c>
      <c r="EM43" s="140">
        <f t="shared" si="248"/>
        <v>0</v>
      </c>
      <c r="EN43" s="140">
        <f t="shared" si="248"/>
        <v>0</v>
      </c>
      <c r="EO43" s="140">
        <f t="shared" si="248"/>
        <v>0</v>
      </c>
      <c r="EP43" s="140">
        <f t="shared" si="248"/>
        <v>0</v>
      </c>
      <c r="EQ43" s="140">
        <f t="shared" si="248"/>
        <v>0</v>
      </c>
      <c r="ER43" s="140">
        <f t="shared" si="248"/>
        <v>0</v>
      </c>
      <c r="ES43" s="140">
        <f t="shared" si="248"/>
        <v>0</v>
      </c>
      <c r="ET43" s="140">
        <f t="shared" si="248"/>
        <v>0</v>
      </c>
      <c r="EU43" s="140">
        <f t="shared" si="248"/>
        <v>0</v>
      </c>
      <c r="EV43" s="140">
        <f t="shared" si="248"/>
        <v>0</v>
      </c>
      <c r="EW43" s="140">
        <f t="shared" si="248"/>
        <v>0</v>
      </c>
      <c r="EX43" s="140">
        <f t="shared" si="248"/>
        <v>0</v>
      </c>
      <c r="EY43" s="140">
        <f t="shared" si="248"/>
        <v>0</v>
      </c>
      <c r="EZ43" s="140">
        <f t="shared" si="248"/>
        <v>0</v>
      </c>
      <c r="FA43" s="140">
        <f t="shared" si="248"/>
        <v>0</v>
      </c>
      <c r="FB43" s="140">
        <f t="shared" si="248"/>
        <v>0</v>
      </c>
      <c r="FC43" s="140">
        <f t="shared" si="248"/>
        <v>0</v>
      </c>
      <c r="FD43" s="140">
        <f t="shared" si="248"/>
        <v>0</v>
      </c>
      <c r="FE43" s="140">
        <f t="shared" si="248"/>
        <v>0</v>
      </c>
      <c r="FF43" s="140">
        <f t="shared" si="248"/>
        <v>0</v>
      </c>
      <c r="FG43" s="140">
        <f t="shared" si="248"/>
        <v>0</v>
      </c>
      <c r="FH43" s="140">
        <f t="shared" si="248"/>
        <v>0</v>
      </c>
      <c r="FI43" s="140">
        <f t="shared" si="248"/>
        <v>0</v>
      </c>
      <c r="FJ43" s="140">
        <f t="shared" si="248"/>
        <v>0</v>
      </c>
      <c r="FK43" s="140">
        <f t="shared" si="248"/>
        <v>0</v>
      </c>
      <c r="FL43" s="140">
        <f t="shared" si="248"/>
        <v>0</v>
      </c>
      <c r="FM43" s="140">
        <f t="shared" si="248"/>
        <v>0</v>
      </c>
      <c r="FN43" s="140">
        <f t="shared" si="248"/>
        <v>0</v>
      </c>
      <c r="FO43" s="140">
        <f t="shared" si="248"/>
        <v>0</v>
      </c>
      <c r="FP43" s="140">
        <f t="shared" si="248"/>
        <v>0</v>
      </c>
      <c r="FQ43" s="140">
        <f t="shared" si="248"/>
        <v>0</v>
      </c>
      <c r="FR43" s="140">
        <f t="shared" si="248"/>
        <v>0</v>
      </c>
      <c r="FS43" s="140">
        <f t="shared" si="248"/>
        <v>0</v>
      </c>
      <c r="FT43" s="140">
        <f t="shared" si="248"/>
        <v>0</v>
      </c>
      <c r="FU43" s="140">
        <f t="shared" si="248"/>
        <v>0</v>
      </c>
      <c r="FV43" s="140">
        <f t="shared" si="248"/>
        <v>0</v>
      </c>
      <c r="FW43" s="140">
        <f t="shared" si="248"/>
        <v>0</v>
      </c>
      <c r="FX43" s="140">
        <f t="shared" si="248"/>
        <v>0</v>
      </c>
      <c r="FY43" s="140">
        <f t="shared" si="248"/>
        <v>0</v>
      </c>
      <c r="FZ43" s="140">
        <f t="shared" si="248"/>
        <v>0</v>
      </c>
      <c r="GA43" s="140">
        <f t="shared" si="248"/>
        <v>0</v>
      </c>
      <c r="GB43" s="140">
        <f t="shared" si="248"/>
        <v>0</v>
      </c>
      <c r="GC43" s="140">
        <f t="shared" si="248"/>
        <v>0</v>
      </c>
      <c r="GD43" s="140">
        <f t="shared" si="248"/>
        <v>0</v>
      </c>
      <c r="GE43" s="140">
        <f t="shared" si="248"/>
        <v>0</v>
      </c>
      <c r="GF43" s="140">
        <f t="shared" si="248"/>
        <v>0</v>
      </c>
      <c r="GG43" s="140">
        <f t="shared" si="248"/>
        <v>0</v>
      </c>
      <c r="GH43" s="140">
        <f t="shared" si="248"/>
        <v>0</v>
      </c>
      <c r="GI43" s="140">
        <f t="shared" si="248"/>
        <v>0</v>
      </c>
      <c r="GJ43" s="140">
        <f t="shared" si="248"/>
        <v>0</v>
      </c>
      <c r="GK43" s="140">
        <f t="shared" si="249"/>
        <v>0</v>
      </c>
      <c r="GL43" s="140">
        <f t="shared" si="249"/>
        <v>0</v>
      </c>
      <c r="GM43" s="140">
        <f t="shared" si="249"/>
        <v>0</v>
      </c>
      <c r="GN43" s="140">
        <f t="shared" si="249"/>
        <v>0</v>
      </c>
      <c r="GO43" s="140">
        <f t="shared" si="249"/>
        <v>0</v>
      </c>
      <c r="GP43" s="140">
        <f t="shared" si="249"/>
        <v>0</v>
      </c>
      <c r="GQ43" s="140">
        <f t="shared" si="249"/>
        <v>0</v>
      </c>
      <c r="GR43" s="140">
        <f t="shared" si="249"/>
        <v>0</v>
      </c>
      <c r="GS43" s="140">
        <f t="shared" si="249"/>
        <v>0</v>
      </c>
      <c r="GT43" s="140">
        <f t="shared" si="249"/>
        <v>0</v>
      </c>
      <c r="GU43" s="140">
        <f t="shared" si="249"/>
        <v>0</v>
      </c>
      <c r="GV43" s="140">
        <f t="shared" si="249"/>
        <v>0</v>
      </c>
      <c r="GW43" s="140">
        <f t="shared" si="249"/>
        <v>0</v>
      </c>
      <c r="GX43" s="140">
        <f t="shared" si="249"/>
        <v>0</v>
      </c>
      <c r="GY43" s="140">
        <f t="shared" si="249"/>
        <v>0</v>
      </c>
      <c r="GZ43" s="140">
        <f t="shared" si="249"/>
        <v>0</v>
      </c>
      <c r="HA43" s="140">
        <f t="shared" si="249"/>
        <v>0</v>
      </c>
      <c r="HB43" s="140">
        <f t="shared" si="249"/>
        <v>0</v>
      </c>
      <c r="HC43" s="140">
        <f t="shared" si="249"/>
        <v>0</v>
      </c>
      <c r="HD43" s="140">
        <f t="shared" si="249"/>
        <v>0</v>
      </c>
      <c r="HE43" s="140">
        <f t="shared" si="249"/>
        <v>0</v>
      </c>
      <c r="HF43" s="140">
        <f t="shared" si="249"/>
        <v>0</v>
      </c>
      <c r="HG43" s="140">
        <f t="shared" si="249"/>
        <v>0</v>
      </c>
      <c r="HH43" s="140">
        <f t="shared" si="249"/>
        <v>0</v>
      </c>
      <c r="HI43" s="140">
        <f t="shared" si="249"/>
        <v>0</v>
      </c>
      <c r="HJ43" s="140">
        <f t="shared" si="249"/>
        <v>0</v>
      </c>
      <c r="HK43" s="140">
        <f t="shared" si="249"/>
        <v>0</v>
      </c>
      <c r="HL43" s="140">
        <f t="shared" si="249"/>
        <v>0</v>
      </c>
      <c r="HM43" s="140">
        <f t="shared" si="249"/>
        <v>0</v>
      </c>
      <c r="HN43" s="140">
        <f t="shared" si="249"/>
        <v>0</v>
      </c>
      <c r="HO43" s="140">
        <f t="shared" si="249"/>
        <v>0</v>
      </c>
      <c r="HP43" s="140">
        <f t="shared" si="249"/>
        <v>0</v>
      </c>
      <c r="HQ43" s="140">
        <f t="shared" ref="HQ43:KB45" si="260">SUMIF($G$14:$G$40, $F43, HQ$14:HQ$40)</f>
        <v>0</v>
      </c>
      <c r="HR43" s="140">
        <f t="shared" si="260"/>
        <v>0</v>
      </c>
      <c r="HS43" s="140">
        <f t="shared" si="260"/>
        <v>0</v>
      </c>
      <c r="HT43" s="140">
        <f t="shared" si="260"/>
        <v>0</v>
      </c>
      <c r="HU43" s="140">
        <f t="shared" si="260"/>
        <v>0</v>
      </c>
      <c r="HV43" s="140">
        <f t="shared" si="260"/>
        <v>0</v>
      </c>
      <c r="HW43" s="140">
        <f t="shared" si="260"/>
        <v>0</v>
      </c>
      <c r="HX43" s="140">
        <f t="shared" si="260"/>
        <v>0</v>
      </c>
      <c r="HY43" s="140">
        <f t="shared" si="260"/>
        <v>0</v>
      </c>
      <c r="HZ43" s="140">
        <f t="shared" si="260"/>
        <v>0</v>
      </c>
      <c r="IA43" s="140">
        <f t="shared" si="260"/>
        <v>0</v>
      </c>
      <c r="IB43" s="140">
        <f t="shared" si="260"/>
        <v>0</v>
      </c>
      <c r="IC43" s="140">
        <f t="shared" si="260"/>
        <v>0</v>
      </c>
      <c r="ID43" s="140">
        <f t="shared" si="260"/>
        <v>0</v>
      </c>
      <c r="IE43" s="140">
        <f t="shared" si="260"/>
        <v>0</v>
      </c>
      <c r="IF43" s="140">
        <f t="shared" si="260"/>
        <v>0</v>
      </c>
      <c r="IG43" s="140">
        <f t="shared" si="260"/>
        <v>0</v>
      </c>
      <c r="IH43" s="140">
        <f t="shared" si="260"/>
        <v>0</v>
      </c>
      <c r="II43" s="140">
        <f t="shared" si="260"/>
        <v>0</v>
      </c>
      <c r="IJ43" s="140">
        <f t="shared" si="260"/>
        <v>0</v>
      </c>
      <c r="IK43" s="140">
        <f t="shared" si="260"/>
        <v>0</v>
      </c>
      <c r="IL43" s="140">
        <f t="shared" si="260"/>
        <v>0</v>
      </c>
      <c r="IM43" s="140">
        <f t="shared" si="260"/>
        <v>0</v>
      </c>
      <c r="IN43" s="140">
        <f t="shared" si="260"/>
        <v>0</v>
      </c>
      <c r="IO43" s="140">
        <f t="shared" si="260"/>
        <v>0</v>
      </c>
      <c r="IP43" s="140">
        <f t="shared" si="260"/>
        <v>0</v>
      </c>
      <c r="IQ43" s="140">
        <f t="shared" si="260"/>
        <v>0</v>
      </c>
      <c r="IR43" s="140">
        <f t="shared" si="260"/>
        <v>0</v>
      </c>
      <c r="IS43" s="140">
        <f t="shared" si="260"/>
        <v>0</v>
      </c>
      <c r="IT43" s="140">
        <f t="shared" si="260"/>
        <v>0</v>
      </c>
      <c r="IU43" s="140">
        <f t="shared" si="260"/>
        <v>0</v>
      </c>
      <c r="IV43" s="140">
        <f t="shared" si="260"/>
        <v>0</v>
      </c>
      <c r="IW43" s="140">
        <f t="shared" si="260"/>
        <v>0</v>
      </c>
      <c r="IX43" s="140">
        <f t="shared" si="260"/>
        <v>0</v>
      </c>
      <c r="IY43" s="140">
        <f t="shared" si="260"/>
        <v>0</v>
      </c>
      <c r="IZ43" s="140">
        <f t="shared" si="260"/>
        <v>0</v>
      </c>
      <c r="JA43" s="140">
        <f t="shared" si="260"/>
        <v>0</v>
      </c>
      <c r="JB43" s="140">
        <f t="shared" si="260"/>
        <v>0</v>
      </c>
      <c r="JC43" s="140">
        <f t="shared" si="260"/>
        <v>0</v>
      </c>
      <c r="JD43" s="140">
        <f t="shared" si="260"/>
        <v>0</v>
      </c>
      <c r="JE43" s="140">
        <f t="shared" si="260"/>
        <v>0</v>
      </c>
      <c r="JF43" s="140">
        <f t="shared" si="260"/>
        <v>0</v>
      </c>
      <c r="JG43" s="140">
        <f t="shared" si="260"/>
        <v>0</v>
      </c>
      <c r="JH43" s="140">
        <f t="shared" si="260"/>
        <v>0</v>
      </c>
      <c r="JI43" s="140">
        <f t="shared" si="260"/>
        <v>0</v>
      </c>
      <c r="JJ43" s="140">
        <f t="shared" si="260"/>
        <v>0</v>
      </c>
      <c r="JK43" s="140">
        <f t="shared" si="260"/>
        <v>0</v>
      </c>
      <c r="JL43" s="140">
        <f t="shared" si="260"/>
        <v>0</v>
      </c>
      <c r="JM43" s="140">
        <f t="shared" si="260"/>
        <v>0</v>
      </c>
      <c r="JN43" s="140">
        <f t="shared" si="260"/>
        <v>0</v>
      </c>
      <c r="JO43" s="140">
        <f t="shared" si="260"/>
        <v>0</v>
      </c>
      <c r="JP43" s="140">
        <f t="shared" si="260"/>
        <v>0</v>
      </c>
      <c r="JQ43" s="140">
        <f t="shared" si="260"/>
        <v>0</v>
      </c>
      <c r="JR43" s="140">
        <f t="shared" si="260"/>
        <v>0</v>
      </c>
      <c r="JS43" s="140">
        <f t="shared" si="260"/>
        <v>0</v>
      </c>
      <c r="JT43" s="140">
        <f t="shared" si="260"/>
        <v>0</v>
      </c>
      <c r="JU43" s="140">
        <f t="shared" si="260"/>
        <v>0</v>
      </c>
      <c r="JV43" s="140">
        <f t="shared" si="260"/>
        <v>0</v>
      </c>
      <c r="JW43" s="140">
        <f t="shared" si="260"/>
        <v>0</v>
      </c>
      <c r="JX43" s="140">
        <f t="shared" si="260"/>
        <v>0</v>
      </c>
      <c r="JY43" s="140">
        <f t="shared" si="260"/>
        <v>0</v>
      </c>
      <c r="JZ43" s="140">
        <f t="shared" si="260"/>
        <v>0</v>
      </c>
      <c r="KA43" s="140">
        <f t="shared" si="260"/>
        <v>0</v>
      </c>
      <c r="KB43" s="140">
        <f t="shared" si="260"/>
        <v>0</v>
      </c>
      <c r="KC43" s="140">
        <f t="shared" si="250"/>
        <v>0</v>
      </c>
      <c r="KD43" s="140">
        <f t="shared" si="251"/>
        <v>0</v>
      </c>
      <c r="KE43" s="140">
        <f t="shared" si="251"/>
        <v>0</v>
      </c>
      <c r="KF43" s="140">
        <f t="shared" si="251"/>
        <v>0</v>
      </c>
      <c r="KG43" s="140">
        <f t="shared" si="251"/>
        <v>0</v>
      </c>
      <c r="KH43" s="140">
        <f t="shared" si="251"/>
        <v>0</v>
      </c>
      <c r="KI43" s="140">
        <f t="shared" si="251"/>
        <v>0</v>
      </c>
      <c r="KJ43" s="140">
        <f t="shared" si="251"/>
        <v>0</v>
      </c>
      <c r="KK43" s="140">
        <f t="shared" si="251"/>
        <v>0</v>
      </c>
      <c r="KL43" s="140">
        <f t="shared" si="251"/>
        <v>0</v>
      </c>
      <c r="KM43" s="140">
        <f t="shared" si="251"/>
        <v>0</v>
      </c>
      <c r="KN43" s="140">
        <f t="shared" si="251"/>
        <v>0</v>
      </c>
      <c r="KO43" s="140">
        <f t="shared" si="251"/>
        <v>0</v>
      </c>
      <c r="KP43" s="140">
        <f t="shared" si="251"/>
        <v>0</v>
      </c>
      <c r="KQ43" s="140">
        <f t="shared" si="251"/>
        <v>0</v>
      </c>
      <c r="KR43" s="140">
        <f t="shared" si="251"/>
        <v>0</v>
      </c>
      <c r="KS43" s="140">
        <f t="shared" si="251"/>
        <v>0</v>
      </c>
      <c r="KT43" s="140">
        <f t="shared" si="251"/>
        <v>0</v>
      </c>
      <c r="KU43" s="140">
        <f t="shared" si="251"/>
        <v>0</v>
      </c>
      <c r="KV43" s="140">
        <f t="shared" si="251"/>
        <v>0</v>
      </c>
      <c r="KW43" s="140">
        <f t="shared" si="251"/>
        <v>0</v>
      </c>
      <c r="KX43" s="140">
        <f t="shared" si="251"/>
        <v>0</v>
      </c>
      <c r="KY43" s="140">
        <f t="shared" si="251"/>
        <v>0</v>
      </c>
      <c r="KZ43" s="140">
        <f t="shared" si="251"/>
        <v>0</v>
      </c>
      <c r="LA43" s="140">
        <f t="shared" si="251"/>
        <v>0</v>
      </c>
      <c r="LB43" s="140">
        <f t="shared" si="251"/>
        <v>0</v>
      </c>
      <c r="LC43" s="140">
        <f t="shared" si="251"/>
        <v>0</v>
      </c>
      <c r="LD43" s="140">
        <f t="shared" si="251"/>
        <v>0</v>
      </c>
      <c r="LE43" s="140">
        <f t="shared" si="251"/>
        <v>0</v>
      </c>
      <c r="LF43" s="140">
        <f t="shared" si="251"/>
        <v>0</v>
      </c>
      <c r="LG43" s="140">
        <f t="shared" si="251"/>
        <v>0</v>
      </c>
      <c r="LH43" s="140">
        <f t="shared" si="251"/>
        <v>0</v>
      </c>
      <c r="LI43" s="140">
        <f t="shared" si="252"/>
        <v>0</v>
      </c>
      <c r="LJ43" s="140">
        <f t="shared" si="252"/>
        <v>0</v>
      </c>
      <c r="LK43" s="140">
        <f t="shared" si="252"/>
        <v>0</v>
      </c>
      <c r="LL43" s="140">
        <f t="shared" si="252"/>
        <v>0</v>
      </c>
      <c r="LM43" s="140">
        <f t="shared" si="252"/>
        <v>0</v>
      </c>
      <c r="LN43" s="140">
        <f t="shared" si="252"/>
        <v>0</v>
      </c>
      <c r="LO43" s="140">
        <f t="shared" si="252"/>
        <v>0</v>
      </c>
      <c r="LP43" s="140">
        <f t="shared" si="252"/>
        <v>0</v>
      </c>
      <c r="LQ43" s="140">
        <f t="shared" si="252"/>
        <v>0</v>
      </c>
      <c r="LR43" s="140">
        <f t="shared" si="252"/>
        <v>0</v>
      </c>
      <c r="LS43" s="140">
        <f t="shared" si="252"/>
        <v>0</v>
      </c>
      <c r="LT43" s="140">
        <f t="shared" si="252"/>
        <v>0</v>
      </c>
      <c r="LU43" s="140">
        <f t="shared" si="252"/>
        <v>0</v>
      </c>
      <c r="LV43" s="140">
        <f t="shared" si="252"/>
        <v>0</v>
      </c>
      <c r="LW43" s="140">
        <f t="shared" si="252"/>
        <v>0</v>
      </c>
      <c r="LX43" s="140">
        <f t="shared" si="252"/>
        <v>0</v>
      </c>
      <c r="LY43" s="140">
        <f t="shared" si="252"/>
        <v>0</v>
      </c>
      <c r="LZ43" s="140">
        <f t="shared" si="252"/>
        <v>0</v>
      </c>
      <c r="MA43" s="140">
        <f t="shared" si="252"/>
        <v>0</v>
      </c>
      <c r="MB43" s="140">
        <f t="shared" si="252"/>
        <v>0</v>
      </c>
      <c r="MC43" s="140">
        <f t="shared" si="252"/>
        <v>0</v>
      </c>
      <c r="MD43" s="140">
        <f t="shared" si="252"/>
        <v>0</v>
      </c>
      <c r="ME43" s="140">
        <f t="shared" si="252"/>
        <v>0</v>
      </c>
      <c r="MF43" s="140">
        <f t="shared" si="252"/>
        <v>0</v>
      </c>
      <c r="MG43" s="140">
        <f t="shared" si="252"/>
        <v>0</v>
      </c>
      <c r="MH43" s="140">
        <f t="shared" si="252"/>
        <v>0</v>
      </c>
      <c r="MI43" s="140">
        <f t="shared" si="252"/>
        <v>0</v>
      </c>
      <c r="MJ43" s="140">
        <f t="shared" si="252"/>
        <v>0</v>
      </c>
      <c r="MK43" s="140">
        <f t="shared" si="252"/>
        <v>0</v>
      </c>
      <c r="ML43" s="140">
        <f t="shared" si="252"/>
        <v>0</v>
      </c>
      <c r="MM43" s="140">
        <f t="shared" si="252"/>
        <v>0</v>
      </c>
      <c r="MN43" s="140">
        <f t="shared" si="252"/>
        <v>0</v>
      </c>
      <c r="MO43" s="140">
        <f t="shared" si="252"/>
        <v>0</v>
      </c>
      <c r="MP43" s="140">
        <f t="shared" si="253"/>
        <v>0</v>
      </c>
      <c r="MQ43" s="140">
        <f t="shared" si="253"/>
        <v>0</v>
      </c>
      <c r="MR43" s="140">
        <f t="shared" si="253"/>
        <v>0</v>
      </c>
      <c r="MS43" s="140">
        <f t="shared" si="253"/>
        <v>0</v>
      </c>
      <c r="MT43" s="140">
        <f t="shared" si="253"/>
        <v>0</v>
      </c>
      <c r="MU43" s="140">
        <f t="shared" si="253"/>
        <v>0</v>
      </c>
      <c r="MV43" s="140">
        <f t="shared" si="253"/>
        <v>0</v>
      </c>
      <c r="MW43" s="140">
        <f t="shared" si="253"/>
        <v>0</v>
      </c>
      <c r="MX43" s="140">
        <f t="shared" si="253"/>
        <v>0</v>
      </c>
      <c r="MY43" s="140">
        <f t="shared" si="253"/>
        <v>0</v>
      </c>
      <c r="MZ43" s="140">
        <f t="shared" si="253"/>
        <v>0</v>
      </c>
      <c r="NA43" s="140">
        <f t="shared" si="253"/>
        <v>0</v>
      </c>
      <c r="NB43" s="140">
        <f t="shared" si="253"/>
        <v>0</v>
      </c>
      <c r="NC43" s="140">
        <f t="shared" si="253"/>
        <v>0</v>
      </c>
      <c r="ND43" s="140">
        <f t="shared" si="254"/>
        <v>0</v>
      </c>
      <c r="NE43" s="140">
        <f t="shared" si="254"/>
        <v>0</v>
      </c>
      <c r="NF43" s="140">
        <f t="shared" si="254"/>
        <v>0</v>
      </c>
      <c r="NG43" s="140">
        <f t="shared" si="254"/>
        <v>0</v>
      </c>
      <c r="NH43" s="140">
        <f t="shared" si="254"/>
        <v>0</v>
      </c>
      <c r="NI43" s="140">
        <f t="shared" si="254"/>
        <v>0</v>
      </c>
      <c r="NJ43" s="140">
        <f t="shared" si="254"/>
        <v>0</v>
      </c>
      <c r="NK43" s="140">
        <f t="shared" si="254"/>
        <v>0</v>
      </c>
      <c r="NL43" s="140">
        <f t="shared" si="254"/>
        <v>0</v>
      </c>
      <c r="NM43" s="140">
        <f t="shared" si="254"/>
        <v>0</v>
      </c>
      <c r="NN43" s="140">
        <f t="shared" si="254"/>
        <v>0</v>
      </c>
      <c r="NO43" s="140">
        <f t="shared" si="254"/>
        <v>0</v>
      </c>
      <c r="NP43" s="140">
        <f t="shared" si="254"/>
        <v>0</v>
      </c>
      <c r="NQ43" s="140">
        <f t="shared" si="254"/>
        <v>0</v>
      </c>
      <c r="NR43" s="140">
        <f t="shared" si="254"/>
        <v>0</v>
      </c>
      <c r="NS43" s="140">
        <f t="shared" si="254"/>
        <v>0</v>
      </c>
    </row>
    <row r="44" spans="1:383" ht="15">
      <c r="A44" s="138"/>
      <c r="B44" s="120" t="s">
        <v>93</v>
      </c>
      <c r="C44" s="121"/>
      <c r="D44" s="138"/>
      <c r="E44" s="138"/>
      <c r="F44" s="178" t="s">
        <v>122</v>
      </c>
      <c r="G44" s="368" t="s">
        <v>94</v>
      </c>
      <c r="H44" s="369"/>
      <c r="I44" s="356">
        <f t="shared" ref="I44:I50" si="261">SUMIF($G$14:$G$40,F44, $I$14:$I$40)</f>
        <v>0</v>
      </c>
      <c r="J44" s="356"/>
      <c r="K44" s="357">
        <f t="shared" si="256"/>
        <v>0</v>
      </c>
      <c r="L44" s="358"/>
      <c r="M44" s="359">
        <f t="shared" si="257"/>
        <v>0</v>
      </c>
      <c r="N44" s="360"/>
      <c r="O44" s="353">
        <f t="shared" si="258"/>
        <v>0</v>
      </c>
      <c r="P44" s="353"/>
      <c r="Q44" s="180" t="s">
        <v>118</v>
      </c>
      <c r="R44" s="123" t="str">
        <f t="shared" si="259"/>
        <v>Hungnq</v>
      </c>
      <c r="S44" s="161">
        <f t="shared" si="242"/>
        <v>0</v>
      </c>
      <c r="T44" s="161">
        <f t="shared" si="242"/>
        <v>0</v>
      </c>
      <c r="U44" s="161">
        <f t="shared" si="242"/>
        <v>0</v>
      </c>
      <c r="V44" s="161">
        <f t="shared" si="242"/>
        <v>0</v>
      </c>
      <c r="W44" s="161">
        <f t="shared" si="242"/>
        <v>0</v>
      </c>
      <c r="X44" s="161">
        <f t="shared" si="242"/>
        <v>0</v>
      </c>
      <c r="Y44" s="161">
        <f t="shared" si="242"/>
        <v>0</v>
      </c>
      <c r="Z44" s="161">
        <f t="shared" si="242"/>
        <v>0</v>
      </c>
      <c r="AA44" s="161">
        <f t="shared" si="242"/>
        <v>0</v>
      </c>
      <c r="AB44" s="161">
        <f t="shared" si="242"/>
        <v>0</v>
      </c>
      <c r="AC44" s="161">
        <f t="shared" si="242"/>
        <v>0</v>
      </c>
      <c r="AD44" s="161">
        <f t="shared" si="242"/>
        <v>0</v>
      </c>
      <c r="AE44" s="161">
        <f t="shared" si="242"/>
        <v>0</v>
      </c>
      <c r="AF44" s="161">
        <f t="shared" si="242"/>
        <v>0</v>
      </c>
      <c r="AG44" s="161">
        <f t="shared" si="242"/>
        <v>0</v>
      </c>
      <c r="AH44" s="161">
        <f t="shared" si="242"/>
        <v>0</v>
      </c>
      <c r="AI44" s="161">
        <f t="shared" si="243"/>
        <v>0</v>
      </c>
      <c r="AJ44" s="161">
        <f t="shared" si="243"/>
        <v>0</v>
      </c>
      <c r="AK44" s="161">
        <f t="shared" si="243"/>
        <v>0</v>
      </c>
      <c r="AL44" s="161">
        <f t="shared" si="243"/>
        <v>0</v>
      </c>
      <c r="AM44" s="161">
        <f t="shared" si="243"/>
        <v>0</v>
      </c>
      <c r="AN44" s="161">
        <f t="shared" si="243"/>
        <v>0</v>
      </c>
      <c r="AO44" s="161">
        <f t="shared" si="243"/>
        <v>0</v>
      </c>
      <c r="AP44" s="161">
        <f t="shared" si="243"/>
        <v>0</v>
      </c>
      <c r="AQ44" s="161">
        <f t="shared" si="243"/>
        <v>0</v>
      </c>
      <c r="AR44" s="161">
        <f t="shared" si="243"/>
        <v>0</v>
      </c>
      <c r="AS44" s="161">
        <f t="shared" si="243"/>
        <v>0</v>
      </c>
      <c r="AT44" s="161">
        <f t="shared" si="243"/>
        <v>0</v>
      </c>
      <c r="AU44" s="161">
        <f t="shared" si="243"/>
        <v>0</v>
      </c>
      <c r="AV44" s="161">
        <f t="shared" si="243"/>
        <v>0</v>
      </c>
      <c r="AW44" s="161">
        <f t="shared" si="243"/>
        <v>0</v>
      </c>
      <c r="AX44" s="140">
        <f t="shared" si="244"/>
        <v>0</v>
      </c>
      <c r="AY44" s="140">
        <f t="shared" si="244"/>
        <v>0</v>
      </c>
      <c r="AZ44" s="140">
        <f t="shared" si="244"/>
        <v>0</v>
      </c>
      <c r="BA44" s="140">
        <f t="shared" si="244"/>
        <v>0</v>
      </c>
      <c r="BB44" s="140">
        <f t="shared" si="244"/>
        <v>0</v>
      </c>
      <c r="BC44" s="140">
        <f t="shared" si="244"/>
        <v>0</v>
      </c>
      <c r="BD44" s="140">
        <f t="shared" si="244"/>
        <v>0</v>
      </c>
      <c r="BE44" s="140">
        <f t="shared" si="244"/>
        <v>0</v>
      </c>
      <c r="BF44" s="140">
        <f t="shared" si="244"/>
        <v>0</v>
      </c>
      <c r="BG44" s="140">
        <f t="shared" si="245"/>
        <v>0</v>
      </c>
      <c r="BH44" s="140">
        <f t="shared" si="245"/>
        <v>0</v>
      </c>
      <c r="BI44" s="140">
        <f t="shared" si="245"/>
        <v>0</v>
      </c>
      <c r="BJ44" s="140">
        <f t="shared" si="245"/>
        <v>0</v>
      </c>
      <c r="BK44" s="140">
        <f t="shared" si="245"/>
        <v>0</v>
      </c>
      <c r="BL44" s="140">
        <f t="shared" si="245"/>
        <v>0</v>
      </c>
      <c r="BM44" s="140">
        <f t="shared" si="245"/>
        <v>0</v>
      </c>
      <c r="BN44" s="140">
        <f t="shared" si="245"/>
        <v>0</v>
      </c>
      <c r="BO44" s="140">
        <f t="shared" si="245"/>
        <v>0</v>
      </c>
      <c r="BP44" s="140">
        <f t="shared" si="245"/>
        <v>0</v>
      </c>
      <c r="BQ44" s="140">
        <f t="shared" si="246"/>
        <v>0</v>
      </c>
      <c r="BR44" s="140">
        <f t="shared" si="246"/>
        <v>0</v>
      </c>
      <c r="BS44" s="140">
        <f t="shared" si="246"/>
        <v>0</v>
      </c>
      <c r="BT44" s="140">
        <f t="shared" si="246"/>
        <v>0</v>
      </c>
      <c r="BU44" s="140">
        <f t="shared" si="246"/>
        <v>0</v>
      </c>
      <c r="BV44" s="140">
        <f t="shared" si="246"/>
        <v>0</v>
      </c>
      <c r="BW44" s="140">
        <f t="shared" si="246"/>
        <v>0</v>
      </c>
      <c r="BX44" s="140">
        <f t="shared" si="246"/>
        <v>0</v>
      </c>
      <c r="BY44" s="140">
        <f t="shared" si="247"/>
        <v>0</v>
      </c>
      <c r="BZ44" s="140">
        <f t="shared" si="247"/>
        <v>0</v>
      </c>
      <c r="CA44" s="140">
        <f t="shared" si="247"/>
        <v>0</v>
      </c>
      <c r="CB44" s="140">
        <f t="shared" si="247"/>
        <v>0</v>
      </c>
      <c r="CC44" s="140">
        <f t="shared" si="247"/>
        <v>0</v>
      </c>
      <c r="CD44" s="140">
        <f t="shared" si="247"/>
        <v>0</v>
      </c>
      <c r="CE44" s="140">
        <f t="shared" si="247"/>
        <v>0</v>
      </c>
      <c r="CF44" s="140">
        <f t="shared" si="247"/>
        <v>0</v>
      </c>
      <c r="CG44" s="140">
        <f t="shared" si="247"/>
        <v>0</v>
      </c>
      <c r="CH44" s="140">
        <f t="shared" si="247"/>
        <v>0</v>
      </c>
      <c r="CI44" s="140">
        <f t="shared" si="247"/>
        <v>0</v>
      </c>
      <c r="CJ44" s="140">
        <f t="shared" si="247"/>
        <v>0</v>
      </c>
      <c r="CK44" s="140">
        <f t="shared" si="247"/>
        <v>0</v>
      </c>
      <c r="CL44" s="140">
        <f t="shared" si="247"/>
        <v>0</v>
      </c>
      <c r="CM44" s="140">
        <f t="shared" si="247"/>
        <v>0</v>
      </c>
      <c r="CN44" s="140">
        <f t="shared" si="247"/>
        <v>0</v>
      </c>
      <c r="CO44" s="140">
        <f t="shared" si="247"/>
        <v>0</v>
      </c>
      <c r="CP44" s="140">
        <f t="shared" si="247"/>
        <v>0</v>
      </c>
      <c r="CQ44" s="140">
        <f t="shared" si="247"/>
        <v>0</v>
      </c>
      <c r="CR44" s="140">
        <f t="shared" si="247"/>
        <v>0</v>
      </c>
      <c r="CS44" s="140">
        <f t="shared" si="247"/>
        <v>0</v>
      </c>
      <c r="CT44" s="140">
        <f t="shared" si="247"/>
        <v>0</v>
      </c>
      <c r="CU44" s="140">
        <f t="shared" si="247"/>
        <v>0</v>
      </c>
      <c r="CV44" s="140">
        <f t="shared" si="247"/>
        <v>0</v>
      </c>
      <c r="CW44" s="140">
        <f t="shared" si="247"/>
        <v>0</v>
      </c>
      <c r="CX44" s="140">
        <f t="shared" si="247"/>
        <v>0</v>
      </c>
      <c r="CY44" s="140">
        <f t="shared" si="247"/>
        <v>0</v>
      </c>
      <c r="CZ44" s="140">
        <f t="shared" si="247"/>
        <v>0</v>
      </c>
      <c r="DA44" s="140">
        <f t="shared" si="247"/>
        <v>0</v>
      </c>
      <c r="DB44" s="140">
        <f t="shared" si="247"/>
        <v>0</v>
      </c>
      <c r="DC44" s="140">
        <f t="shared" si="247"/>
        <v>0</v>
      </c>
      <c r="DD44" s="140">
        <f t="shared" si="247"/>
        <v>0</v>
      </c>
      <c r="DE44" s="140">
        <f t="shared" si="247"/>
        <v>0</v>
      </c>
      <c r="DF44" s="140">
        <f t="shared" si="247"/>
        <v>0</v>
      </c>
      <c r="DG44" s="140">
        <f t="shared" si="247"/>
        <v>0</v>
      </c>
      <c r="DH44" s="140">
        <f t="shared" si="247"/>
        <v>0</v>
      </c>
      <c r="DI44" s="140">
        <f t="shared" si="247"/>
        <v>0</v>
      </c>
      <c r="DJ44" s="140">
        <f t="shared" si="247"/>
        <v>0</v>
      </c>
      <c r="DK44" s="140">
        <f t="shared" si="247"/>
        <v>0</v>
      </c>
      <c r="DL44" s="140">
        <f t="shared" si="247"/>
        <v>0</v>
      </c>
      <c r="DM44" s="140">
        <f t="shared" si="247"/>
        <v>0</v>
      </c>
      <c r="DN44" s="140">
        <f t="shared" si="247"/>
        <v>0</v>
      </c>
      <c r="DO44" s="140">
        <f t="shared" si="247"/>
        <v>0</v>
      </c>
      <c r="DP44" s="140">
        <f t="shared" si="247"/>
        <v>0</v>
      </c>
      <c r="DQ44" s="140">
        <f t="shared" si="247"/>
        <v>0</v>
      </c>
      <c r="DR44" s="140">
        <f t="shared" si="247"/>
        <v>0</v>
      </c>
      <c r="DS44" s="140">
        <f t="shared" si="247"/>
        <v>0</v>
      </c>
      <c r="DT44" s="140">
        <f t="shared" si="247"/>
        <v>0</v>
      </c>
      <c r="DU44" s="140">
        <f t="shared" si="247"/>
        <v>0</v>
      </c>
      <c r="DV44" s="140">
        <f t="shared" si="247"/>
        <v>0</v>
      </c>
      <c r="DW44" s="140">
        <f t="shared" si="247"/>
        <v>0</v>
      </c>
      <c r="DX44" s="140">
        <f t="shared" si="247"/>
        <v>0</v>
      </c>
      <c r="DY44" s="140">
        <f t="shared" si="248"/>
        <v>0</v>
      </c>
      <c r="DZ44" s="140">
        <f t="shared" si="248"/>
        <v>0</v>
      </c>
      <c r="EA44" s="140">
        <f t="shared" si="248"/>
        <v>0</v>
      </c>
      <c r="EB44" s="140">
        <f t="shared" si="248"/>
        <v>0</v>
      </c>
      <c r="EC44" s="140">
        <f t="shared" si="248"/>
        <v>0</v>
      </c>
      <c r="ED44" s="140">
        <f t="shared" si="248"/>
        <v>0</v>
      </c>
      <c r="EE44" s="140">
        <f t="shared" si="248"/>
        <v>0</v>
      </c>
      <c r="EF44" s="140">
        <f t="shared" si="248"/>
        <v>0</v>
      </c>
      <c r="EG44" s="140">
        <f t="shared" si="248"/>
        <v>0</v>
      </c>
      <c r="EH44" s="140">
        <f t="shared" si="248"/>
        <v>0</v>
      </c>
      <c r="EI44" s="140">
        <f t="shared" si="248"/>
        <v>0</v>
      </c>
      <c r="EJ44" s="140">
        <f t="shared" si="248"/>
        <v>0</v>
      </c>
      <c r="EK44" s="140">
        <f t="shared" si="248"/>
        <v>0</v>
      </c>
      <c r="EL44" s="140">
        <f t="shared" si="248"/>
        <v>0</v>
      </c>
      <c r="EM44" s="140">
        <f t="shared" si="248"/>
        <v>0</v>
      </c>
      <c r="EN44" s="140">
        <f t="shared" si="248"/>
        <v>0</v>
      </c>
      <c r="EO44" s="140">
        <f t="shared" si="248"/>
        <v>0</v>
      </c>
      <c r="EP44" s="140">
        <f t="shared" si="248"/>
        <v>0</v>
      </c>
      <c r="EQ44" s="140">
        <f t="shared" si="248"/>
        <v>0</v>
      </c>
      <c r="ER44" s="140">
        <f t="shared" si="248"/>
        <v>0</v>
      </c>
      <c r="ES44" s="140">
        <f t="shared" si="248"/>
        <v>0</v>
      </c>
      <c r="ET44" s="140">
        <f t="shared" si="248"/>
        <v>0</v>
      </c>
      <c r="EU44" s="140">
        <f t="shared" si="248"/>
        <v>0</v>
      </c>
      <c r="EV44" s="140">
        <f t="shared" si="248"/>
        <v>0</v>
      </c>
      <c r="EW44" s="140">
        <f t="shared" si="248"/>
        <v>0</v>
      </c>
      <c r="EX44" s="140">
        <f t="shared" si="248"/>
        <v>0</v>
      </c>
      <c r="EY44" s="140">
        <f t="shared" si="248"/>
        <v>0</v>
      </c>
      <c r="EZ44" s="140">
        <f t="shared" si="248"/>
        <v>0</v>
      </c>
      <c r="FA44" s="140">
        <f t="shared" si="248"/>
        <v>0</v>
      </c>
      <c r="FB44" s="140">
        <f t="shared" si="248"/>
        <v>0</v>
      </c>
      <c r="FC44" s="140">
        <f t="shared" si="248"/>
        <v>0</v>
      </c>
      <c r="FD44" s="140">
        <f t="shared" si="248"/>
        <v>0</v>
      </c>
      <c r="FE44" s="140">
        <f t="shared" si="248"/>
        <v>0</v>
      </c>
      <c r="FF44" s="140">
        <f t="shared" si="248"/>
        <v>0</v>
      </c>
      <c r="FG44" s="140">
        <f t="shared" si="248"/>
        <v>0</v>
      </c>
      <c r="FH44" s="140">
        <f t="shared" si="248"/>
        <v>0</v>
      </c>
      <c r="FI44" s="140">
        <f t="shared" si="248"/>
        <v>0</v>
      </c>
      <c r="FJ44" s="140">
        <f t="shared" si="248"/>
        <v>0</v>
      </c>
      <c r="FK44" s="140">
        <f t="shared" si="248"/>
        <v>0</v>
      </c>
      <c r="FL44" s="140">
        <f t="shared" si="248"/>
        <v>0</v>
      </c>
      <c r="FM44" s="140">
        <f t="shared" si="248"/>
        <v>0</v>
      </c>
      <c r="FN44" s="140">
        <f t="shared" si="248"/>
        <v>0</v>
      </c>
      <c r="FO44" s="140">
        <f t="shared" si="248"/>
        <v>0</v>
      </c>
      <c r="FP44" s="140">
        <f t="shared" si="248"/>
        <v>0</v>
      </c>
      <c r="FQ44" s="140">
        <f t="shared" si="248"/>
        <v>0</v>
      </c>
      <c r="FR44" s="140">
        <f t="shared" si="248"/>
        <v>0</v>
      </c>
      <c r="FS44" s="140">
        <f t="shared" si="248"/>
        <v>0</v>
      </c>
      <c r="FT44" s="140">
        <f t="shared" si="248"/>
        <v>0</v>
      </c>
      <c r="FU44" s="140">
        <f t="shared" si="248"/>
        <v>0</v>
      </c>
      <c r="FV44" s="140">
        <f t="shared" si="248"/>
        <v>0</v>
      </c>
      <c r="FW44" s="140">
        <f t="shared" si="248"/>
        <v>0</v>
      </c>
      <c r="FX44" s="140">
        <f t="shared" si="248"/>
        <v>0</v>
      </c>
      <c r="FY44" s="140">
        <f t="shared" si="248"/>
        <v>0</v>
      </c>
      <c r="FZ44" s="140">
        <f t="shared" si="248"/>
        <v>0</v>
      </c>
      <c r="GA44" s="140">
        <f t="shared" si="248"/>
        <v>0</v>
      </c>
      <c r="GB44" s="140">
        <f t="shared" si="248"/>
        <v>0</v>
      </c>
      <c r="GC44" s="140">
        <f t="shared" si="248"/>
        <v>0</v>
      </c>
      <c r="GD44" s="140">
        <f t="shared" si="248"/>
        <v>0</v>
      </c>
      <c r="GE44" s="140">
        <f t="shared" si="248"/>
        <v>0</v>
      </c>
      <c r="GF44" s="140">
        <f t="shared" si="248"/>
        <v>0</v>
      </c>
      <c r="GG44" s="140">
        <f t="shared" si="248"/>
        <v>0</v>
      </c>
      <c r="GH44" s="140">
        <f t="shared" si="248"/>
        <v>0</v>
      </c>
      <c r="GI44" s="140">
        <f t="shared" si="248"/>
        <v>0</v>
      </c>
      <c r="GJ44" s="140">
        <f t="shared" si="248"/>
        <v>0</v>
      </c>
      <c r="GK44" s="140">
        <f t="shared" si="249"/>
        <v>0</v>
      </c>
      <c r="GL44" s="140">
        <f t="shared" si="249"/>
        <v>0</v>
      </c>
      <c r="GM44" s="140">
        <f t="shared" si="249"/>
        <v>0</v>
      </c>
      <c r="GN44" s="140">
        <f t="shared" si="249"/>
        <v>0</v>
      </c>
      <c r="GO44" s="140">
        <f t="shared" si="249"/>
        <v>0</v>
      </c>
      <c r="GP44" s="140">
        <f t="shared" si="249"/>
        <v>0</v>
      </c>
      <c r="GQ44" s="140">
        <f t="shared" si="249"/>
        <v>0</v>
      </c>
      <c r="GR44" s="140">
        <f t="shared" si="249"/>
        <v>0</v>
      </c>
      <c r="GS44" s="140">
        <f t="shared" si="249"/>
        <v>0</v>
      </c>
      <c r="GT44" s="140">
        <f t="shared" si="249"/>
        <v>0</v>
      </c>
      <c r="GU44" s="140">
        <f t="shared" si="249"/>
        <v>0</v>
      </c>
      <c r="GV44" s="140">
        <f t="shared" si="249"/>
        <v>0</v>
      </c>
      <c r="GW44" s="140">
        <f t="shared" si="249"/>
        <v>0</v>
      </c>
      <c r="GX44" s="140">
        <f t="shared" si="249"/>
        <v>0</v>
      </c>
      <c r="GY44" s="140">
        <f t="shared" si="249"/>
        <v>0</v>
      </c>
      <c r="GZ44" s="140">
        <f t="shared" si="249"/>
        <v>0</v>
      </c>
      <c r="HA44" s="140">
        <f t="shared" si="249"/>
        <v>0</v>
      </c>
      <c r="HB44" s="140">
        <f t="shared" si="249"/>
        <v>0</v>
      </c>
      <c r="HC44" s="140">
        <f t="shared" si="249"/>
        <v>0</v>
      </c>
      <c r="HD44" s="140">
        <f t="shared" si="249"/>
        <v>0</v>
      </c>
      <c r="HE44" s="140">
        <f t="shared" si="249"/>
        <v>0</v>
      </c>
      <c r="HF44" s="140">
        <f t="shared" si="249"/>
        <v>0</v>
      </c>
      <c r="HG44" s="140">
        <f t="shared" si="249"/>
        <v>0</v>
      </c>
      <c r="HH44" s="140">
        <f t="shared" si="249"/>
        <v>0</v>
      </c>
      <c r="HI44" s="140">
        <f t="shared" si="249"/>
        <v>0</v>
      </c>
      <c r="HJ44" s="140">
        <f t="shared" si="249"/>
        <v>0</v>
      </c>
      <c r="HK44" s="140">
        <f t="shared" si="249"/>
        <v>0</v>
      </c>
      <c r="HL44" s="140">
        <f t="shared" si="249"/>
        <v>0</v>
      </c>
      <c r="HM44" s="140">
        <f t="shared" si="249"/>
        <v>0</v>
      </c>
      <c r="HN44" s="140">
        <f t="shared" si="249"/>
        <v>0</v>
      </c>
      <c r="HO44" s="140">
        <f t="shared" si="249"/>
        <v>0</v>
      </c>
      <c r="HP44" s="140">
        <f t="shared" si="249"/>
        <v>0</v>
      </c>
      <c r="HQ44" s="140">
        <f t="shared" si="260"/>
        <v>0</v>
      </c>
      <c r="HR44" s="140">
        <f t="shared" si="260"/>
        <v>0</v>
      </c>
      <c r="HS44" s="140">
        <f t="shared" si="260"/>
        <v>0</v>
      </c>
      <c r="HT44" s="140">
        <f t="shared" si="260"/>
        <v>0</v>
      </c>
      <c r="HU44" s="140">
        <f t="shared" si="260"/>
        <v>0</v>
      </c>
      <c r="HV44" s="140">
        <f t="shared" si="260"/>
        <v>0</v>
      </c>
      <c r="HW44" s="140">
        <f t="shared" si="260"/>
        <v>0</v>
      </c>
      <c r="HX44" s="140">
        <f t="shared" si="260"/>
        <v>0</v>
      </c>
      <c r="HY44" s="140">
        <f t="shared" si="260"/>
        <v>0</v>
      </c>
      <c r="HZ44" s="140">
        <f t="shared" si="260"/>
        <v>0</v>
      </c>
      <c r="IA44" s="140">
        <f t="shared" si="260"/>
        <v>0</v>
      </c>
      <c r="IB44" s="140">
        <f t="shared" si="260"/>
        <v>0</v>
      </c>
      <c r="IC44" s="140">
        <f t="shared" si="260"/>
        <v>0</v>
      </c>
      <c r="ID44" s="140">
        <f t="shared" si="260"/>
        <v>0</v>
      </c>
      <c r="IE44" s="140">
        <f t="shared" si="260"/>
        <v>0</v>
      </c>
      <c r="IF44" s="140">
        <f t="shared" si="260"/>
        <v>0</v>
      </c>
      <c r="IG44" s="140">
        <f t="shared" si="260"/>
        <v>0</v>
      </c>
      <c r="IH44" s="140">
        <f t="shared" si="260"/>
        <v>0</v>
      </c>
      <c r="II44" s="140">
        <f t="shared" si="260"/>
        <v>0</v>
      </c>
      <c r="IJ44" s="140">
        <f t="shared" si="260"/>
        <v>0</v>
      </c>
      <c r="IK44" s="140">
        <f t="shared" si="260"/>
        <v>0</v>
      </c>
      <c r="IL44" s="140">
        <f t="shared" si="260"/>
        <v>0</v>
      </c>
      <c r="IM44" s="140">
        <f t="shared" si="260"/>
        <v>0</v>
      </c>
      <c r="IN44" s="140">
        <f t="shared" si="260"/>
        <v>0</v>
      </c>
      <c r="IO44" s="140">
        <f t="shared" si="260"/>
        <v>0</v>
      </c>
      <c r="IP44" s="140">
        <f t="shared" si="260"/>
        <v>0</v>
      </c>
      <c r="IQ44" s="140">
        <f t="shared" si="260"/>
        <v>0</v>
      </c>
      <c r="IR44" s="140">
        <f t="shared" si="260"/>
        <v>0</v>
      </c>
      <c r="IS44" s="140">
        <f t="shared" si="260"/>
        <v>0</v>
      </c>
      <c r="IT44" s="140">
        <f t="shared" si="260"/>
        <v>0</v>
      </c>
      <c r="IU44" s="140">
        <f t="shared" si="260"/>
        <v>0</v>
      </c>
      <c r="IV44" s="140">
        <f t="shared" si="260"/>
        <v>0</v>
      </c>
      <c r="IW44" s="140">
        <f t="shared" si="260"/>
        <v>0</v>
      </c>
      <c r="IX44" s="140">
        <f t="shared" si="260"/>
        <v>0</v>
      </c>
      <c r="IY44" s="140">
        <f t="shared" si="260"/>
        <v>0</v>
      </c>
      <c r="IZ44" s="140">
        <f t="shared" si="260"/>
        <v>0</v>
      </c>
      <c r="JA44" s="140">
        <f t="shared" si="260"/>
        <v>0</v>
      </c>
      <c r="JB44" s="140">
        <f t="shared" si="260"/>
        <v>0</v>
      </c>
      <c r="JC44" s="140">
        <f t="shared" si="260"/>
        <v>0</v>
      </c>
      <c r="JD44" s="140">
        <f t="shared" si="260"/>
        <v>0</v>
      </c>
      <c r="JE44" s="140">
        <f t="shared" si="260"/>
        <v>0</v>
      </c>
      <c r="JF44" s="140">
        <f t="shared" si="260"/>
        <v>0</v>
      </c>
      <c r="JG44" s="140">
        <f t="shared" si="260"/>
        <v>0</v>
      </c>
      <c r="JH44" s="140">
        <f t="shared" si="260"/>
        <v>0</v>
      </c>
      <c r="JI44" s="140">
        <f t="shared" si="260"/>
        <v>0</v>
      </c>
      <c r="JJ44" s="140">
        <f t="shared" si="260"/>
        <v>0</v>
      </c>
      <c r="JK44" s="140">
        <f t="shared" si="260"/>
        <v>0</v>
      </c>
      <c r="JL44" s="140">
        <f t="shared" si="260"/>
        <v>0</v>
      </c>
      <c r="JM44" s="140">
        <f t="shared" si="260"/>
        <v>0</v>
      </c>
      <c r="JN44" s="140">
        <f t="shared" si="260"/>
        <v>0</v>
      </c>
      <c r="JO44" s="140">
        <f t="shared" si="260"/>
        <v>0</v>
      </c>
      <c r="JP44" s="140">
        <f t="shared" si="260"/>
        <v>0</v>
      </c>
      <c r="JQ44" s="140">
        <f t="shared" si="260"/>
        <v>0</v>
      </c>
      <c r="JR44" s="140">
        <f t="shared" si="260"/>
        <v>0</v>
      </c>
      <c r="JS44" s="140">
        <f t="shared" si="260"/>
        <v>0</v>
      </c>
      <c r="JT44" s="140">
        <f t="shared" si="260"/>
        <v>0</v>
      </c>
      <c r="JU44" s="140">
        <f t="shared" si="260"/>
        <v>0</v>
      </c>
      <c r="JV44" s="140">
        <f t="shared" si="260"/>
        <v>0</v>
      </c>
      <c r="JW44" s="140">
        <f t="shared" si="260"/>
        <v>0</v>
      </c>
      <c r="JX44" s="140">
        <f t="shared" si="260"/>
        <v>0</v>
      </c>
      <c r="JY44" s="140">
        <f t="shared" si="260"/>
        <v>0</v>
      </c>
      <c r="JZ44" s="140">
        <f t="shared" si="260"/>
        <v>0</v>
      </c>
      <c r="KA44" s="140">
        <f t="shared" si="260"/>
        <v>0</v>
      </c>
      <c r="KB44" s="140">
        <f t="shared" si="260"/>
        <v>0</v>
      </c>
      <c r="KC44" s="140">
        <f t="shared" si="250"/>
        <v>0</v>
      </c>
      <c r="KD44" s="140">
        <f t="shared" si="251"/>
        <v>0</v>
      </c>
      <c r="KE44" s="140">
        <f t="shared" si="251"/>
        <v>0</v>
      </c>
      <c r="KF44" s="140">
        <f t="shared" si="251"/>
        <v>0</v>
      </c>
      <c r="KG44" s="140">
        <f t="shared" si="251"/>
        <v>0</v>
      </c>
      <c r="KH44" s="140">
        <f t="shared" si="251"/>
        <v>0</v>
      </c>
      <c r="KI44" s="140">
        <f t="shared" si="251"/>
        <v>0</v>
      </c>
      <c r="KJ44" s="140">
        <f t="shared" si="251"/>
        <v>0</v>
      </c>
      <c r="KK44" s="140">
        <f t="shared" si="251"/>
        <v>0</v>
      </c>
      <c r="KL44" s="140">
        <f t="shared" si="251"/>
        <v>0</v>
      </c>
      <c r="KM44" s="140">
        <f t="shared" si="251"/>
        <v>0</v>
      </c>
      <c r="KN44" s="140">
        <f t="shared" si="251"/>
        <v>0</v>
      </c>
      <c r="KO44" s="140">
        <f t="shared" si="251"/>
        <v>0</v>
      </c>
      <c r="KP44" s="140">
        <f t="shared" si="251"/>
        <v>0</v>
      </c>
      <c r="KQ44" s="140">
        <f t="shared" si="251"/>
        <v>0</v>
      </c>
      <c r="KR44" s="140">
        <f t="shared" si="251"/>
        <v>0</v>
      </c>
      <c r="KS44" s="140">
        <f t="shared" si="251"/>
        <v>0</v>
      </c>
      <c r="KT44" s="140">
        <f t="shared" si="251"/>
        <v>0</v>
      </c>
      <c r="KU44" s="140">
        <f t="shared" si="251"/>
        <v>0</v>
      </c>
      <c r="KV44" s="140">
        <f t="shared" si="251"/>
        <v>0</v>
      </c>
      <c r="KW44" s="140">
        <f t="shared" si="251"/>
        <v>0</v>
      </c>
      <c r="KX44" s="140">
        <f t="shared" si="251"/>
        <v>0</v>
      </c>
      <c r="KY44" s="140">
        <f t="shared" si="251"/>
        <v>0</v>
      </c>
      <c r="KZ44" s="140">
        <f t="shared" si="251"/>
        <v>0</v>
      </c>
      <c r="LA44" s="140">
        <f t="shared" si="251"/>
        <v>0</v>
      </c>
      <c r="LB44" s="140">
        <f t="shared" si="251"/>
        <v>0</v>
      </c>
      <c r="LC44" s="140">
        <f t="shared" si="251"/>
        <v>0</v>
      </c>
      <c r="LD44" s="140">
        <f t="shared" si="251"/>
        <v>0</v>
      </c>
      <c r="LE44" s="140">
        <f t="shared" si="251"/>
        <v>0</v>
      </c>
      <c r="LF44" s="140">
        <f t="shared" si="251"/>
        <v>0</v>
      </c>
      <c r="LG44" s="140">
        <f t="shared" si="251"/>
        <v>0</v>
      </c>
      <c r="LH44" s="140">
        <f t="shared" si="251"/>
        <v>0</v>
      </c>
      <c r="LI44" s="140">
        <f t="shared" si="252"/>
        <v>0</v>
      </c>
      <c r="LJ44" s="140">
        <f t="shared" si="252"/>
        <v>0</v>
      </c>
      <c r="LK44" s="140">
        <f t="shared" si="252"/>
        <v>0</v>
      </c>
      <c r="LL44" s="140">
        <f t="shared" si="252"/>
        <v>0</v>
      </c>
      <c r="LM44" s="140">
        <f t="shared" si="252"/>
        <v>0</v>
      </c>
      <c r="LN44" s="140">
        <f t="shared" si="252"/>
        <v>0</v>
      </c>
      <c r="LO44" s="140">
        <f t="shared" si="252"/>
        <v>0</v>
      </c>
      <c r="LP44" s="140">
        <f t="shared" si="252"/>
        <v>0</v>
      </c>
      <c r="LQ44" s="140">
        <f t="shared" si="252"/>
        <v>0</v>
      </c>
      <c r="LR44" s="140">
        <f t="shared" si="252"/>
        <v>0</v>
      </c>
      <c r="LS44" s="140">
        <f t="shared" si="252"/>
        <v>0</v>
      </c>
      <c r="LT44" s="140">
        <f t="shared" si="252"/>
        <v>0</v>
      </c>
      <c r="LU44" s="140">
        <f t="shared" si="252"/>
        <v>0</v>
      </c>
      <c r="LV44" s="140">
        <f t="shared" si="252"/>
        <v>0</v>
      </c>
      <c r="LW44" s="140">
        <f t="shared" si="252"/>
        <v>0</v>
      </c>
      <c r="LX44" s="140">
        <f t="shared" si="252"/>
        <v>0</v>
      </c>
      <c r="LY44" s="140">
        <f t="shared" si="252"/>
        <v>0</v>
      </c>
      <c r="LZ44" s="140">
        <f t="shared" si="252"/>
        <v>0</v>
      </c>
      <c r="MA44" s="140">
        <f t="shared" si="252"/>
        <v>0</v>
      </c>
      <c r="MB44" s="140">
        <f t="shared" si="252"/>
        <v>0</v>
      </c>
      <c r="MC44" s="140">
        <f t="shared" si="252"/>
        <v>0</v>
      </c>
      <c r="MD44" s="140">
        <f t="shared" si="252"/>
        <v>0</v>
      </c>
      <c r="ME44" s="140">
        <f t="shared" si="252"/>
        <v>0</v>
      </c>
      <c r="MF44" s="140">
        <f t="shared" si="252"/>
        <v>0</v>
      </c>
      <c r="MG44" s="140">
        <f t="shared" si="252"/>
        <v>0</v>
      </c>
      <c r="MH44" s="140">
        <f t="shared" si="252"/>
        <v>0</v>
      </c>
      <c r="MI44" s="140">
        <f t="shared" si="252"/>
        <v>0</v>
      </c>
      <c r="MJ44" s="140">
        <f t="shared" si="252"/>
        <v>0</v>
      </c>
      <c r="MK44" s="140">
        <f t="shared" si="252"/>
        <v>0</v>
      </c>
      <c r="ML44" s="140">
        <f t="shared" si="252"/>
        <v>0</v>
      </c>
      <c r="MM44" s="140">
        <f t="shared" si="252"/>
        <v>0</v>
      </c>
      <c r="MN44" s="140">
        <f t="shared" si="252"/>
        <v>0</v>
      </c>
      <c r="MO44" s="140">
        <f t="shared" si="252"/>
        <v>0</v>
      </c>
      <c r="MP44" s="140">
        <f t="shared" si="253"/>
        <v>0</v>
      </c>
      <c r="MQ44" s="140">
        <f t="shared" si="253"/>
        <v>0</v>
      </c>
      <c r="MR44" s="140">
        <f t="shared" si="253"/>
        <v>0</v>
      </c>
      <c r="MS44" s="140">
        <f t="shared" si="253"/>
        <v>0</v>
      </c>
      <c r="MT44" s="140">
        <f t="shared" si="253"/>
        <v>0</v>
      </c>
      <c r="MU44" s="140">
        <f t="shared" si="253"/>
        <v>0</v>
      </c>
      <c r="MV44" s="140">
        <f t="shared" si="253"/>
        <v>0</v>
      </c>
      <c r="MW44" s="140">
        <f t="shared" si="253"/>
        <v>0</v>
      </c>
      <c r="MX44" s="140">
        <f t="shared" si="253"/>
        <v>0</v>
      </c>
      <c r="MY44" s="140">
        <f t="shared" si="253"/>
        <v>0</v>
      </c>
      <c r="MZ44" s="140">
        <f t="shared" si="253"/>
        <v>0</v>
      </c>
      <c r="NA44" s="140">
        <f t="shared" si="253"/>
        <v>0</v>
      </c>
      <c r="NB44" s="140">
        <f t="shared" si="253"/>
        <v>0</v>
      </c>
      <c r="NC44" s="140">
        <f t="shared" si="253"/>
        <v>0</v>
      </c>
      <c r="ND44" s="140">
        <f t="shared" si="254"/>
        <v>0</v>
      </c>
      <c r="NE44" s="140">
        <f t="shared" si="254"/>
        <v>0</v>
      </c>
      <c r="NF44" s="140">
        <f t="shared" si="254"/>
        <v>0</v>
      </c>
      <c r="NG44" s="140">
        <f t="shared" si="254"/>
        <v>0</v>
      </c>
      <c r="NH44" s="140">
        <f t="shared" si="254"/>
        <v>0</v>
      </c>
      <c r="NI44" s="140">
        <f t="shared" si="254"/>
        <v>0</v>
      </c>
      <c r="NJ44" s="140">
        <f t="shared" si="254"/>
        <v>0</v>
      </c>
      <c r="NK44" s="140">
        <f t="shared" si="254"/>
        <v>0</v>
      </c>
      <c r="NL44" s="140">
        <f t="shared" si="254"/>
        <v>0</v>
      </c>
      <c r="NM44" s="140">
        <f t="shared" si="254"/>
        <v>0</v>
      </c>
      <c r="NN44" s="140">
        <f t="shared" si="254"/>
        <v>0</v>
      </c>
      <c r="NO44" s="140">
        <f t="shared" si="254"/>
        <v>0</v>
      </c>
      <c r="NP44" s="140">
        <f t="shared" si="254"/>
        <v>0</v>
      </c>
      <c r="NQ44" s="140">
        <f t="shared" si="254"/>
        <v>0</v>
      </c>
      <c r="NR44" s="140">
        <f t="shared" si="254"/>
        <v>0</v>
      </c>
      <c r="NS44" s="140">
        <f t="shared" si="254"/>
        <v>0</v>
      </c>
    </row>
    <row r="45" spans="1:383" ht="15">
      <c r="A45" s="138"/>
      <c r="B45" s="120" t="s">
        <v>95</v>
      </c>
      <c r="C45" s="121"/>
      <c r="D45" s="138"/>
      <c r="E45" s="138"/>
      <c r="F45" s="178" t="s">
        <v>123</v>
      </c>
      <c r="G45" s="368" t="s">
        <v>94</v>
      </c>
      <c r="H45" s="369"/>
      <c r="I45" s="356">
        <f t="shared" si="261"/>
        <v>0</v>
      </c>
      <c r="J45" s="356"/>
      <c r="K45" s="357">
        <f t="shared" si="256"/>
        <v>0</v>
      </c>
      <c r="L45" s="358"/>
      <c r="M45" s="359">
        <f t="shared" si="257"/>
        <v>0</v>
      </c>
      <c r="N45" s="360"/>
      <c r="O45" s="353">
        <f t="shared" si="258"/>
        <v>0</v>
      </c>
      <c r="P45" s="353"/>
      <c r="Q45" s="180" t="s">
        <v>119</v>
      </c>
      <c r="R45" s="123" t="str">
        <f t="shared" si="259"/>
        <v>Bin</v>
      </c>
      <c r="S45" s="161">
        <f t="shared" si="242"/>
        <v>0</v>
      </c>
      <c r="T45" s="161">
        <f t="shared" si="242"/>
        <v>0</v>
      </c>
      <c r="U45" s="161">
        <f t="shared" si="242"/>
        <v>0</v>
      </c>
      <c r="V45" s="161">
        <f t="shared" si="242"/>
        <v>0</v>
      </c>
      <c r="W45" s="161">
        <f t="shared" si="242"/>
        <v>0</v>
      </c>
      <c r="X45" s="161">
        <f t="shared" si="242"/>
        <v>0</v>
      </c>
      <c r="Y45" s="161">
        <f t="shared" si="242"/>
        <v>0</v>
      </c>
      <c r="Z45" s="161">
        <f t="shared" si="242"/>
        <v>0</v>
      </c>
      <c r="AA45" s="161">
        <f t="shared" si="242"/>
        <v>0</v>
      </c>
      <c r="AB45" s="161">
        <f t="shared" si="242"/>
        <v>0</v>
      </c>
      <c r="AC45" s="161">
        <f t="shared" si="242"/>
        <v>0</v>
      </c>
      <c r="AD45" s="161">
        <f t="shared" si="242"/>
        <v>0</v>
      </c>
      <c r="AE45" s="161">
        <f t="shared" si="242"/>
        <v>0</v>
      </c>
      <c r="AF45" s="161">
        <f t="shared" si="242"/>
        <v>0</v>
      </c>
      <c r="AG45" s="161">
        <f t="shared" si="242"/>
        <v>0</v>
      </c>
      <c r="AH45" s="161">
        <f t="shared" si="242"/>
        <v>0</v>
      </c>
      <c r="AI45" s="161">
        <f t="shared" si="243"/>
        <v>0</v>
      </c>
      <c r="AJ45" s="161">
        <f t="shared" si="243"/>
        <v>0</v>
      </c>
      <c r="AK45" s="161">
        <f t="shared" si="243"/>
        <v>0</v>
      </c>
      <c r="AL45" s="161">
        <f t="shared" si="243"/>
        <v>0</v>
      </c>
      <c r="AM45" s="161">
        <f t="shared" si="243"/>
        <v>0</v>
      </c>
      <c r="AN45" s="161">
        <f t="shared" si="243"/>
        <v>0</v>
      </c>
      <c r="AO45" s="161">
        <f t="shared" si="243"/>
        <v>0</v>
      </c>
      <c r="AP45" s="161">
        <f t="shared" si="243"/>
        <v>0</v>
      </c>
      <c r="AQ45" s="161">
        <f t="shared" si="243"/>
        <v>0</v>
      </c>
      <c r="AR45" s="161">
        <f t="shared" si="243"/>
        <v>0</v>
      </c>
      <c r="AS45" s="161">
        <f t="shared" si="243"/>
        <v>0</v>
      </c>
      <c r="AT45" s="161">
        <f t="shared" si="243"/>
        <v>0</v>
      </c>
      <c r="AU45" s="161">
        <f t="shared" si="243"/>
        <v>0</v>
      </c>
      <c r="AV45" s="161">
        <f t="shared" si="243"/>
        <v>0</v>
      </c>
      <c r="AW45" s="161">
        <f t="shared" si="243"/>
        <v>0</v>
      </c>
      <c r="AX45" s="140">
        <f t="shared" si="244"/>
        <v>0</v>
      </c>
      <c r="AY45" s="140">
        <f t="shared" si="244"/>
        <v>0</v>
      </c>
      <c r="AZ45" s="140">
        <f t="shared" si="244"/>
        <v>0</v>
      </c>
      <c r="BA45" s="140">
        <f t="shared" si="244"/>
        <v>0</v>
      </c>
      <c r="BB45" s="140">
        <f t="shared" si="244"/>
        <v>0</v>
      </c>
      <c r="BC45" s="140">
        <f t="shared" si="244"/>
        <v>0</v>
      </c>
      <c r="BD45" s="140">
        <f t="shared" si="244"/>
        <v>0</v>
      </c>
      <c r="BE45" s="140">
        <f t="shared" si="244"/>
        <v>0</v>
      </c>
      <c r="BF45" s="140">
        <f t="shared" si="244"/>
        <v>0</v>
      </c>
      <c r="BG45" s="140">
        <f t="shared" si="245"/>
        <v>0</v>
      </c>
      <c r="BH45" s="140">
        <f t="shared" si="245"/>
        <v>0</v>
      </c>
      <c r="BI45" s="140">
        <f t="shared" si="245"/>
        <v>0</v>
      </c>
      <c r="BJ45" s="140">
        <f t="shared" si="245"/>
        <v>0</v>
      </c>
      <c r="BK45" s="140">
        <f t="shared" si="245"/>
        <v>0</v>
      </c>
      <c r="BL45" s="140">
        <f t="shared" si="245"/>
        <v>0</v>
      </c>
      <c r="BM45" s="140">
        <f t="shared" si="245"/>
        <v>0</v>
      </c>
      <c r="BN45" s="140">
        <f t="shared" si="245"/>
        <v>0</v>
      </c>
      <c r="BO45" s="140">
        <f t="shared" si="245"/>
        <v>0</v>
      </c>
      <c r="BP45" s="140">
        <f t="shared" si="245"/>
        <v>0</v>
      </c>
      <c r="BQ45" s="140">
        <f t="shared" si="246"/>
        <v>0</v>
      </c>
      <c r="BR45" s="140">
        <f t="shared" si="246"/>
        <v>0</v>
      </c>
      <c r="BS45" s="140">
        <f t="shared" si="246"/>
        <v>0</v>
      </c>
      <c r="BT45" s="140">
        <f t="shared" si="246"/>
        <v>0</v>
      </c>
      <c r="BU45" s="140">
        <f t="shared" si="246"/>
        <v>0</v>
      </c>
      <c r="BV45" s="140">
        <f t="shared" si="246"/>
        <v>0</v>
      </c>
      <c r="BW45" s="140">
        <f t="shared" si="246"/>
        <v>0</v>
      </c>
      <c r="BX45" s="140">
        <f t="shared" si="246"/>
        <v>0</v>
      </c>
      <c r="BY45" s="140">
        <f t="shared" si="247"/>
        <v>0</v>
      </c>
      <c r="BZ45" s="140">
        <f t="shared" si="247"/>
        <v>0</v>
      </c>
      <c r="CA45" s="140">
        <f t="shared" si="247"/>
        <v>0</v>
      </c>
      <c r="CB45" s="140">
        <f t="shared" si="247"/>
        <v>0</v>
      </c>
      <c r="CC45" s="140">
        <f t="shared" si="247"/>
        <v>0</v>
      </c>
      <c r="CD45" s="140">
        <f t="shared" si="247"/>
        <v>0</v>
      </c>
      <c r="CE45" s="140">
        <f t="shared" si="247"/>
        <v>0</v>
      </c>
      <c r="CF45" s="140">
        <f t="shared" si="247"/>
        <v>0</v>
      </c>
      <c r="CG45" s="140">
        <f t="shared" si="247"/>
        <v>0</v>
      </c>
      <c r="CH45" s="140">
        <f t="shared" si="247"/>
        <v>0</v>
      </c>
      <c r="CI45" s="140">
        <f t="shared" si="247"/>
        <v>0</v>
      </c>
      <c r="CJ45" s="140">
        <f t="shared" si="247"/>
        <v>0</v>
      </c>
      <c r="CK45" s="140">
        <f t="shared" si="247"/>
        <v>0</v>
      </c>
      <c r="CL45" s="140">
        <f t="shared" si="247"/>
        <v>0</v>
      </c>
      <c r="CM45" s="140">
        <f t="shared" si="247"/>
        <v>0</v>
      </c>
      <c r="CN45" s="140">
        <f t="shared" si="247"/>
        <v>0</v>
      </c>
      <c r="CO45" s="140">
        <f t="shared" si="247"/>
        <v>0</v>
      </c>
      <c r="CP45" s="140">
        <f t="shared" si="247"/>
        <v>0</v>
      </c>
      <c r="CQ45" s="140">
        <f t="shared" si="247"/>
        <v>0</v>
      </c>
      <c r="CR45" s="140">
        <f t="shared" si="247"/>
        <v>0</v>
      </c>
      <c r="CS45" s="140">
        <f t="shared" si="247"/>
        <v>0</v>
      </c>
      <c r="CT45" s="140">
        <f t="shared" si="247"/>
        <v>0</v>
      </c>
      <c r="CU45" s="140">
        <f t="shared" si="247"/>
        <v>0</v>
      </c>
      <c r="CV45" s="140">
        <f t="shared" si="247"/>
        <v>0</v>
      </c>
      <c r="CW45" s="140">
        <f t="shared" si="247"/>
        <v>0</v>
      </c>
      <c r="CX45" s="140">
        <f t="shared" si="247"/>
        <v>0</v>
      </c>
      <c r="CY45" s="140">
        <f t="shared" si="247"/>
        <v>0</v>
      </c>
      <c r="CZ45" s="140">
        <f t="shared" si="247"/>
        <v>0</v>
      </c>
      <c r="DA45" s="140">
        <f t="shared" si="247"/>
        <v>0</v>
      </c>
      <c r="DB45" s="140">
        <f t="shared" si="247"/>
        <v>0</v>
      </c>
      <c r="DC45" s="140">
        <f t="shared" si="247"/>
        <v>0</v>
      </c>
      <c r="DD45" s="140">
        <f t="shared" si="247"/>
        <v>0</v>
      </c>
      <c r="DE45" s="140">
        <f t="shared" si="247"/>
        <v>0</v>
      </c>
      <c r="DF45" s="140">
        <f t="shared" si="247"/>
        <v>0</v>
      </c>
      <c r="DG45" s="140">
        <f t="shared" si="247"/>
        <v>0</v>
      </c>
      <c r="DH45" s="140">
        <f t="shared" si="247"/>
        <v>0</v>
      </c>
      <c r="DI45" s="140">
        <f t="shared" si="247"/>
        <v>0</v>
      </c>
      <c r="DJ45" s="140">
        <f t="shared" si="247"/>
        <v>0</v>
      </c>
      <c r="DK45" s="140">
        <f t="shared" si="247"/>
        <v>0</v>
      </c>
      <c r="DL45" s="140">
        <f t="shared" si="247"/>
        <v>0</v>
      </c>
      <c r="DM45" s="140">
        <f t="shared" si="247"/>
        <v>0</v>
      </c>
      <c r="DN45" s="140">
        <f t="shared" si="247"/>
        <v>0</v>
      </c>
      <c r="DO45" s="140">
        <f t="shared" si="247"/>
        <v>0</v>
      </c>
      <c r="DP45" s="140">
        <f t="shared" si="247"/>
        <v>0</v>
      </c>
      <c r="DQ45" s="140">
        <f t="shared" si="247"/>
        <v>0</v>
      </c>
      <c r="DR45" s="140">
        <f t="shared" si="247"/>
        <v>0</v>
      </c>
      <c r="DS45" s="140">
        <f t="shared" si="247"/>
        <v>0</v>
      </c>
      <c r="DT45" s="140">
        <f t="shared" si="247"/>
        <v>0</v>
      </c>
      <c r="DU45" s="140">
        <f t="shared" si="247"/>
        <v>0</v>
      </c>
      <c r="DV45" s="140">
        <f t="shared" si="247"/>
        <v>0</v>
      </c>
      <c r="DW45" s="140">
        <f t="shared" si="247"/>
        <v>0</v>
      </c>
      <c r="DX45" s="140">
        <f t="shared" si="247"/>
        <v>0</v>
      </c>
      <c r="DY45" s="140">
        <f t="shared" si="248"/>
        <v>0</v>
      </c>
      <c r="DZ45" s="140">
        <f t="shared" si="248"/>
        <v>0</v>
      </c>
      <c r="EA45" s="140">
        <f t="shared" si="248"/>
        <v>0</v>
      </c>
      <c r="EB45" s="140">
        <f t="shared" si="248"/>
        <v>0</v>
      </c>
      <c r="EC45" s="140">
        <f t="shared" si="248"/>
        <v>0</v>
      </c>
      <c r="ED45" s="140">
        <f t="shared" si="248"/>
        <v>0</v>
      </c>
      <c r="EE45" s="140">
        <f t="shared" si="248"/>
        <v>0</v>
      </c>
      <c r="EF45" s="140">
        <f t="shared" si="248"/>
        <v>0</v>
      </c>
      <c r="EG45" s="140">
        <f t="shared" si="248"/>
        <v>0</v>
      </c>
      <c r="EH45" s="140">
        <f t="shared" si="248"/>
        <v>0</v>
      </c>
      <c r="EI45" s="140">
        <f t="shared" si="248"/>
        <v>0</v>
      </c>
      <c r="EJ45" s="140">
        <f t="shared" si="248"/>
        <v>0</v>
      </c>
      <c r="EK45" s="140">
        <f t="shared" si="248"/>
        <v>0</v>
      </c>
      <c r="EL45" s="140">
        <f t="shared" si="248"/>
        <v>0</v>
      </c>
      <c r="EM45" s="140">
        <f t="shared" si="248"/>
        <v>0</v>
      </c>
      <c r="EN45" s="140">
        <f t="shared" si="248"/>
        <v>0</v>
      </c>
      <c r="EO45" s="140">
        <f t="shared" si="248"/>
        <v>0</v>
      </c>
      <c r="EP45" s="140">
        <f t="shared" si="248"/>
        <v>0</v>
      </c>
      <c r="EQ45" s="140">
        <f t="shared" si="248"/>
        <v>0</v>
      </c>
      <c r="ER45" s="140">
        <f t="shared" si="248"/>
        <v>0</v>
      </c>
      <c r="ES45" s="140">
        <f t="shared" si="248"/>
        <v>0</v>
      </c>
      <c r="ET45" s="140">
        <f t="shared" si="248"/>
        <v>0</v>
      </c>
      <c r="EU45" s="140">
        <f t="shared" si="248"/>
        <v>0</v>
      </c>
      <c r="EV45" s="140">
        <f t="shared" si="248"/>
        <v>0</v>
      </c>
      <c r="EW45" s="140">
        <f t="shared" si="248"/>
        <v>0</v>
      </c>
      <c r="EX45" s="140">
        <f t="shared" si="248"/>
        <v>0</v>
      </c>
      <c r="EY45" s="140">
        <f t="shared" si="248"/>
        <v>0</v>
      </c>
      <c r="EZ45" s="140">
        <f t="shared" si="248"/>
        <v>0</v>
      </c>
      <c r="FA45" s="140">
        <f t="shared" si="248"/>
        <v>0</v>
      </c>
      <c r="FB45" s="140">
        <f t="shared" si="248"/>
        <v>0</v>
      </c>
      <c r="FC45" s="140">
        <f t="shared" si="248"/>
        <v>0</v>
      </c>
      <c r="FD45" s="140">
        <f t="shared" si="248"/>
        <v>0</v>
      </c>
      <c r="FE45" s="140">
        <f t="shared" si="248"/>
        <v>0</v>
      </c>
      <c r="FF45" s="140">
        <f t="shared" si="248"/>
        <v>0</v>
      </c>
      <c r="FG45" s="140">
        <f t="shared" si="248"/>
        <v>0</v>
      </c>
      <c r="FH45" s="140">
        <f t="shared" si="248"/>
        <v>0</v>
      </c>
      <c r="FI45" s="140">
        <f t="shared" si="248"/>
        <v>0</v>
      </c>
      <c r="FJ45" s="140">
        <f t="shared" si="248"/>
        <v>0</v>
      </c>
      <c r="FK45" s="140">
        <f t="shared" si="248"/>
        <v>0</v>
      </c>
      <c r="FL45" s="140">
        <f t="shared" si="248"/>
        <v>0</v>
      </c>
      <c r="FM45" s="140">
        <f t="shared" si="248"/>
        <v>0</v>
      </c>
      <c r="FN45" s="140">
        <f t="shared" si="248"/>
        <v>0</v>
      </c>
      <c r="FO45" s="140">
        <f t="shared" si="248"/>
        <v>0</v>
      </c>
      <c r="FP45" s="140">
        <f t="shared" si="248"/>
        <v>0</v>
      </c>
      <c r="FQ45" s="140">
        <f t="shared" si="248"/>
        <v>0</v>
      </c>
      <c r="FR45" s="140">
        <f t="shared" si="248"/>
        <v>0</v>
      </c>
      <c r="FS45" s="140">
        <f t="shared" si="248"/>
        <v>0</v>
      </c>
      <c r="FT45" s="140">
        <f t="shared" si="248"/>
        <v>0</v>
      </c>
      <c r="FU45" s="140">
        <f t="shared" si="248"/>
        <v>0</v>
      </c>
      <c r="FV45" s="140">
        <f t="shared" si="248"/>
        <v>0</v>
      </c>
      <c r="FW45" s="140">
        <f t="shared" si="248"/>
        <v>0</v>
      </c>
      <c r="FX45" s="140">
        <f t="shared" si="248"/>
        <v>0</v>
      </c>
      <c r="FY45" s="140">
        <f t="shared" si="248"/>
        <v>0</v>
      </c>
      <c r="FZ45" s="140">
        <f t="shared" si="248"/>
        <v>0</v>
      </c>
      <c r="GA45" s="140">
        <f t="shared" si="248"/>
        <v>0</v>
      </c>
      <c r="GB45" s="140">
        <f t="shared" si="248"/>
        <v>0</v>
      </c>
      <c r="GC45" s="140">
        <f t="shared" si="248"/>
        <v>0</v>
      </c>
      <c r="GD45" s="140">
        <f t="shared" si="248"/>
        <v>0</v>
      </c>
      <c r="GE45" s="140">
        <f t="shared" si="248"/>
        <v>0</v>
      </c>
      <c r="GF45" s="140">
        <f t="shared" si="248"/>
        <v>0</v>
      </c>
      <c r="GG45" s="140">
        <f t="shared" si="248"/>
        <v>0</v>
      </c>
      <c r="GH45" s="140">
        <f t="shared" si="248"/>
        <v>0</v>
      </c>
      <c r="GI45" s="140">
        <f t="shared" si="248"/>
        <v>0</v>
      </c>
      <c r="GJ45" s="140">
        <f t="shared" ref="GJ45:HQ49" si="262">SUMIF($G$14:$G$40, $F45, GJ$14:GJ$40)</f>
        <v>0</v>
      </c>
      <c r="GK45" s="140">
        <f t="shared" si="262"/>
        <v>0</v>
      </c>
      <c r="GL45" s="140">
        <f t="shared" si="262"/>
        <v>0</v>
      </c>
      <c r="GM45" s="140">
        <f t="shared" si="262"/>
        <v>0</v>
      </c>
      <c r="GN45" s="140">
        <f t="shared" si="262"/>
        <v>0</v>
      </c>
      <c r="GO45" s="140">
        <f t="shared" si="262"/>
        <v>0</v>
      </c>
      <c r="GP45" s="140">
        <f t="shared" si="262"/>
        <v>0</v>
      </c>
      <c r="GQ45" s="140">
        <f t="shared" si="262"/>
        <v>0</v>
      </c>
      <c r="GR45" s="140">
        <f t="shared" si="262"/>
        <v>0</v>
      </c>
      <c r="GS45" s="140">
        <f t="shared" si="262"/>
        <v>0</v>
      </c>
      <c r="GT45" s="140">
        <f t="shared" si="262"/>
        <v>0</v>
      </c>
      <c r="GU45" s="140">
        <f t="shared" si="262"/>
        <v>0</v>
      </c>
      <c r="GV45" s="140">
        <f t="shared" si="262"/>
        <v>0</v>
      </c>
      <c r="GW45" s="140">
        <f t="shared" si="262"/>
        <v>0</v>
      </c>
      <c r="GX45" s="140">
        <f t="shared" si="262"/>
        <v>0</v>
      </c>
      <c r="GY45" s="140">
        <f t="shared" si="262"/>
        <v>0</v>
      </c>
      <c r="GZ45" s="140">
        <f t="shared" si="262"/>
        <v>0</v>
      </c>
      <c r="HA45" s="140">
        <f t="shared" si="262"/>
        <v>0</v>
      </c>
      <c r="HB45" s="140">
        <f t="shared" si="262"/>
        <v>0</v>
      </c>
      <c r="HC45" s="140">
        <f t="shared" si="262"/>
        <v>0</v>
      </c>
      <c r="HD45" s="140">
        <f t="shared" si="262"/>
        <v>0</v>
      </c>
      <c r="HE45" s="140">
        <f t="shared" si="262"/>
        <v>0</v>
      </c>
      <c r="HF45" s="140">
        <f t="shared" si="262"/>
        <v>0</v>
      </c>
      <c r="HG45" s="140">
        <f t="shared" si="262"/>
        <v>0</v>
      </c>
      <c r="HH45" s="140">
        <f t="shared" si="262"/>
        <v>0</v>
      </c>
      <c r="HI45" s="140">
        <f t="shared" si="262"/>
        <v>0</v>
      </c>
      <c r="HJ45" s="140">
        <f t="shared" si="262"/>
        <v>0</v>
      </c>
      <c r="HK45" s="140">
        <f t="shared" si="262"/>
        <v>0</v>
      </c>
      <c r="HL45" s="140">
        <f t="shared" si="262"/>
        <v>0</v>
      </c>
      <c r="HM45" s="140">
        <f t="shared" si="262"/>
        <v>0</v>
      </c>
      <c r="HN45" s="140">
        <f t="shared" si="262"/>
        <v>0</v>
      </c>
      <c r="HO45" s="140">
        <f t="shared" si="262"/>
        <v>0</v>
      </c>
      <c r="HP45" s="140">
        <f t="shared" si="262"/>
        <v>0</v>
      </c>
      <c r="HQ45" s="140">
        <f t="shared" si="262"/>
        <v>0</v>
      </c>
      <c r="HR45" s="140">
        <f t="shared" si="260"/>
        <v>0</v>
      </c>
      <c r="HS45" s="140">
        <f t="shared" si="260"/>
        <v>0</v>
      </c>
      <c r="HT45" s="140">
        <f t="shared" si="260"/>
        <v>0</v>
      </c>
      <c r="HU45" s="140">
        <f t="shared" si="260"/>
        <v>0</v>
      </c>
      <c r="HV45" s="140">
        <f t="shared" si="260"/>
        <v>0</v>
      </c>
      <c r="HW45" s="140">
        <f t="shared" si="260"/>
        <v>0</v>
      </c>
      <c r="HX45" s="140">
        <f t="shared" si="260"/>
        <v>0</v>
      </c>
      <c r="HY45" s="140">
        <f t="shared" si="260"/>
        <v>0</v>
      </c>
      <c r="HZ45" s="140">
        <f t="shared" si="260"/>
        <v>0</v>
      </c>
      <c r="IA45" s="140">
        <f t="shared" si="260"/>
        <v>0</v>
      </c>
      <c r="IB45" s="140">
        <f t="shared" si="260"/>
        <v>0</v>
      </c>
      <c r="IC45" s="140">
        <f t="shared" si="260"/>
        <v>0</v>
      </c>
      <c r="ID45" s="140">
        <f t="shared" si="260"/>
        <v>0</v>
      </c>
      <c r="IE45" s="140">
        <f t="shared" si="260"/>
        <v>0</v>
      </c>
      <c r="IF45" s="140">
        <f t="shared" si="260"/>
        <v>0</v>
      </c>
      <c r="IG45" s="140">
        <f t="shared" si="260"/>
        <v>0</v>
      </c>
      <c r="IH45" s="140">
        <f t="shared" si="260"/>
        <v>0</v>
      </c>
      <c r="II45" s="140">
        <f t="shared" si="260"/>
        <v>0</v>
      </c>
      <c r="IJ45" s="140">
        <f t="shared" si="260"/>
        <v>0</v>
      </c>
      <c r="IK45" s="140">
        <f t="shared" si="260"/>
        <v>0</v>
      </c>
      <c r="IL45" s="140">
        <f t="shared" si="260"/>
        <v>0</v>
      </c>
      <c r="IM45" s="140">
        <f t="shared" si="260"/>
        <v>0</v>
      </c>
      <c r="IN45" s="140">
        <f t="shared" si="260"/>
        <v>0</v>
      </c>
      <c r="IO45" s="140">
        <f t="shared" si="260"/>
        <v>0</v>
      </c>
      <c r="IP45" s="140">
        <f t="shared" si="260"/>
        <v>0</v>
      </c>
      <c r="IQ45" s="140">
        <f t="shared" si="260"/>
        <v>0</v>
      </c>
      <c r="IR45" s="140">
        <f t="shared" si="260"/>
        <v>0</v>
      </c>
      <c r="IS45" s="140">
        <f t="shared" si="260"/>
        <v>0</v>
      </c>
      <c r="IT45" s="140">
        <f t="shared" si="260"/>
        <v>0</v>
      </c>
      <c r="IU45" s="140">
        <f t="shared" si="260"/>
        <v>0</v>
      </c>
      <c r="IV45" s="140">
        <f t="shared" si="260"/>
        <v>0</v>
      </c>
      <c r="IW45" s="140">
        <f t="shared" si="260"/>
        <v>0</v>
      </c>
      <c r="IX45" s="140">
        <f t="shared" si="260"/>
        <v>0</v>
      </c>
      <c r="IY45" s="140">
        <f t="shared" si="260"/>
        <v>0</v>
      </c>
      <c r="IZ45" s="140">
        <f t="shared" si="260"/>
        <v>0</v>
      </c>
      <c r="JA45" s="140">
        <f t="shared" si="260"/>
        <v>0</v>
      </c>
      <c r="JB45" s="140">
        <f t="shared" si="260"/>
        <v>0</v>
      </c>
      <c r="JC45" s="140">
        <f t="shared" si="260"/>
        <v>0</v>
      </c>
      <c r="JD45" s="140">
        <f t="shared" si="260"/>
        <v>0</v>
      </c>
      <c r="JE45" s="140">
        <f t="shared" si="260"/>
        <v>0</v>
      </c>
      <c r="JF45" s="140">
        <f t="shared" si="260"/>
        <v>0</v>
      </c>
      <c r="JG45" s="140">
        <f t="shared" si="260"/>
        <v>0</v>
      </c>
      <c r="JH45" s="140">
        <f t="shared" si="260"/>
        <v>0</v>
      </c>
      <c r="JI45" s="140">
        <f t="shared" si="260"/>
        <v>0</v>
      </c>
      <c r="JJ45" s="140">
        <f t="shared" si="260"/>
        <v>0</v>
      </c>
      <c r="JK45" s="140">
        <f t="shared" si="260"/>
        <v>0</v>
      </c>
      <c r="JL45" s="140">
        <f t="shared" si="260"/>
        <v>0</v>
      </c>
      <c r="JM45" s="140">
        <f t="shared" si="260"/>
        <v>0</v>
      </c>
      <c r="JN45" s="140">
        <f t="shared" si="260"/>
        <v>0</v>
      </c>
      <c r="JO45" s="140">
        <f t="shared" si="260"/>
        <v>0</v>
      </c>
      <c r="JP45" s="140">
        <f t="shared" si="260"/>
        <v>0</v>
      </c>
      <c r="JQ45" s="140">
        <f t="shared" si="260"/>
        <v>0</v>
      </c>
      <c r="JR45" s="140">
        <f t="shared" si="260"/>
        <v>0</v>
      </c>
      <c r="JS45" s="140">
        <f t="shared" si="260"/>
        <v>0</v>
      </c>
      <c r="JT45" s="140">
        <f t="shared" si="260"/>
        <v>0</v>
      </c>
      <c r="JU45" s="140">
        <f t="shared" si="260"/>
        <v>0</v>
      </c>
      <c r="JV45" s="140">
        <f t="shared" si="260"/>
        <v>0</v>
      </c>
      <c r="JW45" s="140">
        <f t="shared" si="260"/>
        <v>0</v>
      </c>
      <c r="JX45" s="140">
        <f t="shared" si="260"/>
        <v>0</v>
      </c>
      <c r="JY45" s="140">
        <f t="shared" si="260"/>
        <v>0</v>
      </c>
      <c r="JZ45" s="140">
        <f t="shared" si="260"/>
        <v>0</v>
      </c>
      <c r="KA45" s="140">
        <f t="shared" si="260"/>
        <v>0</v>
      </c>
      <c r="KB45" s="140">
        <f t="shared" si="260"/>
        <v>0</v>
      </c>
      <c r="KC45" s="140">
        <f t="shared" si="250"/>
        <v>0</v>
      </c>
      <c r="KD45" s="140">
        <f t="shared" si="251"/>
        <v>0</v>
      </c>
      <c r="KE45" s="140">
        <f t="shared" si="251"/>
        <v>0</v>
      </c>
      <c r="KF45" s="140">
        <f t="shared" si="251"/>
        <v>0</v>
      </c>
      <c r="KG45" s="140">
        <f t="shared" si="251"/>
        <v>0</v>
      </c>
      <c r="KH45" s="140">
        <f t="shared" si="251"/>
        <v>0</v>
      </c>
      <c r="KI45" s="140">
        <f t="shared" si="251"/>
        <v>0</v>
      </c>
      <c r="KJ45" s="140">
        <f t="shared" si="251"/>
        <v>0</v>
      </c>
      <c r="KK45" s="140">
        <f t="shared" si="251"/>
        <v>0</v>
      </c>
      <c r="KL45" s="140">
        <f t="shared" si="251"/>
        <v>0</v>
      </c>
      <c r="KM45" s="140">
        <f t="shared" si="251"/>
        <v>0</v>
      </c>
      <c r="KN45" s="140">
        <f t="shared" si="251"/>
        <v>0</v>
      </c>
      <c r="KO45" s="140">
        <f t="shared" si="251"/>
        <v>0</v>
      </c>
      <c r="KP45" s="140">
        <f t="shared" si="251"/>
        <v>0</v>
      </c>
      <c r="KQ45" s="140">
        <f t="shared" si="251"/>
        <v>0</v>
      </c>
      <c r="KR45" s="140">
        <f t="shared" si="251"/>
        <v>0</v>
      </c>
      <c r="KS45" s="140">
        <f t="shared" si="251"/>
        <v>0</v>
      </c>
      <c r="KT45" s="140">
        <f t="shared" si="251"/>
        <v>0</v>
      </c>
      <c r="KU45" s="140">
        <f t="shared" si="251"/>
        <v>0</v>
      </c>
      <c r="KV45" s="140">
        <f t="shared" si="251"/>
        <v>0</v>
      </c>
      <c r="KW45" s="140">
        <f t="shared" si="251"/>
        <v>0</v>
      </c>
      <c r="KX45" s="140">
        <f t="shared" si="251"/>
        <v>0</v>
      </c>
      <c r="KY45" s="140">
        <f t="shared" si="251"/>
        <v>0</v>
      </c>
      <c r="KZ45" s="140">
        <f t="shared" si="251"/>
        <v>0</v>
      </c>
      <c r="LA45" s="140">
        <f t="shared" si="251"/>
        <v>0</v>
      </c>
      <c r="LB45" s="140">
        <f t="shared" si="251"/>
        <v>0</v>
      </c>
      <c r="LC45" s="140">
        <f t="shared" si="251"/>
        <v>0</v>
      </c>
      <c r="LD45" s="140">
        <f t="shared" si="251"/>
        <v>0</v>
      </c>
      <c r="LE45" s="140">
        <f t="shared" si="251"/>
        <v>0</v>
      </c>
      <c r="LF45" s="140">
        <f t="shared" si="251"/>
        <v>0</v>
      </c>
      <c r="LG45" s="140">
        <f t="shared" si="251"/>
        <v>0</v>
      </c>
      <c r="LH45" s="140">
        <f t="shared" si="251"/>
        <v>0</v>
      </c>
      <c r="LI45" s="140">
        <f t="shared" si="252"/>
        <v>0</v>
      </c>
      <c r="LJ45" s="140">
        <f t="shared" si="252"/>
        <v>0</v>
      </c>
      <c r="LK45" s="140">
        <f t="shared" si="252"/>
        <v>0</v>
      </c>
      <c r="LL45" s="140">
        <f t="shared" si="252"/>
        <v>0</v>
      </c>
      <c r="LM45" s="140">
        <f t="shared" si="252"/>
        <v>0</v>
      </c>
      <c r="LN45" s="140">
        <f t="shared" si="252"/>
        <v>0</v>
      </c>
      <c r="LO45" s="140">
        <f t="shared" si="252"/>
        <v>0</v>
      </c>
      <c r="LP45" s="140">
        <f t="shared" si="252"/>
        <v>0</v>
      </c>
      <c r="LQ45" s="140">
        <f t="shared" si="252"/>
        <v>0</v>
      </c>
      <c r="LR45" s="140">
        <f t="shared" si="252"/>
        <v>0</v>
      </c>
      <c r="LS45" s="140">
        <f t="shared" si="252"/>
        <v>0</v>
      </c>
      <c r="LT45" s="140">
        <f t="shared" si="252"/>
        <v>0</v>
      </c>
      <c r="LU45" s="140">
        <f t="shared" si="252"/>
        <v>0</v>
      </c>
      <c r="LV45" s="140">
        <f t="shared" si="252"/>
        <v>0</v>
      </c>
      <c r="LW45" s="140">
        <f t="shared" si="252"/>
        <v>0</v>
      </c>
      <c r="LX45" s="140">
        <f t="shared" si="252"/>
        <v>0</v>
      </c>
      <c r="LY45" s="140">
        <f t="shared" si="252"/>
        <v>0</v>
      </c>
      <c r="LZ45" s="140">
        <f t="shared" si="252"/>
        <v>0</v>
      </c>
      <c r="MA45" s="140">
        <f t="shared" si="252"/>
        <v>0</v>
      </c>
      <c r="MB45" s="140">
        <f t="shared" si="252"/>
        <v>0</v>
      </c>
      <c r="MC45" s="140">
        <f t="shared" si="252"/>
        <v>0</v>
      </c>
      <c r="MD45" s="140">
        <f t="shared" si="252"/>
        <v>0</v>
      </c>
      <c r="ME45" s="140">
        <f t="shared" si="252"/>
        <v>0</v>
      </c>
      <c r="MF45" s="140">
        <f t="shared" si="252"/>
        <v>0</v>
      </c>
      <c r="MG45" s="140">
        <f t="shared" si="252"/>
        <v>0</v>
      </c>
      <c r="MH45" s="140">
        <f t="shared" si="252"/>
        <v>0</v>
      </c>
      <c r="MI45" s="140">
        <f t="shared" si="252"/>
        <v>0</v>
      </c>
      <c r="MJ45" s="140">
        <f t="shared" si="252"/>
        <v>0</v>
      </c>
      <c r="MK45" s="140">
        <f t="shared" si="252"/>
        <v>0</v>
      </c>
      <c r="ML45" s="140">
        <f t="shared" si="252"/>
        <v>0</v>
      </c>
      <c r="MM45" s="140">
        <f t="shared" si="252"/>
        <v>0</v>
      </c>
      <c r="MN45" s="140">
        <f t="shared" si="252"/>
        <v>0</v>
      </c>
      <c r="MO45" s="140">
        <f t="shared" si="252"/>
        <v>0</v>
      </c>
      <c r="MP45" s="140">
        <f t="shared" si="253"/>
        <v>0</v>
      </c>
      <c r="MQ45" s="140">
        <f t="shared" si="253"/>
        <v>0</v>
      </c>
      <c r="MR45" s="140">
        <f t="shared" si="253"/>
        <v>0</v>
      </c>
      <c r="MS45" s="140">
        <f t="shared" si="253"/>
        <v>0</v>
      </c>
      <c r="MT45" s="140">
        <f t="shared" si="253"/>
        <v>0</v>
      </c>
      <c r="MU45" s="140">
        <f t="shared" si="253"/>
        <v>0</v>
      </c>
      <c r="MV45" s="140">
        <f t="shared" si="253"/>
        <v>0</v>
      </c>
      <c r="MW45" s="140">
        <f t="shared" si="253"/>
        <v>0</v>
      </c>
      <c r="MX45" s="140">
        <f t="shared" si="253"/>
        <v>0</v>
      </c>
      <c r="MY45" s="140">
        <f t="shared" si="253"/>
        <v>0</v>
      </c>
      <c r="MZ45" s="140">
        <f t="shared" si="253"/>
        <v>0</v>
      </c>
      <c r="NA45" s="140">
        <f t="shared" si="253"/>
        <v>0</v>
      </c>
      <c r="NB45" s="140">
        <f t="shared" si="253"/>
        <v>0</v>
      </c>
      <c r="NC45" s="140">
        <f t="shared" si="253"/>
        <v>0</v>
      </c>
      <c r="ND45" s="140">
        <f t="shared" si="254"/>
        <v>0</v>
      </c>
      <c r="NE45" s="140">
        <f t="shared" si="254"/>
        <v>0</v>
      </c>
      <c r="NF45" s="140">
        <f t="shared" si="254"/>
        <v>0</v>
      </c>
      <c r="NG45" s="140">
        <f t="shared" si="254"/>
        <v>0</v>
      </c>
      <c r="NH45" s="140">
        <f t="shared" si="254"/>
        <v>0</v>
      </c>
      <c r="NI45" s="140">
        <f t="shared" si="254"/>
        <v>0</v>
      </c>
      <c r="NJ45" s="140">
        <f t="shared" si="254"/>
        <v>0</v>
      </c>
      <c r="NK45" s="140">
        <f t="shared" si="254"/>
        <v>0</v>
      </c>
      <c r="NL45" s="140">
        <f t="shared" si="254"/>
        <v>0</v>
      </c>
      <c r="NM45" s="140">
        <f t="shared" si="254"/>
        <v>0</v>
      </c>
      <c r="NN45" s="140">
        <f t="shared" si="254"/>
        <v>0</v>
      </c>
      <c r="NO45" s="140">
        <f t="shared" si="254"/>
        <v>0</v>
      </c>
      <c r="NP45" s="140">
        <f t="shared" si="254"/>
        <v>0</v>
      </c>
      <c r="NQ45" s="140">
        <f t="shared" si="254"/>
        <v>0</v>
      </c>
      <c r="NR45" s="140">
        <f t="shared" si="254"/>
        <v>0</v>
      </c>
      <c r="NS45" s="140">
        <f t="shared" si="254"/>
        <v>0</v>
      </c>
    </row>
    <row r="46" spans="1:383" ht="15">
      <c r="A46" s="131"/>
      <c r="B46" s="120" t="s">
        <v>96</v>
      </c>
      <c r="C46" s="121"/>
      <c r="D46" s="138"/>
      <c r="E46" s="138"/>
      <c r="F46" s="178" t="s">
        <v>124</v>
      </c>
      <c r="G46" s="368" t="s">
        <v>94</v>
      </c>
      <c r="H46" s="369"/>
      <c r="I46" s="356">
        <f t="shared" si="261"/>
        <v>0</v>
      </c>
      <c r="J46" s="356"/>
      <c r="K46" s="357">
        <f t="shared" si="256"/>
        <v>0</v>
      </c>
      <c r="L46" s="358"/>
      <c r="M46" s="359">
        <f t="shared" si="257"/>
        <v>0</v>
      </c>
      <c r="N46" s="360"/>
      <c r="O46" s="353">
        <f t="shared" si="258"/>
        <v>0</v>
      </c>
      <c r="P46" s="353"/>
      <c r="Q46" s="180" t="s">
        <v>120</v>
      </c>
      <c r="R46" s="123" t="str">
        <f t="shared" si="259"/>
        <v>Trinh</v>
      </c>
      <c r="S46" s="161">
        <f t="shared" si="242"/>
        <v>0</v>
      </c>
      <c r="T46" s="161">
        <f t="shared" si="242"/>
        <v>0</v>
      </c>
      <c r="U46" s="161">
        <f t="shared" si="242"/>
        <v>0</v>
      </c>
      <c r="V46" s="161">
        <f t="shared" si="242"/>
        <v>0</v>
      </c>
      <c r="W46" s="161">
        <f t="shared" si="242"/>
        <v>0</v>
      </c>
      <c r="X46" s="161">
        <f t="shared" si="242"/>
        <v>0</v>
      </c>
      <c r="Y46" s="161">
        <f t="shared" si="242"/>
        <v>0</v>
      </c>
      <c r="Z46" s="161">
        <f t="shared" si="242"/>
        <v>0</v>
      </c>
      <c r="AA46" s="161">
        <f t="shared" si="242"/>
        <v>0</v>
      </c>
      <c r="AB46" s="161">
        <f t="shared" si="242"/>
        <v>0</v>
      </c>
      <c r="AC46" s="161">
        <f t="shared" si="242"/>
        <v>0</v>
      </c>
      <c r="AD46" s="161">
        <f t="shared" si="242"/>
        <v>0</v>
      </c>
      <c r="AE46" s="161">
        <f t="shared" si="242"/>
        <v>0</v>
      </c>
      <c r="AF46" s="161">
        <f t="shared" si="242"/>
        <v>0</v>
      </c>
      <c r="AG46" s="161">
        <f t="shared" si="242"/>
        <v>0</v>
      </c>
      <c r="AH46" s="161">
        <f t="shared" si="242"/>
        <v>0</v>
      </c>
      <c r="AI46" s="161">
        <f t="shared" si="243"/>
        <v>0</v>
      </c>
      <c r="AJ46" s="161">
        <f t="shared" si="243"/>
        <v>0</v>
      </c>
      <c r="AK46" s="161">
        <f t="shared" si="243"/>
        <v>0</v>
      </c>
      <c r="AL46" s="161">
        <f t="shared" si="243"/>
        <v>0</v>
      </c>
      <c r="AM46" s="161">
        <f t="shared" si="243"/>
        <v>0</v>
      </c>
      <c r="AN46" s="161">
        <f t="shared" si="243"/>
        <v>0</v>
      </c>
      <c r="AO46" s="161">
        <f t="shared" si="243"/>
        <v>0</v>
      </c>
      <c r="AP46" s="161">
        <f t="shared" si="243"/>
        <v>0</v>
      </c>
      <c r="AQ46" s="161">
        <f t="shared" si="243"/>
        <v>0</v>
      </c>
      <c r="AR46" s="161">
        <f t="shared" si="243"/>
        <v>0</v>
      </c>
      <c r="AS46" s="161">
        <f t="shared" si="243"/>
        <v>0</v>
      </c>
      <c r="AT46" s="161">
        <f t="shared" si="243"/>
        <v>0</v>
      </c>
      <c r="AU46" s="161">
        <f t="shared" si="243"/>
        <v>0</v>
      </c>
      <c r="AV46" s="161">
        <f t="shared" si="243"/>
        <v>0</v>
      </c>
      <c r="AW46" s="161">
        <f t="shared" si="243"/>
        <v>0</v>
      </c>
      <c r="AX46" s="140">
        <f t="shared" si="244"/>
        <v>0</v>
      </c>
      <c r="AY46" s="140">
        <f t="shared" si="244"/>
        <v>0</v>
      </c>
      <c r="AZ46" s="140">
        <f t="shared" si="244"/>
        <v>0</v>
      </c>
      <c r="BA46" s="140">
        <f t="shared" si="244"/>
        <v>0</v>
      </c>
      <c r="BB46" s="140">
        <f t="shared" si="244"/>
        <v>0</v>
      </c>
      <c r="BC46" s="140">
        <f t="shared" si="244"/>
        <v>0</v>
      </c>
      <c r="BD46" s="140">
        <f t="shared" si="244"/>
        <v>0</v>
      </c>
      <c r="BE46" s="140">
        <f t="shared" si="244"/>
        <v>0</v>
      </c>
      <c r="BF46" s="140">
        <f t="shared" si="244"/>
        <v>0</v>
      </c>
      <c r="BG46" s="140">
        <f t="shared" si="245"/>
        <v>0</v>
      </c>
      <c r="BH46" s="140">
        <f t="shared" si="245"/>
        <v>0</v>
      </c>
      <c r="BI46" s="140">
        <f t="shared" si="245"/>
        <v>0</v>
      </c>
      <c r="BJ46" s="140">
        <f t="shared" si="245"/>
        <v>0</v>
      </c>
      <c r="BK46" s="140">
        <f t="shared" si="245"/>
        <v>0</v>
      </c>
      <c r="BL46" s="140">
        <f t="shared" si="245"/>
        <v>0</v>
      </c>
      <c r="BM46" s="140">
        <f t="shared" si="245"/>
        <v>0</v>
      </c>
      <c r="BN46" s="140">
        <f t="shared" si="245"/>
        <v>0</v>
      </c>
      <c r="BO46" s="140">
        <f t="shared" si="245"/>
        <v>0</v>
      </c>
      <c r="BP46" s="140">
        <f t="shared" si="245"/>
        <v>0</v>
      </c>
      <c r="BQ46" s="140">
        <f t="shared" si="246"/>
        <v>0</v>
      </c>
      <c r="BR46" s="140">
        <f t="shared" si="246"/>
        <v>0</v>
      </c>
      <c r="BS46" s="140">
        <f t="shared" si="246"/>
        <v>0</v>
      </c>
      <c r="BT46" s="140">
        <f t="shared" si="246"/>
        <v>0</v>
      </c>
      <c r="BU46" s="140">
        <f t="shared" si="246"/>
        <v>0</v>
      </c>
      <c r="BV46" s="140">
        <f t="shared" si="246"/>
        <v>0</v>
      </c>
      <c r="BW46" s="140">
        <f t="shared" si="246"/>
        <v>0</v>
      </c>
      <c r="BX46" s="140">
        <f t="shared" si="246"/>
        <v>0</v>
      </c>
      <c r="BY46" s="140">
        <f t="shared" si="247"/>
        <v>0</v>
      </c>
      <c r="BZ46" s="140">
        <f t="shared" si="247"/>
        <v>0</v>
      </c>
      <c r="CA46" s="140">
        <f t="shared" si="247"/>
        <v>0</v>
      </c>
      <c r="CB46" s="140">
        <f t="shared" si="247"/>
        <v>0</v>
      </c>
      <c r="CC46" s="140">
        <f t="shared" si="247"/>
        <v>0</v>
      </c>
      <c r="CD46" s="140">
        <f t="shared" si="247"/>
        <v>0</v>
      </c>
      <c r="CE46" s="140">
        <f t="shared" si="247"/>
        <v>0</v>
      </c>
      <c r="CF46" s="140">
        <f t="shared" si="247"/>
        <v>0</v>
      </c>
      <c r="CG46" s="140">
        <f t="shared" si="247"/>
        <v>0</v>
      </c>
      <c r="CH46" s="140">
        <f t="shared" si="247"/>
        <v>0</v>
      </c>
      <c r="CI46" s="140">
        <f t="shared" si="247"/>
        <v>0</v>
      </c>
      <c r="CJ46" s="140">
        <f t="shared" si="247"/>
        <v>0</v>
      </c>
      <c r="CK46" s="140">
        <f t="shared" si="247"/>
        <v>0</v>
      </c>
      <c r="CL46" s="140">
        <f t="shared" si="247"/>
        <v>0</v>
      </c>
      <c r="CM46" s="140">
        <f t="shared" si="247"/>
        <v>0</v>
      </c>
      <c r="CN46" s="140">
        <f t="shared" si="247"/>
        <v>0</v>
      </c>
      <c r="CO46" s="140">
        <f t="shared" si="247"/>
        <v>0</v>
      </c>
      <c r="CP46" s="140">
        <f t="shared" si="247"/>
        <v>0</v>
      </c>
      <c r="CQ46" s="140">
        <f t="shared" si="247"/>
        <v>0</v>
      </c>
      <c r="CR46" s="140">
        <f t="shared" si="247"/>
        <v>0</v>
      </c>
      <c r="CS46" s="140">
        <f t="shared" si="247"/>
        <v>0</v>
      </c>
      <c r="CT46" s="140">
        <f t="shared" si="247"/>
        <v>0</v>
      </c>
      <c r="CU46" s="140">
        <f t="shared" si="247"/>
        <v>0</v>
      </c>
      <c r="CV46" s="140">
        <f t="shared" si="247"/>
        <v>0</v>
      </c>
      <c r="CW46" s="140">
        <f t="shared" si="247"/>
        <v>0</v>
      </c>
      <c r="CX46" s="140">
        <f t="shared" si="247"/>
        <v>0</v>
      </c>
      <c r="CY46" s="140">
        <f t="shared" si="247"/>
        <v>0</v>
      </c>
      <c r="CZ46" s="140">
        <f t="shared" si="247"/>
        <v>0</v>
      </c>
      <c r="DA46" s="140">
        <f t="shared" si="247"/>
        <v>0</v>
      </c>
      <c r="DB46" s="140">
        <f t="shared" si="247"/>
        <v>0</v>
      </c>
      <c r="DC46" s="140">
        <f t="shared" si="247"/>
        <v>0</v>
      </c>
      <c r="DD46" s="140">
        <f t="shared" si="247"/>
        <v>0</v>
      </c>
      <c r="DE46" s="140">
        <f t="shared" si="247"/>
        <v>0</v>
      </c>
      <c r="DF46" s="140">
        <f t="shared" si="247"/>
        <v>0</v>
      </c>
      <c r="DG46" s="140">
        <f t="shared" si="247"/>
        <v>0</v>
      </c>
      <c r="DH46" s="140">
        <f t="shared" si="247"/>
        <v>0</v>
      </c>
      <c r="DI46" s="140">
        <f t="shared" si="247"/>
        <v>0</v>
      </c>
      <c r="DJ46" s="140">
        <f t="shared" si="247"/>
        <v>0</v>
      </c>
      <c r="DK46" s="140">
        <f t="shared" si="247"/>
        <v>0</v>
      </c>
      <c r="DL46" s="140">
        <f t="shared" si="247"/>
        <v>0</v>
      </c>
      <c r="DM46" s="140">
        <f t="shared" si="247"/>
        <v>0</v>
      </c>
      <c r="DN46" s="140">
        <f t="shared" si="247"/>
        <v>0</v>
      </c>
      <c r="DO46" s="140">
        <f t="shared" si="247"/>
        <v>0</v>
      </c>
      <c r="DP46" s="140">
        <f t="shared" si="247"/>
        <v>0</v>
      </c>
      <c r="DQ46" s="140">
        <f t="shared" si="247"/>
        <v>0</v>
      </c>
      <c r="DR46" s="140">
        <f t="shared" si="247"/>
        <v>0</v>
      </c>
      <c r="DS46" s="140">
        <f t="shared" si="247"/>
        <v>0</v>
      </c>
      <c r="DT46" s="140">
        <f t="shared" ref="DT46:EI50" si="263">SUMIF($G$14:$G$40, $F46, DT$14:DT$40)</f>
        <v>0</v>
      </c>
      <c r="DU46" s="140">
        <f t="shared" si="263"/>
        <v>0</v>
      </c>
      <c r="DV46" s="140">
        <f t="shared" si="263"/>
        <v>0</v>
      </c>
      <c r="DW46" s="140">
        <f t="shared" si="263"/>
        <v>0</v>
      </c>
      <c r="DX46" s="140">
        <f t="shared" si="263"/>
        <v>0</v>
      </c>
      <c r="DY46" s="140">
        <f t="shared" si="263"/>
        <v>0</v>
      </c>
      <c r="DZ46" s="140">
        <f t="shared" si="263"/>
        <v>0</v>
      </c>
      <c r="EA46" s="140">
        <f t="shared" si="263"/>
        <v>0</v>
      </c>
      <c r="EB46" s="140">
        <f t="shared" si="263"/>
        <v>0</v>
      </c>
      <c r="EC46" s="140">
        <f t="shared" si="263"/>
        <v>0</v>
      </c>
      <c r="ED46" s="140">
        <f t="shared" si="263"/>
        <v>0</v>
      </c>
      <c r="EE46" s="140">
        <f t="shared" si="263"/>
        <v>0</v>
      </c>
      <c r="EF46" s="140">
        <f t="shared" si="263"/>
        <v>0</v>
      </c>
      <c r="EG46" s="140">
        <f t="shared" si="263"/>
        <v>0</v>
      </c>
      <c r="EH46" s="140">
        <f t="shared" si="263"/>
        <v>0</v>
      </c>
      <c r="EI46" s="140">
        <f t="shared" si="263"/>
        <v>0</v>
      </c>
      <c r="EJ46" s="140">
        <f t="shared" ref="EJ46:GU49" si="264">SUMIF($G$14:$G$40, $F46, EJ$14:EJ$40)</f>
        <v>0</v>
      </c>
      <c r="EK46" s="140">
        <f t="shared" si="264"/>
        <v>0</v>
      </c>
      <c r="EL46" s="140">
        <f t="shared" si="264"/>
        <v>0</v>
      </c>
      <c r="EM46" s="140">
        <f t="shared" si="264"/>
        <v>0</v>
      </c>
      <c r="EN46" s="140">
        <f t="shared" si="264"/>
        <v>0</v>
      </c>
      <c r="EO46" s="140">
        <f t="shared" si="264"/>
        <v>0</v>
      </c>
      <c r="EP46" s="140">
        <f t="shared" si="264"/>
        <v>0</v>
      </c>
      <c r="EQ46" s="140">
        <f t="shared" si="264"/>
        <v>0</v>
      </c>
      <c r="ER46" s="140">
        <f t="shared" si="264"/>
        <v>0</v>
      </c>
      <c r="ES46" s="140">
        <f t="shared" si="264"/>
        <v>0</v>
      </c>
      <c r="ET46" s="140">
        <f t="shared" si="264"/>
        <v>0</v>
      </c>
      <c r="EU46" s="140">
        <f t="shared" si="264"/>
        <v>0</v>
      </c>
      <c r="EV46" s="140">
        <f t="shared" si="264"/>
        <v>0</v>
      </c>
      <c r="EW46" s="140">
        <f t="shared" si="264"/>
        <v>0</v>
      </c>
      <c r="EX46" s="140">
        <f t="shared" si="264"/>
        <v>0</v>
      </c>
      <c r="EY46" s="140">
        <f t="shared" si="264"/>
        <v>0</v>
      </c>
      <c r="EZ46" s="140">
        <f t="shared" si="264"/>
        <v>0</v>
      </c>
      <c r="FA46" s="140">
        <f t="shared" si="264"/>
        <v>0</v>
      </c>
      <c r="FB46" s="140">
        <f t="shared" si="264"/>
        <v>0</v>
      </c>
      <c r="FC46" s="140">
        <f t="shared" si="264"/>
        <v>0</v>
      </c>
      <c r="FD46" s="140">
        <f t="shared" si="264"/>
        <v>0</v>
      </c>
      <c r="FE46" s="140">
        <f t="shared" si="264"/>
        <v>0</v>
      </c>
      <c r="FF46" s="140">
        <f t="shared" si="264"/>
        <v>0</v>
      </c>
      <c r="FG46" s="140">
        <f t="shared" si="264"/>
        <v>0</v>
      </c>
      <c r="FH46" s="140">
        <f t="shared" si="264"/>
        <v>0</v>
      </c>
      <c r="FI46" s="140">
        <f t="shared" si="264"/>
        <v>0</v>
      </c>
      <c r="FJ46" s="140">
        <f t="shared" si="264"/>
        <v>0</v>
      </c>
      <c r="FK46" s="140">
        <f t="shared" si="264"/>
        <v>0</v>
      </c>
      <c r="FL46" s="140">
        <f t="shared" si="264"/>
        <v>0</v>
      </c>
      <c r="FM46" s="140">
        <f t="shared" si="264"/>
        <v>0</v>
      </c>
      <c r="FN46" s="140">
        <f t="shared" si="264"/>
        <v>0</v>
      </c>
      <c r="FO46" s="140">
        <f t="shared" si="264"/>
        <v>0</v>
      </c>
      <c r="FP46" s="140">
        <f t="shared" si="264"/>
        <v>0</v>
      </c>
      <c r="FQ46" s="140">
        <f t="shared" si="264"/>
        <v>0</v>
      </c>
      <c r="FR46" s="140">
        <f t="shared" si="264"/>
        <v>0</v>
      </c>
      <c r="FS46" s="140">
        <f t="shared" si="264"/>
        <v>0</v>
      </c>
      <c r="FT46" s="140">
        <f t="shared" si="264"/>
        <v>0</v>
      </c>
      <c r="FU46" s="140">
        <f t="shared" si="264"/>
        <v>0</v>
      </c>
      <c r="FV46" s="140">
        <f t="shared" si="264"/>
        <v>0</v>
      </c>
      <c r="FW46" s="140">
        <f t="shared" si="264"/>
        <v>0</v>
      </c>
      <c r="FX46" s="140">
        <f t="shared" si="264"/>
        <v>0</v>
      </c>
      <c r="FY46" s="140">
        <f t="shared" si="264"/>
        <v>0</v>
      </c>
      <c r="FZ46" s="140">
        <f t="shared" si="264"/>
        <v>0</v>
      </c>
      <c r="GA46" s="140">
        <f t="shared" si="264"/>
        <v>0</v>
      </c>
      <c r="GB46" s="140">
        <f t="shared" si="264"/>
        <v>0</v>
      </c>
      <c r="GC46" s="140">
        <f t="shared" si="264"/>
        <v>0</v>
      </c>
      <c r="GD46" s="140">
        <f t="shared" si="264"/>
        <v>0</v>
      </c>
      <c r="GE46" s="140">
        <f t="shared" si="264"/>
        <v>0</v>
      </c>
      <c r="GF46" s="140">
        <f t="shared" si="264"/>
        <v>0</v>
      </c>
      <c r="GG46" s="140">
        <f t="shared" si="264"/>
        <v>0</v>
      </c>
      <c r="GH46" s="140">
        <f t="shared" si="264"/>
        <v>0</v>
      </c>
      <c r="GI46" s="140">
        <f t="shared" si="264"/>
        <v>0</v>
      </c>
      <c r="GJ46" s="140">
        <f t="shared" si="264"/>
        <v>0</v>
      </c>
      <c r="GK46" s="140">
        <f t="shared" si="264"/>
        <v>0</v>
      </c>
      <c r="GL46" s="140">
        <f t="shared" si="264"/>
        <v>0</v>
      </c>
      <c r="GM46" s="140">
        <f t="shared" si="264"/>
        <v>0</v>
      </c>
      <c r="GN46" s="140">
        <f t="shared" si="264"/>
        <v>0</v>
      </c>
      <c r="GO46" s="140">
        <f t="shared" si="264"/>
        <v>0</v>
      </c>
      <c r="GP46" s="140">
        <f t="shared" si="264"/>
        <v>0</v>
      </c>
      <c r="GQ46" s="140">
        <f t="shared" si="264"/>
        <v>0</v>
      </c>
      <c r="GR46" s="140">
        <f t="shared" si="264"/>
        <v>0</v>
      </c>
      <c r="GS46" s="140">
        <f t="shared" si="264"/>
        <v>0</v>
      </c>
      <c r="GT46" s="140">
        <f t="shared" si="264"/>
        <v>0</v>
      </c>
      <c r="GU46" s="140">
        <f t="shared" si="264"/>
        <v>0</v>
      </c>
      <c r="GV46" s="140">
        <f t="shared" si="262"/>
        <v>0</v>
      </c>
      <c r="GW46" s="140">
        <f t="shared" si="262"/>
        <v>0</v>
      </c>
      <c r="GX46" s="140">
        <f t="shared" si="262"/>
        <v>0</v>
      </c>
      <c r="GY46" s="140">
        <f t="shared" si="262"/>
        <v>0</v>
      </c>
      <c r="GZ46" s="140">
        <f t="shared" si="262"/>
        <v>0</v>
      </c>
      <c r="HA46" s="140">
        <f t="shared" si="262"/>
        <v>0</v>
      </c>
      <c r="HB46" s="140">
        <f t="shared" si="262"/>
        <v>0</v>
      </c>
      <c r="HC46" s="140">
        <f t="shared" si="262"/>
        <v>0</v>
      </c>
      <c r="HD46" s="140">
        <f t="shared" si="262"/>
        <v>0</v>
      </c>
      <c r="HE46" s="140">
        <f t="shared" si="262"/>
        <v>0</v>
      </c>
      <c r="HF46" s="140">
        <f t="shared" si="262"/>
        <v>0</v>
      </c>
      <c r="HG46" s="140">
        <f t="shared" si="262"/>
        <v>0</v>
      </c>
      <c r="HH46" s="140">
        <f t="shared" si="262"/>
        <v>0</v>
      </c>
      <c r="HI46" s="140">
        <f t="shared" si="262"/>
        <v>0</v>
      </c>
      <c r="HJ46" s="140">
        <f t="shared" si="262"/>
        <v>0</v>
      </c>
      <c r="HK46" s="140">
        <f t="shared" si="262"/>
        <v>0</v>
      </c>
      <c r="HL46" s="140">
        <f t="shared" si="262"/>
        <v>0</v>
      </c>
      <c r="HM46" s="140">
        <f t="shared" si="262"/>
        <v>0</v>
      </c>
      <c r="HN46" s="140">
        <f t="shared" si="262"/>
        <v>0</v>
      </c>
      <c r="HO46" s="140">
        <f t="shared" si="262"/>
        <v>0</v>
      </c>
      <c r="HP46" s="140">
        <f t="shared" si="262"/>
        <v>0</v>
      </c>
      <c r="HQ46" s="140">
        <f t="shared" ref="HQ46:KB49" si="265">SUMIF($G$14:$G$40, $F46, HQ$14:HQ$40)</f>
        <v>0</v>
      </c>
      <c r="HR46" s="140">
        <f t="shared" si="265"/>
        <v>0</v>
      </c>
      <c r="HS46" s="140">
        <f t="shared" si="265"/>
        <v>0</v>
      </c>
      <c r="HT46" s="140">
        <f t="shared" si="265"/>
        <v>0</v>
      </c>
      <c r="HU46" s="140">
        <f t="shared" si="265"/>
        <v>0</v>
      </c>
      <c r="HV46" s="140">
        <f t="shared" si="265"/>
        <v>0</v>
      </c>
      <c r="HW46" s="140">
        <f t="shared" si="265"/>
        <v>0</v>
      </c>
      <c r="HX46" s="140">
        <f t="shared" si="265"/>
        <v>0</v>
      </c>
      <c r="HY46" s="140">
        <f t="shared" si="265"/>
        <v>0</v>
      </c>
      <c r="HZ46" s="140">
        <f t="shared" si="265"/>
        <v>0</v>
      </c>
      <c r="IA46" s="140">
        <f t="shared" si="265"/>
        <v>0</v>
      </c>
      <c r="IB46" s="140">
        <f t="shared" si="265"/>
        <v>0</v>
      </c>
      <c r="IC46" s="140">
        <f t="shared" si="265"/>
        <v>0</v>
      </c>
      <c r="ID46" s="140">
        <f t="shared" si="265"/>
        <v>0</v>
      </c>
      <c r="IE46" s="140">
        <f t="shared" si="265"/>
        <v>0</v>
      </c>
      <c r="IF46" s="140">
        <f t="shared" si="265"/>
        <v>0</v>
      </c>
      <c r="IG46" s="140">
        <f t="shared" si="265"/>
        <v>0</v>
      </c>
      <c r="IH46" s="140">
        <f t="shared" si="265"/>
        <v>0</v>
      </c>
      <c r="II46" s="140">
        <f t="shared" si="265"/>
        <v>0</v>
      </c>
      <c r="IJ46" s="140">
        <f t="shared" si="265"/>
        <v>0</v>
      </c>
      <c r="IK46" s="140">
        <f t="shared" si="265"/>
        <v>0</v>
      </c>
      <c r="IL46" s="140">
        <f t="shared" si="265"/>
        <v>0</v>
      </c>
      <c r="IM46" s="140">
        <f t="shared" si="265"/>
        <v>0</v>
      </c>
      <c r="IN46" s="140">
        <f t="shared" si="265"/>
        <v>0</v>
      </c>
      <c r="IO46" s="140">
        <f t="shared" si="265"/>
        <v>0</v>
      </c>
      <c r="IP46" s="140">
        <f t="shared" si="265"/>
        <v>0</v>
      </c>
      <c r="IQ46" s="140">
        <f t="shared" si="265"/>
        <v>0</v>
      </c>
      <c r="IR46" s="140">
        <f t="shared" si="265"/>
        <v>0</v>
      </c>
      <c r="IS46" s="140">
        <f t="shared" si="265"/>
        <v>0</v>
      </c>
      <c r="IT46" s="140">
        <f t="shared" si="265"/>
        <v>0</v>
      </c>
      <c r="IU46" s="140">
        <f t="shared" si="265"/>
        <v>0</v>
      </c>
      <c r="IV46" s="140">
        <f t="shared" si="265"/>
        <v>0</v>
      </c>
      <c r="IW46" s="140">
        <f t="shared" si="265"/>
        <v>0</v>
      </c>
      <c r="IX46" s="140">
        <f t="shared" si="265"/>
        <v>0</v>
      </c>
      <c r="IY46" s="140">
        <f t="shared" si="265"/>
        <v>0</v>
      </c>
      <c r="IZ46" s="140">
        <f t="shared" si="265"/>
        <v>0</v>
      </c>
      <c r="JA46" s="140">
        <f t="shared" si="265"/>
        <v>0</v>
      </c>
      <c r="JB46" s="140">
        <f t="shared" si="265"/>
        <v>0</v>
      </c>
      <c r="JC46" s="140">
        <f t="shared" si="265"/>
        <v>0</v>
      </c>
      <c r="JD46" s="140">
        <f t="shared" si="265"/>
        <v>0</v>
      </c>
      <c r="JE46" s="140">
        <f t="shared" si="265"/>
        <v>0</v>
      </c>
      <c r="JF46" s="140">
        <f t="shared" si="265"/>
        <v>0</v>
      </c>
      <c r="JG46" s="140">
        <f t="shared" si="265"/>
        <v>0</v>
      </c>
      <c r="JH46" s="140">
        <f t="shared" si="265"/>
        <v>0</v>
      </c>
      <c r="JI46" s="140">
        <f t="shared" si="265"/>
        <v>0</v>
      </c>
      <c r="JJ46" s="140">
        <f t="shared" si="265"/>
        <v>0</v>
      </c>
      <c r="JK46" s="140">
        <f t="shared" si="265"/>
        <v>0</v>
      </c>
      <c r="JL46" s="140">
        <f t="shared" si="265"/>
        <v>0</v>
      </c>
      <c r="JM46" s="140">
        <f t="shared" si="265"/>
        <v>0</v>
      </c>
      <c r="JN46" s="140">
        <f t="shared" si="265"/>
        <v>0</v>
      </c>
      <c r="JO46" s="140">
        <f t="shared" si="265"/>
        <v>0</v>
      </c>
      <c r="JP46" s="140">
        <f t="shared" si="265"/>
        <v>0</v>
      </c>
      <c r="JQ46" s="140">
        <f t="shared" si="265"/>
        <v>0</v>
      </c>
      <c r="JR46" s="140">
        <f t="shared" si="265"/>
        <v>0</v>
      </c>
      <c r="JS46" s="140">
        <f t="shared" si="265"/>
        <v>0</v>
      </c>
      <c r="JT46" s="140">
        <f t="shared" si="265"/>
        <v>0</v>
      </c>
      <c r="JU46" s="140">
        <f t="shared" si="265"/>
        <v>0</v>
      </c>
      <c r="JV46" s="140">
        <f t="shared" si="265"/>
        <v>0</v>
      </c>
      <c r="JW46" s="140">
        <f t="shared" si="265"/>
        <v>0</v>
      </c>
      <c r="JX46" s="140">
        <f t="shared" si="265"/>
        <v>0</v>
      </c>
      <c r="JY46" s="140">
        <f t="shared" si="265"/>
        <v>0</v>
      </c>
      <c r="JZ46" s="140">
        <f t="shared" si="265"/>
        <v>0</v>
      </c>
      <c r="KA46" s="140">
        <f t="shared" si="265"/>
        <v>0</v>
      </c>
      <c r="KB46" s="140">
        <f t="shared" si="265"/>
        <v>0</v>
      </c>
      <c r="KC46" s="140">
        <f t="shared" si="250"/>
        <v>0</v>
      </c>
      <c r="KD46" s="140">
        <f t="shared" si="251"/>
        <v>0</v>
      </c>
      <c r="KE46" s="140">
        <f t="shared" si="251"/>
        <v>0</v>
      </c>
      <c r="KF46" s="140">
        <f t="shared" si="251"/>
        <v>0</v>
      </c>
      <c r="KG46" s="140">
        <f t="shared" si="251"/>
        <v>0</v>
      </c>
      <c r="KH46" s="140">
        <f t="shared" si="251"/>
        <v>0</v>
      </c>
      <c r="KI46" s="140">
        <f t="shared" si="251"/>
        <v>0</v>
      </c>
      <c r="KJ46" s="140">
        <f t="shared" si="251"/>
        <v>0</v>
      </c>
      <c r="KK46" s="140">
        <f t="shared" si="251"/>
        <v>0</v>
      </c>
      <c r="KL46" s="140">
        <f t="shared" si="251"/>
        <v>0</v>
      </c>
      <c r="KM46" s="140">
        <f t="shared" si="251"/>
        <v>0</v>
      </c>
      <c r="KN46" s="140">
        <f t="shared" si="251"/>
        <v>0</v>
      </c>
      <c r="KO46" s="140">
        <f t="shared" si="251"/>
        <v>0</v>
      </c>
      <c r="KP46" s="140">
        <f t="shared" si="251"/>
        <v>0</v>
      </c>
      <c r="KQ46" s="140">
        <f t="shared" si="251"/>
        <v>0</v>
      </c>
      <c r="KR46" s="140">
        <f t="shared" si="251"/>
        <v>0</v>
      </c>
      <c r="KS46" s="140">
        <f t="shared" si="251"/>
        <v>0</v>
      </c>
      <c r="KT46" s="140">
        <f t="shared" si="251"/>
        <v>0</v>
      </c>
      <c r="KU46" s="140">
        <f t="shared" si="251"/>
        <v>0</v>
      </c>
      <c r="KV46" s="140">
        <f t="shared" si="251"/>
        <v>0</v>
      </c>
      <c r="KW46" s="140">
        <f t="shared" si="251"/>
        <v>0</v>
      </c>
      <c r="KX46" s="140">
        <f t="shared" si="251"/>
        <v>0</v>
      </c>
      <c r="KY46" s="140">
        <f t="shared" si="251"/>
        <v>0</v>
      </c>
      <c r="KZ46" s="140">
        <f t="shared" si="251"/>
        <v>0</v>
      </c>
      <c r="LA46" s="140">
        <f t="shared" si="251"/>
        <v>0</v>
      </c>
      <c r="LB46" s="140">
        <f t="shared" si="251"/>
        <v>0</v>
      </c>
      <c r="LC46" s="140">
        <f t="shared" si="251"/>
        <v>0</v>
      </c>
      <c r="LD46" s="140">
        <f t="shared" si="251"/>
        <v>0</v>
      </c>
      <c r="LE46" s="140">
        <f t="shared" si="251"/>
        <v>0</v>
      </c>
      <c r="LF46" s="140">
        <f t="shared" si="251"/>
        <v>0</v>
      </c>
      <c r="LG46" s="140">
        <f t="shared" si="251"/>
        <v>0</v>
      </c>
      <c r="LH46" s="140">
        <f t="shared" si="251"/>
        <v>0</v>
      </c>
      <c r="LI46" s="140">
        <f t="shared" si="252"/>
        <v>0</v>
      </c>
      <c r="LJ46" s="140">
        <f t="shared" si="252"/>
        <v>0</v>
      </c>
      <c r="LK46" s="140">
        <f t="shared" si="252"/>
        <v>0</v>
      </c>
      <c r="LL46" s="140">
        <f t="shared" si="252"/>
        <v>0</v>
      </c>
      <c r="LM46" s="140">
        <f t="shared" si="252"/>
        <v>0</v>
      </c>
      <c r="LN46" s="140">
        <f t="shared" si="252"/>
        <v>0</v>
      </c>
      <c r="LO46" s="140">
        <f t="shared" si="252"/>
        <v>0</v>
      </c>
      <c r="LP46" s="140">
        <f t="shared" si="252"/>
        <v>0</v>
      </c>
      <c r="LQ46" s="140">
        <f t="shared" si="252"/>
        <v>0</v>
      </c>
      <c r="LR46" s="140">
        <f t="shared" si="252"/>
        <v>0</v>
      </c>
      <c r="LS46" s="140">
        <f t="shared" si="252"/>
        <v>0</v>
      </c>
      <c r="LT46" s="140">
        <f t="shared" si="252"/>
        <v>0</v>
      </c>
      <c r="LU46" s="140">
        <f t="shared" si="252"/>
        <v>0</v>
      </c>
      <c r="LV46" s="140">
        <f t="shared" si="252"/>
        <v>0</v>
      </c>
      <c r="LW46" s="140">
        <f t="shared" si="252"/>
        <v>0</v>
      </c>
      <c r="LX46" s="140">
        <f t="shared" si="252"/>
        <v>0</v>
      </c>
      <c r="LY46" s="140">
        <f t="shared" si="252"/>
        <v>0</v>
      </c>
      <c r="LZ46" s="140">
        <f t="shared" si="252"/>
        <v>0</v>
      </c>
      <c r="MA46" s="140">
        <f t="shared" si="252"/>
        <v>0</v>
      </c>
      <c r="MB46" s="140">
        <f t="shared" si="252"/>
        <v>0</v>
      </c>
      <c r="MC46" s="140">
        <f t="shared" si="252"/>
        <v>0</v>
      </c>
      <c r="MD46" s="140">
        <f t="shared" si="252"/>
        <v>0</v>
      </c>
      <c r="ME46" s="140">
        <f t="shared" si="252"/>
        <v>0</v>
      </c>
      <c r="MF46" s="140">
        <f t="shared" si="252"/>
        <v>0</v>
      </c>
      <c r="MG46" s="140">
        <f t="shared" si="252"/>
        <v>0</v>
      </c>
      <c r="MH46" s="140">
        <f t="shared" si="252"/>
        <v>0</v>
      </c>
      <c r="MI46" s="140">
        <f t="shared" si="252"/>
        <v>0</v>
      </c>
      <c r="MJ46" s="140">
        <f t="shared" si="252"/>
        <v>0</v>
      </c>
      <c r="MK46" s="140">
        <f t="shared" si="252"/>
        <v>0</v>
      </c>
      <c r="ML46" s="140">
        <f t="shared" si="252"/>
        <v>0</v>
      </c>
      <c r="MM46" s="140">
        <f t="shared" si="252"/>
        <v>0</v>
      </c>
      <c r="MN46" s="140">
        <f t="shared" si="252"/>
        <v>0</v>
      </c>
      <c r="MO46" s="140">
        <f t="shared" si="252"/>
        <v>0</v>
      </c>
      <c r="MP46" s="140">
        <f t="shared" si="253"/>
        <v>0</v>
      </c>
      <c r="MQ46" s="140">
        <f t="shared" si="253"/>
        <v>0</v>
      </c>
      <c r="MR46" s="140">
        <f t="shared" si="253"/>
        <v>0</v>
      </c>
      <c r="MS46" s="140">
        <f t="shared" si="253"/>
        <v>0</v>
      </c>
      <c r="MT46" s="140">
        <f t="shared" si="253"/>
        <v>0</v>
      </c>
      <c r="MU46" s="140">
        <f t="shared" si="253"/>
        <v>0</v>
      </c>
      <c r="MV46" s="140">
        <f t="shared" si="253"/>
        <v>0</v>
      </c>
      <c r="MW46" s="140">
        <f t="shared" si="253"/>
        <v>0</v>
      </c>
      <c r="MX46" s="140">
        <f t="shared" si="253"/>
        <v>0</v>
      </c>
      <c r="MY46" s="140">
        <f t="shared" si="253"/>
        <v>0</v>
      </c>
      <c r="MZ46" s="140">
        <f t="shared" si="253"/>
        <v>0</v>
      </c>
      <c r="NA46" s="140">
        <f t="shared" si="253"/>
        <v>0</v>
      </c>
      <c r="NB46" s="140">
        <f t="shared" si="253"/>
        <v>0</v>
      </c>
      <c r="NC46" s="140">
        <f t="shared" si="253"/>
        <v>0</v>
      </c>
      <c r="ND46" s="140">
        <f t="shared" si="254"/>
        <v>0</v>
      </c>
      <c r="NE46" s="140">
        <f t="shared" si="254"/>
        <v>0</v>
      </c>
      <c r="NF46" s="140">
        <f t="shared" si="254"/>
        <v>0</v>
      </c>
      <c r="NG46" s="140">
        <f t="shared" si="254"/>
        <v>0</v>
      </c>
      <c r="NH46" s="140">
        <f t="shared" si="254"/>
        <v>0</v>
      </c>
      <c r="NI46" s="140">
        <f t="shared" si="254"/>
        <v>0</v>
      </c>
      <c r="NJ46" s="140">
        <f t="shared" si="254"/>
        <v>0</v>
      </c>
      <c r="NK46" s="140">
        <f t="shared" si="254"/>
        <v>0</v>
      </c>
      <c r="NL46" s="140">
        <f t="shared" si="254"/>
        <v>0</v>
      </c>
      <c r="NM46" s="140">
        <f t="shared" si="254"/>
        <v>0</v>
      </c>
      <c r="NN46" s="140">
        <f t="shared" si="254"/>
        <v>0</v>
      </c>
      <c r="NO46" s="140">
        <f t="shared" si="254"/>
        <v>0</v>
      </c>
      <c r="NP46" s="140">
        <f t="shared" si="254"/>
        <v>0</v>
      </c>
      <c r="NQ46" s="140">
        <f t="shared" si="254"/>
        <v>0</v>
      </c>
      <c r="NR46" s="140">
        <f t="shared" si="254"/>
        <v>0</v>
      </c>
      <c r="NS46" s="140">
        <f t="shared" si="254"/>
        <v>0</v>
      </c>
    </row>
    <row r="47" spans="1:383" ht="15">
      <c r="A47" s="131"/>
      <c r="B47" s="126" t="s">
        <v>125</v>
      </c>
      <c r="C47" s="121"/>
      <c r="D47" s="138"/>
      <c r="E47" s="139" t="s">
        <v>97</v>
      </c>
      <c r="F47" s="188" t="s">
        <v>94</v>
      </c>
      <c r="G47" s="368" t="s">
        <v>94</v>
      </c>
      <c r="H47" s="369"/>
      <c r="I47" s="356">
        <f t="shared" si="261"/>
        <v>0</v>
      </c>
      <c r="J47" s="356"/>
      <c r="K47" s="357">
        <f t="shared" si="256"/>
        <v>0</v>
      </c>
      <c r="L47" s="358"/>
      <c r="M47" s="359">
        <f t="shared" si="257"/>
        <v>0</v>
      </c>
      <c r="N47" s="360"/>
      <c r="O47" s="353">
        <f t="shared" si="258"/>
        <v>0</v>
      </c>
      <c r="P47" s="353"/>
      <c r="Q47" s="181" t="s">
        <v>94</v>
      </c>
      <c r="R47" s="89" t="s">
        <v>94</v>
      </c>
      <c r="S47" s="161">
        <f t="shared" si="242"/>
        <v>0</v>
      </c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40">
        <f t="shared" si="244"/>
        <v>0</v>
      </c>
      <c r="AY47" s="140">
        <f t="shared" si="244"/>
        <v>0</v>
      </c>
      <c r="AZ47" s="140">
        <f t="shared" si="244"/>
        <v>0</v>
      </c>
      <c r="BA47" s="140">
        <f t="shared" si="244"/>
        <v>0</v>
      </c>
      <c r="BB47" s="140">
        <f t="shared" si="244"/>
        <v>0</v>
      </c>
      <c r="BC47" s="140">
        <f t="shared" si="244"/>
        <v>0</v>
      </c>
      <c r="BD47" s="140">
        <f t="shared" si="244"/>
        <v>0</v>
      </c>
      <c r="BE47" s="140">
        <f t="shared" si="244"/>
        <v>0</v>
      </c>
      <c r="BF47" s="140">
        <f t="shared" si="244"/>
        <v>0</v>
      </c>
      <c r="BG47" s="140">
        <f t="shared" si="245"/>
        <v>0</v>
      </c>
      <c r="BH47" s="140">
        <f t="shared" si="245"/>
        <v>0</v>
      </c>
      <c r="BI47" s="140">
        <f t="shared" si="245"/>
        <v>0</v>
      </c>
      <c r="BJ47" s="140">
        <f t="shared" si="245"/>
        <v>0</v>
      </c>
      <c r="BK47" s="140">
        <f t="shared" si="245"/>
        <v>0</v>
      </c>
      <c r="BL47" s="140">
        <f t="shared" si="245"/>
        <v>0</v>
      </c>
      <c r="BM47" s="140">
        <f t="shared" si="245"/>
        <v>0</v>
      </c>
      <c r="BN47" s="140">
        <f t="shared" si="245"/>
        <v>0</v>
      </c>
      <c r="BO47" s="140">
        <f t="shared" si="245"/>
        <v>0</v>
      </c>
      <c r="BP47" s="140">
        <f t="shared" si="245"/>
        <v>0</v>
      </c>
      <c r="BQ47" s="140">
        <f t="shared" si="246"/>
        <v>0</v>
      </c>
      <c r="BR47" s="140">
        <f t="shared" si="246"/>
        <v>0</v>
      </c>
      <c r="BS47" s="140">
        <f t="shared" si="246"/>
        <v>0</v>
      </c>
      <c r="BT47" s="140">
        <f t="shared" si="246"/>
        <v>0</v>
      </c>
      <c r="BU47" s="140">
        <f t="shared" si="246"/>
        <v>0</v>
      </c>
      <c r="BV47" s="140">
        <f t="shared" si="246"/>
        <v>0</v>
      </c>
      <c r="BW47" s="140">
        <f t="shared" si="246"/>
        <v>0</v>
      </c>
      <c r="BX47" s="140">
        <f t="shared" si="246"/>
        <v>0</v>
      </c>
      <c r="BY47" s="140">
        <f t="shared" ref="BY47:DS50" si="266">SUMIF($G$14:$G$40, $F47, BY$14:BY$40)</f>
        <v>0</v>
      </c>
      <c r="BZ47" s="140">
        <f t="shared" si="266"/>
        <v>0</v>
      </c>
      <c r="CA47" s="140">
        <f t="shared" si="266"/>
        <v>0</v>
      </c>
      <c r="CB47" s="140">
        <f t="shared" si="266"/>
        <v>0</v>
      </c>
      <c r="CC47" s="140">
        <f t="shared" si="266"/>
        <v>0</v>
      </c>
      <c r="CD47" s="140">
        <f t="shared" si="266"/>
        <v>0</v>
      </c>
      <c r="CE47" s="140">
        <f t="shared" si="266"/>
        <v>0</v>
      </c>
      <c r="CF47" s="140">
        <f t="shared" si="266"/>
        <v>0</v>
      </c>
      <c r="CG47" s="140">
        <f t="shared" si="266"/>
        <v>0</v>
      </c>
      <c r="CH47" s="140">
        <f t="shared" si="266"/>
        <v>0</v>
      </c>
      <c r="CI47" s="140">
        <f t="shared" si="266"/>
        <v>0</v>
      </c>
      <c r="CJ47" s="140">
        <f t="shared" si="266"/>
        <v>0</v>
      </c>
      <c r="CK47" s="140">
        <f t="shared" si="266"/>
        <v>0</v>
      </c>
      <c r="CL47" s="140">
        <f t="shared" si="266"/>
        <v>0</v>
      </c>
      <c r="CM47" s="140">
        <f t="shared" si="266"/>
        <v>0</v>
      </c>
      <c r="CN47" s="140">
        <f t="shared" si="266"/>
        <v>0</v>
      </c>
      <c r="CO47" s="140">
        <f t="shared" si="266"/>
        <v>0</v>
      </c>
      <c r="CP47" s="140">
        <f t="shared" si="266"/>
        <v>0</v>
      </c>
      <c r="CQ47" s="140">
        <f t="shared" si="266"/>
        <v>0</v>
      </c>
      <c r="CR47" s="140">
        <f t="shared" si="266"/>
        <v>0</v>
      </c>
      <c r="CS47" s="140">
        <f t="shared" si="266"/>
        <v>0</v>
      </c>
      <c r="CT47" s="140">
        <f t="shared" si="266"/>
        <v>0</v>
      </c>
      <c r="CU47" s="140">
        <f t="shared" si="266"/>
        <v>0</v>
      </c>
      <c r="CV47" s="140">
        <f t="shared" si="266"/>
        <v>0</v>
      </c>
      <c r="CW47" s="140">
        <f t="shared" si="266"/>
        <v>0</v>
      </c>
      <c r="CX47" s="140">
        <f t="shared" si="266"/>
        <v>0</v>
      </c>
      <c r="CY47" s="140">
        <f t="shared" si="266"/>
        <v>0</v>
      </c>
      <c r="CZ47" s="140">
        <f t="shared" si="266"/>
        <v>0</v>
      </c>
      <c r="DA47" s="140">
        <f t="shared" si="266"/>
        <v>0</v>
      </c>
      <c r="DB47" s="140">
        <f t="shared" si="266"/>
        <v>0</v>
      </c>
      <c r="DC47" s="140">
        <f t="shared" si="266"/>
        <v>0</v>
      </c>
      <c r="DD47" s="140">
        <f t="shared" si="266"/>
        <v>0</v>
      </c>
      <c r="DE47" s="140">
        <f t="shared" si="266"/>
        <v>0</v>
      </c>
      <c r="DF47" s="140">
        <f t="shared" si="266"/>
        <v>0</v>
      </c>
      <c r="DG47" s="140">
        <f t="shared" si="266"/>
        <v>0</v>
      </c>
      <c r="DH47" s="140">
        <f t="shared" si="266"/>
        <v>0</v>
      </c>
      <c r="DI47" s="140">
        <f t="shared" si="266"/>
        <v>0</v>
      </c>
      <c r="DJ47" s="140">
        <f t="shared" si="266"/>
        <v>0</v>
      </c>
      <c r="DK47" s="140">
        <f t="shared" si="266"/>
        <v>0</v>
      </c>
      <c r="DL47" s="140">
        <f t="shared" si="266"/>
        <v>0</v>
      </c>
      <c r="DM47" s="140">
        <f t="shared" si="266"/>
        <v>0</v>
      </c>
      <c r="DN47" s="140">
        <f t="shared" si="266"/>
        <v>0</v>
      </c>
      <c r="DO47" s="140">
        <f t="shared" si="266"/>
        <v>0</v>
      </c>
      <c r="DP47" s="140">
        <f t="shared" si="266"/>
        <v>0</v>
      </c>
      <c r="DQ47" s="140">
        <f t="shared" si="266"/>
        <v>0</v>
      </c>
      <c r="DR47" s="140">
        <f t="shared" si="266"/>
        <v>0</v>
      </c>
      <c r="DS47" s="140">
        <f t="shared" si="266"/>
        <v>0</v>
      </c>
      <c r="DT47" s="140">
        <f t="shared" si="263"/>
        <v>0</v>
      </c>
      <c r="DU47" s="140">
        <f t="shared" si="263"/>
        <v>0</v>
      </c>
      <c r="DV47" s="140">
        <f t="shared" si="263"/>
        <v>0</v>
      </c>
      <c r="DW47" s="140">
        <f t="shared" si="263"/>
        <v>0</v>
      </c>
      <c r="DX47" s="140">
        <f t="shared" si="263"/>
        <v>0</v>
      </c>
      <c r="DY47" s="140">
        <f t="shared" ref="DY47:GJ50" si="267">SUMIF($G$14:$G$40, $F47, DY$14:DY$40)</f>
        <v>0</v>
      </c>
      <c r="DZ47" s="140">
        <f t="shared" si="267"/>
        <v>0</v>
      </c>
      <c r="EA47" s="140">
        <f t="shared" si="267"/>
        <v>0</v>
      </c>
      <c r="EB47" s="140">
        <f t="shared" si="267"/>
        <v>0</v>
      </c>
      <c r="EC47" s="140">
        <f t="shared" si="267"/>
        <v>0</v>
      </c>
      <c r="ED47" s="140">
        <f t="shared" si="267"/>
        <v>0</v>
      </c>
      <c r="EE47" s="140">
        <f t="shared" si="267"/>
        <v>0</v>
      </c>
      <c r="EF47" s="140">
        <f t="shared" si="267"/>
        <v>0</v>
      </c>
      <c r="EG47" s="140">
        <f t="shared" si="267"/>
        <v>0</v>
      </c>
      <c r="EH47" s="140">
        <f t="shared" si="267"/>
        <v>0</v>
      </c>
      <c r="EI47" s="140">
        <f t="shared" si="267"/>
        <v>0</v>
      </c>
      <c r="EJ47" s="140">
        <f t="shared" si="267"/>
        <v>0</v>
      </c>
      <c r="EK47" s="140">
        <f t="shared" si="267"/>
        <v>0</v>
      </c>
      <c r="EL47" s="140">
        <f t="shared" si="267"/>
        <v>0</v>
      </c>
      <c r="EM47" s="140">
        <f t="shared" si="267"/>
        <v>0</v>
      </c>
      <c r="EN47" s="140">
        <f t="shared" si="267"/>
        <v>0</v>
      </c>
      <c r="EO47" s="140">
        <f t="shared" si="267"/>
        <v>0</v>
      </c>
      <c r="EP47" s="140">
        <f t="shared" si="267"/>
        <v>0</v>
      </c>
      <c r="EQ47" s="140">
        <f t="shared" si="267"/>
        <v>0</v>
      </c>
      <c r="ER47" s="140">
        <f t="shared" si="267"/>
        <v>0</v>
      </c>
      <c r="ES47" s="140">
        <f t="shared" si="267"/>
        <v>0</v>
      </c>
      <c r="ET47" s="140">
        <f t="shared" si="267"/>
        <v>0</v>
      </c>
      <c r="EU47" s="140">
        <f t="shared" si="267"/>
        <v>0</v>
      </c>
      <c r="EV47" s="140">
        <f t="shared" si="267"/>
        <v>0</v>
      </c>
      <c r="EW47" s="140">
        <f t="shared" si="267"/>
        <v>0</v>
      </c>
      <c r="EX47" s="140">
        <f t="shared" si="267"/>
        <v>0</v>
      </c>
      <c r="EY47" s="140">
        <f t="shared" si="267"/>
        <v>0</v>
      </c>
      <c r="EZ47" s="140">
        <f t="shared" si="267"/>
        <v>0</v>
      </c>
      <c r="FA47" s="140">
        <f t="shared" si="267"/>
        <v>0</v>
      </c>
      <c r="FB47" s="140">
        <f t="shared" si="267"/>
        <v>0</v>
      </c>
      <c r="FC47" s="140">
        <f t="shared" si="267"/>
        <v>0</v>
      </c>
      <c r="FD47" s="140">
        <f t="shared" si="267"/>
        <v>0</v>
      </c>
      <c r="FE47" s="140">
        <f t="shared" si="267"/>
        <v>0</v>
      </c>
      <c r="FF47" s="140">
        <f t="shared" si="267"/>
        <v>0</v>
      </c>
      <c r="FG47" s="140">
        <f t="shared" si="267"/>
        <v>0</v>
      </c>
      <c r="FH47" s="140">
        <f t="shared" si="267"/>
        <v>0</v>
      </c>
      <c r="FI47" s="140">
        <f t="shared" si="267"/>
        <v>0</v>
      </c>
      <c r="FJ47" s="140">
        <f t="shared" si="267"/>
        <v>0</v>
      </c>
      <c r="FK47" s="140">
        <f t="shared" si="267"/>
        <v>0</v>
      </c>
      <c r="FL47" s="140">
        <f t="shared" si="267"/>
        <v>0</v>
      </c>
      <c r="FM47" s="140">
        <f t="shared" si="267"/>
        <v>0</v>
      </c>
      <c r="FN47" s="140">
        <f t="shared" si="267"/>
        <v>0</v>
      </c>
      <c r="FO47" s="140">
        <f t="shared" si="267"/>
        <v>0</v>
      </c>
      <c r="FP47" s="140">
        <f t="shared" si="267"/>
        <v>0</v>
      </c>
      <c r="FQ47" s="140">
        <f t="shared" si="267"/>
        <v>0</v>
      </c>
      <c r="FR47" s="140">
        <f t="shared" si="267"/>
        <v>0</v>
      </c>
      <c r="FS47" s="140">
        <f t="shared" si="267"/>
        <v>0</v>
      </c>
      <c r="FT47" s="140">
        <f t="shared" si="267"/>
        <v>0</v>
      </c>
      <c r="FU47" s="140">
        <f t="shared" si="267"/>
        <v>0</v>
      </c>
      <c r="FV47" s="140">
        <f t="shared" si="267"/>
        <v>0</v>
      </c>
      <c r="FW47" s="140">
        <f t="shared" si="267"/>
        <v>0</v>
      </c>
      <c r="FX47" s="140">
        <f t="shared" si="267"/>
        <v>0</v>
      </c>
      <c r="FY47" s="140">
        <f t="shared" si="267"/>
        <v>0</v>
      </c>
      <c r="FZ47" s="140">
        <f t="shared" si="267"/>
        <v>0</v>
      </c>
      <c r="GA47" s="140">
        <f t="shared" si="267"/>
        <v>0</v>
      </c>
      <c r="GB47" s="140">
        <f t="shared" si="267"/>
        <v>0</v>
      </c>
      <c r="GC47" s="140">
        <f t="shared" si="267"/>
        <v>0</v>
      </c>
      <c r="GD47" s="140">
        <f t="shared" si="267"/>
        <v>0</v>
      </c>
      <c r="GE47" s="140">
        <f t="shared" si="267"/>
        <v>0</v>
      </c>
      <c r="GF47" s="140">
        <f t="shared" si="267"/>
        <v>0</v>
      </c>
      <c r="GG47" s="140">
        <f t="shared" si="267"/>
        <v>0</v>
      </c>
      <c r="GH47" s="140">
        <f t="shared" si="267"/>
        <v>0</v>
      </c>
      <c r="GI47" s="140">
        <f t="shared" si="267"/>
        <v>0</v>
      </c>
      <c r="GJ47" s="140">
        <f t="shared" si="267"/>
        <v>0</v>
      </c>
      <c r="GK47" s="140">
        <f t="shared" si="264"/>
        <v>0</v>
      </c>
      <c r="GL47" s="140">
        <f t="shared" si="264"/>
        <v>0</v>
      </c>
      <c r="GM47" s="140">
        <f t="shared" si="264"/>
        <v>0</v>
      </c>
      <c r="GN47" s="140">
        <f t="shared" si="264"/>
        <v>0</v>
      </c>
      <c r="GO47" s="140">
        <f t="shared" si="264"/>
        <v>0</v>
      </c>
      <c r="GP47" s="140">
        <f t="shared" si="264"/>
        <v>0</v>
      </c>
      <c r="GQ47" s="140">
        <f t="shared" si="264"/>
        <v>0</v>
      </c>
      <c r="GR47" s="140">
        <f t="shared" si="264"/>
        <v>0</v>
      </c>
      <c r="GS47" s="140">
        <f t="shared" si="264"/>
        <v>0</v>
      </c>
      <c r="GT47" s="140">
        <f t="shared" si="264"/>
        <v>0</v>
      </c>
      <c r="GU47" s="140">
        <f t="shared" si="264"/>
        <v>0</v>
      </c>
      <c r="GV47" s="140">
        <f t="shared" si="262"/>
        <v>0</v>
      </c>
      <c r="GW47" s="140">
        <f t="shared" si="262"/>
        <v>0</v>
      </c>
      <c r="GX47" s="140">
        <f t="shared" si="262"/>
        <v>0</v>
      </c>
      <c r="GY47" s="140">
        <f t="shared" si="262"/>
        <v>0</v>
      </c>
      <c r="GZ47" s="140">
        <f t="shared" si="262"/>
        <v>0</v>
      </c>
      <c r="HA47" s="140">
        <f t="shared" si="262"/>
        <v>0</v>
      </c>
      <c r="HB47" s="140">
        <f t="shared" si="262"/>
        <v>0</v>
      </c>
      <c r="HC47" s="140">
        <f t="shared" si="262"/>
        <v>0</v>
      </c>
      <c r="HD47" s="140">
        <f t="shared" si="262"/>
        <v>0</v>
      </c>
      <c r="HE47" s="140">
        <f t="shared" si="262"/>
        <v>0</v>
      </c>
      <c r="HF47" s="140">
        <f t="shared" si="262"/>
        <v>0</v>
      </c>
      <c r="HG47" s="140">
        <f t="shared" si="262"/>
        <v>0</v>
      </c>
      <c r="HH47" s="140">
        <f t="shared" si="262"/>
        <v>0</v>
      </c>
      <c r="HI47" s="140">
        <f t="shared" si="262"/>
        <v>0</v>
      </c>
      <c r="HJ47" s="140">
        <f t="shared" si="262"/>
        <v>0</v>
      </c>
      <c r="HK47" s="140">
        <f t="shared" si="262"/>
        <v>0</v>
      </c>
      <c r="HL47" s="140">
        <f t="shared" si="262"/>
        <v>0</v>
      </c>
      <c r="HM47" s="140">
        <f t="shared" si="262"/>
        <v>0</v>
      </c>
      <c r="HN47" s="140">
        <f t="shared" si="262"/>
        <v>0</v>
      </c>
      <c r="HO47" s="140">
        <f t="shared" si="262"/>
        <v>0</v>
      </c>
      <c r="HP47" s="140">
        <f t="shared" si="262"/>
        <v>0</v>
      </c>
      <c r="HQ47" s="140">
        <f t="shared" si="265"/>
        <v>0</v>
      </c>
      <c r="HR47" s="140">
        <f t="shared" si="265"/>
        <v>0</v>
      </c>
      <c r="HS47" s="140">
        <f t="shared" si="265"/>
        <v>0</v>
      </c>
      <c r="HT47" s="140">
        <f t="shared" si="265"/>
        <v>0</v>
      </c>
      <c r="HU47" s="140">
        <f t="shared" si="265"/>
        <v>0</v>
      </c>
      <c r="HV47" s="140">
        <f t="shared" si="265"/>
        <v>0</v>
      </c>
      <c r="HW47" s="140">
        <f t="shared" si="265"/>
        <v>0</v>
      </c>
      <c r="HX47" s="140">
        <f t="shared" si="265"/>
        <v>0</v>
      </c>
      <c r="HY47" s="140">
        <f t="shared" si="265"/>
        <v>0</v>
      </c>
      <c r="HZ47" s="140">
        <f t="shared" si="265"/>
        <v>0</v>
      </c>
      <c r="IA47" s="140">
        <f t="shared" si="265"/>
        <v>0</v>
      </c>
      <c r="IB47" s="140">
        <f t="shared" si="265"/>
        <v>0</v>
      </c>
      <c r="IC47" s="140">
        <f t="shared" si="265"/>
        <v>0</v>
      </c>
      <c r="ID47" s="140">
        <f t="shared" si="265"/>
        <v>0</v>
      </c>
      <c r="IE47" s="140">
        <f t="shared" si="265"/>
        <v>0</v>
      </c>
      <c r="IF47" s="140">
        <f t="shared" si="265"/>
        <v>0</v>
      </c>
      <c r="IG47" s="140">
        <f t="shared" si="265"/>
        <v>0</v>
      </c>
      <c r="IH47" s="140">
        <f t="shared" si="265"/>
        <v>0</v>
      </c>
      <c r="II47" s="140">
        <f t="shared" si="265"/>
        <v>0</v>
      </c>
      <c r="IJ47" s="140">
        <f t="shared" si="265"/>
        <v>0</v>
      </c>
      <c r="IK47" s="140">
        <f t="shared" si="265"/>
        <v>0</v>
      </c>
      <c r="IL47" s="140">
        <f t="shared" si="265"/>
        <v>0</v>
      </c>
      <c r="IM47" s="140">
        <f t="shared" si="265"/>
        <v>0</v>
      </c>
      <c r="IN47" s="140">
        <f t="shared" si="265"/>
        <v>0</v>
      </c>
      <c r="IO47" s="140">
        <f t="shared" si="265"/>
        <v>0</v>
      </c>
      <c r="IP47" s="140">
        <f t="shared" si="265"/>
        <v>0</v>
      </c>
      <c r="IQ47" s="140">
        <f t="shared" si="265"/>
        <v>0</v>
      </c>
      <c r="IR47" s="140">
        <f t="shared" si="265"/>
        <v>0</v>
      </c>
      <c r="IS47" s="140">
        <f t="shared" si="265"/>
        <v>0</v>
      </c>
      <c r="IT47" s="140">
        <f t="shared" si="265"/>
        <v>0</v>
      </c>
      <c r="IU47" s="140">
        <f t="shared" si="265"/>
        <v>0</v>
      </c>
      <c r="IV47" s="140">
        <f t="shared" si="265"/>
        <v>0</v>
      </c>
      <c r="IW47" s="140">
        <f t="shared" si="265"/>
        <v>0</v>
      </c>
      <c r="IX47" s="140">
        <f t="shared" si="265"/>
        <v>0</v>
      </c>
      <c r="IY47" s="140">
        <f t="shared" si="265"/>
        <v>0</v>
      </c>
      <c r="IZ47" s="140">
        <f t="shared" si="265"/>
        <v>0</v>
      </c>
      <c r="JA47" s="140">
        <f t="shared" si="265"/>
        <v>0</v>
      </c>
      <c r="JB47" s="140">
        <f t="shared" si="265"/>
        <v>0</v>
      </c>
      <c r="JC47" s="140">
        <f t="shared" si="265"/>
        <v>0</v>
      </c>
      <c r="JD47" s="140">
        <f t="shared" si="265"/>
        <v>0</v>
      </c>
      <c r="JE47" s="140">
        <f t="shared" si="265"/>
        <v>0</v>
      </c>
      <c r="JF47" s="140">
        <f t="shared" si="265"/>
        <v>0</v>
      </c>
      <c r="JG47" s="140">
        <f t="shared" si="265"/>
        <v>0</v>
      </c>
      <c r="JH47" s="140">
        <f t="shared" si="265"/>
        <v>0</v>
      </c>
      <c r="JI47" s="140">
        <f t="shared" si="265"/>
        <v>0</v>
      </c>
      <c r="JJ47" s="140">
        <f t="shared" si="265"/>
        <v>0</v>
      </c>
      <c r="JK47" s="140">
        <f t="shared" si="265"/>
        <v>0</v>
      </c>
      <c r="JL47" s="140">
        <f t="shared" si="265"/>
        <v>0</v>
      </c>
      <c r="JM47" s="140">
        <f t="shared" si="265"/>
        <v>0</v>
      </c>
      <c r="JN47" s="140">
        <f t="shared" si="265"/>
        <v>0</v>
      </c>
      <c r="JO47" s="140">
        <f t="shared" si="265"/>
        <v>0</v>
      </c>
      <c r="JP47" s="140">
        <f t="shared" si="265"/>
        <v>0</v>
      </c>
      <c r="JQ47" s="140">
        <f t="shared" si="265"/>
        <v>0</v>
      </c>
      <c r="JR47" s="140">
        <f t="shared" si="265"/>
        <v>0</v>
      </c>
      <c r="JS47" s="140">
        <f t="shared" si="265"/>
        <v>0</v>
      </c>
      <c r="JT47" s="140">
        <f t="shared" si="265"/>
        <v>0</v>
      </c>
      <c r="JU47" s="140">
        <f t="shared" si="265"/>
        <v>0</v>
      </c>
      <c r="JV47" s="140">
        <f t="shared" si="265"/>
        <v>0</v>
      </c>
      <c r="JW47" s="140">
        <f t="shared" si="265"/>
        <v>0</v>
      </c>
      <c r="JX47" s="140">
        <f t="shared" si="265"/>
        <v>0</v>
      </c>
      <c r="JY47" s="140">
        <f t="shared" si="265"/>
        <v>0</v>
      </c>
      <c r="JZ47" s="140">
        <f t="shared" si="265"/>
        <v>0</v>
      </c>
      <c r="KA47" s="140">
        <f t="shared" si="265"/>
        <v>0</v>
      </c>
      <c r="KB47" s="140">
        <f t="shared" si="265"/>
        <v>0</v>
      </c>
      <c r="KC47" s="140">
        <f t="shared" si="250"/>
        <v>0</v>
      </c>
      <c r="KD47" s="140">
        <f t="shared" si="251"/>
        <v>0</v>
      </c>
      <c r="KE47" s="140">
        <f t="shared" si="251"/>
        <v>0</v>
      </c>
      <c r="KF47" s="140">
        <f t="shared" si="251"/>
        <v>0</v>
      </c>
      <c r="KG47" s="140">
        <f t="shared" si="251"/>
        <v>0</v>
      </c>
      <c r="KH47" s="140">
        <f t="shared" si="251"/>
        <v>0</v>
      </c>
      <c r="KI47" s="140">
        <f t="shared" si="251"/>
        <v>0</v>
      </c>
      <c r="KJ47" s="140">
        <f t="shared" si="251"/>
        <v>0</v>
      </c>
      <c r="KK47" s="140">
        <f t="shared" si="251"/>
        <v>0</v>
      </c>
      <c r="KL47" s="140">
        <f t="shared" si="251"/>
        <v>0</v>
      </c>
      <c r="KM47" s="140">
        <f t="shared" si="251"/>
        <v>0</v>
      </c>
      <c r="KN47" s="140">
        <f t="shared" si="251"/>
        <v>0</v>
      </c>
      <c r="KO47" s="140">
        <f t="shared" si="251"/>
        <v>0</v>
      </c>
      <c r="KP47" s="140">
        <f t="shared" si="251"/>
        <v>0</v>
      </c>
      <c r="KQ47" s="140">
        <f t="shared" si="251"/>
        <v>0</v>
      </c>
      <c r="KR47" s="140">
        <f t="shared" si="251"/>
        <v>0</v>
      </c>
      <c r="KS47" s="140">
        <f t="shared" si="251"/>
        <v>0</v>
      </c>
      <c r="KT47" s="140">
        <f t="shared" si="251"/>
        <v>0</v>
      </c>
      <c r="KU47" s="140">
        <f t="shared" si="251"/>
        <v>0</v>
      </c>
      <c r="KV47" s="140">
        <f t="shared" si="251"/>
        <v>0</v>
      </c>
      <c r="KW47" s="140">
        <f t="shared" si="251"/>
        <v>0</v>
      </c>
      <c r="KX47" s="140">
        <f t="shared" si="251"/>
        <v>0</v>
      </c>
      <c r="KY47" s="140">
        <f t="shared" si="251"/>
        <v>0</v>
      </c>
      <c r="KZ47" s="140">
        <f t="shared" si="251"/>
        <v>0</v>
      </c>
      <c r="LA47" s="140">
        <f t="shared" si="251"/>
        <v>0</v>
      </c>
      <c r="LB47" s="140">
        <f t="shared" si="251"/>
        <v>0</v>
      </c>
      <c r="LC47" s="140">
        <f t="shared" si="251"/>
        <v>0</v>
      </c>
      <c r="LD47" s="140">
        <f t="shared" si="251"/>
        <v>0</v>
      </c>
      <c r="LE47" s="140">
        <f t="shared" si="251"/>
        <v>0</v>
      </c>
      <c r="LF47" s="140">
        <f t="shared" si="251"/>
        <v>0</v>
      </c>
      <c r="LG47" s="140">
        <f t="shared" si="251"/>
        <v>0</v>
      </c>
      <c r="LH47" s="140">
        <f t="shared" si="251"/>
        <v>0</v>
      </c>
      <c r="LI47" s="140">
        <f t="shared" si="252"/>
        <v>0</v>
      </c>
      <c r="LJ47" s="140">
        <f t="shared" si="252"/>
        <v>0</v>
      </c>
      <c r="LK47" s="140">
        <f t="shared" si="252"/>
        <v>0</v>
      </c>
      <c r="LL47" s="140">
        <f t="shared" si="252"/>
        <v>0</v>
      </c>
      <c r="LM47" s="140">
        <f t="shared" si="252"/>
        <v>0</v>
      </c>
      <c r="LN47" s="140">
        <f t="shared" si="252"/>
        <v>0</v>
      </c>
      <c r="LO47" s="140">
        <f t="shared" si="252"/>
        <v>0</v>
      </c>
      <c r="LP47" s="140">
        <f t="shared" si="252"/>
        <v>0</v>
      </c>
      <c r="LQ47" s="140">
        <f t="shared" si="252"/>
        <v>0</v>
      </c>
      <c r="LR47" s="140">
        <f t="shared" si="252"/>
        <v>0</v>
      </c>
      <c r="LS47" s="140">
        <f t="shared" si="252"/>
        <v>0</v>
      </c>
      <c r="LT47" s="140">
        <f t="shared" si="252"/>
        <v>0</v>
      </c>
      <c r="LU47" s="140">
        <f t="shared" si="252"/>
        <v>0</v>
      </c>
      <c r="LV47" s="140">
        <f t="shared" si="252"/>
        <v>0</v>
      </c>
      <c r="LW47" s="140">
        <f t="shared" si="252"/>
        <v>0</v>
      </c>
      <c r="LX47" s="140">
        <f t="shared" si="252"/>
        <v>0</v>
      </c>
      <c r="LY47" s="140">
        <f t="shared" si="252"/>
        <v>0</v>
      </c>
      <c r="LZ47" s="140">
        <f t="shared" si="252"/>
        <v>0</v>
      </c>
      <c r="MA47" s="140">
        <f t="shared" si="252"/>
        <v>0</v>
      </c>
      <c r="MB47" s="140">
        <f t="shared" si="252"/>
        <v>0</v>
      </c>
      <c r="MC47" s="140">
        <f t="shared" si="252"/>
        <v>0</v>
      </c>
      <c r="MD47" s="140">
        <f t="shared" si="252"/>
        <v>0</v>
      </c>
      <c r="ME47" s="140">
        <f t="shared" si="252"/>
        <v>0</v>
      </c>
      <c r="MF47" s="140">
        <f t="shared" si="252"/>
        <v>0</v>
      </c>
      <c r="MG47" s="140">
        <f t="shared" si="252"/>
        <v>0</v>
      </c>
      <c r="MH47" s="140">
        <f t="shared" si="252"/>
        <v>0</v>
      </c>
      <c r="MI47" s="140">
        <f t="shared" si="252"/>
        <v>0</v>
      </c>
      <c r="MJ47" s="140">
        <f t="shared" si="252"/>
        <v>0</v>
      </c>
      <c r="MK47" s="140">
        <f t="shared" si="252"/>
        <v>0</v>
      </c>
      <c r="ML47" s="140">
        <f t="shared" si="252"/>
        <v>0</v>
      </c>
      <c r="MM47" s="140">
        <f t="shared" si="252"/>
        <v>0</v>
      </c>
      <c r="MN47" s="140">
        <f t="shared" si="252"/>
        <v>0</v>
      </c>
      <c r="MO47" s="140">
        <f t="shared" si="252"/>
        <v>0</v>
      </c>
      <c r="MP47" s="140">
        <f t="shared" si="253"/>
        <v>0</v>
      </c>
      <c r="MQ47" s="140">
        <f t="shared" si="253"/>
        <v>0</v>
      </c>
      <c r="MR47" s="140">
        <f t="shared" si="253"/>
        <v>0</v>
      </c>
      <c r="MS47" s="140">
        <f t="shared" si="253"/>
        <v>0</v>
      </c>
      <c r="MT47" s="140">
        <f t="shared" si="253"/>
        <v>0</v>
      </c>
      <c r="MU47" s="140">
        <f t="shared" si="253"/>
        <v>0</v>
      </c>
      <c r="MV47" s="140">
        <f t="shared" si="253"/>
        <v>0</v>
      </c>
      <c r="MW47" s="140">
        <f t="shared" si="253"/>
        <v>0</v>
      </c>
      <c r="MX47" s="140">
        <f t="shared" si="253"/>
        <v>0</v>
      </c>
      <c r="MY47" s="140">
        <f t="shared" si="253"/>
        <v>0</v>
      </c>
      <c r="MZ47" s="140">
        <f t="shared" si="253"/>
        <v>0</v>
      </c>
      <c r="NA47" s="140">
        <f t="shared" si="253"/>
        <v>0</v>
      </c>
      <c r="NB47" s="140">
        <f t="shared" si="253"/>
        <v>0</v>
      </c>
      <c r="NC47" s="140">
        <f t="shared" si="253"/>
        <v>0</v>
      </c>
      <c r="ND47" s="140">
        <f t="shared" si="254"/>
        <v>0</v>
      </c>
      <c r="NE47" s="140">
        <f t="shared" si="254"/>
        <v>0</v>
      </c>
      <c r="NF47" s="140">
        <f t="shared" si="254"/>
        <v>0</v>
      </c>
      <c r="NG47" s="140">
        <f t="shared" si="254"/>
        <v>0</v>
      </c>
      <c r="NH47" s="140">
        <f t="shared" si="254"/>
        <v>0</v>
      </c>
      <c r="NI47" s="140">
        <f t="shared" si="254"/>
        <v>0</v>
      </c>
      <c r="NJ47" s="140">
        <f t="shared" si="254"/>
        <v>0</v>
      </c>
      <c r="NK47" s="140">
        <f t="shared" si="254"/>
        <v>0</v>
      </c>
      <c r="NL47" s="140">
        <f t="shared" si="254"/>
        <v>0</v>
      </c>
      <c r="NM47" s="140">
        <f t="shared" si="254"/>
        <v>0</v>
      </c>
      <c r="NN47" s="140">
        <f t="shared" si="254"/>
        <v>0</v>
      </c>
      <c r="NO47" s="140">
        <f t="shared" si="254"/>
        <v>0</v>
      </c>
      <c r="NP47" s="140">
        <f t="shared" si="254"/>
        <v>0</v>
      </c>
      <c r="NQ47" s="140">
        <f t="shared" si="254"/>
        <v>0</v>
      </c>
      <c r="NR47" s="140">
        <f t="shared" si="254"/>
        <v>0</v>
      </c>
      <c r="NS47" s="140">
        <f t="shared" si="254"/>
        <v>0</v>
      </c>
    </row>
    <row r="48" spans="1:383" ht="15">
      <c r="A48" s="131"/>
      <c r="B48" s="120" t="s">
        <v>98</v>
      </c>
      <c r="C48" s="121"/>
      <c r="D48" s="138"/>
      <c r="E48" s="138"/>
      <c r="F48" s="179" t="s">
        <v>94</v>
      </c>
      <c r="G48" s="368" t="s">
        <v>94</v>
      </c>
      <c r="H48" s="369"/>
      <c r="I48" s="356">
        <f t="shared" si="261"/>
        <v>0</v>
      </c>
      <c r="J48" s="356"/>
      <c r="K48" s="357">
        <f t="shared" si="256"/>
        <v>0</v>
      </c>
      <c r="L48" s="358"/>
      <c r="M48" s="359">
        <f t="shared" si="257"/>
        <v>0</v>
      </c>
      <c r="N48" s="360"/>
      <c r="O48" s="353">
        <f t="shared" si="258"/>
        <v>0</v>
      </c>
      <c r="P48" s="353"/>
      <c r="Q48" s="181" t="s">
        <v>94</v>
      </c>
      <c r="R48" s="89" t="s">
        <v>94</v>
      </c>
      <c r="S48" s="161">
        <f t="shared" si="242"/>
        <v>0</v>
      </c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40">
        <f t="shared" si="244"/>
        <v>0</v>
      </c>
      <c r="AY48" s="140">
        <f t="shared" si="244"/>
        <v>0</v>
      </c>
      <c r="AZ48" s="140">
        <f t="shared" si="244"/>
        <v>0</v>
      </c>
      <c r="BA48" s="140">
        <f t="shared" si="244"/>
        <v>0</v>
      </c>
      <c r="BB48" s="140">
        <f t="shared" si="244"/>
        <v>0</v>
      </c>
      <c r="BC48" s="140">
        <f t="shared" si="244"/>
        <v>0</v>
      </c>
      <c r="BD48" s="140">
        <f t="shared" si="244"/>
        <v>0</v>
      </c>
      <c r="BE48" s="140">
        <f t="shared" si="244"/>
        <v>0</v>
      </c>
      <c r="BF48" s="140">
        <f t="shared" si="244"/>
        <v>0</v>
      </c>
      <c r="BG48" s="140">
        <f t="shared" si="245"/>
        <v>0</v>
      </c>
      <c r="BH48" s="140">
        <f t="shared" si="245"/>
        <v>0</v>
      </c>
      <c r="BI48" s="140">
        <f t="shared" si="245"/>
        <v>0</v>
      </c>
      <c r="BJ48" s="140">
        <f t="shared" si="245"/>
        <v>0</v>
      </c>
      <c r="BK48" s="140">
        <f t="shared" si="245"/>
        <v>0</v>
      </c>
      <c r="BL48" s="140">
        <f t="shared" si="245"/>
        <v>0</v>
      </c>
      <c r="BM48" s="140">
        <f t="shared" si="245"/>
        <v>0</v>
      </c>
      <c r="BN48" s="140">
        <f t="shared" si="245"/>
        <v>0</v>
      </c>
      <c r="BO48" s="140">
        <f t="shared" si="245"/>
        <v>0</v>
      </c>
      <c r="BP48" s="140">
        <f t="shared" si="245"/>
        <v>0</v>
      </c>
      <c r="BQ48" s="140">
        <f t="shared" si="246"/>
        <v>0</v>
      </c>
      <c r="BR48" s="140">
        <f t="shared" si="246"/>
        <v>0</v>
      </c>
      <c r="BS48" s="140">
        <f t="shared" si="246"/>
        <v>0</v>
      </c>
      <c r="BT48" s="140">
        <f t="shared" si="246"/>
        <v>0</v>
      </c>
      <c r="BU48" s="140">
        <f t="shared" si="246"/>
        <v>0</v>
      </c>
      <c r="BV48" s="140">
        <f t="shared" si="246"/>
        <v>0</v>
      </c>
      <c r="BW48" s="140">
        <f t="shared" si="246"/>
        <v>0</v>
      </c>
      <c r="BX48" s="140">
        <f t="shared" si="246"/>
        <v>0</v>
      </c>
      <c r="BY48" s="140">
        <f t="shared" si="266"/>
        <v>0</v>
      </c>
      <c r="BZ48" s="140">
        <f t="shared" si="266"/>
        <v>0</v>
      </c>
      <c r="CA48" s="140">
        <f t="shared" si="266"/>
        <v>0</v>
      </c>
      <c r="CB48" s="140">
        <f t="shared" si="266"/>
        <v>0</v>
      </c>
      <c r="CC48" s="140">
        <f t="shared" si="266"/>
        <v>0</v>
      </c>
      <c r="CD48" s="140">
        <f t="shared" si="266"/>
        <v>0</v>
      </c>
      <c r="CE48" s="140">
        <f t="shared" si="266"/>
        <v>0</v>
      </c>
      <c r="CF48" s="140">
        <f t="shared" si="266"/>
        <v>0</v>
      </c>
      <c r="CG48" s="140">
        <f t="shared" si="266"/>
        <v>0</v>
      </c>
      <c r="CH48" s="140">
        <f t="shared" si="266"/>
        <v>0</v>
      </c>
      <c r="CI48" s="140">
        <f t="shared" si="266"/>
        <v>0</v>
      </c>
      <c r="CJ48" s="140">
        <f t="shared" si="266"/>
        <v>0</v>
      </c>
      <c r="CK48" s="140">
        <f t="shared" si="266"/>
        <v>0</v>
      </c>
      <c r="CL48" s="140">
        <f t="shared" si="266"/>
        <v>0</v>
      </c>
      <c r="CM48" s="140">
        <f t="shared" si="266"/>
        <v>0</v>
      </c>
      <c r="CN48" s="140">
        <f t="shared" si="266"/>
        <v>0</v>
      </c>
      <c r="CO48" s="140">
        <f t="shared" si="266"/>
        <v>0</v>
      </c>
      <c r="CP48" s="140">
        <f t="shared" si="266"/>
        <v>0</v>
      </c>
      <c r="CQ48" s="140">
        <f t="shared" si="266"/>
        <v>0</v>
      </c>
      <c r="CR48" s="140">
        <f t="shared" si="266"/>
        <v>0</v>
      </c>
      <c r="CS48" s="140">
        <f t="shared" si="266"/>
        <v>0</v>
      </c>
      <c r="CT48" s="140">
        <f t="shared" si="266"/>
        <v>0</v>
      </c>
      <c r="CU48" s="140">
        <f t="shared" si="266"/>
        <v>0</v>
      </c>
      <c r="CV48" s="140">
        <f t="shared" si="266"/>
        <v>0</v>
      </c>
      <c r="CW48" s="140">
        <f t="shared" si="266"/>
        <v>0</v>
      </c>
      <c r="CX48" s="140">
        <f t="shared" si="266"/>
        <v>0</v>
      </c>
      <c r="CY48" s="140">
        <f t="shared" si="266"/>
        <v>0</v>
      </c>
      <c r="CZ48" s="140">
        <f t="shared" si="266"/>
        <v>0</v>
      </c>
      <c r="DA48" s="140">
        <f t="shared" si="266"/>
        <v>0</v>
      </c>
      <c r="DB48" s="140">
        <f t="shared" si="266"/>
        <v>0</v>
      </c>
      <c r="DC48" s="140">
        <f t="shared" si="266"/>
        <v>0</v>
      </c>
      <c r="DD48" s="140">
        <f t="shared" si="266"/>
        <v>0</v>
      </c>
      <c r="DE48" s="140">
        <f t="shared" si="266"/>
        <v>0</v>
      </c>
      <c r="DF48" s="140">
        <f t="shared" si="266"/>
        <v>0</v>
      </c>
      <c r="DG48" s="140">
        <f t="shared" si="266"/>
        <v>0</v>
      </c>
      <c r="DH48" s="140">
        <f t="shared" si="266"/>
        <v>0</v>
      </c>
      <c r="DI48" s="140">
        <f t="shared" si="266"/>
        <v>0</v>
      </c>
      <c r="DJ48" s="140">
        <f t="shared" si="266"/>
        <v>0</v>
      </c>
      <c r="DK48" s="140">
        <f t="shared" si="266"/>
        <v>0</v>
      </c>
      <c r="DL48" s="140">
        <f t="shared" si="266"/>
        <v>0</v>
      </c>
      <c r="DM48" s="140">
        <f t="shared" si="266"/>
        <v>0</v>
      </c>
      <c r="DN48" s="140">
        <f t="shared" si="266"/>
        <v>0</v>
      </c>
      <c r="DO48" s="140">
        <f t="shared" si="266"/>
        <v>0</v>
      </c>
      <c r="DP48" s="140">
        <f t="shared" si="266"/>
        <v>0</v>
      </c>
      <c r="DQ48" s="140">
        <f t="shared" si="266"/>
        <v>0</v>
      </c>
      <c r="DR48" s="140">
        <f t="shared" si="266"/>
        <v>0</v>
      </c>
      <c r="DS48" s="140">
        <f t="shared" si="266"/>
        <v>0</v>
      </c>
      <c r="DT48" s="140">
        <f t="shared" si="263"/>
        <v>0</v>
      </c>
      <c r="DU48" s="140">
        <f t="shared" si="263"/>
        <v>0</v>
      </c>
      <c r="DV48" s="140">
        <f t="shared" si="263"/>
        <v>0</v>
      </c>
      <c r="DW48" s="140">
        <f t="shared" si="263"/>
        <v>0</v>
      </c>
      <c r="DX48" s="140">
        <f t="shared" si="263"/>
        <v>0</v>
      </c>
      <c r="DY48" s="140">
        <f t="shared" si="267"/>
        <v>0</v>
      </c>
      <c r="DZ48" s="140">
        <f t="shared" si="267"/>
        <v>0</v>
      </c>
      <c r="EA48" s="140">
        <f t="shared" si="267"/>
        <v>0</v>
      </c>
      <c r="EB48" s="140">
        <f t="shared" si="267"/>
        <v>0</v>
      </c>
      <c r="EC48" s="140">
        <f t="shared" si="267"/>
        <v>0</v>
      </c>
      <c r="ED48" s="140">
        <f t="shared" si="267"/>
        <v>0</v>
      </c>
      <c r="EE48" s="140">
        <f t="shared" si="267"/>
        <v>0</v>
      </c>
      <c r="EF48" s="140">
        <f t="shared" si="267"/>
        <v>0</v>
      </c>
      <c r="EG48" s="140">
        <f t="shared" si="267"/>
        <v>0</v>
      </c>
      <c r="EH48" s="140">
        <f t="shared" si="267"/>
        <v>0</v>
      </c>
      <c r="EI48" s="140">
        <f t="shared" si="267"/>
        <v>0</v>
      </c>
      <c r="EJ48" s="140">
        <f t="shared" si="267"/>
        <v>0</v>
      </c>
      <c r="EK48" s="140">
        <f t="shared" si="267"/>
        <v>0</v>
      </c>
      <c r="EL48" s="140">
        <f t="shared" si="267"/>
        <v>0</v>
      </c>
      <c r="EM48" s="140">
        <f t="shared" si="267"/>
        <v>0</v>
      </c>
      <c r="EN48" s="140">
        <f t="shared" si="267"/>
        <v>0</v>
      </c>
      <c r="EO48" s="140">
        <f t="shared" si="267"/>
        <v>0</v>
      </c>
      <c r="EP48" s="140">
        <f t="shared" si="267"/>
        <v>0</v>
      </c>
      <c r="EQ48" s="140">
        <f t="shared" si="267"/>
        <v>0</v>
      </c>
      <c r="ER48" s="140">
        <f t="shared" si="267"/>
        <v>0</v>
      </c>
      <c r="ES48" s="140">
        <f t="shared" si="267"/>
        <v>0</v>
      </c>
      <c r="ET48" s="140">
        <f t="shared" si="267"/>
        <v>0</v>
      </c>
      <c r="EU48" s="140">
        <f t="shared" si="267"/>
        <v>0</v>
      </c>
      <c r="EV48" s="140">
        <f t="shared" si="267"/>
        <v>0</v>
      </c>
      <c r="EW48" s="140">
        <f t="shared" si="267"/>
        <v>0</v>
      </c>
      <c r="EX48" s="140">
        <f t="shared" si="267"/>
        <v>0</v>
      </c>
      <c r="EY48" s="140">
        <f t="shared" si="267"/>
        <v>0</v>
      </c>
      <c r="EZ48" s="140">
        <f t="shared" si="267"/>
        <v>0</v>
      </c>
      <c r="FA48" s="140">
        <f t="shared" si="267"/>
        <v>0</v>
      </c>
      <c r="FB48" s="140">
        <f t="shared" si="267"/>
        <v>0</v>
      </c>
      <c r="FC48" s="140">
        <f t="shared" si="267"/>
        <v>0</v>
      </c>
      <c r="FD48" s="140">
        <f t="shared" si="267"/>
        <v>0</v>
      </c>
      <c r="FE48" s="140">
        <f t="shared" si="267"/>
        <v>0</v>
      </c>
      <c r="FF48" s="140">
        <f t="shared" si="267"/>
        <v>0</v>
      </c>
      <c r="FG48" s="140">
        <f t="shared" si="267"/>
        <v>0</v>
      </c>
      <c r="FH48" s="140">
        <f t="shared" si="267"/>
        <v>0</v>
      </c>
      <c r="FI48" s="140">
        <f t="shared" si="267"/>
        <v>0</v>
      </c>
      <c r="FJ48" s="140">
        <f t="shared" si="267"/>
        <v>0</v>
      </c>
      <c r="FK48" s="140">
        <f t="shared" si="267"/>
        <v>0</v>
      </c>
      <c r="FL48" s="140">
        <f t="shared" si="267"/>
        <v>0</v>
      </c>
      <c r="FM48" s="140">
        <f t="shared" si="267"/>
        <v>0</v>
      </c>
      <c r="FN48" s="140">
        <f t="shared" si="267"/>
        <v>0</v>
      </c>
      <c r="FO48" s="140">
        <f t="shared" si="267"/>
        <v>0</v>
      </c>
      <c r="FP48" s="140">
        <f t="shared" si="267"/>
        <v>0</v>
      </c>
      <c r="FQ48" s="140">
        <f t="shared" si="267"/>
        <v>0</v>
      </c>
      <c r="FR48" s="140">
        <f t="shared" si="267"/>
        <v>0</v>
      </c>
      <c r="FS48" s="140">
        <f t="shared" si="267"/>
        <v>0</v>
      </c>
      <c r="FT48" s="140">
        <f t="shared" si="267"/>
        <v>0</v>
      </c>
      <c r="FU48" s="140">
        <f t="shared" si="267"/>
        <v>0</v>
      </c>
      <c r="FV48" s="140">
        <f t="shared" si="267"/>
        <v>0</v>
      </c>
      <c r="FW48" s="140">
        <f t="shared" si="267"/>
        <v>0</v>
      </c>
      <c r="FX48" s="140">
        <f t="shared" si="267"/>
        <v>0</v>
      </c>
      <c r="FY48" s="140">
        <f t="shared" si="267"/>
        <v>0</v>
      </c>
      <c r="FZ48" s="140">
        <f t="shared" si="267"/>
        <v>0</v>
      </c>
      <c r="GA48" s="140">
        <f t="shared" si="267"/>
        <v>0</v>
      </c>
      <c r="GB48" s="140">
        <f t="shared" si="267"/>
        <v>0</v>
      </c>
      <c r="GC48" s="140">
        <f t="shared" si="267"/>
        <v>0</v>
      </c>
      <c r="GD48" s="140">
        <f t="shared" si="267"/>
        <v>0</v>
      </c>
      <c r="GE48" s="140">
        <f t="shared" si="267"/>
        <v>0</v>
      </c>
      <c r="GF48" s="140">
        <f t="shared" si="267"/>
        <v>0</v>
      </c>
      <c r="GG48" s="140">
        <f t="shared" si="267"/>
        <v>0</v>
      </c>
      <c r="GH48" s="140">
        <f t="shared" si="267"/>
        <v>0</v>
      </c>
      <c r="GI48" s="140">
        <f t="shared" si="267"/>
        <v>0</v>
      </c>
      <c r="GJ48" s="140">
        <f t="shared" si="267"/>
        <v>0</v>
      </c>
      <c r="GK48" s="140">
        <f t="shared" si="264"/>
        <v>0</v>
      </c>
      <c r="GL48" s="140">
        <f t="shared" si="264"/>
        <v>0</v>
      </c>
      <c r="GM48" s="140">
        <f t="shared" si="264"/>
        <v>0</v>
      </c>
      <c r="GN48" s="140">
        <f t="shared" si="264"/>
        <v>0</v>
      </c>
      <c r="GO48" s="140">
        <f t="shared" si="264"/>
        <v>0</v>
      </c>
      <c r="GP48" s="140">
        <f t="shared" si="264"/>
        <v>0</v>
      </c>
      <c r="GQ48" s="140">
        <f t="shared" si="264"/>
        <v>0</v>
      </c>
      <c r="GR48" s="140">
        <f t="shared" si="264"/>
        <v>0</v>
      </c>
      <c r="GS48" s="140">
        <f t="shared" si="264"/>
        <v>0</v>
      </c>
      <c r="GT48" s="140">
        <f t="shared" si="264"/>
        <v>0</v>
      </c>
      <c r="GU48" s="140">
        <f t="shared" si="264"/>
        <v>0</v>
      </c>
      <c r="GV48" s="140">
        <f t="shared" si="262"/>
        <v>0</v>
      </c>
      <c r="GW48" s="140">
        <f t="shared" si="262"/>
        <v>0</v>
      </c>
      <c r="GX48" s="140">
        <f t="shared" si="262"/>
        <v>0</v>
      </c>
      <c r="GY48" s="140">
        <f t="shared" si="262"/>
        <v>0</v>
      </c>
      <c r="GZ48" s="140">
        <f t="shared" si="262"/>
        <v>0</v>
      </c>
      <c r="HA48" s="140">
        <f t="shared" si="262"/>
        <v>0</v>
      </c>
      <c r="HB48" s="140">
        <f t="shared" si="262"/>
        <v>0</v>
      </c>
      <c r="HC48" s="140">
        <f t="shared" si="262"/>
        <v>0</v>
      </c>
      <c r="HD48" s="140">
        <f t="shared" si="262"/>
        <v>0</v>
      </c>
      <c r="HE48" s="140">
        <f t="shared" si="262"/>
        <v>0</v>
      </c>
      <c r="HF48" s="140">
        <f t="shared" si="262"/>
        <v>0</v>
      </c>
      <c r="HG48" s="140">
        <f t="shared" si="262"/>
        <v>0</v>
      </c>
      <c r="HH48" s="140">
        <f t="shared" si="262"/>
        <v>0</v>
      </c>
      <c r="HI48" s="140">
        <f t="shared" si="262"/>
        <v>0</v>
      </c>
      <c r="HJ48" s="140">
        <f t="shared" si="262"/>
        <v>0</v>
      </c>
      <c r="HK48" s="140">
        <f t="shared" si="262"/>
        <v>0</v>
      </c>
      <c r="HL48" s="140">
        <f t="shared" si="262"/>
        <v>0</v>
      </c>
      <c r="HM48" s="140">
        <f t="shared" si="262"/>
        <v>0</v>
      </c>
      <c r="HN48" s="140">
        <f t="shared" si="262"/>
        <v>0</v>
      </c>
      <c r="HO48" s="140">
        <f t="shared" si="262"/>
        <v>0</v>
      </c>
      <c r="HP48" s="140">
        <f t="shared" si="262"/>
        <v>0</v>
      </c>
      <c r="HQ48" s="140">
        <f t="shared" si="265"/>
        <v>0</v>
      </c>
      <c r="HR48" s="140">
        <f t="shared" si="265"/>
        <v>0</v>
      </c>
      <c r="HS48" s="140">
        <f t="shared" si="265"/>
        <v>0</v>
      </c>
      <c r="HT48" s="140">
        <f t="shared" si="265"/>
        <v>0</v>
      </c>
      <c r="HU48" s="140">
        <f t="shared" si="265"/>
        <v>0</v>
      </c>
      <c r="HV48" s="140">
        <f t="shared" si="265"/>
        <v>0</v>
      </c>
      <c r="HW48" s="140">
        <f t="shared" si="265"/>
        <v>0</v>
      </c>
      <c r="HX48" s="140">
        <f t="shared" si="265"/>
        <v>0</v>
      </c>
      <c r="HY48" s="140">
        <f t="shared" si="265"/>
        <v>0</v>
      </c>
      <c r="HZ48" s="140">
        <f t="shared" si="265"/>
        <v>0</v>
      </c>
      <c r="IA48" s="140">
        <f t="shared" si="265"/>
        <v>0</v>
      </c>
      <c r="IB48" s="140">
        <f t="shared" si="265"/>
        <v>0</v>
      </c>
      <c r="IC48" s="140">
        <f t="shared" si="265"/>
        <v>0</v>
      </c>
      <c r="ID48" s="140">
        <f t="shared" si="265"/>
        <v>0</v>
      </c>
      <c r="IE48" s="140">
        <f t="shared" si="265"/>
        <v>0</v>
      </c>
      <c r="IF48" s="140">
        <f t="shared" si="265"/>
        <v>0</v>
      </c>
      <c r="IG48" s="140">
        <f t="shared" si="265"/>
        <v>0</v>
      </c>
      <c r="IH48" s="140">
        <f t="shared" si="265"/>
        <v>0</v>
      </c>
      <c r="II48" s="140">
        <f t="shared" si="265"/>
        <v>0</v>
      </c>
      <c r="IJ48" s="140">
        <f t="shared" si="265"/>
        <v>0</v>
      </c>
      <c r="IK48" s="140">
        <f t="shared" si="265"/>
        <v>0</v>
      </c>
      <c r="IL48" s="140">
        <f t="shared" si="265"/>
        <v>0</v>
      </c>
      <c r="IM48" s="140">
        <f t="shared" si="265"/>
        <v>0</v>
      </c>
      <c r="IN48" s="140">
        <f t="shared" si="265"/>
        <v>0</v>
      </c>
      <c r="IO48" s="140">
        <f t="shared" si="265"/>
        <v>0</v>
      </c>
      <c r="IP48" s="140">
        <f t="shared" si="265"/>
        <v>0</v>
      </c>
      <c r="IQ48" s="140">
        <f t="shared" si="265"/>
        <v>0</v>
      </c>
      <c r="IR48" s="140">
        <f t="shared" si="265"/>
        <v>0</v>
      </c>
      <c r="IS48" s="140">
        <f t="shared" si="265"/>
        <v>0</v>
      </c>
      <c r="IT48" s="140">
        <f t="shared" si="265"/>
        <v>0</v>
      </c>
      <c r="IU48" s="140">
        <f t="shared" si="265"/>
        <v>0</v>
      </c>
      <c r="IV48" s="140">
        <f t="shared" si="265"/>
        <v>0</v>
      </c>
      <c r="IW48" s="140">
        <f t="shared" si="265"/>
        <v>0</v>
      </c>
      <c r="IX48" s="140">
        <f t="shared" si="265"/>
        <v>0</v>
      </c>
      <c r="IY48" s="140">
        <f t="shared" si="265"/>
        <v>0</v>
      </c>
      <c r="IZ48" s="140">
        <f t="shared" si="265"/>
        <v>0</v>
      </c>
      <c r="JA48" s="140">
        <f t="shared" si="265"/>
        <v>0</v>
      </c>
      <c r="JB48" s="140">
        <f t="shared" si="265"/>
        <v>0</v>
      </c>
      <c r="JC48" s="140">
        <f t="shared" si="265"/>
        <v>0</v>
      </c>
      <c r="JD48" s="140">
        <f t="shared" si="265"/>
        <v>0</v>
      </c>
      <c r="JE48" s="140">
        <f t="shared" si="265"/>
        <v>0</v>
      </c>
      <c r="JF48" s="140">
        <f t="shared" si="265"/>
        <v>0</v>
      </c>
      <c r="JG48" s="140">
        <f t="shared" si="265"/>
        <v>0</v>
      </c>
      <c r="JH48" s="140">
        <f t="shared" si="265"/>
        <v>0</v>
      </c>
      <c r="JI48" s="140">
        <f t="shared" si="265"/>
        <v>0</v>
      </c>
      <c r="JJ48" s="140">
        <f t="shared" si="265"/>
        <v>0</v>
      </c>
      <c r="JK48" s="140">
        <f t="shared" si="265"/>
        <v>0</v>
      </c>
      <c r="JL48" s="140">
        <f t="shared" si="265"/>
        <v>0</v>
      </c>
      <c r="JM48" s="140">
        <f t="shared" si="265"/>
        <v>0</v>
      </c>
      <c r="JN48" s="140">
        <f t="shared" si="265"/>
        <v>0</v>
      </c>
      <c r="JO48" s="140">
        <f t="shared" si="265"/>
        <v>0</v>
      </c>
      <c r="JP48" s="140">
        <f t="shared" si="265"/>
        <v>0</v>
      </c>
      <c r="JQ48" s="140">
        <f t="shared" si="265"/>
        <v>0</v>
      </c>
      <c r="JR48" s="140">
        <f t="shared" si="265"/>
        <v>0</v>
      </c>
      <c r="JS48" s="140">
        <f t="shared" si="265"/>
        <v>0</v>
      </c>
      <c r="JT48" s="140">
        <f t="shared" si="265"/>
        <v>0</v>
      </c>
      <c r="JU48" s="140">
        <f t="shared" si="265"/>
        <v>0</v>
      </c>
      <c r="JV48" s="140">
        <f t="shared" si="265"/>
        <v>0</v>
      </c>
      <c r="JW48" s="140">
        <f t="shared" si="265"/>
        <v>0</v>
      </c>
      <c r="JX48" s="140">
        <f t="shared" si="265"/>
        <v>0</v>
      </c>
      <c r="JY48" s="140">
        <f t="shared" si="265"/>
        <v>0</v>
      </c>
      <c r="JZ48" s="140">
        <f t="shared" si="265"/>
        <v>0</v>
      </c>
      <c r="KA48" s="140">
        <f t="shared" si="265"/>
        <v>0</v>
      </c>
      <c r="KB48" s="140">
        <f t="shared" si="265"/>
        <v>0</v>
      </c>
      <c r="KC48" s="140">
        <f t="shared" si="250"/>
        <v>0</v>
      </c>
      <c r="KD48" s="140">
        <f t="shared" si="251"/>
        <v>0</v>
      </c>
      <c r="KE48" s="140">
        <f t="shared" si="251"/>
        <v>0</v>
      </c>
      <c r="KF48" s="140">
        <f t="shared" si="251"/>
        <v>0</v>
      </c>
      <c r="KG48" s="140">
        <f t="shared" si="251"/>
        <v>0</v>
      </c>
      <c r="KH48" s="140">
        <f t="shared" si="251"/>
        <v>0</v>
      </c>
      <c r="KI48" s="140">
        <f t="shared" si="251"/>
        <v>0</v>
      </c>
      <c r="KJ48" s="140">
        <f t="shared" si="251"/>
        <v>0</v>
      </c>
      <c r="KK48" s="140">
        <f t="shared" si="251"/>
        <v>0</v>
      </c>
      <c r="KL48" s="140">
        <f t="shared" si="251"/>
        <v>0</v>
      </c>
      <c r="KM48" s="140">
        <f t="shared" si="251"/>
        <v>0</v>
      </c>
      <c r="KN48" s="140">
        <f t="shared" si="251"/>
        <v>0</v>
      </c>
      <c r="KO48" s="140">
        <f t="shared" si="251"/>
        <v>0</v>
      </c>
      <c r="KP48" s="140">
        <f t="shared" si="251"/>
        <v>0</v>
      </c>
      <c r="KQ48" s="140">
        <f t="shared" si="251"/>
        <v>0</v>
      </c>
      <c r="KR48" s="140">
        <f t="shared" si="251"/>
        <v>0</v>
      </c>
      <c r="KS48" s="140">
        <f t="shared" si="251"/>
        <v>0</v>
      </c>
      <c r="KT48" s="140">
        <f t="shared" si="251"/>
        <v>0</v>
      </c>
      <c r="KU48" s="140">
        <f t="shared" si="251"/>
        <v>0</v>
      </c>
      <c r="KV48" s="140">
        <f t="shared" si="251"/>
        <v>0</v>
      </c>
      <c r="KW48" s="140">
        <f t="shared" si="251"/>
        <v>0</v>
      </c>
      <c r="KX48" s="140">
        <f t="shared" si="251"/>
        <v>0</v>
      </c>
      <c r="KY48" s="140">
        <f t="shared" si="251"/>
        <v>0</v>
      </c>
      <c r="KZ48" s="140">
        <f t="shared" si="251"/>
        <v>0</v>
      </c>
      <c r="LA48" s="140">
        <f t="shared" si="251"/>
        <v>0</v>
      </c>
      <c r="LB48" s="140">
        <f t="shared" si="251"/>
        <v>0</v>
      </c>
      <c r="LC48" s="140">
        <f t="shared" si="251"/>
        <v>0</v>
      </c>
      <c r="LD48" s="140">
        <f t="shared" si="251"/>
        <v>0</v>
      </c>
      <c r="LE48" s="140">
        <f t="shared" si="251"/>
        <v>0</v>
      </c>
      <c r="LF48" s="140">
        <f t="shared" si="251"/>
        <v>0</v>
      </c>
      <c r="LG48" s="140">
        <f t="shared" si="251"/>
        <v>0</v>
      </c>
      <c r="LH48" s="140">
        <f t="shared" si="251"/>
        <v>0</v>
      </c>
      <c r="LI48" s="140">
        <f t="shared" ref="LI48:MP50" si="268">SUMIF($G$14:$G$40, $F48, LI$14:LI$40)</f>
        <v>0</v>
      </c>
      <c r="LJ48" s="140">
        <f t="shared" si="268"/>
        <v>0</v>
      </c>
      <c r="LK48" s="140">
        <f t="shared" si="268"/>
        <v>0</v>
      </c>
      <c r="LL48" s="140">
        <f t="shared" si="268"/>
        <v>0</v>
      </c>
      <c r="LM48" s="140">
        <f t="shared" si="268"/>
        <v>0</v>
      </c>
      <c r="LN48" s="140">
        <f t="shared" si="268"/>
        <v>0</v>
      </c>
      <c r="LO48" s="140">
        <f t="shared" si="268"/>
        <v>0</v>
      </c>
      <c r="LP48" s="140">
        <f t="shared" si="268"/>
        <v>0</v>
      </c>
      <c r="LQ48" s="140">
        <f t="shared" si="268"/>
        <v>0</v>
      </c>
      <c r="LR48" s="140">
        <f t="shared" si="268"/>
        <v>0</v>
      </c>
      <c r="LS48" s="140">
        <f t="shared" si="268"/>
        <v>0</v>
      </c>
      <c r="LT48" s="140">
        <f t="shared" si="268"/>
        <v>0</v>
      </c>
      <c r="LU48" s="140">
        <f t="shared" si="268"/>
        <v>0</v>
      </c>
      <c r="LV48" s="140">
        <f t="shared" si="268"/>
        <v>0</v>
      </c>
      <c r="LW48" s="140">
        <f t="shared" si="268"/>
        <v>0</v>
      </c>
      <c r="LX48" s="140">
        <f t="shared" si="268"/>
        <v>0</v>
      </c>
      <c r="LY48" s="140">
        <f t="shared" si="268"/>
        <v>0</v>
      </c>
      <c r="LZ48" s="140">
        <f t="shared" si="268"/>
        <v>0</v>
      </c>
      <c r="MA48" s="140">
        <f t="shared" si="268"/>
        <v>0</v>
      </c>
      <c r="MB48" s="140">
        <f t="shared" si="268"/>
        <v>0</v>
      </c>
      <c r="MC48" s="140">
        <f t="shared" si="268"/>
        <v>0</v>
      </c>
      <c r="MD48" s="140">
        <f t="shared" si="268"/>
        <v>0</v>
      </c>
      <c r="ME48" s="140">
        <f t="shared" si="268"/>
        <v>0</v>
      </c>
      <c r="MF48" s="140">
        <f t="shared" si="268"/>
        <v>0</v>
      </c>
      <c r="MG48" s="140">
        <f t="shared" si="268"/>
        <v>0</v>
      </c>
      <c r="MH48" s="140">
        <f t="shared" si="268"/>
        <v>0</v>
      </c>
      <c r="MI48" s="140">
        <f t="shared" si="268"/>
        <v>0</v>
      </c>
      <c r="MJ48" s="140">
        <f t="shared" si="268"/>
        <v>0</v>
      </c>
      <c r="MK48" s="140">
        <f t="shared" si="268"/>
        <v>0</v>
      </c>
      <c r="ML48" s="140">
        <f t="shared" si="268"/>
        <v>0</v>
      </c>
      <c r="MM48" s="140">
        <f t="shared" si="268"/>
        <v>0</v>
      </c>
      <c r="MN48" s="140">
        <f t="shared" si="268"/>
        <v>0</v>
      </c>
      <c r="MO48" s="140">
        <f t="shared" si="268"/>
        <v>0</v>
      </c>
      <c r="MP48" s="140">
        <f t="shared" si="268"/>
        <v>0</v>
      </c>
      <c r="MQ48" s="140">
        <f t="shared" si="253"/>
        <v>0</v>
      </c>
      <c r="MR48" s="140">
        <f t="shared" si="253"/>
        <v>0</v>
      </c>
      <c r="MS48" s="140">
        <f t="shared" si="253"/>
        <v>0</v>
      </c>
      <c r="MT48" s="140">
        <f t="shared" si="253"/>
        <v>0</v>
      </c>
      <c r="MU48" s="140">
        <f t="shared" si="253"/>
        <v>0</v>
      </c>
      <c r="MV48" s="140">
        <f t="shared" si="253"/>
        <v>0</v>
      </c>
      <c r="MW48" s="140">
        <f t="shared" si="253"/>
        <v>0</v>
      </c>
      <c r="MX48" s="140">
        <f t="shared" si="253"/>
        <v>0</v>
      </c>
      <c r="MY48" s="140">
        <f t="shared" si="253"/>
        <v>0</v>
      </c>
      <c r="MZ48" s="140">
        <f t="shared" si="253"/>
        <v>0</v>
      </c>
      <c r="NA48" s="140">
        <f t="shared" si="253"/>
        <v>0</v>
      </c>
      <c r="NB48" s="140">
        <f t="shared" si="253"/>
        <v>0</v>
      </c>
      <c r="NC48" s="140">
        <f t="shared" si="253"/>
        <v>0</v>
      </c>
      <c r="ND48" s="140">
        <f t="shared" si="254"/>
        <v>0</v>
      </c>
      <c r="NE48" s="140">
        <f t="shared" si="254"/>
        <v>0</v>
      </c>
      <c r="NF48" s="140">
        <f t="shared" si="254"/>
        <v>0</v>
      </c>
      <c r="NG48" s="140">
        <f t="shared" si="254"/>
        <v>0</v>
      </c>
      <c r="NH48" s="140">
        <f t="shared" si="254"/>
        <v>0</v>
      </c>
      <c r="NI48" s="140">
        <f t="shared" si="254"/>
        <v>0</v>
      </c>
      <c r="NJ48" s="140">
        <f t="shared" si="254"/>
        <v>0</v>
      </c>
      <c r="NK48" s="140">
        <f t="shared" si="254"/>
        <v>0</v>
      </c>
      <c r="NL48" s="140">
        <f t="shared" si="254"/>
        <v>0</v>
      </c>
      <c r="NM48" s="140">
        <f t="shared" si="254"/>
        <v>0</v>
      </c>
      <c r="NN48" s="140">
        <f t="shared" si="254"/>
        <v>0</v>
      </c>
      <c r="NO48" s="140">
        <f t="shared" si="254"/>
        <v>0</v>
      </c>
      <c r="NP48" s="140">
        <f t="shared" si="254"/>
        <v>0</v>
      </c>
      <c r="NQ48" s="140">
        <f t="shared" si="254"/>
        <v>0</v>
      </c>
      <c r="NR48" s="140">
        <f t="shared" si="254"/>
        <v>0</v>
      </c>
      <c r="NS48" s="140">
        <f t="shared" si="254"/>
        <v>0</v>
      </c>
    </row>
    <row r="49" spans="1:383" ht="15">
      <c r="A49" s="131"/>
      <c r="B49" s="120" t="s">
        <v>99</v>
      </c>
      <c r="C49" s="121"/>
      <c r="D49" s="138"/>
      <c r="E49" s="138"/>
      <c r="F49" s="179" t="s">
        <v>94</v>
      </c>
      <c r="G49" s="368" t="s">
        <v>94</v>
      </c>
      <c r="H49" s="369"/>
      <c r="I49" s="356">
        <f t="shared" si="261"/>
        <v>0</v>
      </c>
      <c r="J49" s="356"/>
      <c r="K49" s="357">
        <f t="shared" si="256"/>
        <v>0</v>
      </c>
      <c r="L49" s="358"/>
      <c r="M49" s="359">
        <f t="shared" si="257"/>
        <v>0</v>
      </c>
      <c r="N49" s="360"/>
      <c r="O49" s="353">
        <f t="shared" si="258"/>
        <v>0</v>
      </c>
      <c r="P49" s="353"/>
      <c r="Q49" s="181" t="s">
        <v>94</v>
      </c>
      <c r="R49" s="89" t="s">
        <v>94</v>
      </c>
      <c r="S49" s="161">
        <f t="shared" si="242"/>
        <v>0</v>
      </c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40">
        <f t="shared" si="244"/>
        <v>0</v>
      </c>
      <c r="AY49" s="140">
        <f t="shared" si="244"/>
        <v>0</v>
      </c>
      <c r="AZ49" s="140">
        <f t="shared" si="244"/>
        <v>0</v>
      </c>
      <c r="BA49" s="140">
        <f t="shared" si="244"/>
        <v>0</v>
      </c>
      <c r="BB49" s="140">
        <f t="shared" si="244"/>
        <v>0</v>
      </c>
      <c r="BC49" s="140">
        <f t="shared" si="244"/>
        <v>0</v>
      </c>
      <c r="BD49" s="140">
        <f t="shared" si="244"/>
        <v>0</v>
      </c>
      <c r="BE49" s="140">
        <f t="shared" si="244"/>
        <v>0</v>
      </c>
      <c r="BF49" s="140">
        <f t="shared" si="244"/>
        <v>0</v>
      </c>
      <c r="BG49" s="140">
        <f t="shared" si="245"/>
        <v>0</v>
      </c>
      <c r="BH49" s="140">
        <f t="shared" si="245"/>
        <v>0</v>
      </c>
      <c r="BI49" s="140">
        <f t="shared" si="245"/>
        <v>0</v>
      </c>
      <c r="BJ49" s="140">
        <f t="shared" si="245"/>
        <v>0</v>
      </c>
      <c r="BK49" s="140">
        <f t="shared" si="245"/>
        <v>0</v>
      </c>
      <c r="BL49" s="140">
        <f t="shared" si="245"/>
        <v>0</v>
      </c>
      <c r="BM49" s="140">
        <f t="shared" si="245"/>
        <v>0</v>
      </c>
      <c r="BN49" s="140">
        <f t="shared" si="245"/>
        <v>0</v>
      </c>
      <c r="BO49" s="140">
        <f t="shared" si="245"/>
        <v>0</v>
      </c>
      <c r="BP49" s="140">
        <f t="shared" si="245"/>
        <v>0</v>
      </c>
      <c r="BQ49" s="140">
        <f t="shared" si="246"/>
        <v>0</v>
      </c>
      <c r="BR49" s="140">
        <f t="shared" si="246"/>
        <v>0</v>
      </c>
      <c r="BS49" s="140">
        <f t="shared" si="246"/>
        <v>0</v>
      </c>
      <c r="BT49" s="140">
        <f t="shared" si="246"/>
        <v>0</v>
      </c>
      <c r="BU49" s="140">
        <f t="shared" si="246"/>
        <v>0</v>
      </c>
      <c r="BV49" s="140">
        <f t="shared" si="246"/>
        <v>0</v>
      </c>
      <c r="BW49" s="140">
        <f t="shared" si="246"/>
        <v>0</v>
      </c>
      <c r="BX49" s="140">
        <f t="shared" si="246"/>
        <v>0</v>
      </c>
      <c r="BY49" s="140">
        <f t="shared" si="266"/>
        <v>0</v>
      </c>
      <c r="BZ49" s="140">
        <f t="shared" si="266"/>
        <v>0</v>
      </c>
      <c r="CA49" s="140">
        <f t="shared" si="266"/>
        <v>0</v>
      </c>
      <c r="CB49" s="140">
        <f t="shared" si="266"/>
        <v>0</v>
      </c>
      <c r="CC49" s="140">
        <f t="shared" si="266"/>
        <v>0</v>
      </c>
      <c r="CD49" s="140">
        <f t="shared" si="266"/>
        <v>0</v>
      </c>
      <c r="CE49" s="140">
        <f t="shared" si="266"/>
        <v>0</v>
      </c>
      <c r="CF49" s="140">
        <f t="shared" si="266"/>
        <v>0</v>
      </c>
      <c r="CG49" s="140">
        <f t="shared" si="266"/>
        <v>0</v>
      </c>
      <c r="CH49" s="140">
        <f t="shared" si="266"/>
        <v>0</v>
      </c>
      <c r="CI49" s="140">
        <f t="shared" si="266"/>
        <v>0</v>
      </c>
      <c r="CJ49" s="140">
        <f t="shared" si="266"/>
        <v>0</v>
      </c>
      <c r="CK49" s="140">
        <f t="shared" si="266"/>
        <v>0</v>
      </c>
      <c r="CL49" s="140">
        <f t="shared" si="266"/>
        <v>0</v>
      </c>
      <c r="CM49" s="140">
        <f t="shared" si="266"/>
        <v>0</v>
      </c>
      <c r="CN49" s="140">
        <f t="shared" si="266"/>
        <v>0</v>
      </c>
      <c r="CO49" s="140">
        <f t="shared" si="266"/>
        <v>0</v>
      </c>
      <c r="CP49" s="140">
        <f t="shared" si="266"/>
        <v>0</v>
      </c>
      <c r="CQ49" s="140">
        <f t="shared" si="266"/>
        <v>0</v>
      </c>
      <c r="CR49" s="140">
        <f t="shared" si="266"/>
        <v>0</v>
      </c>
      <c r="CS49" s="140">
        <f t="shared" si="266"/>
        <v>0</v>
      </c>
      <c r="CT49" s="140">
        <f t="shared" si="266"/>
        <v>0</v>
      </c>
      <c r="CU49" s="140">
        <f t="shared" si="266"/>
        <v>0</v>
      </c>
      <c r="CV49" s="140">
        <f t="shared" si="266"/>
        <v>0</v>
      </c>
      <c r="CW49" s="140">
        <f t="shared" si="266"/>
        <v>0</v>
      </c>
      <c r="CX49" s="140">
        <f t="shared" si="266"/>
        <v>0</v>
      </c>
      <c r="CY49" s="140">
        <f t="shared" si="266"/>
        <v>0</v>
      </c>
      <c r="CZ49" s="140">
        <f t="shared" si="266"/>
        <v>0</v>
      </c>
      <c r="DA49" s="140">
        <f t="shared" si="266"/>
        <v>0</v>
      </c>
      <c r="DB49" s="140">
        <f t="shared" si="266"/>
        <v>0</v>
      </c>
      <c r="DC49" s="140">
        <f t="shared" si="266"/>
        <v>0</v>
      </c>
      <c r="DD49" s="140">
        <f t="shared" si="266"/>
        <v>0</v>
      </c>
      <c r="DE49" s="140">
        <f t="shared" si="266"/>
        <v>0</v>
      </c>
      <c r="DF49" s="140">
        <f t="shared" si="266"/>
        <v>0</v>
      </c>
      <c r="DG49" s="140">
        <f t="shared" si="266"/>
        <v>0</v>
      </c>
      <c r="DH49" s="140">
        <f t="shared" si="266"/>
        <v>0</v>
      </c>
      <c r="DI49" s="140">
        <f t="shared" si="266"/>
        <v>0</v>
      </c>
      <c r="DJ49" s="140">
        <f t="shared" si="266"/>
        <v>0</v>
      </c>
      <c r="DK49" s="140">
        <f t="shared" si="266"/>
        <v>0</v>
      </c>
      <c r="DL49" s="140">
        <f t="shared" si="266"/>
        <v>0</v>
      </c>
      <c r="DM49" s="140">
        <f t="shared" si="266"/>
        <v>0</v>
      </c>
      <c r="DN49" s="140">
        <f t="shared" si="266"/>
        <v>0</v>
      </c>
      <c r="DO49" s="140">
        <f t="shared" si="266"/>
        <v>0</v>
      </c>
      <c r="DP49" s="140">
        <f t="shared" si="266"/>
        <v>0</v>
      </c>
      <c r="DQ49" s="140">
        <f t="shared" si="266"/>
        <v>0</v>
      </c>
      <c r="DR49" s="140">
        <f t="shared" si="266"/>
        <v>0</v>
      </c>
      <c r="DS49" s="140">
        <f t="shared" si="266"/>
        <v>0</v>
      </c>
      <c r="DT49" s="140">
        <f t="shared" si="263"/>
        <v>0</v>
      </c>
      <c r="DU49" s="140">
        <f t="shared" si="263"/>
        <v>0</v>
      </c>
      <c r="DV49" s="140">
        <f t="shared" si="263"/>
        <v>0</v>
      </c>
      <c r="DW49" s="140">
        <f t="shared" si="263"/>
        <v>0</v>
      </c>
      <c r="DX49" s="140">
        <f t="shared" si="263"/>
        <v>0</v>
      </c>
      <c r="DY49" s="140">
        <f t="shared" si="267"/>
        <v>0</v>
      </c>
      <c r="DZ49" s="140">
        <f t="shared" si="267"/>
        <v>0</v>
      </c>
      <c r="EA49" s="140">
        <f t="shared" si="267"/>
        <v>0</v>
      </c>
      <c r="EB49" s="140">
        <f t="shared" si="267"/>
        <v>0</v>
      </c>
      <c r="EC49" s="140">
        <f t="shared" si="267"/>
        <v>0</v>
      </c>
      <c r="ED49" s="140">
        <f t="shared" si="267"/>
        <v>0</v>
      </c>
      <c r="EE49" s="140">
        <f t="shared" si="267"/>
        <v>0</v>
      </c>
      <c r="EF49" s="140">
        <f t="shared" si="267"/>
        <v>0</v>
      </c>
      <c r="EG49" s="140">
        <f t="shared" si="267"/>
        <v>0</v>
      </c>
      <c r="EH49" s="140">
        <f t="shared" si="267"/>
        <v>0</v>
      </c>
      <c r="EI49" s="140">
        <f t="shared" si="267"/>
        <v>0</v>
      </c>
      <c r="EJ49" s="140">
        <f t="shared" si="267"/>
        <v>0</v>
      </c>
      <c r="EK49" s="140">
        <f t="shared" si="267"/>
        <v>0</v>
      </c>
      <c r="EL49" s="140">
        <f t="shared" si="267"/>
        <v>0</v>
      </c>
      <c r="EM49" s="140">
        <f t="shared" si="267"/>
        <v>0</v>
      </c>
      <c r="EN49" s="140">
        <f t="shared" si="267"/>
        <v>0</v>
      </c>
      <c r="EO49" s="140">
        <f t="shared" si="267"/>
        <v>0</v>
      </c>
      <c r="EP49" s="140">
        <f t="shared" si="267"/>
        <v>0</v>
      </c>
      <c r="EQ49" s="140">
        <f t="shared" si="267"/>
        <v>0</v>
      </c>
      <c r="ER49" s="140">
        <f t="shared" si="267"/>
        <v>0</v>
      </c>
      <c r="ES49" s="140">
        <f t="shared" si="267"/>
        <v>0</v>
      </c>
      <c r="ET49" s="140">
        <f t="shared" si="267"/>
        <v>0</v>
      </c>
      <c r="EU49" s="140">
        <f t="shared" si="267"/>
        <v>0</v>
      </c>
      <c r="EV49" s="140">
        <f t="shared" si="267"/>
        <v>0</v>
      </c>
      <c r="EW49" s="140">
        <f t="shared" si="267"/>
        <v>0</v>
      </c>
      <c r="EX49" s="140">
        <f t="shared" si="267"/>
        <v>0</v>
      </c>
      <c r="EY49" s="140">
        <f t="shared" si="267"/>
        <v>0</v>
      </c>
      <c r="EZ49" s="140">
        <f t="shared" si="267"/>
        <v>0</v>
      </c>
      <c r="FA49" s="140">
        <f t="shared" si="267"/>
        <v>0</v>
      </c>
      <c r="FB49" s="140">
        <f t="shared" si="267"/>
        <v>0</v>
      </c>
      <c r="FC49" s="140">
        <f t="shared" si="267"/>
        <v>0</v>
      </c>
      <c r="FD49" s="140">
        <f t="shared" si="267"/>
        <v>0</v>
      </c>
      <c r="FE49" s="140">
        <f t="shared" si="267"/>
        <v>0</v>
      </c>
      <c r="FF49" s="140">
        <f t="shared" si="267"/>
        <v>0</v>
      </c>
      <c r="FG49" s="140">
        <f t="shared" si="267"/>
        <v>0</v>
      </c>
      <c r="FH49" s="140">
        <f t="shared" si="267"/>
        <v>0</v>
      </c>
      <c r="FI49" s="140">
        <f t="shared" si="267"/>
        <v>0</v>
      </c>
      <c r="FJ49" s="140">
        <f t="shared" si="267"/>
        <v>0</v>
      </c>
      <c r="FK49" s="140">
        <f t="shared" si="267"/>
        <v>0</v>
      </c>
      <c r="FL49" s="140">
        <f t="shared" si="267"/>
        <v>0</v>
      </c>
      <c r="FM49" s="140">
        <f t="shared" si="267"/>
        <v>0</v>
      </c>
      <c r="FN49" s="140">
        <f t="shared" si="267"/>
        <v>0</v>
      </c>
      <c r="FO49" s="140">
        <f t="shared" si="267"/>
        <v>0</v>
      </c>
      <c r="FP49" s="140">
        <f t="shared" si="267"/>
        <v>0</v>
      </c>
      <c r="FQ49" s="140">
        <f t="shared" si="267"/>
        <v>0</v>
      </c>
      <c r="FR49" s="140">
        <f t="shared" si="267"/>
        <v>0</v>
      </c>
      <c r="FS49" s="140">
        <f t="shared" si="267"/>
        <v>0</v>
      </c>
      <c r="FT49" s="140">
        <f t="shared" si="267"/>
        <v>0</v>
      </c>
      <c r="FU49" s="140">
        <f t="shared" si="267"/>
        <v>0</v>
      </c>
      <c r="FV49" s="140">
        <f t="shared" si="267"/>
        <v>0</v>
      </c>
      <c r="FW49" s="140">
        <f t="shared" si="267"/>
        <v>0</v>
      </c>
      <c r="FX49" s="140">
        <f t="shared" si="267"/>
        <v>0</v>
      </c>
      <c r="FY49" s="140">
        <f t="shared" si="267"/>
        <v>0</v>
      </c>
      <c r="FZ49" s="140">
        <f t="shared" si="267"/>
        <v>0</v>
      </c>
      <c r="GA49" s="140">
        <f t="shared" si="267"/>
        <v>0</v>
      </c>
      <c r="GB49" s="140">
        <f t="shared" si="267"/>
        <v>0</v>
      </c>
      <c r="GC49" s="140">
        <f t="shared" si="267"/>
        <v>0</v>
      </c>
      <c r="GD49" s="140">
        <f t="shared" si="267"/>
        <v>0</v>
      </c>
      <c r="GE49" s="140">
        <f t="shared" si="267"/>
        <v>0</v>
      </c>
      <c r="GF49" s="140">
        <f t="shared" si="267"/>
        <v>0</v>
      </c>
      <c r="GG49" s="140">
        <f t="shared" si="267"/>
        <v>0</v>
      </c>
      <c r="GH49" s="140">
        <f t="shared" si="267"/>
        <v>0</v>
      </c>
      <c r="GI49" s="140">
        <f t="shared" si="267"/>
        <v>0</v>
      </c>
      <c r="GJ49" s="140">
        <f t="shared" si="267"/>
        <v>0</v>
      </c>
      <c r="GK49" s="140">
        <f t="shared" si="264"/>
        <v>0</v>
      </c>
      <c r="GL49" s="140">
        <f t="shared" si="264"/>
        <v>0</v>
      </c>
      <c r="GM49" s="140">
        <f t="shared" si="264"/>
        <v>0</v>
      </c>
      <c r="GN49" s="140">
        <f t="shared" si="264"/>
        <v>0</v>
      </c>
      <c r="GO49" s="140">
        <f t="shared" si="264"/>
        <v>0</v>
      </c>
      <c r="GP49" s="140">
        <f t="shared" si="264"/>
        <v>0</v>
      </c>
      <c r="GQ49" s="140">
        <f t="shared" si="264"/>
        <v>0</v>
      </c>
      <c r="GR49" s="140">
        <f t="shared" si="264"/>
        <v>0</v>
      </c>
      <c r="GS49" s="140">
        <f t="shared" si="264"/>
        <v>0</v>
      </c>
      <c r="GT49" s="140">
        <f t="shared" si="264"/>
        <v>0</v>
      </c>
      <c r="GU49" s="140">
        <f t="shared" si="264"/>
        <v>0</v>
      </c>
      <c r="GV49" s="140">
        <f t="shared" si="262"/>
        <v>0</v>
      </c>
      <c r="GW49" s="140">
        <f t="shared" si="262"/>
        <v>0</v>
      </c>
      <c r="GX49" s="140">
        <f t="shared" si="262"/>
        <v>0</v>
      </c>
      <c r="GY49" s="140">
        <f t="shared" si="262"/>
        <v>0</v>
      </c>
      <c r="GZ49" s="140">
        <f t="shared" si="262"/>
        <v>0</v>
      </c>
      <c r="HA49" s="140">
        <f t="shared" si="262"/>
        <v>0</v>
      </c>
      <c r="HB49" s="140">
        <f t="shared" si="262"/>
        <v>0</v>
      </c>
      <c r="HC49" s="140">
        <f t="shared" si="262"/>
        <v>0</v>
      </c>
      <c r="HD49" s="140">
        <f t="shared" si="262"/>
        <v>0</v>
      </c>
      <c r="HE49" s="140">
        <f t="shared" si="262"/>
        <v>0</v>
      </c>
      <c r="HF49" s="140">
        <f t="shared" si="262"/>
        <v>0</v>
      </c>
      <c r="HG49" s="140">
        <f t="shared" si="262"/>
        <v>0</v>
      </c>
      <c r="HH49" s="140">
        <f t="shared" si="262"/>
        <v>0</v>
      </c>
      <c r="HI49" s="140">
        <f t="shared" si="262"/>
        <v>0</v>
      </c>
      <c r="HJ49" s="140">
        <f t="shared" si="262"/>
        <v>0</v>
      </c>
      <c r="HK49" s="140">
        <f t="shared" si="262"/>
        <v>0</v>
      </c>
      <c r="HL49" s="140">
        <f t="shared" si="262"/>
        <v>0</v>
      </c>
      <c r="HM49" s="140">
        <f t="shared" si="262"/>
        <v>0</v>
      </c>
      <c r="HN49" s="140">
        <f t="shared" si="262"/>
        <v>0</v>
      </c>
      <c r="HO49" s="140">
        <f t="shared" si="262"/>
        <v>0</v>
      </c>
      <c r="HP49" s="140">
        <f t="shared" si="262"/>
        <v>0</v>
      </c>
      <c r="HQ49" s="140">
        <f t="shared" si="265"/>
        <v>0</v>
      </c>
      <c r="HR49" s="140">
        <f t="shared" si="265"/>
        <v>0</v>
      </c>
      <c r="HS49" s="140">
        <f t="shared" si="265"/>
        <v>0</v>
      </c>
      <c r="HT49" s="140">
        <f t="shared" si="265"/>
        <v>0</v>
      </c>
      <c r="HU49" s="140">
        <f t="shared" si="265"/>
        <v>0</v>
      </c>
      <c r="HV49" s="140">
        <f t="shared" si="265"/>
        <v>0</v>
      </c>
      <c r="HW49" s="140">
        <f t="shared" si="265"/>
        <v>0</v>
      </c>
      <c r="HX49" s="140">
        <f t="shared" si="265"/>
        <v>0</v>
      </c>
      <c r="HY49" s="140">
        <f t="shared" si="265"/>
        <v>0</v>
      </c>
      <c r="HZ49" s="140">
        <f t="shared" si="265"/>
        <v>0</v>
      </c>
      <c r="IA49" s="140">
        <f t="shared" si="265"/>
        <v>0</v>
      </c>
      <c r="IB49" s="140">
        <f t="shared" si="265"/>
        <v>0</v>
      </c>
      <c r="IC49" s="140">
        <f t="shared" si="265"/>
        <v>0</v>
      </c>
      <c r="ID49" s="140">
        <f t="shared" si="265"/>
        <v>0</v>
      </c>
      <c r="IE49" s="140">
        <f t="shared" si="265"/>
        <v>0</v>
      </c>
      <c r="IF49" s="140">
        <f t="shared" si="265"/>
        <v>0</v>
      </c>
      <c r="IG49" s="140">
        <f t="shared" si="265"/>
        <v>0</v>
      </c>
      <c r="IH49" s="140">
        <f t="shared" si="265"/>
        <v>0</v>
      </c>
      <c r="II49" s="140">
        <f t="shared" si="265"/>
        <v>0</v>
      </c>
      <c r="IJ49" s="140">
        <f t="shared" si="265"/>
        <v>0</v>
      </c>
      <c r="IK49" s="140">
        <f t="shared" si="265"/>
        <v>0</v>
      </c>
      <c r="IL49" s="140">
        <f t="shared" si="265"/>
        <v>0</v>
      </c>
      <c r="IM49" s="140">
        <f t="shared" si="265"/>
        <v>0</v>
      </c>
      <c r="IN49" s="140">
        <f t="shared" si="265"/>
        <v>0</v>
      </c>
      <c r="IO49" s="140">
        <f t="shared" si="265"/>
        <v>0</v>
      </c>
      <c r="IP49" s="140">
        <f t="shared" si="265"/>
        <v>0</v>
      </c>
      <c r="IQ49" s="140">
        <f t="shared" si="265"/>
        <v>0</v>
      </c>
      <c r="IR49" s="140">
        <f t="shared" si="265"/>
        <v>0</v>
      </c>
      <c r="IS49" s="140">
        <f t="shared" si="265"/>
        <v>0</v>
      </c>
      <c r="IT49" s="140">
        <f t="shared" si="265"/>
        <v>0</v>
      </c>
      <c r="IU49" s="140">
        <f t="shared" si="265"/>
        <v>0</v>
      </c>
      <c r="IV49" s="140">
        <f t="shared" si="265"/>
        <v>0</v>
      </c>
      <c r="IW49" s="140">
        <f t="shared" si="265"/>
        <v>0</v>
      </c>
      <c r="IX49" s="140">
        <f t="shared" si="265"/>
        <v>0</v>
      </c>
      <c r="IY49" s="140">
        <f t="shared" si="265"/>
        <v>0</v>
      </c>
      <c r="IZ49" s="140">
        <f t="shared" si="265"/>
        <v>0</v>
      </c>
      <c r="JA49" s="140">
        <f t="shared" si="265"/>
        <v>0</v>
      </c>
      <c r="JB49" s="140">
        <f t="shared" si="265"/>
        <v>0</v>
      </c>
      <c r="JC49" s="140">
        <f t="shared" si="265"/>
        <v>0</v>
      </c>
      <c r="JD49" s="140">
        <f t="shared" si="265"/>
        <v>0</v>
      </c>
      <c r="JE49" s="140">
        <f t="shared" si="265"/>
        <v>0</v>
      </c>
      <c r="JF49" s="140">
        <f t="shared" si="265"/>
        <v>0</v>
      </c>
      <c r="JG49" s="140">
        <f t="shared" si="265"/>
        <v>0</v>
      </c>
      <c r="JH49" s="140">
        <f t="shared" si="265"/>
        <v>0</v>
      </c>
      <c r="JI49" s="140">
        <f t="shared" si="265"/>
        <v>0</v>
      </c>
      <c r="JJ49" s="140">
        <f t="shared" si="265"/>
        <v>0</v>
      </c>
      <c r="JK49" s="140">
        <f t="shared" si="265"/>
        <v>0</v>
      </c>
      <c r="JL49" s="140">
        <f t="shared" si="265"/>
        <v>0</v>
      </c>
      <c r="JM49" s="140">
        <f t="shared" si="265"/>
        <v>0</v>
      </c>
      <c r="JN49" s="140">
        <f t="shared" si="265"/>
        <v>0</v>
      </c>
      <c r="JO49" s="140">
        <f t="shared" si="265"/>
        <v>0</v>
      </c>
      <c r="JP49" s="140">
        <f t="shared" si="265"/>
        <v>0</v>
      </c>
      <c r="JQ49" s="140">
        <f t="shared" si="265"/>
        <v>0</v>
      </c>
      <c r="JR49" s="140">
        <f t="shared" si="265"/>
        <v>0</v>
      </c>
      <c r="JS49" s="140">
        <f t="shared" si="265"/>
        <v>0</v>
      </c>
      <c r="JT49" s="140">
        <f t="shared" si="265"/>
        <v>0</v>
      </c>
      <c r="JU49" s="140">
        <f t="shared" si="265"/>
        <v>0</v>
      </c>
      <c r="JV49" s="140">
        <f t="shared" si="265"/>
        <v>0</v>
      </c>
      <c r="JW49" s="140">
        <f t="shared" si="265"/>
        <v>0</v>
      </c>
      <c r="JX49" s="140">
        <f t="shared" si="265"/>
        <v>0</v>
      </c>
      <c r="JY49" s="140">
        <f t="shared" si="265"/>
        <v>0</v>
      </c>
      <c r="JZ49" s="140">
        <f t="shared" si="265"/>
        <v>0</v>
      </c>
      <c r="KA49" s="140">
        <f t="shared" si="265"/>
        <v>0</v>
      </c>
      <c r="KB49" s="140">
        <f t="shared" ref="KB49:LI50" si="269">SUMIF($G$14:$G$40, $F49, KB$14:KB$40)</f>
        <v>0</v>
      </c>
      <c r="KC49" s="140">
        <f t="shared" si="269"/>
        <v>0</v>
      </c>
      <c r="KD49" s="140">
        <f t="shared" si="269"/>
        <v>0</v>
      </c>
      <c r="KE49" s="140">
        <f t="shared" si="269"/>
        <v>0</v>
      </c>
      <c r="KF49" s="140">
        <f t="shared" si="269"/>
        <v>0</v>
      </c>
      <c r="KG49" s="140">
        <f t="shared" si="269"/>
        <v>0</v>
      </c>
      <c r="KH49" s="140">
        <f t="shared" si="269"/>
        <v>0</v>
      </c>
      <c r="KI49" s="140">
        <f t="shared" si="269"/>
        <v>0</v>
      </c>
      <c r="KJ49" s="140">
        <f t="shared" si="269"/>
        <v>0</v>
      </c>
      <c r="KK49" s="140">
        <f t="shared" si="269"/>
        <v>0</v>
      </c>
      <c r="KL49" s="140">
        <f t="shared" si="269"/>
        <v>0</v>
      </c>
      <c r="KM49" s="140">
        <f t="shared" si="269"/>
        <v>0</v>
      </c>
      <c r="KN49" s="140">
        <f t="shared" si="269"/>
        <v>0</v>
      </c>
      <c r="KO49" s="140">
        <f t="shared" si="269"/>
        <v>0</v>
      </c>
      <c r="KP49" s="140">
        <f t="shared" si="269"/>
        <v>0</v>
      </c>
      <c r="KQ49" s="140">
        <f t="shared" si="269"/>
        <v>0</v>
      </c>
      <c r="KR49" s="140">
        <f t="shared" si="269"/>
        <v>0</v>
      </c>
      <c r="KS49" s="140">
        <f t="shared" si="269"/>
        <v>0</v>
      </c>
      <c r="KT49" s="140">
        <f t="shared" si="269"/>
        <v>0</v>
      </c>
      <c r="KU49" s="140">
        <f t="shared" si="269"/>
        <v>0</v>
      </c>
      <c r="KV49" s="140">
        <f t="shared" si="269"/>
        <v>0</v>
      </c>
      <c r="KW49" s="140">
        <f t="shared" si="269"/>
        <v>0</v>
      </c>
      <c r="KX49" s="140">
        <f t="shared" si="269"/>
        <v>0</v>
      </c>
      <c r="KY49" s="140">
        <f t="shared" si="269"/>
        <v>0</v>
      </c>
      <c r="KZ49" s="140">
        <f t="shared" si="269"/>
        <v>0</v>
      </c>
      <c r="LA49" s="140">
        <f t="shared" si="269"/>
        <v>0</v>
      </c>
      <c r="LB49" s="140">
        <f t="shared" si="269"/>
        <v>0</v>
      </c>
      <c r="LC49" s="140">
        <f t="shared" si="269"/>
        <v>0</v>
      </c>
      <c r="LD49" s="140">
        <f t="shared" si="269"/>
        <v>0</v>
      </c>
      <c r="LE49" s="140">
        <f t="shared" si="269"/>
        <v>0</v>
      </c>
      <c r="LF49" s="140">
        <f t="shared" si="269"/>
        <v>0</v>
      </c>
      <c r="LG49" s="140">
        <f t="shared" si="269"/>
        <v>0</v>
      </c>
      <c r="LH49" s="140">
        <f t="shared" si="269"/>
        <v>0</v>
      </c>
      <c r="LI49" s="140">
        <f t="shared" si="269"/>
        <v>0</v>
      </c>
      <c r="LJ49" s="140">
        <f t="shared" si="268"/>
        <v>0</v>
      </c>
      <c r="LK49" s="140">
        <f t="shared" si="268"/>
        <v>0</v>
      </c>
      <c r="LL49" s="140">
        <f t="shared" si="268"/>
        <v>0</v>
      </c>
      <c r="LM49" s="140">
        <f t="shared" si="268"/>
        <v>0</v>
      </c>
      <c r="LN49" s="140">
        <f t="shared" si="268"/>
        <v>0</v>
      </c>
      <c r="LO49" s="140">
        <f t="shared" si="268"/>
        <v>0</v>
      </c>
      <c r="LP49" s="140">
        <f t="shared" si="268"/>
        <v>0</v>
      </c>
      <c r="LQ49" s="140">
        <f t="shared" si="268"/>
        <v>0</v>
      </c>
      <c r="LR49" s="140">
        <f t="shared" si="268"/>
        <v>0</v>
      </c>
      <c r="LS49" s="140">
        <f t="shared" si="268"/>
        <v>0</v>
      </c>
      <c r="LT49" s="140">
        <f t="shared" si="268"/>
        <v>0</v>
      </c>
      <c r="LU49" s="140">
        <f t="shared" si="268"/>
        <v>0</v>
      </c>
      <c r="LV49" s="140">
        <f t="shared" si="268"/>
        <v>0</v>
      </c>
      <c r="LW49" s="140">
        <f t="shared" si="268"/>
        <v>0</v>
      </c>
      <c r="LX49" s="140">
        <f t="shared" si="268"/>
        <v>0</v>
      </c>
      <c r="LY49" s="140">
        <f t="shared" si="268"/>
        <v>0</v>
      </c>
      <c r="LZ49" s="140">
        <f t="shared" si="268"/>
        <v>0</v>
      </c>
      <c r="MA49" s="140">
        <f t="shared" si="268"/>
        <v>0</v>
      </c>
      <c r="MB49" s="140">
        <f t="shared" si="268"/>
        <v>0</v>
      </c>
      <c r="MC49" s="140">
        <f t="shared" si="268"/>
        <v>0</v>
      </c>
      <c r="MD49" s="140">
        <f t="shared" si="268"/>
        <v>0</v>
      </c>
      <c r="ME49" s="140">
        <f t="shared" si="268"/>
        <v>0</v>
      </c>
      <c r="MF49" s="140">
        <f t="shared" si="268"/>
        <v>0</v>
      </c>
      <c r="MG49" s="140">
        <f t="shared" si="268"/>
        <v>0</v>
      </c>
      <c r="MH49" s="140">
        <f t="shared" si="268"/>
        <v>0</v>
      </c>
      <c r="MI49" s="140">
        <f t="shared" si="268"/>
        <v>0</v>
      </c>
      <c r="MJ49" s="140">
        <f t="shared" si="268"/>
        <v>0</v>
      </c>
      <c r="MK49" s="140">
        <f t="shared" si="268"/>
        <v>0</v>
      </c>
      <c r="ML49" s="140">
        <f t="shared" si="268"/>
        <v>0</v>
      </c>
      <c r="MM49" s="140">
        <f t="shared" si="268"/>
        <v>0</v>
      </c>
      <c r="MN49" s="140">
        <f t="shared" si="268"/>
        <v>0</v>
      </c>
      <c r="MO49" s="140">
        <f t="shared" si="268"/>
        <v>0</v>
      </c>
      <c r="MP49" s="140">
        <f t="shared" si="253"/>
        <v>0</v>
      </c>
      <c r="MQ49" s="140">
        <f t="shared" si="253"/>
        <v>0</v>
      </c>
      <c r="MR49" s="140">
        <f t="shared" si="253"/>
        <v>0</v>
      </c>
      <c r="MS49" s="140">
        <f t="shared" si="253"/>
        <v>0</v>
      </c>
      <c r="MT49" s="140">
        <f t="shared" si="253"/>
        <v>0</v>
      </c>
      <c r="MU49" s="140">
        <f t="shared" si="253"/>
        <v>0</v>
      </c>
      <c r="MV49" s="140">
        <f t="shared" si="253"/>
        <v>0</v>
      </c>
      <c r="MW49" s="140">
        <f t="shared" si="253"/>
        <v>0</v>
      </c>
      <c r="MX49" s="140">
        <f t="shared" si="253"/>
        <v>0</v>
      </c>
      <c r="MY49" s="140">
        <f t="shared" si="253"/>
        <v>0</v>
      </c>
      <c r="MZ49" s="140">
        <f t="shared" si="253"/>
        <v>0</v>
      </c>
      <c r="NA49" s="140">
        <f t="shared" si="253"/>
        <v>0</v>
      </c>
      <c r="NB49" s="140">
        <f t="shared" si="253"/>
        <v>0</v>
      </c>
      <c r="NC49" s="140">
        <f t="shared" si="253"/>
        <v>0</v>
      </c>
      <c r="ND49" s="140">
        <f t="shared" si="254"/>
        <v>0</v>
      </c>
      <c r="NE49" s="140">
        <f t="shared" si="254"/>
        <v>0</v>
      </c>
      <c r="NF49" s="140">
        <f t="shared" si="254"/>
        <v>0</v>
      </c>
      <c r="NG49" s="140">
        <f t="shared" si="254"/>
        <v>0</v>
      </c>
      <c r="NH49" s="140">
        <f t="shared" si="254"/>
        <v>0</v>
      </c>
      <c r="NI49" s="140">
        <f t="shared" si="254"/>
        <v>0</v>
      </c>
      <c r="NJ49" s="140">
        <f t="shared" si="254"/>
        <v>0</v>
      </c>
      <c r="NK49" s="140">
        <f t="shared" si="254"/>
        <v>0</v>
      </c>
      <c r="NL49" s="140">
        <f t="shared" si="254"/>
        <v>0</v>
      </c>
      <c r="NM49" s="140">
        <f t="shared" si="254"/>
        <v>0</v>
      </c>
      <c r="NN49" s="140">
        <f t="shared" si="254"/>
        <v>0</v>
      </c>
      <c r="NO49" s="140">
        <f t="shared" si="254"/>
        <v>0</v>
      </c>
      <c r="NP49" s="140">
        <f t="shared" si="254"/>
        <v>0</v>
      </c>
      <c r="NQ49" s="140">
        <f t="shared" si="254"/>
        <v>0</v>
      </c>
      <c r="NR49" s="140">
        <f t="shared" si="254"/>
        <v>0</v>
      </c>
      <c r="NS49" s="140">
        <f t="shared" si="254"/>
        <v>0</v>
      </c>
    </row>
    <row r="50" spans="1:383" ht="15">
      <c r="A50" s="130"/>
      <c r="B50" s="120" t="s">
        <v>100</v>
      </c>
      <c r="C50" s="121"/>
      <c r="D50" s="138"/>
      <c r="E50" s="138"/>
      <c r="F50" s="182" t="s">
        <v>94</v>
      </c>
      <c r="G50" s="370" t="s">
        <v>94</v>
      </c>
      <c r="H50" s="371"/>
      <c r="I50" s="356">
        <f t="shared" si="261"/>
        <v>0</v>
      </c>
      <c r="J50" s="356"/>
      <c r="K50" s="448">
        <f t="shared" si="256"/>
        <v>0</v>
      </c>
      <c r="L50" s="449"/>
      <c r="M50" s="450">
        <f t="shared" si="257"/>
        <v>0</v>
      </c>
      <c r="N50" s="451"/>
      <c r="O50" s="353">
        <f t="shared" si="258"/>
        <v>0</v>
      </c>
      <c r="P50" s="353"/>
      <c r="Q50" s="183" t="s">
        <v>94</v>
      </c>
      <c r="R50" s="122" t="s">
        <v>94</v>
      </c>
      <c r="S50" s="161">
        <f t="shared" si="242"/>
        <v>0</v>
      </c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40">
        <f t="shared" si="244"/>
        <v>0</v>
      </c>
      <c r="AY50" s="140">
        <f t="shared" si="244"/>
        <v>0</v>
      </c>
      <c r="AZ50" s="140">
        <f t="shared" si="244"/>
        <v>0</v>
      </c>
      <c r="BA50" s="140">
        <f t="shared" si="244"/>
        <v>0</v>
      </c>
      <c r="BB50" s="140">
        <f t="shared" si="244"/>
        <v>0</v>
      </c>
      <c r="BC50" s="140">
        <f t="shared" si="244"/>
        <v>0</v>
      </c>
      <c r="BD50" s="140">
        <f t="shared" si="244"/>
        <v>0</v>
      </c>
      <c r="BE50" s="140">
        <f t="shared" si="244"/>
        <v>0</v>
      </c>
      <c r="BF50" s="140">
        <f t="shared" si="244"/>
        <v>0</v>
      </c>
      <c r="BG50" s="140">
        <f t="shared" si="245"/>
        <v>0</v>
      </c>
      <c r="BH50" s="140">
        <f t="shared" si="245"/>
        <v>0</v>
      </c>
      <c r="BI50" s="140">
        <f t="shared" si="245"/>
        <v>0</v>
      </c>
      <c r="BJ50" s="140">
        <f t="shared" si="245"/>
        <v>0</v>
      </c>
      <c r="BK50" s="140">
        <f t="shared" si="245"/>
        <v>0</v>
      </c>
      <c r="BL50" s="140">
        <f t="shared" si="245"/>
        <v>0</v>
      </c>
      <c r="BM50" s="140">
        <f t="shared" si="245"/>
        <v>0</v>
      </c>
      <c r="BN50" s="140">
        <f t="shared" si="245"/>
        <v>0</v>
      </c>
      <c r="BO50" s="140">
        <f t="shared" si="245"/>
        <v>0</v>
      </c>
      <c r="BP50" s="140">
        <f t="shared" si="245"/>
        <v>0</v>
      </c>
      <c r="BQ50" s="140">
        <f t="shared" si="246"/>
        <v>0</v>
      </c>
      <c r="BR50" s="140">
        <f t="shared" si="246"/>
        <v>0</v>
      </c>
      <c r="BS50" s="140">
        <f t="shared" si="246"/>
        <v>0</v>
      </c>
      <c r="BT50" s="140">
        <f t="shared" si="246"/>
        <v>0</v>
      </c>
      <c r="BU50" s="140">
        <f t="shared" si="246"/>
        <v>0</v>
      </c>
      <c r="BV50" s="140">
        <f t="shared" si="246"/>
        <v>0</v>
      </c>
      <c r="BW50" s="140">
        <f t="shared" si="246"/>
        <v>0</v>
      </c>
      <c r="BX50" s="140">
        <f t="shared" si="246"/>
        <v>0</v>
      </c>
      <c r="BY50" s="140">
        <f t="shared" si="266"/>
        <v>0</v>
      </c>
      <c r="BZ50" s="140">
        <f t="shared" si="266"/>
        <v>0</v>
      </c>
      <c r="CA50" s="140">
        <f t="shared" si="266"/>
        <v>0</v>
      </c>
      <c r="CB50" s="140">
        <f t="shared" si="266"/>
        <v>0</v>
      </c>
      <c r="CC50" s="140">
        <f t="shared" si="266"/>
        <v>0</v>
      </c>
      <c r="CD50" s="140">
        <f t="shared" si="266"/>
        <v>0</v>
      </c>
      <c r="CE50" s="140">
        <f t="shared" si="266"/>
        <v>0</v>
      </c>
      <c r="CF50" s="140">
        <f t="shared" si="266"/>
        <v>0</v>
      </c>
      <c r="CG50" s="140">
        <f t="shared" si="266"/>
        <v>0</v>
      </c>
      <c r="CH50" s="140">
        <f t="shared" si="266"/>
        <v>0</v>
      </c>
      <c r="CI50" s="140">
        <f t="shared" si="266"/>
        <v>0</v>
      </c>
      <c r="CJ50" s="140">
        <f t="shared" si="266"/>
        <v>0</v>
      </c>
      <c r="CK50" s="140">
        <f t="shared" si="266"/>
        <v>0</v>
      </c>
      <c r="CL50" s="140">
        <f t="shared" si="266"/>
        <v>0</v>
      </c>
      <c r="CM50" s="140">
        <f t="shared" si="266"/>
        <v>0</v>
      </c>
      <c r="CN50" s="140">
        <f t="shared" si="266"/>
        <v>0</v>
      </c>
      <c r="CO50" s="140">
        <f t="shared" si="266"/>
        <v>0</v>
      </c>
      <c r="CP50" s="140">
        <f t="shared" si="266"/>
        <v>0</v>
      </c>
      <c r="CQ50" s="140">
        <f t="shared" si="266"/>
        <v>0</v>
      </c>
      <c r="CR50" s="140">
        <f t="shared" si="266"/>
        <v>0</v>
      </c>
      <c r="CS50" s="140">
        <f t="shared" si="266"/>
        <v>0</v>
      </c>
      <c r="CT50" s="140">
        <f t="shared" si="266"/>
        <v>0</v>
      </c>
      <c r="CU50" s="140">
        <f t="shared" si="266"/>
        <v>0</v>
      </c>
      <c r="CV50" s="140">
        <f t="shared" si="266"/>
        <v>0</v>
      </c>
      <c r="CW50" s="140">
        <f t="shared" si="266"/>
        <v>0</v>
      </c>
      <c r="CX50" s="140">
        <f t="shared" si="266"/>
        <v>0</v>
      </c>
      <c r="CY50" s="140">
        <f t="shared" si="266"/>
        <v>0</v>
      </c>
      <c r="CZ50" s="140">
        <f t="shared" si="266"/>
        <v>0</v>
      </c>
      <c r="DA50" s="140">
        <f t="shared" si="266"/>
        <v>0</v>
      </c>
      <c r="DB50" s="140">
        <f t="shared" si="266"/>
        <v>0</v>
      </c>
      <c r="DC50" s="140">
        <f t="shared" si="266"/>
        <v>0</v>
      </c>
      <c r="DD50" s="140">
        <f t="shared" si="266"/>
        <v>0</v>
      </c>
      <c r="DE50" s="140">
        <f t="shared" si="266"/>
        <v>0</v>
      </c>
      <c r="DF50" s="140">
        <f t="shared" si="266"/>
        <v>0</v>
      </c>
      <c r="DG50" s="140">
        <f t="shared" si="266"/>
        <v>0</v>
      </c>
      <c r="DH50" s="140">
        <f t="shared" si="266"/>
        <v>0</v>
      </c>
      <c r="DI50" s="140">
        <f t="shared" si="266"/>
        <v>0</v>
      </c>
      <c r="DJ50" s="140">
        <f t="shared" si="266"/>
        <v>0</v>
      </c>
      <c r="DK50" s="140">
        <f t="shared" si="266"/>
        <v>0</v>
      </c>
      <c r="DL50" s="140">
        <f t="shared" si="266"/>
        <v>0</v>
      </c>
      <c r="DM50" s="140">
        <f t="shared" si="266"/>
        <v>0</v>
      </c>
      <c r="DN50" s="140">
        <f t="shared" si="266"/>
        <v>0</v>
      </c>
      <c r="DO50" s="140">
        <f t="shared" si="266"/>
        <v>0</v>
      </c>
      <c r="DP50" s="140">
        <f t="shared" si="266"/>
        <v>0</v>
      </c>
      <c r="DQ50" s="140">
        <f t="shared" si="266"/>
        <v>0</v>
      </c>
      <c r="DR50" s="140">
        <f t="shared" si="266"/>
        <v>0</v>
      </c>
      <c r="DS50" s="140">
        <f t="shared" si="266"/>
        <v>0</v>
      </c>
      <c r="DT50" s="140">
        <f t="shared" si="263"/>
        <v>0</v>
      </c>
      <c r="DU50" s="140">
        <f t="shared" si="263"/>
        <v>0</v>
      </c>
      <c r="DV50" s="140">
        <f t="shared" si="263"/>
        <v>0</v>
      </c>
      <c r="DW50" s="140">
        <f t="shared" si="263"/>
        <v>0</v>
      </c>
      <c r="DX50" s="140">
        <f t="shared" si="263"/>
        <v>0</v>
      </c>
      <c r="DY50" s="140">
        <f t="shared" si="267"/>
        <v>0</v>
      </c>
      <c r="DZ50" s="140">
        <f t="shared" si="267"/>
        <v>0</v>
      </c>
      <c r="EA50" s="140">
        <f t="shared" si="267"/>
        <v>0</v>
      </c>
      <c r="EB50" s="140">
        <f t="shared" si="267"/>
        <v>0</v>
      </c>
      <c r="EC50" s="140">
        <f t="shared" si="267"/>
        <v>0</v>
      </c>
      <c r="ED50" s="140">
        <f t="shared" si="267"/>
        <v>0</v>
      </c>
      <c r="EE50" s="140">
        <f t="shared" si="267"/>
        <v>0</v>
      </c>
      <c r="EF50" s="140">
        <f t="shared" si="267"/>
        <v>0</v>
      </c>
      <c r="EG50" s="140">
        <f t="shared" si="267"/>
        <v>0</v>
      </c>
      <c r="EH50" s="140">
        <f t="shared" si="267"/>
        <v>0</v>
      </c>
      <c r="EI50" s="140">
        <f t="shared" si="267"/>
        <v>0</v>
      </c>
      <c r="EJ50" s="140">
        <f t="shared" si="267"/>
        <v>0</v>
      </c>
      <c r="EK50" s="140">
        <f t="shared" si="267"/>
        <v>0</v>
      </c>
      <c r="EL50" s="140">
        <f t="shared" si="267"/>
        <v>0</v>
      </c>
      <c r="EM50" s="140">
        <f t="shared" si="267"/>
        <v>0</v>
      </c>
      <c r="EN50" s="140">
        <f t="shared" si="267"/>
        <v>0</v>
      </c>
      <c r="EO50" s="140">
        <f t="shared" si="267"/>
        <v>0</v>
      </c>
      <c r="EP50" s="140">
        <f t="shared" si="267"/>
        <v>0</v>
      </c>
      <c r="EQ50" s="140">
        <f t="shared" si="267"/>
        <v>0</v>
      </c>
      <c r="ER50" s="140">
        <f t="shared" si="267"/>
        <v>0</v>
      </c>
      <c r="ES50" s="140">
        <f t="shared" si="267"/>
        <v>0</v>
      </c>
      <c r="ET50" s="140">
        <f t="shared" si="267"/>
        <v>0</v>
      </c>
      <c r="EU50" s="140">
        <f t="shared" si="267"/>
        <v>0</v>
      </c>
      <c r="EV50" s="140">
        <f t="shared" si="267"/>
        <v>0</v>
      </c>
      <c r="EW50" s="140">
        <f t="shared" si="267"/>
        <v>0</v>
      </c>
      <c r="EX50" s="140">
        <f t="shared" si="267"/>
        <v>0</v>
      </c>
      <c r="EY50" s="140">
        <f t="shared" si="267"/>
        <v>0</v>
      </c>
      <c r="EZ50" s="140">
        <f t="shared" si="267"/>
        <v>0</v>
      </c>
      <c r="FA50" s="140">
        <f t="shared" si="267"/>
        <v>0</v>
      </c>
      <c r="FB50" s="140">
        <f t="shared" si="267"/>
        <v>0</v>
      </c>
      <c r="FC50" s="140">
        <f t="shared" si="267"/>
        <v>0</v>
      </c>
      <c r="FD50" s="140">
        <f t="shared" si="267"/>
        <v>0</v>
      </c>
      <c r="FE50" s="140">
        <f t="shared" si="267"/>
        <v>0</v>
      </c>
      <c r="FF50" s="140">
        <f t="shared" si="267"/>
        <v>0</v>
      </c>
      <c r="FG50" s="140">
        <f t="shared" si="267"/>
        <v>0</v>
      </c>
      <c r="FH50" s="140">
        <f t="shared" si="267"/>
        <v>0</v>
      </c>
      <c r="FI50" s="140">
        <f t="shared" si="267"/>
        <v>0</v>
      </c>
      <c r="FJ50" s="140">
        <f t="shared" si="267"/>
        <v>0</v>
      </c>
      <c r="FK50" s="140">
        <f t="shared" si="267"/>
        <v>0</v>
      </c>
      <c r="FL50" s="140">
        <f t="shared" si="267"/>
        <v>0</v>
      </c>
      <c r="FM50" s="140">
        <f t="shared" si="267"/>
        <v>0</v>
      </c>
      <c r="FN50" s="140">
        <f t="shared" si="267"/>
        <v>0</v>
      </c>
      <c r="FO50" s="140">
        <f t="shared" si="267"/>
        <v>0</v>
      </c>
      <c r="FP50" s="140">
        <f t="shared" si="267"/>
        <v>0</v>
      </c>
      <c r="FQ50" s="140">
        <f t="shared" si="267"/>
        <v>0</v>
      </c>
      <c r="FR50" s="140">
        <f t="shared" si="267"/>
        <v>0</v>
      </c>
      <c r="FS50" s="140">
        <f t="shared" si="267"/>
        <v>0</v>
      </c>
      <c r="FT50" s="140">
        <f t="shared" si="267"/>
        <v>0</v>
      </c>
      <c r="FU50" s="140">
        <f t="shared" si="267"/>
        <v>0</v>
      </c>
      <c r="FV50" s="140">
        <f t="shared" si="267"/>
        <v>0</v>
      </c>
      <c r="FW50" s="140">
        <f t="shared" si="267"/>
        <v>0</v>
      </c>
      <c r="FX50" s="140">
        <f t="shared" si="267"/>
        <v>0</v>
      </c>
      <c r="FY50" s="140">
        <f t="shared" si="267"/>
        <v>0</v>
      </c>
      <c r="FZ50" s="140">
        <f t="shared" si="267"/>
        <v>0</v>
      </c>
      <c r="GA50" s="140">
        <f t="shared" si="267"/>
        <v>0</v>
      </c>
      <c r="GB50" s="140">
        <f t="shared" si="267"/>
        <v>0</v>
      </c>
      <c r="GC50" s="140">
        <f t="shared" si="267"/>
        <v>0</v>
      </c>
      <c r="GD50" s="140">
        <f t="shared" si="267"/>
        <v>0</v>
      </c>
      <c r="GE50" s="140">
        <f t="shared" si="267"/>
        <v>0</v>
      </c>
      <c r="GF50" s="140">
        <f t="shared" si="267"/>
        <v>0</v>
      </c>
      <c r="GG50" s="140">
        <f t="shared" si="267"/>
        <v>0</v>
      </c>
      <c r="GH50" s="140">
        <f t="shared" si="267"/>
        <v>0</v>
      </c>
      <c r="GI50" s="140">
        <f t="shared" si="267"/>
        <v>0</v>
      </c>
      <c r="GJ50" s="140">
        <f t="shared" ref="GJ50:IU50" si="270">SUMIF($G$14:$G$40, $F50, GJ$14:GJ$40)</f>
        <v>0</v>
      </c>
      <c r="GK50" s="140">
        <f t="shared" si="270"/>
        <v>0</v>
      </c>
      <c r="GL50" s="140">
        <f t="shared" si="270"/>
        <v>0</v>
      </c>
      <c r="GM50" s="140">
        <f t="shared" si="270"/>
        <v>0</v>
      </c>
      <c r="GN50" s="140">
        <f t="shared" si="270"/>
        <v>0</v>
      </c>
      <c r="GO50" s="140">
        <f t="shared" si="270"/>
        <v>0</v>
      </c>
      <c r="GP50" s="140">
        <f t="shared" si="270"/>
        <v>0</v>
      </c>
      <c r="GQ50" s="140">
        <f t="shared" si="270"/>
        <v>0</v>
      </c>
      <c r="GR50" s="140">
        <f t="shared" si="270"/>
        <v>0</v>
      </c>
      <c r="GS50" s="140">
        <f t="shared" si="270"/>
        <v>0</v>
      </c>
      <c r="GT50" s="140">
        <f t="shared" si="270"/>
        <v>0</v>
      </c>
      <c r="GU50" s="140">
        <f t="shared" si="270"/>
        <v>0</v>
      </c>
      <c r="GV50" s="140">
        <f t="shared" si="270"/>
        <v>0</v>
      </c>
      <c r="GW50" s="140">
        <f t="shared" si="270"/>
        <v>0</v>
      </c>
      <c r="GX50" s="140">
        <f t="shared" si="270"/>
        <v>0</v>
      </c>
      <c r="GY50" s="140">
        <f t="shared" si="270"/>
        <v>0</v>
      </c>
      <c r="GZ50" s="140">
        <f t="shared" si="270"/>
        <v>0</v>
      </c>
      <c r="HA50" s="140">
        <f t="shared" si="270"/>
        <v>0</v>
      </c>
      <c r="HB50" s="140">
        <f t="shared" si="270"/>
        <v>0</v>
      </c>
      <c r="HC50" s="140">
        <f t="shared" si="270"/>
        <v>0</v>
      </c>
      <c r="HD50" s="140">
        <f t="shared" si="270"/>
        <v>0</v>
      </c>
      <c r="HE50" s="140">
        <f t="shared" si="270"/>
        <v>0</v>
      </c>
      <c r="HF50" s="140">
        <f t="shared" si="270"/>
        <v>0</v>
      </c>
      <c r="HG50" s="140">
        <f t="shared" si="270"/>
        <v>0</v>
      </c>
      <c r="HH50" s="140">
        <f t="shared" si="270"/>
        <v>0</v>
      </c>
      <c r="HI50" s="140">
        <f t="shared" si="270"/>
        <v>0</v>
      </c>
      <c r="HJ50" s="140">
        <f t="shared" si="270"/>
        <v>0</v>
      </c>
      <c r="HK50" s="140">
        <f t="shared" si="270"/>
        <v>0</v>
      </c>
      <c r="HL50" s="140">
        <f t="shared" si="270"/>
        <v>0</v>
      </c>
      <c r="HM50" s="140">
        <f t="shared" si="270"/>
        <v>0</v>
      </c>
      <c r="HN50" s="140">
        <f t="shared" si="270"/>
        <v>0</v>
      </c>
      <c r="HO50" s="140">
        <f t="shared" si="270"/>
        <v>0</v>
      </c>
      <c r="HP50" s="140">
        <f t="shared" si="270"/>
        <v>0</v>
      </c>
      <c r="HQ50" s="140">
        <f t="shared" si="270"/>
        <v>0</v>
      </c>
      <c r="HR50" s="140">
        <f t="shared" si="270"/>
        <v>0</v>
      </c>
      <c r="HS50" s="140">
        <f t="shared" si="270"/>
        <v>0</v>
      </c>
      <c r="HT50" s="140">
        <f t="shared" si="270"/>
        <v>0</v>
      </c>
      <c r="HU50" s="140">
        <f t="shared" si="270"/>
        <v>0</v>
      </c>
      <c r="HV50" s="140">
        <f t="shared" si="270"/>
        <v>0</v>
      </c>
      <c r="HW50" s="140">
        <f t="shared" si="270"/>
        <v>0</v>
      </c>
      <c r="HX50" s="140">
        <f t="shared" si="270"/>
        <v>0</v>
      </c>
      <c r="HY50" s="140">
        <f t="shared" si="270"/>
        <v>0</v>
      </c>
      <c r="HZ50" s="140">
        <f t="shared" si="270"/>
        <v>0</v>
      </c>
      <c r="IA50" s="140">
        <f t="shared" si="270"/>
        <v>0</v>
      </c>
      <c r="IB50" s="140">
        <f t="shared" si="270"/>
        <v>0</v>
      </c>
      <c r="IC50" s="140">
        <f t="shared" si="270"/>
        <v>0</v>
      </c>
      <c r="ID50" s="140">
        <f t="shared" si="270"/>
        <v>0</v>
      </c>
      <c r="IE50" s="140">
        <f t="shared" si="270"/>
        <v>0</v>
      </c>
      <c r="IF50" s="140">
        <f t="shared" si="270"/>
        <v>0</v>
      </c>
      <c r="IG50" s="140">
        <f t="shared" si="270"/>
        <v>0</v>
      </c>
      <c r="IH50" s="140">
        <f t="shared" si="270"/>
        <v>0</v>
      </c>
      <c r="II50" s="140">
        <f t="shared" si="270"/>
        <v>0</v>
      </c>
      <c r="IJ50" s="140">
        <f t="shared" si="270"/>
        <v>0</v>
      </c>
      <c r="IK50" s="140">
        <f t="shared" si="270"/>
        <v>0</v>
      </c>
      <c r="IL50" s="140">
        <f t="shared" si="270"/>
        <v>0</v>
      </c>
      <c r="IM50" s="140">
        <f t="shared" si="270"/>
        <v>0</v>
      </c>
      <c r="IN50" s="140">
        <f t="shared" si="270"/>
        <v>0</v>
      </c>
      <c r="IO50" s="140">
        <f t="shared" si="270"/>
        <v>0</v>
      </c>
      <c r="IP50" s="140">
        <f t="shared" si="270"/>
        <v>0</v>
      </c>
      <c r="IQ50" s="140">
        <f t="shared" si="270"/>
        <v>0</v>
      </c>
      <c r="IR50" s="140">
        <f t="shared" si="270"/>
        <v>0</v>
      </c>
      <c r="IS50" s="140">
        <f t="shared" si="270"/>
        <v>0</v>
      </c>
      <c r="IT50" s="140">
        <f t="shared" si="270"/>
        <v>0</v>
      </c>
      <c r="IU50" s="140">
        <f t="shared" si="270"/>
        <v>0</v>
      </c>
      <c r="IV50" s="140">
        <f t="shared" ref="IV50:LG50" si="271">SUMIF($G$14:$G$40, $F50, IV$14:IV$40)</f>
        <v>0</v>
      </c>
      <c r="IW50" s="140">
        <f t="shared" si="271"/>
        <v>0</v>
      </c>
      <c r="IX50" s="140">
        <f t="shared" si="271"/>
        <v>0</v>
      </c>
      <c r="IY50" s="140">
        <f t="shared" si="271"/>
        <v>0</v>
      </c>
      <c r="IZ50" s="140">
        <f t="shared" si="271"/>
        <v>0</v>
      </c>
      <c r="JA50" s="140">
        <f t="shared" si="271"/>
        <v>0</v>
      </c>
      <c r="JB50" s="140">
        <f t="shared" si="271"/>
        <v>0</v>
      </c>
      <c r="JC50" s="140">
        <f t="shared" si="271"/>
        <v>0</v>
      </c>
      <c r="JD50" s="140">
        <f t="shared" si="271"/>
        <v>0</v>
      </c>
      <c r="JE50" s="140">
        <f t="shared" si="271"/>
        <v>0</v>
      </c>
      <c r="JF50" s="140">
        <f t="shared" si="271"/>
        <v>0</v>
      </c>
      <c r="JG50" s="140">
        <f t="shared" si="271"/>
        <v>0</v>
      </c>
      <c r="JH50" s="140">
        <f t="shared" si="271"/>
        <v>0</v>
      </c>
      <c r="JI50" s="140">
        <f t="shared" si="271"/>
        <v>0</v>
      </c>
      <c r="JJ50" s="140">
        <f t="shared" si="271"/>
        <v>0</v>
      </c>
      <c r="JK50" s="140">
        <f t="shared" si="271"/>
        <v>0</v>
      </c>
      <c r="JL50" s="140">
        <f t="shared" si="271"/>
        <v>0</v>
      </c>
      <c r="JM50" s="140">
        <f t="shared" si="271"/>
        <v>0</v>
      </c>
      <c r="JN50" s="140">
        <f t="shared" si="271"/>
        <v>0</v>
      </c>
      <c r="JO50" s="140">
        <f t="shared" si="271"/>
        <v>0</v>
      </c>
      <c r="JP50" s="140">
        <f t="shared" si="271"/>
        <v>0</v>
      </c>
      <c r="JQ50" s="140">
        <f t="shared" si="271"/>
        <v>0</v>
      </c>
      <c r="JR50" s="140">
        <f t="shared" si="271"/>
        <v>0</v>
      </c>
      <c r="JS50" s="140">
        <f t="shared" si="271"/>
        <v>0</v>
      </c>
      <c r="JT50" s="140">
        <f t="shared" si="271"/>
        <v>0</v>
      </c>
      <c r="JU50" s="140">
        <f t="shared" si="271"/>
        <v>0</v>
      </c>
      <c r="JV50" s="140">
        <f t="shared" si="271"/>
        <v>0</v>
      </c>
      <c r="JW50" s="140">
        <f t="shared" si="271"/>
        <v>0</v>
      </c>
      <c r="JX50" s="140">
        <f t="shared" si="271"/>
        <v>0</v>
      </c>
      <c r="JY50" s="140">
        <f t="shared" si="271"/>
        <v>0</v>
      </c>
      <c r="JZ50" s="140">
        <f t="shared" si="271"/>
        <v>0</v>
      </c>
      <c r="KA50" s="140">
        <f t="shared" si="271"/>
        <v>0</v>
      </c>
      <c r="KB50" s="140">
        <f t="shared" si="271"/>
        <v>0</v>
      </c>
      <c r="KC50" s="140">
        <f t="shared" si="271"/>
        <v>0</v>
      </c>
      <c r="KD50" s="140">
        <f t="shared" si="271"/>
        <v>0</v>
      </c>
      <c r="KE50" s="140">
        <f t="shared" si="271"/>
        <v>0</v>
      </c>
      <c r="KF50" s="140">
        <f t="shared" si="271"/>
        <v>0</v>
      </c>
      <c r="KG50" s="140">
        <f t="shared" si="271"/>
        <v>0</v>
      </c>
      <c r="KH50" s="140">
        <f t="shared" si="271"/>
        <v>0</v>
      </c>
      <c r="KI50" s="140">
        <f t="shared" si="271"/>
        <v>0</v>
      </c>
      <c r="KJ50" s="140">
        <f t="shared" si="271"/>
        <v>0</v>
      </c>
      <c r="KK50" s="140">
        <f t="shared" si="271"/>
        <v>0</v>
      </c>
      <c r="KL50" s="140">
        <f t="shared" si="271"/>
        <v>0</v>
      </c>
      <c r="KM50" s="140">
        <f t="shared" si="271"/>
        <v>0</v>
      </c>
      <c r="KN50" s="140">
        <f t="shared" si="271"/>
        <v>0</v>
      </c>
      <c r="KO50" s="140">
        <f t="shared" si="271"/>
        <v>0</v>
      </c>
      <c r="KP50" s="140">
        <f t="shared" si="271"/>
        <v>0</v>
      </c>
      <c r="KQ50" s="140">
        <f t="shared" si="271"/>
        <v>0</v>
      </c>
      <c r="KR50" s="140">
        <f t="shared" si="271"/>
        <v>0</v>
      </c>
      <c r="KS50" s="140">
        <f t="shared" si="271"/>
        <v>0</v>
      </c>
      <c r="KT50" s="140">
        <f t="shared" si="271"/>
        <v>0</v>
      </c>
      <c r="KU50" s="140">
        <f t="shared" si="271"/>
        <v>0</v>
      </c>
      <c r="KV50" s="140">
        <f t="shared" si="271"/>
        <v>0</v>
      </c>
      <c r="KW50" s="140">
        <f t="shared" si="271"/>
        <v>0</v>
      </c>
      <c r="KX50" s="140">
        <f t="shared" si="271"/>
        <v>0</v>
      </c>
      <c r="KY50" s="140">
        <f t="shared" si="271"/>
        <v>0</v>
      </c>
      <c r="KZ50" s="140">
        <f t="shared" si="271"/>
        <v>0</v>
      </c>
      <c r="LA50" s="140">
        <f t="shared" si="271"/>
        <v>0</v>
      </c>
      <c r="LB50" s="140">
        <f t="shared" si="271"/>
        <v>0</v>
      </c>
      <c r="LC50" s="140">
        <f t="shared" si="271"/>
        <v>0</v>
      </c>
      <c r="LD50" s="140">
        <f t="shared" si="271"/>
        <v>0</v>
      </c>
      <c r="LE50" s="140">
        <f t="shared" si="271"/>
        <v>0</v>
      </c>
      <c r="LF50" s="140">
        <f t="shared" si="271"/>
        <v>0</v>
      </c>
      <c r="LG50" s="140">
        <f t="shared" si="271"/>
        <v>0</v>
      </c>
      <c r="LH50" s="140">
        <f t="shared" si="269"/>
        <v>0</v>
      </c>
      <c r="LI50" s="140">
        <f t="shared" si="268"/>
        <v>0</v>
      </c>
      <c r="LJ50" s="140">
        <f t="shared" si="268"/>
        <v>0</v>
      </c>
      <c r="LK50" s="140">
        <f t="shared" si="268"/>
        <v>0</v>
      </c>
      <c r="LL50" s="140">
        <f t="shared" si="268"/>
        <v>0</v>
      </c>
      <c r="LM50" s="140">
        <f t="shared" si="268"/>
        <v>0</v>
      </c>
      <c r="LN50" s="140">
        <f t="shared" si="268"/>
        <v>0</v>
      </c>
      <c r="LO50" s="140">
        <f t="shared" si="268"/>
        <v>0</v>
      </c>
      <c r="LP50" s="140">
        <f t="shared" si="268"/>
        <v>0</v>
      </c>
      <c r="LQ50" s="140">
        <f t="shared" si="268"/>
        <v>0</v>
      </c>
      <c r="LR50" s="140">
        <f t="shared" si="268"/>
        <v>0</v>
      </c>
      <c r="LS50" s="140">
        <f t="shared" si="268"/>
        <v>0</v>
      </c>
      <c r="LT50" s="140">
        <f t="shared" si="268"/>
        <v>0</v>
      </c>
      <c r="LU50" s="140">
        <f t="shared" si="268"/>
        <v>0</v>
      </c>
      <c r="LV50" s="140">
        <f t="shared" si="268"/>
        <v>0</v>
      </c>
      <c r="LW50" s="140">
        <f t="shared" si="268"/>
        <v>0</v>
      </c>
      <c r="LX50" s="140">
        <f t="shared" si="268"/>
        <v>0</v>
      </c>
      <c r="LY50" s="140">
        <f t="shared" si="268"/>
        <v>0</v>
      </c>
      <c r="LZ50" s="140">
        <f t="shared" si="268"/>
        <v>0</v>
      </c>
      <c r="MA50" s="140">
        <f t="shared" si="268"/>
        <v>0</v>
      </c>
      <c r="MB50" s="140">
        <f t="shared" si="268"/>
        <v>0</v>
      </c>
      <c r="MC50" s="140">
        <f t="shared" si="268"/>
        <v>0</v>
      </c>
      <c r="MD50" s="140">
        <f t="shared" si="268"/>
        <v>0</v>
      </c>
      <c r="ME50" s="140">
        <f t="shared" si="268"/>
        <v>0</v>
      </c>
      <c r="MF50" s="140">
        <f t="shared" si="268"/>
        <v>0</v>
      </c>
      <c r="MG50" s="140">
        <f t="shared" si="268"/>
        <v>0</v>
      </c>
      <c r="MH50" s="140">
        <f t="shared" si="268"/>
        <v>0</v>
      </c>
      <c r="MI50" s="140">
        <f t="shared" si="268"/>
        <v>0</v>
      </c>
      <c r="MJ50" s="140">
        <f t="shared" si="268"/>
        <v>0</v>
      </c>
      <c r="MK50" s="140">
        <f t="shared" si="268"/>
        <v>0</v>
      </c>
      <c r="ML50" s="140">
        <f t="shared" si="268"/>
        <v>0</v>
      </c>
      <c r="MM50" s="140">
        <f t="shared" si="268"/>
        <v>0</v>
      </c>
      <c r="MN50" s="140">
        <f t="shared" si="268"/>
        <v>0</v>
      </c>
      <c r="MO50" s="140">
        <f t="shared" si="268"/>
        <v>0</v>
      </c>
      <c r="MP50" s="140">
        <f t="shared" si="253"/>
        <v>0</v>
      </c>
      <c r="MQ50" s="140">
        <f t="shared" si="253"/>
        <v>0</v>
      </c>
      <c r="MR50" s="140">
        <f t="shared" si="253"/>
        <v>0</v>
      </c>
      <c r="MS50" s="140">
        <f t="shared" si="253"/>
        <v>0</v>
      </c>
      <c r="MT50" s="140">
        <f t="shared" si="253"/>
        <v>0</v>
      </c>
      <c r="MU50" s="140">
        <f t="shared" si="253"/>
        <v>0</v>
      </c>
      <c r="MV50" s="140">
        <f t="shared" si="253"/>
        <v>0</v>
      </c>
      <c r="MW50" s="140">
        <f t="shared" si="253"/>
        <v>0</v>
      </c>
      <c r="MX50" s="140">
        <f t="shared" si="253"/>
        <v>0</v>
      </c>
      <c r="MY50" s="140">
        <f t="shared" si="253"/>
        <v>0</v>
      </c>
      <c r="MZ50" s="140">
        <f t="shared" si="253"/>
        <v>0</v>
      </c>
      <c r="NA50" s="140">
        <f t="shared" si="253"/>
        <v>0</v>
      </c>
      <c r="NB50" s="140">
        <f t="shared" si="253"/>
        <v>0</v>
      </c>
      <c r="NC50" s="140">
        <f t="shared" si="253"/>
        <v>0</v>
      </c>
      <c r="ND50" s="140">
        <f t="shared" si="254"/>
        <v>0</v>
      </c>
      <c r="NE50" s="140">
        <f t="shared" si="254"/>
        <v>0</v>
      </c>
      <c r="NF50" s="140">
        <f t="shared" si="254"/>
        <v>0</v>
      </c>
      <c r="NG50" s="140">
        <f t="shared" si="254"/>
        <v>0</v>
      </c>
      <c r="NH50" s="140">
        <f t="shared" si="254"/>
        <v>0</v>
      </c>
      <c r="NI50" s="140">
        <f t="shared" si="254"/>
        <v>0</v>
      </c>
      <c r="NJ50" s="140">
        <f t="shared" si="254"/>
        <v>0</v>
      </c>
      <c r="NK50" s="140">
        <f t="shared" si="254"/>
        <v>0</v>
      </c>
      <c r="NL50" s="140">
        <f t="shared" si="254"/>
        <v>0</v>
      </c>
      <c r="NM50" s="140">
        <f t="shared" si="254"/>
        <v>0</v>
      </c>
      <c r="NN50" s="140">
        <f t="shared" si="254"/>
        <v>0</v>
      </c>
      <c r="NO50" s="140">
        <f t="shared" si="254"/>
        <v>0</v>
      </c>
      <c r="NP50" s="140">
        <f t="shared" si="254"/>
        <v>0</v>
      </c>
      <c r="NQ50" s="140">
        <f t="shared" si="254"/>
        <v>0</v>
      </c>
      <c r="NR50" s="140">
        <f t="shared" si="254"/>
        <v>0</v>
      </c>
      <c r="NS50" s="140">
        <f t="shared" si="254"/>
        <v>0</v>
      </c>
    </row>
    <row r="51" spans="1:383" ht="18" thickBot="1">
      <c r="A51" s="130"/>
      <c r="B51" s="120" t="s">
        <v>101</v>
      </c>
      <c r="C51" s="121"/>
      <c r="D51" s="138"/>
      <c r="E51" s="138"/>
      <c r="F51" s="177" t="s">
        <v>102</v>
      </c>
      <c r="G51" s="372"/>
      <c r="H51" s="372"/>
      <c r="I51" s="372">
        <f>SUM(I42:J50)</f>
        <v>112</v>
      </c>
      <c r="J51" s="372"/>
      <c r="K51" s="372">
        <f>SUM(K42:L50)</f>
        <v>14</v>
      </c>
      <c r="L51" s="372"/>
      <c r="M51" s="373">
        <f>SUM(M42:N50)</f>
        <v>2</v>
      </c>
      <c r="N51" s="373"/>
      <c r="O51" s="373">
        <f>SUM(O42:P50)</f>
        <v>0.25</v>
      </c>
      <c r="P51" s="373"/>
      <c r="Q51" s="171"/>
      <c r="R51" s="125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  <c r="DO51" s="127"/>
      <c r="DP51" s="127"/>
      <c r="DQ51" s="127"/>
      <c r="DR51" s="127"/>
      <c r="DS51" s="127"/>
      <c r="DT51" s="127"/>
      <c r="DU51" s="127"/>
      <c r="DV51" s="127"/>
      <c r="DW51" s="127"/>
      <c r="DX51" s="127"/>
      <c r="DY51" s="127"/>
      <c r="DZ51" s="127"/>
      <c r="EA51" s="127"/>
      <c r="EB51" s="127"/>
      <c r="EC51" s="127"/>
      <c r="ED51" s="127"/>
      <c r="EE51" s="127"/>
      <c r="EF51" s="127"/>
      <c r="EG51" s="127"/>
      <c r="EH51" s="127"/>
      <c r="EI51" s="127"/>
      <c r="EJ51" s="127"/>
      <c r="EK51" s="127"/>
      <c r="EL51" s="127"/>
      <c r="EM51" s="127"/>
      <c r="EN51" s="127"/>
      <c r="EO51" s="127"/>
      <c r="EP51" s="127"/>
      <c r="EQ51" s="127"/>
      <c r="ER51" s="127"/>
      <c r="ES51" s="127"/>
      <c r="ET51" s="127"/>
      <c r="EU51" s="127"/>
      <c r="EV51" s="127"/>
      <c r="EW51" s="127"/>
      <c r="EX51" s="127"/>
      <c r="EY51" s="127"/>
      <c r="EZ51" s="127"/>
      <c r="FA51" s="127"/>
      <c r="FB51" s="127"/>
      <c r="FC51" s="127"/>
      <c r="FD51" s="127"/>
      <c r="FE51" s="127"/>
      <c r="FF51" s="127"/>
      <c r="FG51" s="127"/>
      <c r="FH51" s="127"/>
      <c r="FI51" s="127"/>
      <c r="FJ51" s="127"/>
      <c r="FK51" s="127"/>
      <c r="FL51" s="127"/>
      <c r="FM51" s="127"/>
      <c r="FN51" s="127"/>
      <c r="FO51" s="127"/>
      <c r="FP51" s="127"/>
      <c r="FQ51" s="127"/>
      <c r="FR51" s="127"/>
      <c r="FS51" s="127"/>
      <c r="FT51" s="127"/>
      <c r="FU51" s="127"/>
      <c r="FV51" s="127"/>
      <c r="FW51" s="127"/>
      <c r="FX51" s="127"/>
      <c r="FY51" s="127"/>
      <c r="FZ51" s="127"/>
      <c r="GA51" s="127"/>
      <c r="GB51" s="127"/>
      <c r="GC51" s="127"/>
      <c r="GD51" s="127"/>
      <c r="GE51" s="127"/>
      <c r="GF51" s="127"/>
      <c r="GG51" s="127"/>
      <c r="GH51" s="127"/>
      <c r="GI51" s="127"/>
      <c r="GJ51" s="127"/>
      <c r="GK51" s="127"/>
      <c r="GL51" s="127"/>
      <c r="GM51" s="127"/>
      <c r="GN51" s="127"/>
      <c r="GO51" s="127"/>
      <c r="GP51" s="127"/>
      <c r="GQ51" s="127"/>
      <c r="GR51" s="127"/>
      <c r="GS51" s="127"/>
      <c r="GT51" s="127"/>
      <c r="GU51" s="127"/>
      <c r="GV51" s="127"/>
      <c r="GW51" s="127"/>
      <c r="GX51" s="127"/>
      <c r="GY51" s="127"/>
      <c r="GZ51" s="127"/>
      <c r="HA51" s="127"/>
      <c r="HB51" s="127"/>
      <c r="HC51" s="127"/>
      <c r="HD51" s="127"/>
      <c r="HE51" s="127"/>
      <c r="HF51" s="127"/>
      <c r="HG51" s="127"/>
      <c r="HH51" s="127"/>
      <c r="HI51" s="127"/>
      <c r="HJ51" s="127"/>
      <c r="HK51" s="127"/>
      <c r="HL51" s="127"/>
      <c r="HM51" s="127"/>
      <c r="HN51" s="127"/>
      <c r="HO51" s="127"/>
      <c r="HP51" s="127"/>
      <c r="HQ51" s="127"/>
      <c r="HR51" s="127"/>
      <c r="HS51" s="127"/>
      <c r="HT51" s="127"/>
      <c r="HU51" s="127"/>
      <c r="HV51" s="127"/>
      <c r="HW51" s="127"/>
      <c r="HX51" s="127"/>
      <c r="HY51" s="127"/>
      <c r="HZ51" s="127"/>
      <c r="IA51" s="127"/>
      <c r="IB51" s="127"/>
      <c r="IC51" s="127"/>
      <c r="ID51" s="127"/>
      <c r="IE51" s="127"/>
      <c r="IF51" s="127"/>
      <c r="IG51" s="127"/>
      <c r="IH51" s="127"/>
      <c r="II51" s="127"/>
      <c r="IJ51" s="127"/>
      <c r="IK51" s="127"/>
      <c r="IL51" s="127"/>
      <c r="IM51" s="127"/>
      <c r="IN51" s="127"/>
      <c r="IO51" s="127"/>
      <c r="IP51" s="127"/>
      <c r="IQ51" s="127"/>
      <c r="IR51" s="127"/>
      <c r="IS51" s="127"/>
      <c r="IT51" s="127"/>
      <c r="IU51" s="127"/>
      <c r="IV51" s="127"/>
      <c r="IW51" s="127"/>
      <c r="IX51" s="127"/>
      <c r="IY51" s="127"/>
      <c r="IZ51" s="127"/>
      <c r="JA51" s="127"/>
      <c r="JB51" s="127"/>
      <c r="JC51" s="127"/>
      <c r="JD51" s="127"/>
      <c r="JE51" s="127"/>
      <c r="JF51" s="127"/>
      <c r="JG51" s="127"/>
      <c r="JH51" s="127"/>
      <c r="JI51" s="127"/>
      <c r="JJ51" s="127"/>
      <c r="JK51" s="127"/>
      <c r="JL51" s="127"/>
      <c r="JM51" s="127"/>
      <c r="JN51" s="127"/>
      <c r="JO51" s="127"/>
      <c r="JP51" s="127"/>
      <c r="JQ51" s="127"/>
      <c r="JR51" s="127"/>
      <c r="JS51" s="127"/>
      <c r="JT51" s="127"/>
      <c r="JU51" s="127"/>
      <c r="JV51" s="127"/>
      <c r="JW51" s="127"/>
      <c r="JX51" s="127"/>
      <c r="JY51" s="127"/>
      <c r="JZ51" s="127"/>
      <c r="KA51" s="127"/>
      <c r="KB51" s="127"/>
      <c r="KC51" s="127"/>
      <c r="KD51" s="127"/>
      <c r="KE51" s="127"/>
      <c r="KF51" s="127"/>
      <c r="KG51" s="127"/>
      <c r="KH51" s="127"/>
      <c r="KI51" s="127"/>
      <c r="KJ51" s="127"/>
      <c r="KK51" s="127"/>
      <c r="KL51" s="127"/>
      <c r="KM51" s="127"/>
      <c r="KN51" s="127"/>
      <c r="KO51" s="127"/>
      <c r="KP51" s="127"/>
      <c r="KQ51" s="127"/>
      <c r="KR51" s="127"/>
      <c r="KS51" s="127"/>
      <c r="KT51" s="127"/>
      <c r="KU51" s="127"/>
      <c r="KV51" s="127"/>
      <c r="KW51" s="127"/>
      <c r="KX51" s="127"/>
      <c r="KY51" s="127"/>
      <c r="KZ51" s="127"/>
      <c r="LA51" s="127"/>
      <c r="LB51" s="127"/>
      <c r="LC51" s="127"/>
      <c r="LD51" s="127"/>
      <c r="LE51" s="127"/>
      <c r="LF51" s="127"/>
      <c r="LG51" s="127"/>
      <c r="LH51" s="127"/>
      <c r="LI51" s="127"/>
      <c r="LJ51" s="127"/>
      <c r="LK51" s="127"/>
      <c r="LL51" s="127"/>
      <c r="LM51" s="127"/>
      <c r="LN51" s="127"/>
      <c r="LO51" s="127"/>
      <c r="LP51" s="127"/>
      <c r="LQ51" s="127"/>
      <c r="LR51" s="127"/>
      <c r="LS51" s="127"/>
      <c r="LT51" s="127"/>
      <c r="LU51" s="127"/>
      <c r="LV51" s="127"/>
      <c r="LW51" s="127"/>
      <c r="LX51" s="127"/>
      <c r="LY51" s="127"/>
      <c r="LZ51" s="127"/>
      <c r="MA51" s="127"/>
      <c r="MB51" s="127"/>
      <c r="MC51" s="127"/>
      <c r="MD51" s="127"/>
      <c r="ME51" s="127"/>
      <c r="MF51" s="127"/>
      <c r="MG51" s="127"/>
      <c r="MH51" s="127"/>
      <c r="MI51" s="127"/>
      <c r="MJ51" s="127"/>
      <c r="MK51" s="127"/>
      <c r="ML51" s="127"/>
      <c r="MM51" s="127"/>
      <c r="MN51" s="127"/>
      <c r="MO51" s="127"/>
      <c r="MP51" s="127"/>
      <c r="MQ51" s="127"/>
      <c r="MR51" s="127"/>
      <c r="MS51" s="127"/>
      <c r="MT51" s="127"/>
      <c r="MU51" s="127"/>
      <c r="MV51" s="127"/>
      <c r="MW51" s="127"/>
      <c r="MX51" s="127"/>
      <c r="MY51" s="127"/>
      <c r="MZ51" s="127"/>
      <c r="NA51" s="127"/>
      <c r="NB51" s="127"/>
      <c r="NC51" s="127"/>
      <c r="ND51" s="127"/>
      <c r="NE51" s="127"/>
      <c r="NF51" s="127"/>
      <c r="NG51" s="127"/>
      <c r="NH51" s="127"/>
      <c r="NI51" s="127"/>
      <c r="NJ51" s="127"/>
      <c r="NK51" s="127"/>
      <c r="NL51" s="127"/>
      <c r="NM51" s="127"/>
      <c r="NN51" s="127"/>
      <c r="NO51" s="127"/>
      <c r="NP51" s="127"/>
      <c r="NQ51" s="127"/>
      <c r="NR51" s="127"/>
      <c r="NS51" s="127"/>
    </row>
    <row r="52" spans="1:383" ht="15.6" thickTop="1">
      <c r="A52" s="130"/>
      <c r="B52" s="120" t="s">
        <v>103</v>
      </c>
      <c r="C52" s="121"/>
      <c r="D52" s="148"/>
      <c r="E52" s="138"/>
      <c r="F52" s="138"/>
      <c r="G52" s="187"/>
      <c r="H52" s="198"/>
      <c r="I52" s="199"/>
      <c r="J52" s="199"/>
      <c r="K52" s="174"/>
      <c r="L52" s="174"/>
      <c r="M52" s="173"/>
      <c r="N52" s="173"/>
      <c r="O52" s="175"/>
      <c r="P52" s="176"/>
      <c r="Q52" s="175"/>
      <c r="R52" s="138"/>
    </row>
    <row r="53" spans="1:383" ht="15">
      <c r="A53" s="130"/>
      <c r="B53" s="120" t="s">
        <v>104</v>
      </c>
      <c r="C53" s="121"/>
      <c r="D53" s="138"/>
      <c r="E53" s="138"/>
      <c r="F53" s="138"/>
      <c r="G53" s="141"/>
      <c r="H53" s="141"/>
      <c r="I53" s="172"/>
      <c r="J53" s="172"/>
      <c r="K53" s="146"/>
      <c r="L53" s="146"/>
      <c r="M53" s="172"/>
      <c r="N53" s="172"/>
      <c r="O53" s="144"/>
      <c r="P53" s="141"/>
      <c r="Q53" s="144"/>
      <c r="R53" s="138"/>
    </row>
    <row r="54" spans="1:383" ht="15">
      <c r="A54" s="130"/>
      <c r="B54" s="120" t="s">
        <v>105</v>
      </c>
      <c r="C54" s="121"/>
      <c r="D54" s="138"/>
      <c r="E54" s="138"/>
      <c r="F54" s="438" t="s">
        <v>106</v>
      </c>
      <c r="G54" s="446"/>
      <c r="H54" s="446"/>
      <c r="I54" s="440">
        <v>0</v>
      </c>
      <c r="J54" s="440"/>
      <c r="K54" s="440"/>
      <c r="L54" s="440"/>
      <c r="M54" s="440"/>
      <c r="N54" s="440"/>
      <c r="O54" s="440"/>
      <c r="P54" s="440"/>
      <c r="Q54" s="440"/>
      <c r="R54" s="441"/>
    </row>
    <row r="55" spans="1:383" ht="15">
      <c r="A55" s="130"/>
      <c r="B55" s="120" t="s">
        <v>107</v>
      </c>
      <c r="C55" s="121"/>
      <c r="D55" s="147"/>
      <c r="E55" s="138"/>
      <c r="F55" s="439"/>
      <c r="G55" s="446"/>
      <c r="H55" s="446"/>
      <c r="I55" s="442"/>
      <c r="J55" s="442"/>
      <c r="K55" s="442"/>
      <c r="L55" s="442"/>
      <c r="M55" s="442"/>
      <c r="N55" s="442"/>
      <c r="O55" s="442"/>
      <c r="P55" s="442"/>
      <c r="Q55" s="442"/>
      <c r="R55" s="443"/>
    </row>
    <row r="56" spans="1:383" ht="15">
      <c r="A56" s="130"/>
      <c r="B56" s="120" t="s">
        <v>108</v>
      </c>
      <c r="C56" s="121"/>
      <c r="D56" s="138"/>
      <c r="E56" s="138"/>
      <c r="F56" s="439" t="s">
        <v>109</v>
      </c>
      <c r="G56" s="447"/>
      <c r="H56" s="447"/>
      <c r="I56" s="442"/>
      <c r="J56" s="442"/>
      <c r="K56" s="442"/>
      <c r="L56" s="442"/>
      <c r="M56" s="442"/>
      <c r="N56" s="442"/>
      <c r="O56" s="442"/>
      <c r="P56" s="442"/>
      <c r="Q56" s="442"/>
      <c r="R56" s="443"/>
    </row>
    <row r="57" spans="1:383" ht="15">
      <c r="A57" s="130"/>
      <c r="B57" s="91" t="s">
        <v>110</v>
      </c>
      <c r="C57" s="86"/>
      <c r="D57" s="138"/>
      <c r="E57" s="138"/>
      <c r="F57" s="439"/>
      <c r="G57" s="447"/>
      <c r="H57" s="447"/>
      <c r="I57" s="444"/>
      <c r="J57" s="444"/>
      <c r="K57" s="444"/>
      <c r="L57" s="444"/>
      <c r="M57" s="444"/>
      <c r="N57" s="444"/>
      <c r="O57" s="444"/>
      <c r="P57" s="444"/>
      <c r="Q57" s="444"/>
      <c r="R57" s="445"/>
    </row>
    <row r="58" spans="1:383" ht="14.4">
      <c r="A58" s="130"/>
      <c r="B58" s="138"/>
      <c r="C58" s="139"/>
      <c r="D58" s="138"/>
      <c r="E58" s="138"/>
      <c r="F58" s="138"/>
      <c r="G58" s="141"/>
      <c r="H58" s="141"/>
      <c r="I58" s="172"/>
      <c r="J58" s="172"/>
      <c r="K58" s="146"/>
      <c r="L58" s="146"/>
      <c r="M58" s="172"/>
      <c r="N58" s="172"/>
      <c r="O58" s="144"/>
      <c r="P58" s="141"/>
      <c r="Q58" s="144"/>
      <c r="R58" s="138"/>
    </row>
    <row r="59" spans="1:383" ht="20.25" customHeight="1">
      <c r="A59" s="130"/>
      <c r="B59" s="138"/>
      <c r="C59" s="139"/>
      <c r="D59" s="138"/>
      <c r="E59" s="138"/>
      <c r="F59" s="435" t="s">
        <v>111</v>
      </c>
      <c r="G59" s="436"/>
      <c r="H59" s="437"/>
      <c r="I59" s="146"/>
      <c r="J59" s="144"/>
      <c r="K59" s="144"/>
      <c r="L59" s="144"/>
      <c r="M59" s="146"/>
      <c r="N59" s="144"/>
      <c r="O59" s="144"/>
      <c r="P59" s="141"/>
      <c r="Q59" s="144"/>
      <c r="R59" s="138"/>
    </row>
    <row r="60" spans="1:383" ht="21">
      <c r="A60" s="130"/>
      <c r="B60" s="138"/>
      <c r="C60" s="139"/>
      <c r="D60" s="138"/>
      <c r="E60" s="138"/>
      <c r="F60" s="191" t="s">
        <v>13</v>
      </c>
      <c r="G60" s="193">
        <v>1</v>
      </c>
      <c r="H60" s="197">
        <v>6</v>
      </c>
      <c r="I60" s="146"/>
      <c r="J60" s="144"/>
      <c r="K60" s="144"/>
      <c r="L60" s="144"/>
      <c r="M60" s="146"/>
      <c r="N60" s="144"/>
      <c r="O60" s="144"/>
      <c r="P60" s="141"/>
      <c r="Q60" s="144"/>
      <c r="R60" s="138"/>
    </row>
    <row r="61" spans="1:383" ht="20.399999999999999">
      <c r="A61" s="130"/>
      <c r="B61" s="138"/>
      <c r="C61" s="139"/>
      <c r="D61" s="138"/>
      <c r="E61" s="138"/>
      <c r="F61" s="190" t="s">
        <v>112</v>
      </c>
      <c r="G61" s="194">
        <v>0.25</v>
      </c>
      <c r="H61" s="196">
        <v>1.5</v>
      </c>
      <c r="I61" s="138"/>
      <c r="J61" s="138"/>
      <c r="K61" s="138"/>
      <c r="L61" s="138"/>
      <c r="M61" s="138"/>
      <c r="N61" s="138"/>
      <c r="O61" s="138"/>
      <c r="P61" s="138"/>
      <c r="Q61" s="138"/>
      <c r="R61" s="138"/>
    </row>
    <row r="62" spans="1:383" ht="20.399999999999999">
      <c r="A62" s="130"/>
      <c r="B62" s="130"/>
      <c r="C62" s="139"/>
      <c r="D62" s="138"/>
      <c r="E62" s="138"/>
      <c r="F62" s="190" t="s">
        <v>113</v>
      </c>
      <c r="G62" s="194">
        <v>0.25</v>
      </c>
      <c r="H62" s="196">
        <v>1.5</v>
      </c>
      <c r="I62" s="132"/>
      <c r="J62" s="133"/>
      <c r="K62" s="133"/>
      <c r="L62" s="133"/>
      <c r="M62" s="132"/>
      <c r="N62" s="82"/>
      <c r="O62" s="133"/>
      <c r="P62" s="130"/>
      <c r="Q62" s="133"/>
      <c r="R62" s="130"/>
    </row>
    <row r="63" spans="1:383" ht="20.399999999999999">
      <c r="A63" s="130"/>
      <c r="B63" s="130"/>
      <c r="C63" s="139"/>
      <c r="D63" s="138"/>
      <c r="E63" s="138"/>
      <c r="F63" s="190" t="s">
        <v>19</v>
      </c>
      <c r="G63" s="194">
        <v>0.25</v>
      </c>
      <c r="H63" s="196">
        <v>1.5</v>
      </c>
      <c r="I63" s="132"/>
      <c r="J63" s="133"/>
      <c r="K63" s="133"/>
      <c r="L63" s="133"/>
      <c r="M63" s="132"/>
      <c r="N63" s="82"/>
      <c r="O63" s="133"/>
      <c r="P63" s="130"/>
      <c r="Q63" s="133"/>
      <c r="R63" s="130"/>
    </row>
    <row r="64" spans="1:383" ht="20.399999999999999">
      <c r="A64" s="130"/>
      <c r="B64" s="130"/>
      <c r="C64" s="139"/>
      <c r="D64" s="138"/>
      <c r="E64" s="138"/>
      <c r="F64" s="192" t="s">
        <v>114</v>
      </c>
      <c r="G64" s="195">
        <v>0.4</v>
      </c>
      <c r="H64" s="189">
        <v>2.4000000000000004</v>
      </c>
      <c r="I64" s="132"/>
      <c r="J64" s="133"/>
      <c r="K64" s="133"/>
      <c r="L64" s="133"/>
      <c r="M64" s="132"/>
      <c r="N64" s="82"/>
      <c r="O64" s="133"/>
      <c r="P64" s="130"/>
      <c r="Q64" s="133"/>
      <c r="R64" s="130"/>
    </row>
    <row r="65" spans="1:18" ht="14.4">
      <c r="A65" s="130"/>
      <c r="B65" s="130"/>
      <c r="C65" s="139"/>
      <c r="D65" s="138"/>
      <c r="E65" s="138"/>
      <c r="F65" s="138"/>
      <c r="G65" s="138"/>
      <c r="H65" s="138"/>
      <c r="I65" s="132"/>
      <c r="J65" s="133"/>
      <c r="K65" s="133"/>
      <c r="L65" s="133"/>
      <c r="M65" s="132"/>
      <c r="N65" s="82"/>
      <c r="O65" s="133"/>
      <c r="P65" s="130"/>
      <c r="Q65" s="133"/>
      <c r="R65" s="130"/>
    </row>
    <row r="66" spans="1:18">
      <c r="N66" s="82"/>
    </row>
    <row r="67" spans="1:18">
      <c r="N67" s="82"/>
    </row>
    <row r="68" spans="1:18">
      <c r="N68" s="82"/>
    </row>
    <row r="69" spans="1:18">
      <c r="N69" s="82"/>
    </row>
    <row r="70" spans="1:18">
      <c r="N70" s="82"/>
    </row>
    <row r="71" spans="1:18">
      <c r="N71" s="5"/>
    </row>
    <row r="72" spans="1:18">
      <c r="N72" s="5"/>
    </row>
    <row r="73" spans="1:18">
      <c r="N73" s="5"/>
    </row>
  </sheetData>
  <mergeCells count="123">
    <mergeCell ref="G43:H43"/>
    <mergeCell ref="G44:H44"/>
    <mergeCell ref="G45:H45"/>
    <mergeCell ref="C17:C19"/>
    <mergeCell ref="D17:D19"/>
    <mergeCell ref="A17:A19"/>
    <mergeCell ref="B17:B19"/>
    <mergeCell ref="C21:C23"/>
    <mergeCell ref="D21:D23"/>
    <mergeCell ref="A21:A23"/>
    <mergeCell ref="A25:A27"/>
    <mergeCell ref="C25:C27"/>
    <mergeCell ref="D25:D27"/>
    <mergeCell ref="D29:D32"/>
    <mergeCell ref="C29:C32"/>
    <mergeCell ref="B29:B32"/>
    <mergeCell ref="A29:A32"/>
    <mergeCell ref="F59:H59"/>
    <mergeCell ref="I46:J46"/>
    <mergeCell ref="K46:L46"/>
    <mergeCell ref="I44:J44"/>
    <mergeCell ref="K44:L44"/>
    <mergeCell ref="M44:N44"/>
    <mergeCell ref="I49:J49"/>
    <mergeCell ref="K49:L49"/>
    <mergeCell ref="M49:N49"/>
    <mergeCell ref="F54:F55"/>
    <mergeCell ref="F56:F57"/>
    <mergeCell ref="I54:R57"/>
    <mergeCell ref="O51:P51"/>
    <mergeCell ref="I48:J48"/>
    <mergeCell ref="K48:L48"/>
    <mergeCell ref="M48:N48"/>
    <mergeCell ref="O48:P48"/>
    <mergeCell ref="G54:H55"/>
    <mergeCell ref="G56:H57"/>
    <mergeCell ref="M45:N45"/>
    <mergeCell ref="O49:P49"/>
    <mergeCell ref="I50:J50"/>
    <mergeCell ref="K50:L50"/>
    <mergeCell ref="M50:N50"/>
    <mergeCell ref="R11:R13"/>
    <mergeCell ref="Q6:Q7"/>
    <mergeCell ref="A38:A40"/>
    <mergeCell ref="B21:B23"/>
    <mergeCell ref="B25:B27"/>
    <mergeCell ref="B34:B36"/>
    <mergeCell ref="A34:A36"/>
    <mergeCell ref="B38:B40"/>
    <mergeCell ref="C38:C40"/>
    <mergeCell ref="D38:D40"/>
    <mergeCell ref="C34:C36"/>
    <mergeCell ref="D34:D36"/>
    <mergeCell ref="Q8:Q9"/>
    <mergeCell ref="A2:C9"/>
    <mergeCell ref="R2:R3"/>
    <mergeCell ref="E4:E5"/>
    <mergeCell ref="R4:R5"/>
    <mergeCell ref="E2:E3"/>
    <mergeCell ref="I2:N3"/>
    <mergeCell ref="A14:A15"/>
    <mergeCell ref="B14:B15"/>
    <mergeCell ref="C14:C15"/>
    <mergeCell ref="D14:D15"/>
    <mergeCell ref="E8:E9"/>
    <mergeCell ref="R6:R7"/>
    <mergeCell ref="I8:J9"/>
    <mergeCell ref="K8:L9"/>
    <mergeCell ref="M8:N9"/>
    <mergeCell ref="R8:R9"/>
    <mergeCell ref="F6:H7"/>
    <mergeCell ref="F8:H9"/>
    <mergeCell ref="I6:J7"/>
    <mergeCell ref="K6:L7"/>
    <mergeCell ref="M6:N7"/>
    <mergeCell ref="A11:C12"/>
    <mergeCell ref="Q2:Q3"/>
    <mergeCell ref="Q4:Q5"/>
    <mergeCell ref="F2:H3"/>
    <mergeCell ref="F4:H5"/>
    <mergeCell ref="E11:H12"/>
    <mergeCell ref="D2:D9"/>
    <mergeCell ref="D11:D12"/>
    <mergeCell ref="I4:J5"/>
    <mergeCell ref="K4:L5"/>
    <mergeCell ref="M4:N5"/>
    <mergeCell ref="I11:L12"/>
    <mergeCell ref="M11:Q12"/>
    <mergeCell ref="E6:E7"/>
    <mergeCell ref="O50:P50"/>
    <mergeCell ref="G46:H46"/>
    <mergeCell ref="G47:H47"/>
    <mergeCell ref="G48:H48"/>
    <mergeCell ref="G49:H49"/>
    <mergeCell ref="G50:H50"/>
    <mergeCell ref="G51:H51"/>
    <mergeCell ref="I51:J51"/>
    <mergeCell ref="K51:L51"/>
    <mergeCell ref="M51:N51"/>
    <mergeCell ref="O44:P44"/>
    <mergeCell ref="G41:H41"/>
    <mergeCell ref="I45:J45"/>
    <mergeCell ref="K45:L45"/>
    <mergeCell ref="M46:N46"/>
    <mergeCell ref="O46:P46"/>
    <mergeCell ref="I47:J47"/>
    <mergeCell ref="K47:L47"/>
    <mergeCell ref="M47:N47"/>
    <mergeCell ref="O47:P47"/>
    <mergeCell ref="I42:J42"/>
    <mergeCell ref="K42:L42"/>
    <mergeCell ref="M42:N42"/>
    <mergeCell ref="O42:P42"/>
    <mergeCell ref="I43:J43"/>
    <mergeCell ref="K43:L43"/>
    <mergeCell ref="M43:N43"/>
    <mergeCell ref="O43:P43"/>
    <mergeCell ref="O45:P45"/>
    <mergeCell ref="I41:J41"/>
    <mergeCell ref="K41:L41"/>
    <mergeCell ref="M41:N41"/>
    <mergeCell ref="O41:P41"/>
    <mergeCell ref="G42:H42"/>
  </mergeCells>
  <phoneticPr fontId="1"/>
  <conditionalFormatting sqref="M14:M40">
    <cfRule type="expression" dxfId="50" priority="52">
      <formula>$M14&gt;$I14</formula>
    </cfRule>
  </conditionalFormatting>
  <conditionalFormatting sqref="S14:MM40">
    <cfRule type="cellIs" dxfId="49" priority="49" operator="greaterThan">
      <formula>0</formula>
    </cfRule>
  </conditionalFormatting>
  <conditionalFormatting sqref="S13:MM13">
    <cfRule type="expression" dxfId="48" priority="51">
      <formula>S$12="○"</formula>
    </cfRule>
  </conditionalFormatting>
  <conditionalFormatting sqref="S13:MM40">
    <cfRule type="expression" dxfId="47" priority="50">
      <formula>S$12="✕"</formula>
    </cfRule>
  </conditionalFormatting>
  <conditionalFormatting sqref="S41:MM41">
    <cfRule type="cellIs" dxfId="46" priority="48" operator="greaterThan">
      <formula>0</formula>
    </cfRule>
  </conditionalFormatting>
  <conditionalFormatting sqref="S42:MM51">
    <cfRule type="cellIs" dxfId="45" priority="46" operator="greaterThan">
      <formula>0</formula>
    </cfRule>
    <cfRule type="cellIs" dxfId="44" priority="47" operator="greaterThan">
      <formula>8</formula>
    </cfRule>
  </conditionalFormatting>
  <conditionalFormatting sqref="P14:P40">
    <cfRule type="dataBar" priority="45">
      <dataBar>
        <cfvo type="num" val="0"/>
        <cfvo type="num" val="1"/>
        <color rgb="FFFF555A"/>
      </dataBar>
    </cfRule>
  </conditionalFormatting>
  <conditionalFormatting sqref="A14:D14 A16:D29 A33:D40 E14:XFD40">
    <cfRule type="expression" dxfId="43" priority="44">
      <formula>$A14="----"</formula>
    </cfRule>
  </conditionalFormatting>
  <conditionalFormatting sqref="G14:G40">
    <cfRule type="expression" dxfId="42" priority="43">
      <formula>LOWER($G14)=LOWER($D$11)</formula>
    </cfRule>
  </conditionalFormatting>
  <conditionalFormatting sqref="MN14:MN40">
    <cfRule type="cellIs" dxfId="41" priority="42" operator="greaterThan">
      <formula>0</formula>
    </cfRule>
  </conditionalFormatting>
  <conditionalFormatting sqref="MN13">
    <cfRule type="expression" dxfId="40" priority="41">
      <formula>MN$12="○"</formula>
    </cfRule>
  </conditionalFormatting>
  <conditionalFormatting sqref="MN13:MN40">
    <cfRule type="expression" dxfId="39" priority="40">
      <formula>MN$12="✕"</formula>
    </cfRule>
  </conditionalFormatting>
  <conditionalFormatting sqref="MN41">
    <cfRule type="cellIs" dxfId="38" priority="39" operator="greaterThan">
      <formula>0</formula>
    </cfRule>
  </conditionalFormatting>
  <conditionalFormatting sqref="MN42:MN51">
    <cfRule type="cellIs" dxfId="37" priority="37" operator="greaterThan">
      <formula>0</formula>
    </cfRule>
    <cfRule type="cellIs" dxfId="36" priority="38" operator="greaterThan">
      <formula>8</formula>
    </cfRule>
  </conditionalFormatting>
  <conditionalFormatting sqref="MO14:MO40">
    <cfRule type="cellIs" dxfId="35" priority="36" operator="greaterThan">
      <formula>0</formula>
    </cfRule>
  </conditionalFormatting>
  <conditionalFormatting sqref="MO13">
    <cfRule type="expression" dxfId="34" priority="35">
      <formula>MO$12="○"</formula>
    </cfRule>
  </conditionalFormatting>
  <conditionalFormatting sqref="MO13:MO40">
    <cfRule type="expression" dxfId="33" priority="34">
      <formula>MO$12="✕"</formula>
    </cfRule>
  </conditionalFormatting>
  <conditionalFormatting sqref="MO41">
    <cfRule type="cellIs" dxfId="32" priority="33" operator="greaterThan">
      <formula>0</formula>
    </cfRule>
  </conditionalFormatting>
  <conditionalFormatting sqref="MO42:MO51">
    <cfRule type="cellIs" dxfId="31" priority="31" operator="greaterThan">
      <formula>0</formula>
    </cfRule>
    <cfRule type="cellIs" dxfId="30" priority="32" operator="greaterThan">
      <formula>8</formula>
    </cfRule>
  </conditionalFormatting>
  <conditionalFormatting sqref="MP14:MU40">
    <cfRule type="cellIs" dxfId="29" priority="30" operator="greaterThan">
      <formula>0</formula>
    </cfRule>
  </conditionalFormatting>
  <conditionalFormatting sqref="MP13:MU13">
    <cfRule type="expression" dxfId="28" priority="29">
      <formula>MP$12="○"</formula>
    </cfRule>
  </conditionalFormatting>
  <conditionalFormatting sqref="MP13:MU40">
    <cfRule type="expression" dxfId="27" priority="28">
      <formula>MP$12="✕"</formula>
    </cfRule>
  </conditionalFormatting>
  <conditionalFormatting sqref="MP41:MU41">
    <cfRule type="cellIs" dxfId="26" priority="27" operator="greaterThan">
      <formula>0</formula>
    </cfRule>
  </conditionalFormatting>
  <conditionalFormatting sqref="MP42:MU51">
    <cfRule type="cellIs" dxfId="25" priority="25" operator="greaterThan">
      <formula>0</formula>
    </cfRule>
    <cfRule type="cellIs" dxfId="24" priority="26" operator="greaterThan">
      <formula>8</formula>
    </cfRule>
  </conditionalFormatting>
  <conditionalFormatting sqref="MV14:NC40">
    <cfRule type="cellIs" dxfId="23" priority="24" operator="greaterThan">
      <formula>0</formula>
    </cfRule>
  </conditionalFormatting>
  <conditionalFormatting sqref="MV13:NC13">
    <cfRule type="expression" dxfId="22" priority="23">
      <formula>MV$12="○"</formula>
    </cfRule>
  </conditionalFormatting>
  <conditionalFormatting sqref="MV13:NC40">
    <cfRule type="expression" dxfId="21" priority="22">
      <formula>MV$12="✕"</formula>
    </cfRule>
  </conditionalFormatting>
  <conditionalFormatting sqref="MV41:NC41">
    <cfRule type="cellIs" dxfId="20" priority="21" operator="greaterThan">
      <formula>0</formula>
    </cfRule>
  </conditionalFormatting>
  <conditionalFormatting sqref="MV42:NC51">
    <cfRule type="cellIs" dxfId="19" priority="19" operator="greaterThan">
      <formula>0</formula>
    </cfRule>
    <cfRule type="cellIs" dxfId="18" priority="20" operator="greaterThan">
      <formula>8</formula>
    </cfRule>
  </conditionalFormatting>
  <conditionalFormatting sqref="ND14:NI40">
    <cfRule type="cellIs" dxfId="17" priority="18" operator="greaterThan">
      <formula>0</formula>
    </cfRule>
  </conditionalFormatting>
  <conditionalFormatting sqref="ND13:NI13">
    <cfRule type="expression" dxfId="16" priority="17">
      <formula>ND$12="○"</formula>
    </cfRule>
  </conditionalFormatting>
  <conditionalFormatting sqref="ND13:NI40">
    <cfRule type="expression" dxfId="15" priority="16">
      <formula>ND$12="✕"</formula>
    </cfRule>
  </conditionalFormatting>
  <conditionalFormatting sqref="ND41:NI41">
    <cfRule type="cellIs" dxfId="14" priority="15" operator="greaterThan">
      <formula>0</formula>
    </cfRule>
  </conditionalFormatting>
  <conditionalFormatting sqref="ND42:NI51">
    <cfRule type="cellIs" dxfId="13" priority="13" operator="greaterThan">
      <formula>0</formula>
    </cfRule>
    <cfRule type="cellIs" dxfId="12" priority="14" operator="greaterThan">
      <formula>8</formula>
    </cfRule>
  </conditionalFormatting>
  <conditionalFormatting sqref="NJ14:NP40">
    <cfRule type="cellIs" dxfId="11" priority="12" operator="greaterThan">
      <formula>0</formula>
    </cfRule>
  </conditionalFormatting>
  <conditionalFormatting sqref="NJ13:NP13">
    <cfRule type="expression" dxfId="10" priority="11">
      <formula>NJ$12="○"</formula>
    </cfRule>
  </conditionalFormatting>
  <conditionalFormatting sqref="NJ13:NP40">
    <cfRule type="expression" dxfId="9" priority="10">
      <formula>NJ$12="✕"</formula>
    </cfRule>
  </conditionalFormatting>
  <conditionalFormatting sqref="NJ41:NP41">
    <cfRule type="cellIs" dxfId="8" priority="9" operator="greaterThan">
      <formula>0</formula>
    </cfRule>
  </conditionalFormatting>
  <conditionalFormatting sqref="NJ42:NP51">
    <cfRule type="cellIs" dxfId="7" priority="7" operator="greaterThan">
      <formula>0</formula>
    </cfRule>
    <cfRule type="cellIs" dxfId="6" priority="8" operator="greaterThan">
      <formula>8</formula>
    </cfRule>
  </conditionalFormatting>
  <conditionalFormatting sqref="NQ14:NS40">
    <cfRule type="cellIs" dxfId="5" priority="6" operator="greaterThan">
      <formula>0</formula>
    </cfRule>
  </conditionalFormatting>
  <conditionalFormatting sqref="NQ13:NS13">
    <cfRule type="expression" dxfId="4" priority="5">
      <formula>NQ$12="○"</formula>
    </cfRule>
  </conditionalFormatting>
  <conditionalFormatting sqref="NQ13:NS40">
    <cfRule type="expression" dxfId="3" priority="4">
      <formula>NQ$12="✕"</formula>
    </cfRule>
  </conditionalFormatting>
  <conditionalFormatting sqref="NQ41:NS41">
    <cfRule type="cellIs" dxfId="2" priority="3" operator="greaterThan">
      <formula>0</formula>
    </cfRule>
  </conditionalFormatting>
  <conditionalFormatting sqref="NQ42:NS51">
    <cfRule type="cellIs" dxfId="1" priority="1" operator="greaterThan">
      <formula>0</formula>
    </cfRule>
    <cfRule type="cellIs" dxfId="0" priority="2" operator="greaterThan">
      <formula>8</formula>
    </cfRule>
  </conditionalFormatting>
  <dataValidations count="2">
    <dataValidation type="list" allowBlank="1" showInputMessage="1" showErrorMessage="1" sqref="H14:H40">
      <formula1>"－,ASSIGNED,PENDING,PG,TESTING,OK,DONE"</formula1>
    </dataValidation>
    <dataValidation type="list" allowBlank="1" showInputMessage="1" showErrorMessage="1" sqref="F14:F40">
      <formula1>$B$43:$B$57</formula1>
    </dataValidation>
  </dataValidations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73"/>
  <sheetViews>
    <sheetView showGridLines="0" workbookViewId="0"/>
  </sheetViews>
  <sheetFormatPr defaultColWidth="9" defaultRowHeight="14.4"/>
  <cols>
    <col min="1" max="1" width="9" style="63"/>
    <col min="2" max="2" width="21.33203125" style="81" customWidth="1"/>
    <col min="3" max="3" width="12.109375" style="81" customWidth="1"/>
    <col min="4" max="4" width="18.109375" style="63" customWidth="1"/>
    <col min="5" max="16384" width="9" style="63"/>
  </cols>
  <sheetData>
    <row r="1" spans="1:7" ht="32.25" customHeight="1">
      <c r="A1" s="73" t="s">
        <v>81</v>
      </c>
      <c r="B1" s="74" t="s">
        <v>82</v>
      </c>
      <c r="C1" s="74" t="s">
        <v>83</v>
      </c>
      <c r="D1" s="75" t="s">
        <v>84</v>
      </c>
      <c r="E1" s="75" t="s">
        <v>85</v>
      </c>
    </row>
    <row r="2" spans="1:7">
      <c r="A2" s="76" t="str">
        <f>INDEX({"日","月","火","水","木","金","土"},0,WEEKDAY($B2))</f>
        <v>金</v>
      </c>
      <c r="B2" s="77">
        <v>44197</v>
      </c>
      <c r="C2" s="78">
        <f>B2</f>
        <v>44197</v>
      </c>
      <c r="D2" s="79"/>
      <c r="E2" s="80" t="str">
        <f>IF(OR(A2="土",A2="日", D2=1),"✕", "○")</f>
        <v>○</v>
      </c>
    </row>
    <row r="3" spans="1:7">
      <c r="A3" s="76" t="str">
        <f>INDEX({"日","月","火","水","木","金","土"},0,WEEKDAY($B3))</f>
        <v>土</v>
      </c>
      <c r="B3" s="77">
        <f t="shared" ref="B3:B66" si="0">B2+1</f>
        <v>44198</v>
      </c>
      <c r="C3" s="78">
        <f t="shared" ref="C3:C66" si="1">B3</f>
        <v>44198</v>
      </c>
      <c r="D3" s="79"/>
      <c r="E3" s="80" t="str">
        <f t="shared" ref="E3:E66" si="2">IF(OR(A3="土",A3="日", D3=1),"✕", "○")</f>
        <v>✕</v>
      </c>
    </row>
    <row r="4" spans="1:7">
      <c r="A4" s="76" t="str">
        <f>INDEX({"日","月","火","水","木","金","土"},0,WEEKDAY($B4))</f>
        <v>日</v>
      </c>
      <c r="B4" s="77">
        <f t="shared" si="0"/>
        <v>44199</v>
      </c>
      <c r="C4" s="78">
        <f t="shared" si="1"/>
        <v>44199</v>
      </c>
      <c r="D4" s="79"/>
      <c r="E4" s="80" t="str">
        <f t="shared" si="2"/>
        <v>✕</v>
      </c>
    </row>
    <row r="5" spans="1:7">
      <c r="A5" s="76" t="str">
        <f>INDEX({"日","月","火","水","木","金","土"},0,WEEKDAY($B5))</f>
        <v>月</v>
      </c>
      <c r="B5" s="77">
        <f t="shared" si="0"/>
        <v>44200</v>
      </c>
      <c r="C5" s="78">
        <f t="shared" si="1"/>
        <v>44200</v>
      </c>
      <c r="D5" s="79"/>
      <c r="E5" s="80" t="str">
        <f t="shared" si="2"/>
        <v>○</v>
      </c>
    </row>
    <row r="6" spans="1:7">
      <c r="A6" s="76" t="str">
        <f>INDEX({"日","月","火","水","木","金","土"},0,WEEKDAY($B6))</f>
        <v>火</v>
      </c>
      <c r="B6" s="77">
        <f t="shared" si="0"/>
        <v>44201</v>
      </c>
      <c r="C6" s="78">
        <f t="shared" si="1"/>
        <v>44201</v>
      </c>
      <c r="D6" s="79"/>
      <c r="E6" s="80" t="str">
        <f t="shared" si="2"/>
        <v>○</v>
      </c>
    </row>
    <row r="7" spans="1:7">
      <c r="A7" s="76" t="str">
        <f>INDEX({"日","月","火","水","木","金","土"},0,WEEKDAY($B7))</f>
        <v>水</v>
      </c>
      <c r="B7" s="77">
        <f t="shared" si="0"/>
        <v>44202</v>
      </c>
      <c r="C7" s="78">
        <f t="shared" si="1"/>
        <v>44202</v>
      </c>
      <c r="D7" s="79"/>
      <c r="E7" s="80" t="str">
        <f t="shared" si="2"/>
        <v>○</v>
      </c>
    </row>
    <row r="8" spans="1:7">
      <c r="A8" s="76" t="str">
        <f>INDEX({"日","月","火","水","木","金","土"},0,WEEKDAY($B8))</f>
        <v>木</v>
      </c>
      <c r="B8" s="77">
        <f t="shared" si="0"/>
        <v>44203</v>
      </c>
      <c r="C8" s="78">
        <f t="shared" si="1"/>
        <v>44203</v>
      </c>
      <c r="D8" s="79"/>
      <c r="E8" s="80" t="str">
        <f t="shared" si="2"/>
        <v>○</v>
      </c>
    </row>
    <row r="9" spans="1:7">
      <c r="A9" s="76" t="str">
        <f>INDEX({"日","月","火","水","木","金","土"},0,WEEKDAY($B9))</f>
        <v>金</v>
      </c>
      <c r="B9" s="77">
        <f t="shared" si="0"/>
        <v>44204</v>
      </c>
      <c r="C9" s="78">
        <f t="shared" si="1"/>
        <v>44204</v>
      </c>
      <c r="D9" s="79"/>
      <c r="E9" s="80" t="str">
        <f t="shared" si="2"/>
        <v>○</v>
      </c>
    </row>
    <row r="10" spans="1:7">
      <c r="A10" s="76" t="str">
        <f>INDEX({"日","月","火","水","木","金","土"},0,WEEKDAY($B10))</f>
        <v>土</v>
      </c>
      <c r="B10" s="77">
        <f t="shared" si="0"/>
        <v>44205</v>
      </c>
      <c r="C10" s="78">
        <f t="shared" si="1"/>
        <v>44205</v>
      </c>
      <c r="D10" s="79"/>
      <c r="E10" s="80" t="str">
        <f t="shared" si="2"/>
        <v>✕</v>
      </c>
    </row>
    <row r="11" spans="1:7">
      <c r="A11" s="76" t="str">
        <f>INDEX({"日","月","火","水","木","金","土"},0,WEEKDAY($B11))</f>
        <v>日</v>
      </c>
      <c r="B11" s="77">
        <f t="shared" si="0"/>
        <v>44206</v>
      </c>
      <c r="C11" s="78">
        <f t="shared" si="1"/>
        <v>44206</v>
      </c>
      <c r="D11" s="79"/>
      <c r="E11" s="80" t="str">
        <f t="shared" si="2"/>
        <v>✕</v>
      </c>
    </row>
    <row r="12" spans="1:7">
      <c r="A12" s="76" t="str">
        <f>INDEX({"日","月","火","水","木","金","土"},0,WEEKDAY($B12))</f>
        <v>月</v>
      </c>
      <c r="B12" s="77">
        <f t="shared" si="0"/>
        <v>44207</v>
      </c>
      <c r="C12" s="78">
        <f t="shared" si="1"/>
        <v>44207</v>
      </c>
      <c r="D12" s="79"/>
      <c r="E12" s="80" t="str">
        <f t="shared" si="2"/>
        <v>○</v>
      </c>
    </row>
    <row r="13" spans="1:7" ht="15">
      <c r="A13" s="76" t="str">
        <f>INDEX({"日","月","火","水","木","金","土"},0,WEEKDAY($B13))</f>
        <v>火</v>
      </c>
      <c r="B13" s="77">
        <f t="shared" si="0"/>
        <v>44208</v>
      </c>
      <c r="C13" s="78">
        <f t="shared" si="1"/>
        <v>44208</v>
      </c>
      <c r="D13" s="79"/>
      <c r="E13" s="80" t="str">
        <f t="shared" si="2"/>
        <v>○</v>
      </c>
      <c r="G13" s="30"/>
    </row>
    <row r="14" spans="1:7">
      <c r="A14" s="76" t="str">
        <f>INDEX({"日","月","火","水","木","金","土"},0,WEEKDAY($B14))</f>
        <v>水</v>
      </c>
      <c r="B14" s="77">
        <f t="shared" si="0"/>
        <v>44209</v>
      </c>
      <c r="C14" s="78">
        <f t="shared" si="1"/>
        <v>44209</v>
      </c>
      <c r="D14" s="79"/>
      <c r="E14" s="80" t="str">
        <f t="shared" si="2"/>
        <v>○</v>
      </c>
    </row>
    <row r="15" spans="1:7">
      <c r="A15" s="76" t="str">
        <f>INDEX({"日","月","火","水","木","金","土"},0,WEEKDAY($B15))</f>
        <v>木</v>
      </c>
      <c r="B15" s="77">
        <f t="shared" si="0"/>
        <v>44210</v>
      </c>
      <c r="C15" s="78">
        <f t="shared" si="1"/>
        <v>44210</v>
      </c>
      <c r="D15" s="79"/>
      <c r="E15" s="80" t="str">
        <f t="shared" si="2"/>
        <v>○</v>
      </c>
    </row>
    <row r="16" spans="1:7">
      <c r="A16" s="76" t="str">
        <f>INDEX({"日","月","火","水","木","金","土"},0,WEEKDAY($B16))</f>
        <v>金</v>
      </c>
      <c r="B16" s="77">
        <f t="shared" si="0"/>
        <v>44211</v>
      </c>
      <c r="C16" s="78">
        <f t="shared" si="1"/>
        <v>44211</v>
      </c>
      <c r="D16" s="79"/>
      <c r="E16" s="80" t="str">
        <f t="shared" si="2"/>
        <v>○</v>
      </c>
    </row>
    <row r="17" spans="1:5">
      <c r="A17" s="76" t="str">
        <f>INDEX({"日","月","火","水","木","金","土"},0,WEEKDAY($B17))</f>
        <v>土</v>
      </c>
      <c r="B17" s="77">
        <f t="shared" si="0"/>
        <v>44212</v>
      </c>
      <c r="C17" s="78">
        <f t="shared" si="1"/>
        <v>44212</v>
      </c>
      <c r="D17" s="79"/>
      <c r="E17" s="80" t="str">
        <f t="shared" si="2"/>
        <v>✕</v>
      </c>
    </row>
    <row r="18" spans="1:5">
      <c r="A18" s="76" t="str">
        <f>INDEX({"日","月","火","水","木","金","土"},0,WEEKDAY($B18))</f>
        <v>日</v>
      </c>
      <c r="B18" s="77">
        <f t="shared" si="0"/>
        <v>44213</v>
      </c>
      <c r="C18" s="78">
        <f t="shared" si="1"/>
        <v>44213</v>
      </c>
      <c r="D18" s="79"/>
      <c r="E18" s="80" t="str">
        <f t="shared" si="2"/>
        <v>✕</v>
      </c>
    </row>
    <row r="19" spans="1:5">
      <c r="A19" s="76" t="str">
        <f>INDEX({"日","月","火","水","木","金","土"},0,WEEKDAY($B19))</f>
        <v>月</v>
      </c>
      <c r="B19" s="77">
        <f t="shared" si="0"/>
        <v>44214</v>
      </c>
      <c r="C19" s="78">
        <f t="shared" si="1"/>
        <v>44214</v>
      </c>
      <c r="D19" s="79"/>
      <c r="E19" s="80" t="str">
        <f t="shared" si="2"/>
        <v>○</v>
      </c>
    </row>
    <row r="20" spans="1:5">
      <c r="A20" s="76" t="str">
        <f>INDEX({"日","月","火","水","木","金","土"},0,WEEKDAY($B20))</f>
        <v>火</v>
      </c>
      <c r="B20" s="77">
        <f t="shared" si="0"/>
        <v>44215</v>
      </c>
      <c r="C20" s="78">
        <f t="shared" si="1"/>
        <v>44215</v>
      </c>
      <c r="D20" s="79"/>
      <c r="E20" s="80" t="str">
        <f t="shared" si="2"/>
        <v>○</v>
      </c>
    </row>
    <row r="21" spans="1:5">
      <c r="A21" s="76" t="str">
        <f>INDEX({"日","月","火","水","木","金","土"},0,WEEKDAY($B21))</f>
        <v>水</v>
      </c>
      <c r="B21" s="77">
        <f t="shared" si="0"/>
        <v>44216</v>
      </c>
      <c r="C21" s="78">
        <f t="shared" si="1"/>
        <v>44216</v>
      </c>
      <c r="D21" s="79"/>
      <c r="E21" s="80" t="str">
        <f t="shared" si="2"/>
        <v>○</v>
      </c>
    </row>
    <row r="22" spans="1:5">
      <c r="A22" s="76" t="str">
        <f>INDEX({"日","月","火","水","木","金","土"},0,WEEKDAY($B22))</f>
        <v>木</v>
      </c>
      <c r="B22" s="77">
        <f t="shared" si="0"/>
        <v>44217</v>
      </c>
      <c r="C22" s="78">
        <f t="shared" si="1"/>
        <v>44217</v>
      </c>
      <c r="D22" s="79"/>
      <c r="E22" s="80" t="str">
        <f t="shared" si="2"/>
        <v>○</v>
      </c>
    </row>
    <row r="23" spans="1:5">
      <c r="A23" s="76" t="str">
        <f>INDEX({"日","月","火","水","木","金","土"},0,WEEKDAY($B23))</f>
        <v>金</v>
      </c>
      <c r="B23" s="77">
        <f t="shared" si="0"/>
        <v>44218</v>
      </c>
      <c r="C23" s="78">
        <f t="shared" si="1"/>
        <v>44218</v>
      </c>
      <c r="D23" s="79"/>
      <c r="E23" s="80" t="str">
        <f t="shared" si="2"/>
        <v>○</v>
      </c>
    </row>
    <row r="24" spans="1:5">
      <c r="A24" s="76" t="str">
        <f>INDEX({"日","月","火","水","木","金","土"},0,WEEKDAY($B24))</f>
        <v>土</v>
      </c>
      <c r="B24" s="77">
        <f t="shared" si="0"/>
        <v>44219</v>
      </c>
      <c r="C24" s="78">
        <f t="shared" si="1"/>
        <v>44219</v>
      </c>
      <c r="D24" s="79"/>
      <c r="E24" s="80" t="str">
        <f t="shared" si="2"/>
        <v>✕</v>
      </c>
    </row>
    <row r="25" spans="1:5">
      <c r="A25" s="76" t="str">
        <f>INDEX({"日","月","火","水","木","金","土"},0,WEEKDAY($B25))</f>
        <v>日</v>
      </c>
      <c r="B25" s="77">
        <f t="shared" si="0"/>
        <v>44220</v>
      </c>
      <c r="C25" s="78">
        <f t="shared" si="1"/>
        <v>44220</v>
      </c>
      <c r="D25" s="79"/>
      <c r="E25" s="80" t="str">
        <f t="shared" si="2"/>
        <v>✕</v>
      </c>
    </row>
    <row r="26" spans="1:5">
      <c r="A26" s="76" t="str">
        <f>INDEX({"日","月","火","水","木","金","土"},0,WEEKDAY($B26))</f>
        <v>月</v>
      </c>
      <c r="B26" s="77">
        <f t="shared" si="0"/>
        <v>44221</v>
      </c>
      <c r="C26" s="78">
        <f t="shared" si="1"/>
        <v>44221</v>
      </c>
      <c r="D26" s="79"/>
      <c r="E26" s="80" t="str">
        <f t="shared" si="2"/>
        <v>○</v>
      </c>
    </row>
    <row r="27" spans="1:5">
      <c r="A27" s="76" t="str">
        <f>INDEX({"日","月","火","水","木","金","土"},0,WEEKDAY($B27))</f>
        <v>火</v>
      </c>
      <c r="B27" s="77">
        <f t="shared" si="0"/>
        <v>44222</v>
      </c>
      <c r="C27" s="78">
        <f t="shared" si="1"/>
        <v>44222</v>
      </c>
      <c r="D27" s="79"/>
      <c r="E27" s="80" t="str">
        <f t="shared" si="2"/>
        <v>○</v>
      </c>
    </row>
    <row r="28" spans="1:5">
      <c r="A28" s="76" t="str">
        <f>INDEX({"日","月","火","水","木","金","土"},0,WEEKDAY($B28))</f>
        <v>水</v>
      </c>
      <c r="B28" s="77">
        <f t="shared" si="0"/>
        <v>44223</v>
      </c>
      <c r="C28" s="78">
        <f t="shared" si="1"/>
        <v>44223</v>
      </c>
      <c r="D28" s="79"/>
      <c r="E28" s="80" t="str">
        <f t="shared" si="2"/>
        <v>○</v>
      </c>
    </row>
    <row r="29" spans="1:5">
      <c r="A29" s="76" t="str">
        <f>INDEX({"日","月","火","水","木","金","土"},0,WEEKDAY($B29))</f>
        <v>木</v>
      </c>
      <c r="B29" s="77">
        <f t="shared" si="0"/>
        <v>44224</v>
      </c>
      <c r="C29" s="78">
        <f t="shared" si="1"/>
        <v>44224</v>
      </c>
      <c r="D29" s="79"/>
      <c r="E29" s="80" t="str">
        <f t="shared" si="2"/>
        <v>○</v>
      </c>
    </row>
    <row r="30" spans="1:5">
      <c r="A30" s="76" t="str">
        <f>INDEX({"日","月","火","水","木","金","土"},0,WEEKDAY($B30))</f>
        <v>金</v>
      </c>
      <c r="B30" s="77">
        <f t="shared" si="0"/>
        <v>44225</v>
      </c>
      <c r="C30" s="78">
        <f t="shared" si="1"/>
        <v>44225</v>
      </c>
      <c r="D30" s="79"/>
      <c r="E30" s="80" t="str">
        <f t="shared" si="2"/>
        <v>○</v>
      </c>
    </row>
    <row r="31" spans="1:5">
      <c r="A31" s="76" t="str">
        <f>INDEX({"日","月","火","水","木","金","土"},0,WEEKDAY($B31))</f>
        <v>土</v>
      </c>
      <c r="B31" s="77">
        <f t="shared" si="0"/>
        <v>44226</v>
      </c>
      <c r="C31" s="78">
        <f t="shared" si="1"/>
        <v>44226</v>
      </c>
      <c r="D31" s="79"/>
      <c r="E31" s="80" t="str">
        <f t="shared" si="2"/>
        <v>✕</v>
      </c>
    </row>
    <row r="32" spans="1:5">
      <c r="A32" s="76" t="str">
        <f>INDEX({"日","月","火","水","木","金","土"},0,WEEKDAY($B32))</f>
        <v>日</v>
      </c>
      <c r="B32" s="77">
        <f t="shared" si="0"/>
        <v>44227</v>
      </c>
      <c r="C32" s="78">
        <f t="shared" si="1"/>
        <v>44227</v>
      </c>
      <c r="D32" s="79"/>
      <c r="E32" s="80" t="str">
        <f t="shared" si="2"/>
        <v>✕</v>
      </c>
    </row>
    <row r="33" spans="1:5">
      <c r="A33" s="76" t="str">
        <f>INDEX({"日","月","火","水","木","金","土"},0,WEEKDAY($B33))</f>
        <v>月</v>
      </c>
      <c r="B33" s="77">
        <f t="shared" si="0"/>
        <v>44228</v>
      </c>
      <c r="C33" s="78">
        <f t="shared" si="1"/>
        <v>44228</v>
      </c>
      <c r="D33" s="79"/>
      <c r="E33" s="80" t="str">
        <f t="shared" si="2"/>
        <v>○</v>
      </c>
    </row>
    <row r="34" spans="1:5">
      <c r="A34" s="76" t="str">
        <f>INDEX({"日","月","火","水","木","金","土"},0,WEEKDAY($B34))</f>
        <v>火</v>
      </c>
      <c r="B34" s="77">
        <f t="shared" si="0"/>
        <v>44229</v>
      </c>
      <c r="C34" s="78">
        <f t="shared" si="1"/>
        <v>44229</v>
      </c>
      <c r="D34" s="79"/>
      <c r="E34" s="80" t="str">
        <f t="shared" si="2"/>
        <v>○</v>
      </c>
    </row>
    <row r="35" spans="1:5">
      <c r="A35" s="76" t="str">
        <f>INDEX({"日","月","火","水","木","金","土"},0,WEEKDAY($B35))</f>
        <v>水</v>
      </c>
      <c r="B35" s="77">
        <f t="shared" si="0"/>
        <v>44230</v>
      </c>
      <c r="C35" s="78">
        <f t="shared" si="1"/>
        <v>44230</v>
      </c>
      <c r="D35" s="79"/>
      <c r="E35" s="80" t="str">
        <f t="shared" si="2"/>
        <v>○</v>
      </c>
    </row>
    <row r="36" spans="1:5">
      <c r="A36" s="76" t="str">
        <f>INDEX({"日","月","火","水","木","金","土"},0,WEEKDAY($B36))</f>
        <v>木</v>
      </c>
      <c r="B36" s="77">
        <f t="shared" si="0"/>
        <v>44231</v>
      </c>
      <c r="C36" s="78">
        <f t="shared" si="1"/>
        <v>44231</v>
      </c>
      <c r="D36" s="79"/>
      <c r="E36" s="80" t="str">
        <f t="shared" si="2"/>
        <v>○</v>
      </c>
    </row>
    <row r="37" spans="1:5">
      <c r="A37" s="76" t="str">
        <f>INDEX({"日","月","火","水","木","金","土"},0,WEEKDAY($B37))</f>
        <v>金</v>
      </c>
      <c r="B37" s="77">
        <f t="shared" si="0"/>
        <v>44232</v>
      </c>
      <c r="C37" s="78">
        <f t="shared" si="1"/>
        <v>44232</v>
      </c>
      <c r="D37" s="79"/>
      <c r="E37" s="80" t="str">
        <f t="shared" si="2"/>
        <v>○</v>
      </c>
    </row>
    <row r="38" spans="1:5">
      <c r="A38" s="76" t="str">
        <f>INDEX({"日","月","火","水","木","金","土"},0,WEEKDAY($B38))</f>
        <v>土</v>
      </c>
      <c r="B38" s="77">
        <f t="shared" si="0"/>
        <v>44233</v>
      </c>
      <c r="C38" s="78">
        <f t="shared" si="1"/>
        <v>44233</v>
      </c>
      <c r="D38" s="79"/>
      <c r="E38" s="80" t="str">
        <f t="shared" si="2"/>
        <v>✕</v>
      </c>
    </row>
    <row r="39" spans="1:5">
      <c r="A39" s="76" t="str">
        <f>INDEX({"日","月","火","水","木","金","土"},0,WEEKDAY($B39))</f>
        <v>日</v>
      </c>
      <c r="B39" s="77">
        <f t="shared" si="0"/>
        <v>44234</v>
      </c>
      <c r="C39" s="78">
        <f t="shared" si="1"/>
        <v>44234</v>
      </c>
      <c r="D39" s="79"/>
      <c r="E39" s="80" t="str">
        <f t="shared" si="2"/>
        <v>✕</v>
      </c>
    </row>
    <row r="40" spans="1:5">
      <c r="A40" s="76" t="str">
        <f>INDEX({"日","月","火","水","木","金","土"},0,WEEKDAY($B40))</f>
        <v>月</v>
      </c>
      <c r="B40" s="77">
        <f t="shared" si="0"/>
        <v>44235</v>
      </c>
      <c r="C40" s="78">
        <f t="shared" si="1"/>
        <v>44235</v>
      </c>
      <c r="D40" s="79"/>
      <c r="E40" s="80" t="str">
        <f t="shared" si="2"/>
        <v>○</v>
      </c>
    </row>
    <row r="41" spans="1:5">
      <c r="A41" s="76" t="str">
        <f>INDEX({"日","月","火","水","木","金","土"},0,WEEKDAY($B41))</f>
        <v>火</v>
      </c>
      <c r="B41" s="77">
        <f t="shared" si="0"/>
        <v>44236</v>
      </c>
      <c r="C41" s="78">
        <f t="shared" si="1"/>
        <v>44236</v>
      </c>
      <c r="D41" s="79"/>
      <c r="E41" s="80" t="str">
        <f t="shared" si="2"/>
        <v>○</v>
      </c>
    </row>
    <row r="42" spans="1:5">
      <c r="A42" s="76" t="str">
        <f>INDEX({"日","月","火","水","木","金","土"},0,WEEKDAY($B42))</f>
        <v>水</v>
      </c>
      <c r="B42" s="77">
        <f t="shared" si="0"/>
        <v>44237</v>
      </c>
      <c r="C42" s="78">
        <f t="shared" si="1"/>
        <v>44237</v>
      </c>
      <c r="D42" s="79"/>
      <c r="E42" s="80" t="str">
        <f t="shared" si="2"/>
        <v>○</v>
      </c>
    </row>
    <row r="43" spans="1:5">
      <c r="A43" s="76" t="str">
        <f>INDEX({"日","月","火","水","木","金","土"},0,WEEKDAY($B43))</f>
        <v>木</v>
      </c>
      <c r="B43" s="77">
        <f t="shared" si="0"/>
        <v>44238</v>
      </c>
      <c r="C43" s="78">
        <f t="shared" si="1"/>
        <v>44238</v>
      </c>
      <c r="D43" s="79"/>
      <c r="E43" s="80" t="str">
        <f t="shared" si="2"/>
        <v>○</v>
      </c>
    </row>
    <row r="44" spans="1:5">
      <c r="A44" s="76" t="str">
        <f>INDEX({"日","月","火","水","木","金","土"},0,WEEKDAY($B44))</f>
        <v>金</v>
      </c>
      <c r="B44" s="77">
        <f t="shared" si="0"/>
        <v>44239</v>
      </c>
      <c r="C44" s="78">
        <f t="shared" si="1"/>
        <v>44239</v>
      </c>
      <c r="D44" s="79"/>
      <c r="E44" s="80" t="str">
        <f t="shared" si="2"/>
        <v>○</v>
      </c>
    </row>
    <row r="45" spans="1:5">
      <c r="A45" s="76" t="str">
        <f>INDEX({"日","月","火","水","木","金","土"},0,WEEKDAY($B45))</f>
        <v>土</v>
      </c>
      <c r="B45" s="77">
        <f t="shared" si="0"/>
        <v>44240</v>
      </c>
      <c r="C45" s="78">
        <f t="shared" si="1"/>
        <v>44240</v>
      </c>
      <c r="D45" s="79"/>
      <c r="E45" s="80" t="str">
        <f t="shared" si="2"/>
        <v>✕</v>
      </c>
    </row>
    <row r="46" spans="1:5">
      <c r="A46" s="76" t="str">
        <f>INDEX({"日","月","火","水","木","金","土"},0,WEEKDAY($B46))</f>
        <v>日</v>
      </c>
      <c r="B46" s="77">
        <f t="shared" si="0"/>
        <v>44241</v>
      </c>
      <c r="C46" s="78">
        <f t="shared" si="1"/>
        <v>44241</v>
      </c>
      <c r="D46" s="79"/>
      <c r="E46" s="80" t="str">
        <f t="shared" si="2"/>
        <v>✕</v>
      </c>
    </row>
    <row r="47" spans="1:5">
      <c r="A47" s="76" t="str">
        <f>INDEX({"日","月","火","水","木","金","土"},0,WEEKDAY($B47))</f>
        <v>月</v>
      </c>
      <c r="B47" s="77">
        <f t="shared" si="0"/>
        <v>44242</v>
      </c>
      <c r="C47" s="78">
        <f t="shared" si="1"/>
        <v>44242</v>
      </c>
      <c r="D47" s="79"/>
      <c r="E47" s="80" t="str">
        <f t="shared" si="2"/>
        <v>○</v>
      </c>
    </row>
    <row r="48" spans="1:5">
      <c r="A48" s="76" t="str">
        <f>INDEX({"日","月","火","水","木","金","土"},0,WEEKDAY($B48))</f>
        <v>火</v>
      </c>
      <c r="B48" s="77">
        <f t="shared" si="0"/>
        <v>44243</v>
      </c>
      <c r="C48" s="78">
        <f t="shared" si="1"/>
        <v>44243</v>
      </c>
      <c r="D48" s="79"/>
      <c r="E48" s="80" t="str">
        <f t="shared" si="2"/>
        <v>○</v>
      </c>
    </row>
    <row r="49" spans="1:5">
      <c r="A49" s="76" t="str">
        <f>INDEX({"日","月","火","水","木","金","土"},0,WEEKDAY($B49))</f>
        <v>水</v>
      </c>
      <c r="B49" s="77">
        <f t="shared" si="0"/>
        <v>44244</v>
      </c>
      <c r="C49" s="78">
        <f t="shared" si="1"/>
        <v>44244</v>
      </c>
      <c r="D49" s="79"/>
      <c r="E49" s="80" t="str">
        <f t="shared" si="2"/>
        <v>○</v>
      </c>
    </row>
    <row r="50" spans="1:5">
      <c r="A50" s="76" t="str">
        <f>INDEX({"日","月","火","水","木","金","土"},0,WEEKDAY($B50))</f>
        <v>木</v>
      </c>
      <c r="B50" s="77">
        <f t="shared" si="0"/>
        <v>44245</v>
      </c>
      <c r="C50" s="78">
        <f t="shared" si="1"/>
        <v>44245</v>
      </c>
      <c r="D50" s="79"/>
      <c r="E50" s="80" t="str">
        <f t="shared" si="2"/>
        <v>○</v>
      </c>
    </row>
    <row r="51" spans="1:5">
      <c r="A51" s="76" t="str">
        <f>INDEX({"日","月","火","水","木","金","土"},0,WEEKDAY($B51))</f>
        <v>金</v>
      </c>
      <c r="B51" s="77">
        <f t="shared" si="0"/>
        <v>44246</v>
      </c>
      <c r="C51" s="78">
        <f t="shared" si="1"/>
        <v>44246</v>
      </c>
      <c r="D51" s="79"/>
      <c r="E51" s="80" t="str">
        <f t="shared" si="2"/>
        <v>○</v>
      </c>
    </row>
    <row r="52" spans="1:5">
      <c r="A52" s="76" t="str">
        <f>INDEX({"日","月","火","水","木","金","土"},0,WEEKDAY($B52))</f>
        <v>土</v>
      </c>
      <c r="B52" s="77">
        <f t="shared" si="0"/>
        <v>44247</v>
      </c>
      <c r="C52" s="78">
        <f t="shared" si="1"/>
        <v>44247</v>
      </c>
      <c r="D52" s="79"/>
      <c r="E52" s="80" t="str">
        <f t="shared" si="2"/>
        <v>✕</v>
      </c>
    </row>
    <row r="53" spans="1:5">
      <c r="A53" s="76" t="str">
        <f>INDEX({"日","月","火","水","木","金","土"},0,WEEKDAY($B53))</f>
        <v>日</v>
      </c>
      <c r="B53" s="77">
        <f t="shared" si="0"/>
        <v>44248</v>
      </c>
      <c r="C53" s="78">
        <f t="shared" si="1"/>
        <v>44248</v>
      </c>
      <c r="D53" s="79"/>
      <c r="E53" s="80" t="str">
        <f t="shared" si="2"/>
        <v>✕</v>
      </c>
    </row>
    <row r="54" spans="1:5">
      <c r="A54" s="76" t="str">
        <f>INDEX({"日","月","火","水","木","金","土"},0,WEEKDAY($B54))</f>
        <v>月</v>
      </c>
      <c r="B54" s="77">
        <f t="shared" si="0"/>
        <v>44249</v>
      </c>
      <c r="C54" s="78">
        <f t="shared" si="1"/>
        <v>44249</v>
      </c>
      <c r="D54" s="79"/>
      <c r="E54" s="80" t="str">
        <f t="shared" si="2"/>
        <v>○</v>
      </c>
    </row>
    <row r="55" spans="1:5">
      <c r="A55" s="76" t="str">
        <f>INDEX({"日","月","火","水","木","金","土"},0,WEEKDAY($B55))</f>
        <v>火</v>
      </c>
      <c r="B55" s="77">
        <f t="shared" si="0"/>
        <v>44250</v>
      </c>
      <c r="C55" s="78">
        <f t="shared" si="1"/>
        <v>44250</v>
      </c>
      <c r="D55" s="79"/>
      <c r="E55" s="80" t="str">
        <f t="shared" si="2"/>
        <v>○</v>
      </c>
    </row>
    <row r="56" spans="1:5">
      <c r="A56" s="76" t="str">
        <f>INDEX({"日","月","火","水","木","金","土"},0,WEEKDAY($B56))</f>
        <v>水</v>
      </c>
      <c r="B56" s="77">
        <f t="shared" si="0"/>
        <v>44251</v>
      </c>
      <c r="C56" s="78">
        <f t="shared" si="1"/>
        <v>44251</v>
      </c>
      <c r="D56" s="79"/>
      <c r="E56" s="80" t="str">
        <f t="shared" si="2"/>
        <v>○</v>
      </c>
    </row>
    <row r="57" spans="1:5">
      <c r="A57" s="76" t="str">
        <f>INDEX({"日","月","火","水","木","金","土"},0,WEEKDAY($B57))</f>
        <v>木</v>
      </c>
      <c r="B57" s="77">
        <f t="shared" si="0"/>
        <v>44252</v>
      </c>
      <c r="C57" s="78">
        <f t="shared" si="1"/>
        <v>44252</v>
      </c>
      <c r="D57" s="79"/>
      <c r="E57" s="80" t="str">
        <f t="shared" si="2"/>
        <v>○</v>
      </c>
    </row>
    <row r="58" spans="1:5">
      <c r="A58" s="76" t="str">
        <f>INDEX({"日","月","火","水","木","金","土"},0,WEEKDAY($B58))</f>
        <v>金</v>
      </c>
      <c r="B58" s="77">
        <f t="shared" si="0"/>
        <v>44253</v>
      </c>
      <c r="C58" s="78">
        <f t="shared" si="1"/>
        <v>44253</v>
      </c>
      <c r="D58" s="79"/>
      <c r="E58" s="80" t="str">
        <f t="shared" si="2"/>
        <v>○</v>
      </c>
    </row>
    <row r="59" spans="1:5">
      <c r="A59" s="76" t="str">
        <f>INDEX({"日","月","火","水","木","金","土"},0,WEEKDAY($B59))</f>
        <v>土</v>
      </c>
      <c r="B59" s="77">
        <f t="shared" si="0"/>
        <v>44254</v>
      </c>
      <c r="C59" s="78">
        <f t="shared" si="1"/>
        <v>44254</v>
      </c>
      <c r="D59" s="79"/>
      <c r="E59" s="80" t="str">
        <f t="shared" si="2"/>
        <v>✕</v>
      </c>
    </row>
    <row r="60" spans="1:5">
      <c r="A60" s="76" t="str">
        <f>INDEX({"日","月","火","水","木","金","土"},0,WEEKDAY($B60))</f>
        <v>日</v>
      </c>
      <c r="B60" s="77">
        <f t="shared" si="0"/>
        <v>44255</v>
      </c>
      <c r="C60" s="78">
        <f t="shared" si="1"/>
        <v>44255</v>
      </c>
      <c r="D60" s="79"/>
      <c r="E60" s="80" t="str">
        <f t="shared" si="2"/>
        <v>✕</v>
      </c>
    </row>
    <row r="61" spans="1:5">
      <c r="A61" s="76" t="str">
        <f>INDEX({"日","月","火","水","木","金","土"},0,WEEKDAY($B61))</f>
        <v>月</v>
      </c>
      <c r="B61" s="77">
        <f t="shared" si="0"/>
        <v>44256</v>
      </c>
      <c r="C61" s="78">
        <f t="shared" si="1"/>
        <v>44256</v>
      </c>
      <c r="D61" s="79"/>
      <c r="E61" s="80" t="str">
        <f t="shared" si="2"/>
        <v>○</v>
      </c>
    </row>
    <row r="62" spans="1:5">
      <c r="A62" s="76" t="str">
        <f>INDEX({"日","月","火","水","木","金","土"},0,WEEKDAY($B62))</f>
        <v>火</v>
      </c>
      <c r="B62" s="77">
        <f t="shared" si="0"/>
        <v>44257</v>
      </c>
      <c r="C62" s="78">
        <f t="shared" si="1"/>
        <v>44257</v>
      </c>
      <c r="D62" s="79"/>
      <c r="E62" s="80" t="str">
        <f t="shared" si="2"/>
        <v>○</v>
      </c>
    </row>
    <row r="63" spans="1:5">
      <c r="A63" s="76" t="str">
        <f>INDEX({"日","月","火","水","木","金","土"},0,WEEKDAY($B63))</f>
        <v>水</v>
      </c>
      <c r="B63" s="77">
        <f t="shared" si="0"/>
        <v>44258</v>
      </c>
      <c r="C63" s="78">
        <f t="shared" si="1"/>
        <v>44258</v>
      </c>
      <c r="D63" s="79"/>
      <c r="E63" s="80" t="str">
        <f t="shared" si="2"/>
        <v>○</v>
      </c>
    </row>
    <row r="64" spans="1:5">
      <c r="A64" s="76" t="str">
        <f>INDEX({"日","月","火","水","木","金","土"},0,WEEKDAY($B64))</f>
        <v>木</v>
      </c>
      <c r="B64" s="77">
        <f t="shared" si="0"/>
        <v>44259</v>
      </c>
      <c r="C64" s="78">
        <f t="shared" si="1"/>
        <v>44259</v>
      </c>
      <c r="D64" s="79"/>
      <c r="E64" s="80" t="str">
        <f t="shared" si="2"/>
        <v>○</v>
      </c>
    </row>
    <row r="65" spans="1:5">
      <c r="A65" s="76" t="str">
        <f>INDEX({"日","月","火","水","木","金","土"},0,WEEKDAY($B65))</f>
        <v>金</v>
      </c>
      <c r="B65" s="77">
        <f t="shared" si="0"/>
        <v>44260</v>
      </c>
      <c r="C65" s="78">
        <f t="shared" si="1"/>
        <v>44260</v>
      </c>
      <c r="D65" s="79"/>
      <c r="E65" s="80" t="str">
        <f t="shared" si="2"/>
        <v>○</v>
      </c>
    </row>
    <row r="66" spans="1:5">
      <c r="A66" s="76" t="str">
        <f>INDEX({"日","月","火","水","木","金","土"},0,WEEKDAY($B66))</f>
        <v>土</v>
      </c>
      <c r="B66" s="77">
        <f t="shared" si="0"/>
        <v>44261</v>
      </c>
      <c r="C66" s="78">
        <f t="shared" si="1"/>
        <v>44261</v>
      </c>
      <c r="D66" s="79"/>
      <c r="E66" s="80" t="str">
        <f t="shared" si="2"/>
        <v>✕</v>
      </c>
    </row>
    <row r="67" spans="1:5">
      <c r="A67" s="76" t="str">
        <f>INDEX({"日","月","火","水","木","金","土"},0,WEEKDAY($B67))</f>
        <v>日</v>
      </c>
      <c r="B67" s="77">
        <f t="shared" ref="B67:B130" si="3">B66+1</f>
        <v>44262</v>
      </c>
      <c r="C67" s="78">
        <f t="shared" ref="C67:C130" si="4">B67</f>
        <v>44262</v>
      </c>
      <c r="D67" s="79"/>
      <c r="E67" s="80" t="str">
        <f t="shared" ref="E67:E130" si="5">IF(OR(A67="土",A67="日", D67=1),"✕", "○")</f>
        <v>✕</v>
      </c>
    </row>
    <row r="68" spans="1:5">
      <c r="A68" s="76" t="str">
        <f>INDEX({"日","月","火","水","木","金","土"},0,WEEKDAY($B68))</f>
        <v>月</v>
      </c>
      <c r="B68" s="77">
        <f t="shared" si="3"/>
        <v>44263</v>
      </c>
      <c r="C68" s="78">
        <f t="shared" si="4"/>
        <v>44263</v>
      </c>
      <c r="D68" s="79"/>
      <c r="E68" s="80" t="str">
        <f t="shared" si="5"/>
        <v>○</v>
      </c>
    </row>
    <row r="69" spans="1:5">
      <c r="A69" s="76" t="str">
        <f>INDEX({"日","月","火","水","木","金","土"},0,WEEKDAY($B69))</f>
        <v>火</v>
      </c>
      <c r="B69" s="77">
        <f t="shared" si="3"/>
        <v>44264</v>
      </c>
      <c r="C69" s="78">
        <f t="shared" si="4"/>
        <v>44264</v>
      </c>
      <c r="D69" s="79"/>
      <c r="E69" s="80" t="str">
        <f t="shared" si="5"/>
        <v>○</v>
      </c>
    </row>
    <row r="70" spans="1:5">
      <c r="A70" s="76" t="str">
        <f>INDEX({"日","月","火","水","木","金","土"},0,WEEKDAY($B70))</f>
        <v>水</v>
      </c>
      <c r="B70" s="77">
        <f t="shared" si="3"/>
        <v>44265</v>
      </c>
      <c r="C70" s="78">
        <f t="shared" si="4"/>
        <v>44265</v>
      </c>
      <c r="D70" s="79"/>
      <c r="E70" s="80" t="str">
        <f t="shared" si="5"/>
        <v>○</v>
      </c>
    </row>
    <row r="71" spans="1:5">
      <c r="A71" s="76" t="str">
        <f>INDEX({"日","月","火","水","木","金","土"},0,WEEKDAY($B71))</f>
        <v>木</v>
      </c>
      <c r="B71" s="77">
        <f t="shared" si="3"/>
        <v>44266</v>
      </c>
      <c r="C71" s="78">
        <f t="shared" si="4"/>
        <v>44266</v>
      </c>
      <c r="D71" s="79"/>
      <c r="E71" s="80" t="str">
        <f t="shared" si="5"/>
        <v>○</v>
      </c>
    </row>
    <row r="72" spans="1:5">
      <c r="A72" s="76" t="str">
        <f>INDEX({"日","月","火","水","木","金","土"},0,WEEKDAY($B72))</f>
        <v>金</v>
      </c>
      <c r="B72" s="77">
        <f t="shared" si="3"/>
        <v>44267</v>
      </c>
      <c r="C72" s="78">
        <f t="shared" si="4"/>
        <v>44267</v>
      </c>
      <c r="D72" s="79"/>
      <c r="E72" s="80" t="str">
        <f t="shared" si="5"/>
        <v>○</v>
      </c>
    </row>
    <row r="73" spans="1:5">
      <c r="A73" s="76" t="str">
        <f>INDEX({"日","月","火","水","木","金","土"},0,WEEKDAY($B73))</f>
        <v>土</v>
      </c>
      <c r="B73" s="77">
        <f t="shared" si="3"/>
        <v>44268</v>
      </c>
      <c r="C73" s="78">
        <f t="shared" si="4"/>
        <v>44268</v>
      </c>
      <c r="D73" s="79"/>
      <c r="E73" s="80" t="str">
        <f t="shared" si="5"/>
        <v>✕</v>
      </c>
    </row>
    <row r="74" spans="1:5">
      <c r="A74" s="76" t="str">
        <f>INDEX({"日","月","火","水","木","金","土"},0,WEEKDAY($B74))</f>
        <v>日</v>
      </c>
      <c r="B74" s="77">
        <f t="shared" si="3"/>
        <v>44269</v>
      </c>
      <c r="C74" s="78">
        <f t="shared" si="4"/>
        <v>44269</v>
      </c>
      <c r="D74" s="79"/>
      <c r="E74" s="80" t="str">
        <f t="shared" si="5"/>
        <v>✕</v>
      </c>
    </row>
    <row r="75" spans="1:5">
      <c r="A75" s="76" t="str">
        <f>INDEX({"日","月","火","水","木","金","土"},0,WEEKDAY($B75))</f>
        <v>月</v>
      </c>
      <c r="B75" s="77">
        <f t="shared" si="3"/>
        <v>44270</v>
      </c>
      <c r="C75" s="78">
        <f t="shared" si="4"/>
        <v>44270</v>
      </c>
      <c r="D75" s="79"/>
      <c r="E75" s="80" t="str">
        <f t="shared" si="5"/>
        <v>○</v>
      </c>
    </row>
    <row r="76" spans="1:5">
      <c r="A76" s="76" t="str">
        <f>INDEX({"日","月","火","水","木","金","土"},0,WEEKDAY($B76))</f>
        <v>火</v>
      </c>
      <c r="B76" s="77">
        <f t="shared" si="3"/>
        <v>44271</v>
      </c>
      <c r="C76" s="78">
        <f t="shared" si="4"/>
        <v>44271</v>
      </c>
      <c r="D76" s="79"/>
      <c r="E76" s="80" t="str">
        <f t="shared" si="5"/>
        <v>○</v>
      </c>
    </row>
    <row r="77" spans="1:5">
      <c r="A77" s="76" t="str">
        <f>INDEX({"日","月","火","水","木","金","土"},0,WEEKDAY($B77))</f>
        <v>水</v>
      </c>
      <c r="B77" s="77">
        <f t="shared" si="3"/>
        <v>44272</v>
      </c>
      <c r="C77" s="78">
        <f t="shared" si="4"/>
        <v>44272</v>
      </c>
      <c r="D77" s="79"/>
      <c r="E77" s="80" t="str">
        <f t="shared" si="5"/>
        <v>○</v>
      </c>
    </row>
    <row r="78" spans="1:5">
      <c r="A78" s="76" t="str">
        <f>INDEX({"日","月","火","水","木","金","土"},0,WEEKDAY($B78))</f>
        <v>木</v>
      </c>
      <c r="B78" s="77">
        <f t="shared" si="3"/>
        <v>44273</v>
      </c>
      <c r="C78" s="78">
        <f t="shared" si="4"/>
        <v>44273</v>
      </c>
      <c r="D78" s="79"/>
      <c r="E78" s="80" t="str">
        <f t="shared" si="5"/>
        <v>○</v>
      </c>
    </row>
    <row r="79" spans="1:5">
      <c r="A79" s="76" t="str">
        <f>INDEX({"日","月","火","水","木","金","土"},0,WEEKDAY($B79))</f>
        <v>金</v>
      </c>
      <c r="B79" s="77">
        <f t="shared" si="3"/>
        <v>44274</v>
      </c>
      <c r="C79" s="78">
        <f t="shared" si="4"/>
        <v>44274</v>
      </c>
      <c r="D79" s="79"/>
      <c r="E79" s="80" t="str">
        <f t="shared" si="5"/>
        <v>○</v>
      </c>
    </row>
    <row r="80" spans="1:5">
      <c r="A80" s="76" t="str">
        <f>INDEX({"日","月","火","水","木","金","土"},0,WEEKDAY($B80))</f>
        <v>土</v>
      </c>
      <c r="B80" s="77">
        <f t="shared" si="3"/>
        <v>44275</v>
      </c>
      <c r="C80" s="78">
        <f t="shared" si="4"/>
        <v>44275</v>
      </c>
      <c r="D80" s="79"/>
      <c r="E80" s="80" t="str">
        <f t="shared" si="5"/>
        <v>✕</v>
      </c>
    </row>
    <row r="81" spans="1:5">
      <c r="A81" s="76" t="str">
        <f>INDEX({"日","月","火","水","木","金","土"},0,WEEKDAY($B81))</f>
        <v>日</v>
      </c>
      <c r="B81" s="77">
        <f t="shared" si="3"/>
        <v>44276</v>
      </c>
      <c r="C81" s="78">
        <f t="shared" si="4"/>
        <v>44276</v>
      </c>
      <c r="D81" s="79"/>
      <c r="E81" s="80" t="str">
        <f t="shared" si="5"/>
        <v>✕</v>
      </c>
    </row>
    <row r="82" spans="1:5">
      <c r="A82" s="76" t="str">
        <f>INDEX({"日","月","火","水","木","金","土"},0,WEEKDAY($B82))</f>
        <v>月</v>
      </c>
      <c r="B82" s="77">
        <f t="shared" si="3"/>
        <v>44277</v>
      </c>
      <c r="C82" s="78">
        <f t="shared" si="4"/>
        <v>44277</v>
      </c>
      <c r="D82" s="79"/>
      <c r="E82" s="80" t="str">
        <f t="shared" si="5"/>
        <v>○</v>
      </c>
    </row>
    <row r="83" spans="1:5">
      <c r="A83" s="76" t="str">
        <f>INDEX({"日","月","火","水","木","金","土"},0,WEEKDAY($B83))</f>
        <v>火</v>
      </c>
      <c r="B83" s="77">
        <f t="shared" si="3"/>
        <v>44278</v>
      </c>
      <c r="C83" s="78">
        <f t="shared" si="4"/>
        <v>44278</v>
      </c>
      <c r="D83" s="79"/>
      <c r="E83" s="80" t="str">
        <f t="shared" si="5"/>
        <v>○</v>
      </c>
    </row>
    <row r="84" spans="1:5">
      <c r="A84" s="76" t="str">
        <f>INDEX({"日","月","火","水","木","金","土"},0,WEEKDAY($B84))</f>
        <v>水</v>
      </c>
      <c r="B84" s="77">
        <f t="shared" si="3"/>
        <v>44279</v>
      </c>
      <c r="C84" s="78">
        <f t="shared" si="4"/>
        <v>44279</v>
      </c>
      <c r="D84" s="79"/>
      <c r="E84" s="80" t="str">
        <f t="shared" si="5"/>
        <v>○</v>
      </c>
    </row>
    <row r="85" spans="1:5">
      <c r="A85" s="76" t="str">
        <f>INDEX({"日","月","火","水","木","金","土"},0,WEEKDAY($B85))</f>
        <v>木</v>
      </c>
      <c r="B85" s="77">
        <f t="shared" si="3"/>
        <v>44280</v>
      </c>
      <c r="C85" s="78">
        <f t="shared" si="4"/>
        <v>44280</v>
      </c>
      <c r="D85" s="79"/>
      <c r="E85" s="80" t="str">
        <f t="shared" si="5"/>
        <v>○</v>
      </c>
    </row>
    <row r="86" spans="1:5">
      <c r="A86" s="76" t="str">
        <f>INDEX({"日","月","火","水","木","金","土"},0,WEEKDAY($B86))</f>
        <v>金</v>
      </c>
      <c r="B86" s="77">
        <f t="shared" si="3"/>
        <v>44281</v>
      </c>
      <c r="C86" s="78">
        <f t="shared" si="4"/>
        <v>44281</v>
      </c>
      <c r="D86" s="79"/>
      <c r="E86" s="80" t="str">
        <f t="shared" si="5"/>
        <v>○</v>
      </c>
    </row>
    <row r="87" spans="1:5">
      <c r="A87" s="76" t="str">
        <f>INDEX({"日","月","火","水","木","金","土"},0,WEEKDAY($B87))</f>
        <v>土</v>
      </c>
      <c r="B87" s="77">
        <f t="shared" si="3"/>
        <v>44282</v>
      </c>
      <c r="C87" s="78">
        <f t="shared" si="4"/>
        <v>44282</v>
      </c>
      <c r="D87" s="79"/>
      <c r="E87" s="80" t="str">
        <f t="shared" si="5"/>
        <v>✕</v>
      </c>
    </row>
    <row r="88" spans="1:5">
      <c r="A88" s="76" t="str">
        <f>INDEX({"日","月","火","水","木","金","土"},0,WEEKDAY($B88))</f>
        <v>日</v>
      </c>
      <c r="B88" s="77">
        <f t="shared" si="3"/>
        <v>44283</v>
      </c>
      <c r="C88" s="78">
        <f t="shared" si="4"/>
        <v>44283</v>
      </c>
      <c r="D88" s="79"/>
      <c r="E88" s="80" t="str">
        <f t="shared" si="5"/>
        <v>✕</v>
      </c>
    </row>
    <row r="89" spans="1:5">
      <c r="A89" s="76" t="str">
        <f>INDEX({"日","月","火","水","木","金","土"},0,WEEKDAY($B89))</f>
        <v>月</v>
      </c>
      <c r="B89" s="77">
        <f t="shared" si="3"/>
        <v>44284</v>
      </c>
      <c r="C89" s="78">
        <f t="shared" si="4"/>
        <v>44284</v>
      </c>
      <c r="D89" s="79"/>
      <c r="E89" s="80" t="str">
        <f t="shared" si="5"/>
        <v>○</v>
      </c>
    </row>
    <row r="90" spans="1:5">
      <c r="A90" s="76" t="str">
        <f>INDEX({"日","月","火","水","木","金","土"},0,WEEKDAY($B90))</f>
        <v>火</v>
      </c>
      <c r="B90" s="77">
        <f t="shared" si="3"/>
        <v>44285</v>
      </c>
      <c r="C90" s="78">
        <f t="shared" si="4"/>
        <v>44285</v>
      </c>
      <c r="D90" s="79"/>
      <c r="E90" s="80" t="str">
        <f t="shared" si="5"/>
        <v>○</v>
      </c>
    </row>
    <row r="91" spans="1:5">
      <c r="A91" s="76" t="str">
        <f>INDEX({"日","月","火","水","木","金","土"},0,WEEKDAY($B91))</f>
        <v>水</v>
      </c>
      <c r="B91" s="77">
        <f t="shared" si="3"/>
        <v>44286</v>
      </c>
      <c r="C91" s="78">
        <f t="shared" si="4"/>
        <v>44286</v>
      </c>
      <c r="D91" s="79"/>
      <c r="E91" s="80" t="str">
        <f t="shared" si="5"/>
        <v>○</v>
      </c>
    </row>
    <row r="92" spans="1:5">
      <c r="A92" s="76" t="str">
        <f>INDEX({"日","月","火","水","木","金","土"},0,WEEKDAY($B92))</f>
        <v>木</v>
      </c>
      <c r="B92" s="77">
        <f t="shared" si="3"/>
        <v>44287</v>
      </c>
      <c r="C92" s="78">
        <f t="shared" si="4"/>
        <v>44287</v>
      </c>
      <c r="D92" s="79"/>
      <c r="E92" s="80" t="str">
        <f t="shared" si="5"/>
        <v>○</v>
      </c>
    </row>
    <row r="93" spans="1:5">
      <c r="A93" s="76" t="str">
        <f>INDEX({"日","月","火","水","木","金","土"},0,WEEKDAY($B93))</f>
        <v>金</v>
      </c>
      <c r="B93" s="77">
        <f t="shared" si="3"/>
        <v>44288</v>
      </c>
      <c r="C93" s="78">
        <f t="shared" si="4"/>
        <v>44288</v>
      </c>
      <c r="D93" s="79"/>
      <c r="E93" s="80" t="str">
        <f t="shared" si="5"/>
        <v>○</v>
      </c>
    </row>
    <row r="94" spans="1:5">
      <c r="A94" s="76" t="str">
        <f>INDEX({"日","月","火","水","木","金","土"},0,WEEKDAY($B94))</f>
        <v>土</v>
      </c>
      <c r="B94" s="77">
        <f t="shared" si="3"/>
        <v>44289</v>
      </c>
      <c r="C94" s="78">
        <f t="shared" si="4"/>
        <v>44289</v>
      </c>
      <c r="D94" s="79"/>
      <c r="E94" s="80" t="str">
        <f t="shared" si="5"/>
        <v>✕</v>
      </c>
    </row>
    <row r="95" spans="1:5">
      <c r="A95" s="76" t="str">
        <f>INDEX({"日","月","火","水","木","金","土"},0,WEEKDAY($B95))</f>
        <v>日</v>
      </c>
      <c r="B95" s="77">
        <f t="shared" si="3"/>
        <v>44290</v>
      </c>
      <c r="C95" s="78">
        <f t="shared" si="4"/>
        <v>44290</v>
      </c>
      <c r="D95" s="79"/>
      <c r="E95" s="80" t="str">
        <f t="shared" si="5"/>
        <v>✕</v>
      </c>
    </row>
    <row r="96" spans="1:5">
      <c r="A96" s="76" t="str">
        <f>INDEX({"日","月","火","水","木","金","土"},0,WEEKDAY($B96))</f>
        <v>月</v>
      </c>
      <c r="B96" s="77">
        <f t="shared" si="3"/>
        <v>44291</v>
      </c>
      <c r="C96" s="78">
        <f t="shared" si="4"/>
        <v>44291</v>
      </c>
      <c r="D96" s="79"/>
      <c r="E96" s="80" t="str">
        <f t="shared" si="5"/>
        <v>○</v>
      </c>
    </row>
    <row r="97" spans="1:5">
      <c r="A97" s="76" t="str">
        <f>INDEX({"日","月","火","水","木","金","土"},0,WEEKDAY($B97))</f>
        <v>火</v>
      </c>
      <c r="B97" s="77">
        <f t="shared" si="3"/>
        <v>44292</v>
      </c>
      <c r="C97" s="78">
        <f t="shared" si="4"/>
        <v>44292</v>
      </c>
      <c r="D97" s="79"/>
      <c r="E97" s="80" t="str">
        <f t="shared" si="5"/>
        <v>○</v>
      </c>
    </row>
    <row r="98" spans="1:5">
      <c r="A98" s="76" t="str">
        <f>INDEX({"日","月","火","水","木","金","土"},0,WEEKDAY($B98))</f>
        <v>水</v>
      </c>
      <c r="B98" s="77">
        <f t="shared" si="3"/>
        <v>44293</v>
      </c>
      <c r="C98" s="78">
        <f t="shared" si="4"/>
        <v>44293</v>
      </c>
      <c r="D98" s="79"/>
      <c r="E98" s="80" t="str">
        <f t="shared" si="5"/>
        <v>○</v>
      </c>
    </row>
    <row r="99" spans="1:5">
      <c r="A99" s="76" t="str">
        <f>INDEX({"日","月","火","水","木","金","土"},0,WEEKDAY($B99))</f>
        <v>木</v>
      </c>
      <c r="B99" s="77">
        <f t="shared" si="3"/>
        <v>44294</v>
      </c>
      <c r="C99" s="78">
        <f t="shared" si="4"/>
        <v>44294</v>
      </c>
      <c r="D99" s="79"/>
      <c r="E99" s="80" t="str">
        <f t="shared" si="5"/>
        <v>○</v>
      </c>
    </row>
    <row r="100" spans="1:5">
      <c r="A100" s="76" t="str">
        <f>INDEX({"日","月","火","水","木","金","土"},0,WEEKDAY($B100))</f>
        <v>金</v>
      </c>
      <c r="B100" s="77">
        <f t="shared" si="3"/>
        <v>44295</v>
      </c>
      <c r="C100" s="78">
        <f t="shared" si="4"/>
        <v>44295</v>
      </c>
      <c r="D100" s="79"/>
      <c r="E100" s="80" t="str">
        <f t="shared" si="5"/>
        <v>○</v>
      </c>
    </row>
    <row r="101" spans="1:5">
      <c r="A101" s="76" t="str">
        <f>INDEX({"日","月","火","水","木","金","土"},0,WEEKDAY($B101))</f>
        <v>土</v>
      </c>
      <c r="B101" s="77">
        <f t="shared" si="3"/>
        <v>44296</v>
      </c>
      <c r="C101" s="78">
        <f t="shared" si="4"/>
        <v>44296</v>
      </c>
      <c r="D101" s="79"/>
      <c r="E101" s="80" t="str">
        <f t="shared" si="5"/>
        <v>✕</v>
      </c>
    </row>
    <row r="102" spans="1:5">
      <c r="A102" s="76" t="str">
        <f>INDEX({"日","月","火","水","木","金","土"},0,WEEKDAY($B102))</f>
        <v>日</v>
      </c>
      <c r="B102" s="77">
        <f t="shared" si="3"/>
        <v>44297</v>
      </c>
      <c r="C102" s="78">
        <f t="shared" si="4"/>
        <v>44297</v>
      </c>
      <c r="D102" s="79"/>
      <c r="E102" s="80" t="str">
        <f t="shared" si="5"/>
        <v>✕</v>
      </c>
    </row>
    <row r="103" spans="1:5">
      <c r="A103" s="76" t="str">
        <f>INDEX({"日","月","火","水","木","金","土"},0,WEEKDAY($B103))</f>
        <v>月</v>
      </c>
      <c r="B103" s="77">
        <f t="shared" si="3"/>
        <v>44298</v>
      </c>
      <c r="C103" s="78">
        <f t="shared" si="4"/>
        <v>44298</v>
      </c>
      <c r="D103" s="79"/>
      <c r="E103" s="80" t="str">
        <f t="shared" si="5"/>
        <v>○</v>
      </c>
    </row>
    <row r="104" spans="1:5">
      <c r="A104" s="76" t="str">
        <f>INDEX({"日","月","火","水","木","金","土"},0,WEEKDAY($B104))</f>
        <v>火</v>
      </c>
      <c r="B104" s="77">
        <f t="shared" si="3"/>
        <v>44299</v>
      </c>
      <c r="C104" s="78">
        <f t="shared" si="4"/>
        <v>44299</v>
      </c>
      <c r="D104" s="79"/>
      <c r="E104" s="80" t="str">
        <f t="shared" si="5"/>
        <v>○</v>
      </c>
    </row>
    <row r="105" spans="1:5">
      <c r="A105" s="76" t="str">
        <f>INDEX({"日","月","火","水","木","金","土"},0,WEEKDAY($B105))</f>
        <v>水</v>
      </c>
      <c r="B105" s="77">
        <f t="shared" si="3"/>
        <v>44300</v>
      </c>
      <c r="C105" s="78">
        <f t="shared" si="4"/>
        <v>44300</v>
      </c>
      <c r="D105" s="79"/>
      <c r="E105" s="80" t="str">
        <f t="shared" si="5"/>
        <v>○</v>
      </c>
    </row>
    <row r="106" spans="1:5">
      <c r="A106" s="76" t="str">
        <f>INDEX({"日","月","火","水","木","金","土"},0,WEEKDAY($B106))</f>
        <v>木</v>
      </c>
      <c r="B106" s="77">
        <f t="shared" si="3"/>
        <v>44301</v>
      </c>
      <c r="C106" s="78">
        <f t="shared" si="4"/>
        <v>44301</v>
      </c>
      <c r="D106" s="79"/>
      <c r="E106" s="80" t="str">
        <f t="shared" si="5"/>
        <v>○</v>
      </c>
    </row>
    <row r="107" spans="1:5">
      <c r="A107" s="76" t="str">
        <f>INDEX({"日","月","火","水","木","金","土"},0,WEEKDAY($B107))</f>
        <v>金</v>
      </c>
      <c r="B107" s="77">
        <f t="shared" si="3"/>
        <v>44302</v>
      </c>
      <c r="C107" s="78">
        <f t="shared" si="4"/>
        <v>44302</v>
      </c>
      <c r="D107" s="79"/>
      <c r="E107" s="80" t="str">
        <f t="shared" si="5"/>
        <v>○</v>
      </c>
    </row>
    <row r="108" spans="1:5">
      <c r="A108" s="76" t="str">
        <f>INDEX({"日","月","火","水","木","金","土"},0,WEEKDAY($B108))</f>
        <v>土</v>
      </c>
      <c r="B108" s="77">
        <f t="shared" si="3"/>
        <v>44303</v>
      </c>
      <c r="C108" s="78">
        <f t="shared" si="4"/>
        <v>44303</v>
      </c>
      <c r="D108" s="79"/>
      <c r="E108" s="80" t="str">
        <f t="shared" si="5"/>
        <v>✕</v>
      </c>
    </row>
    <row r="109" spans="1:5">
      <c r="A109" s="76" t="str">
        <f>INDEX({"日","月","火","水","木","金","土"},0,WEEKDAY($B109))</f>
        <v>日</v>
      </c>
      <c r="B109" s="77">
        <f t="shared" si="3"/>
        <v>44304</v>
      </c>
      <c r="C109" s="78">
        <f t="shared" si="4"/>
        <v>44304</v>
      </c>
      <c r="D109" s="79"/>
      <c r="E109" s="80" t="str">
        <f t="shared" si="5"/>
        <v>✕</v>
      </c>
    </row>
    <row r="110" spans="1:5">
      <c r="A110" s="76" t="str">
        <f>INDEX({"日","月","火","水","木","金","土"},0,WEEKDAY($B110))</f>
        <v>月</v>
      </c>
      <c r="B110" s="77">
        <f t="shared" si="3"/>
        <v>44305</v>
      </c>
      <c r="C110" s="78">
        <f t="shared" si="4"/>
        <v>44305</v>
      </c>
      <c r="D110" s="79"/>
      <c r="E110" s="80" t="str">
        <f t="shared" si="5"/>
        <v>○</v>
      </c>
    </row>
    <row r="111" spans="1:5">
      <c r="A111" s="76" t="str">
        <f>INDEX({"日","月","火","水","木","金","土"},0,WEEKDAY($B111))</f>
        <v>火</v>
      </c>
      <c r="B111" s="77">
        <f t="shared" si="3"/>
        <v>44306</v>
      </c>
      <c r="C111" s="78">
        <f t="shared" si="4"/>
        <v>44306</v>
      </c>
      <c r="D111" s="79"/>
      <c r="E111" s="80" t="str">
        <f t="shared" si="5"/>
        <v>○</v>
      </c>
    </row>
    <row r="112" spans="1:5">
      <c r="A112" s="76" t="str">
        <f>INDEX({"日","月","火","水","木","金","土"},0,WEEKDAY($B112))</f>
        <v>水</v>
      </c>
      <c r="B112" s="77">
        <f t="shared" si="3"/>
        <v>44307</v>
      </c>
      <c r="C112" s="78">
        <f t="shared" si="4"/>
        <v>44307</v>
      </c>
      <c r="D112" s="79">
        <v>1</v>
      </c>
      <c r="E112" s="80" t="str">
        <f t="shared" si="5"/>
        <v>✕</v>
      </c>
    </row>
    <row r="113" spans="1:5">
      <c r="A113" s="76" t="str">
        <f>INDEX({"日","月","火","水","木","金","土"},0,WEEKDAY($B113))</f>
        <v>木</v>
      </c>
      <c r="B113" s="77">
        <f t="shared" si="3"/>
        <v>44308</v>
      </c>
      <c r="C113" s="78">
        <f t="shared" si="4"/>
        <v>44308</v>
      </c>
      <c r="D113" s="79"/>
      <c r="E113" s="80" t="str">
        <f t="shared" si="5"/>
        <v>○</v>
      </c>
    </row>
    <row r="114" spans="1:5">
      <c r="A114" s="76" t="str">
        <f>INDEX({"日","月","火","水","木","金","土"},0,WEEKDAY($B114))</f>
        <v>金</v>
      </c>
      <c r="B114" s="77">
        <f t="shared" si="3"/>
        <v>44309</v>
      </c>
      <c r="C114" s="78">
        <f t="shared" si="4"/>
        <v>44309</v>
      </c>
      <c r="D114" s="79"/>
      <c r="E114" s="80" t="str">
        <f t="shared" si="5"/>
        <v>○</v>
      </c>
    </row>
    <row r="115" spans="1:5">
      <c r="A115" s="76" t="str">
        <f>INDEX({"日","月","火","水","木","金","土"},0,WEEKDAY($B115))</f>
        <v>土</v>
      </c>
      <c r="B115" s="77">
        <f t="shared" si="3"/>
        <v>44310</v>
      </c>
      <c r="C115" s="78">
        <f t="shared" si="4"/>
        <v>44310</v>
      </c>
      <c r="D115" s="79"/>
      <c r="E115" s="80" t="str">
        <f t="shared" si="5"/>
        <v>✕</v>
      </c>
    </row>
    <row r="116" spans="1:5">
      <c r="A116" s="76" t="str">
        <f>INDEX({"日","月","火","水","木","金","土"},0,WEEKDAY($B116))</f>
        <v>日</v>
      </c>
      <c r="B116" s="77">
        <f t="shared" si="3"/>
        <v>44311</v>
      </c>
      <c r="C116" s="78">
        <f t="shared" si="4"/>
        <v>44311</v>
      </c>
      <c r="D116" s="79"/>
      <c r="E116" s="80" t="str">
        <f t="shared" si="5"/>
        <v>✕</v>
      </c>
    </row>
    <row r="117" spans="1:5">
      <c r="A117" s="76" t="str">
        <f>INDEX({"日","月","火","水","木","金","土"},0,WEEKDAY($B117))</f>
        <v>月</v>
      </c>
      <c r="B117" s="77">
        <f t="shared" si="3"/>
        <v>44312</v>
      </c>
      <c r="C117" s="78">
        <f t="shared" si="4"/>
        <v>44312</v>
      </c>
      <c r="D117" s="79"/>
      <c r="E117" s="80" t="str">
        <f t="shared" si="5"/>
        <v>○</v>
      </c>
    </row>
    <row r="118" spans="1:5">
      <c r="A118" s="76" t="str">
        <f>INDEX({"日","月","火","水","木","金","土"},0,WEEKDAY($B118))</f>
        <v>火</v>
      </c>
      <c r="B118" s="77">
        <f t="shared" si="3"/>
        <v>44313</v>
      </c>
      <c r="C118" s="78">
        <f t="shared" si="4"/>
        <v>44313</v>
      </c>
      <c r="D118" s="79"/>
      <c r="E118" s="80" t="str">
        <f t="shared" si="5"/>
        <v>○</v>
      </c>
    </row>
    <row r="119" spans="1:5">
      <c r="A119" s="76" t="str">
        <f>INDEX({"日","月","火","水","木","金","土"},0,WEEKDAY($B119))</f>
        <v>水</v>
      </c>
      <c r="B119" s="77">
        <f t="shared" si="3"/>
        <v>44314</v>
      </c>
      <c r="C119" s="78">
        <f t="shared" si="4"/>
        <v>44314</v>
      </c>
      <c r="D119" s="79"/>
      <c r="E119" s="80" t="str">
        <f t="shared" si="5"/>
        <v>○</v>
      </c>
    </row>
    <row r="120" spans="1:5">
      <c r="A120" s="76" t="str">
        <f>INDEX({"日","月","火","水","木","金","土"},0,WEEKDAY($B120))</f>
        <v>木</v>
      </c>
      <c r="B120" s="77">
        <f t="shared" si="3"/>
        <v>44315</v>
      </c>
      <c r="C120" s="78">
        <f t="shared" si="4"/>
        <v>44315</v>
      </c>
      <c r="D120" s="79"/>
      <c r="E120" s="80" t="str">
        <f t="shared" si="5"/>
        <v>○</v>
      </c>
    </row>
    <row r="121" spans="1:5">
      <c r="A121" s="76" t="str">
        <f>INDEX({"日","月","火","水","木","金","土"},0,WEEKDAY($B121))</f>
        <v>金</v>
      </c>
      <c r="B121" s="77">
        <f t="shared" si="3"/>
        <v>44316</v>
      </c>
      <c r="C121" s="78">
        <f t="shared" si="4"/>
        <v>44316</v>
      </c>
      <c r="D121" s="79">
        <v>1</v>
      </c>
      <c r="E121" s="80" t="str">
        <f t="shared" si="5"/>
        <v>✕</v>
      </c>
    </row>
    <row r="122" spans="1:5">
      <c r="A122" s="76" t="str">
        <f>INDEX({"日","月","火","水","木","金","土"},0,WEEKDAY($B122))</f>
        <v>土</v>
      </c>
      <c r="B122" s="77">
        <f t="shared" si="3"/>
        <v>44317</v>
      </c>
      <c r="C122" s="78">
        <f t="shared" si="4"/>
        <v>44317</v>
      </c>
      <c r="D122" s="79"/>
      <c r="E122" s="80" t="str">
        <f t="shared" si="5"/>
        <v>✕</v>
      </c>
    </row>
    <row r="123" spans="1:5">
      <c r="A123" s="76" t="str">
        <f>INDEX({"日","月","火","水","木","金","土"},0,WEEKDAY($B123))</f>
        <v>日</v>
      </c>
      <c r="B123" s="77">
        <f t="shared" si="3"/>
        <v>44318</v>
      </c>
      <c r="C123" s="78">
        <f t="shared" si="4"/>
        <v>44318</v>
      </c>
      <c r="D123" s="79"/>
      <c r="E123" s="80" t="str">
        <f t="shared" si="5"/>
        <v>✕</v>
      </c>
    </row>
    <row r="124" spans="1:5">
      <c r="A124" s="76" t="str">
        <f>INDEX({"日","月","火","水","木","金","土"},0,WEEKDAY($B124))</f>
        <v>月</v>
      </c>
      <c r="B124" s="77">
        <f t="shared" si="3"/>
        <v>44319</v>
      </c>
      <c r="C124" s="78">
        <f t="shared" si="4"/>
        <v>44319</v>
      </c>
      <c r="D124" s="79">
        <v>1</v>
      </c>
      <c r="E124" s="80" t="str">
        <f t="shared" si="5"/>
        <v>✕</v>
      </c>
    </row>
    <row r="125" spans="1:5">
      <c r="A125" s="76" t="str">
        <f>INDEX({"日","月","火","水","木","金","土"},0,WEEKDAY($B125))</f>
        <v>火</v>
      </c>
      <c r="B125" s="77">
        <f t="shared" si="3"/>
        <v>44320</v>
      </c>
      <c r="C125" s="78">
        <f t="shared" si="4"/>
        <v>44320</v>
      </c>
      <c r="D125" s="79"/>
      <c r="E125" s="80" t="str">
        <f t="shared" si="5"/>
        <v>○</v>
      </c>
    </row>
    <row r="126" spans="1:5">
      <c r="A126" s="76" t="str">
        <f>INDEX({"日","月","火","水","木","金","土"},0,WEEKDAY($B126))</f>
        <v>水</v>
      </c>
      <c r="B126" s="77">
        <f t="shared" si="3"/>
        <v>44321</v>
      </c>
      <c r="C126" s="78">
        <f t="shared" si="4"/>
        <v>44321</v>
      </c>
      <c r="D126" s="79"/>
      <c r="E126" s="80" t="str">
        <f t="shared" si="5"/>
        <v>○</v>
      </c>
    </row>
    <row r="127" spans="1:5">
      <c r="A127" s="76" t="str">
        <f>INDEX({"日","月","火","水","木","金","土"},0,WEEKDAY($B127))</f>
        <v>木</v>
      </c>
      <c r="B127" s="77">
        <f t="shared" si="3"/>
        <v>44322</v>
      </c>
      <c r="C127" s="78">
        <f t="shared" si="4"/>
        <v>44322</v>
      </c>
      <c r="D127" s="79"/>
      <c r="E127" s="80" t="str">
        <f t="shared" si="5"/>
        <v>○</v>
      </c>
    </row>
    <row r="128" spans="1:5">
      <c r="A128" s="76" t="str">
        <f>INDEX({"日","月","火","水","木","金","土"},0,WEEKDAY($B128))</f>
        <v>金</v>
      </c>
      <c r="B128" s="77">
        <f t="shared" si="3"/>
        <v>44323</v>
      </c>
      <c r="C128" s="78">
        <f t="shared" si="4"/>
        <v>44323</v>
      </c>
      <c r="D128" s="79"/>
      <c r="E128" s="80" t="str">
        <f t="shared" si="5"/>
        <v>○</v>
      </c>
    </row>
    <row r="129" spans="1:5">
      <c r="A129" s="76" t="str">
        <f>INDEX({"日","月","火","水","木","金","土"},0,WEEKDAY($B129))</f>
        <v>土</v>
      </c>
      <c r="B129" s="77">
        <f t="shared" si="3"/>
        <v>44324</v>
      </c>
      <c r="C129" s="78">
        <f t="shared" si="4"/>
        <v>44324</v>
      </c>
      <c r="D129" s="79"/>
      <c r="E129" s="80" t="str">
        <f t="shared" si="5"/>
        <v>✕</v>
      </c>
    </row>
    <row r="130" spans="1:5">
      <c r="A130" s="76" t="str">
        <f>INDEX({"日","月","火","水","木","金","土"},0,WEEKDAY($B130))</f>
        <v>日</v>
      </c>
      <c r="B130" s="77">
        <f t="shared" si="3"/>
        <v>44325</v>
      </c>
      <c r="C130" s="78">
        <f t="shared" si="4"/>
        <v>44325</v>
      </c>
      <c r="D130" s="79"/>
      <c r="E130" s="80" t="str">
        <f t="shared" si="5"/>
        <v>✕</v>
      </c>
    </row>
    <row r="131" spans="1:5">
      <c r="A131" s="76" t="str">
        <f>INDEX({"日","月","火","水","木","金","土"},0,WEEKDAY($B131))</f>
        <v>月</v>
      </c>
      <c r="B131" s="77">
        <f t="shared" ref="B131:B194" si="6">B130+1</f>
        <v>44326</v>
      </c>
      <c r="C131" s="78">
        <f t="shared" ref="C131:C194" si="7">B131</f>
        <v>44326</v>
      </c>
      <c r="D131" s="79"/>
      <c r="E131" s="80" t="str">
        <f t="shared" ref="E131:E194" si="8">IF(OR(A131="土",A131="日", D131=1),"✕", "○")</f>
        <v>○</v>
      </c>
    </row>
    <row r="132" spans="1:5">
      <c r="A132" s="76" t="str">
        <f>INDEX({"日","月","火","水","木","金","土"},0,WEEKDAY($B132))</f>
        <v>火</v>
      </c>
      <c r="B132" s="77">
        <f t="shared" si="6"/>
        <v>44327</v>
      </c>
      <c r="C132" s="78">
        <f t="shared" si="7"/>
        <v>44327</v>
      </c>
      <c r="D132" s="79"/>
      <c r="E132" s="80" t="str">
        <f t="shared" si="8"/>
        <v>○</v>
      </c>
    </row>
    <row r="133" spans="1:5">
      <c r="A133" s="76" t="str">
        <f>INDEX({"日","月","火","水","木","金","土"},0,WEEKDAY($B133))</f>
        <v>水</v>
      </c>
      <c r="B133" s="77">
        <f t="shared" si="6"/>
        <v>44328</v>
      </c>
      <c r="C133" s="78">
        <f t="shared" si="7"/>
        <v>44328</v>
      </c>
      <c r="D133" s="79"/>
      <c r="E133" s="80" t="str">
        <f t="shared" si="8"/>
        <v>○</v>
      </c>
    </row>
    <row r="134" spans="1:5">
      <c r="A134" s="76" t="str">
        <f>INDEX({"日","月","火","水","木","金","土"},0,WEEKDAY($B134))</f>
        <v>木</v>
      </c>
      <c r="B134" s="77">
        <f t="shared" si="6"/>
        <v>44329</v>
      </c>
      <c r="C134" s="78">
        <f t="shared" si="7"/>
        <v>44329</v>
      </c>
      <c r="D134" s="79"/>
      <c r="E134" s="80" t="str">
        <f t="shared" si="8"/>
        <v>○</v>
      </c>
    </row>
    <row r="135" spans="1:5">
      <c r="A135" s="76" t="str">
        <f>INDEX({"日","月","火","水","木","金","土"},0,WEEKDAY($B135))</f>
        <v>金</v>
      </c>
      <c r="B135" s="77">
        <f t="shared" si="6"/>
        <v>44330</v>
      </c>
      <c r="C135" s="78">
        <f t="shared" si="7"/>
        <v>44330</v>
      </c>
      <c r="D135" s="79"/>
      <c r="E135" s="80" t="str">
        <f t="shared" si="8"/>
        <v>○</v>
      </c>
    </row>
    <row r="136" spans="1:5">
      <c r="A136" s="76" t="str">
        <f>INDEX({"日","月","火","水","木","金","土"},0,WEEKDAY($B136))</f>
        <v>土</v>
      </c>
      <c r="B136" s="77">
        <f t="shared" si="6"/>
        <v>44331</v>
      </c>
      <c r="C136" s="78">
        <f t="shared" si="7"/>
        <v>44331</v>
      </c>
      <c r="D136" s="79"/>
      <c r="E136" s="80" t="str">
        <f t="shared" si="8"/>
        <v>✕</v>
      </c>
    </row>
    <row r="137" spans="1:5">
      <c r="A137" s="76" t="str">
        <f>INDEX({"日","月","火","水","木","金","土"},0,WEEKDAY($B137))</f>
        <v>日</v>
      </c>
      <c r="B137" s="77">
        <f t="shared" si="6"/>
        <v>44332</v>
      </c>
      <c r="C137" s="78">
        <f t="shared" si="7"/>
        <v>44332</v>
      </c>
      <c r="D137" s="79"/>
      <c r="E137" s="80" t="str">
        <f t="shared" si="8"/>
        <v>✕</v>
      </c>
    </row>
    <row r="138" spans="1:5">
      <c r="A138" s="76" t="str">
        <f>INDEX({"日","月","火","水","木","金","土"},0,WEEKDAY($B138))</f>
        <v>月</v>
      </c>
      <c r="B138" s="77">
        <f t="shared" si="6"/>
        <v>44333</v>
      </c>
      <c r="C138" s="78">
        <f t="shared" si="7"/>
        <v>44333</v>
      </c>
      <c r="D138" s="79"/>
      <c r="E138" s="80" t="str">
        <f t="shared" si="8"/>
        <v>○</v>
      </c>
    </row>
    <row r="139" spans="1:5">
      <c r="A139" s="76" t="str">
        <f>INDEX({"日","月","火","水","木","金","土"},0,WEEKDAY($B139))</f>
        <v>火</v>
      </c>
      <c r="B139" s="77">
        <f t="shared" si="6"/>
        <v>44334</v>
      </c>
      <c r="C139" s="78">
        <f t="shared" si="7"/>
        <v>44334</v>
      </c>
      <c r="D139" s="79"/>
      <c r="E139" s="80" t="str">
        <f t="shared" si="8"/>
        <v>○</v>
      </c>
    </row>
    <row r="140" spans="1:5">
      <c r="A140" s="76" t="str">
        <f>INDEX({"日","月","火","水","木","金","土"},0,WEEKDAY($B140))</f>
        <v>水</v>
      </c>
      <c r="B140" s="77">
        <f t="shared" si="6"/>
        <v>44335</v>
      </c>
      <c r="C140" s="78">
        <f t="shared" si="7"/>
        <v>44335</v>
      </c>
      <c r="D140" s="79"/>
      <c r="E140" s="80" t="str">
        <f t="shared" si="8"/>
        <v>○</v>
      </c>
    </row>
    <row r="141" spans="1:5">
      <c r="A141" s="76" t="str">
        <f>INDEX({"日","月","火","水","木","金","土"},0,WEEKDAY($B141))</f>
        <v>木</v>
      </c>
      <c r="B141" s="77">
        <f t="shared" si="6"/>
        <v>44336</v>
      </c>
      <c r="C141" s="78">
        <f t="shared" si="7"/>
        <v>44336</v>
      </c>
      <c r="D141" s="79"/>
      <c r="E141" s="80" t="str">
        <f t="shared" si="8"/>
        <v>○</v>
      </c>
    </row>
    <row r="142" spans="1:5">
      <c r="A142" s="76" t="str">
        <f>INDEX({"日","月","火","水","木","金","土"},0,WEEKDAY($B142))</f>
        <v>金</v>
      </c>
      <c r="B142" s="77">
        <f t="shared" si="6"/>
        <v>44337</v>
      </c>
      <c r="C142" s="78">
        <f t="shared" si="7"/>
        <v>44337</v>
      </c>
      <c r="D142" s="79"/>
      <c r="E142" s="80" t="str">
        <f t="shared" si="8"/>
        <v>○</v>
      </c>
    </row>
    <row r="143" spans="1:5">
      <c r="A143" s="76" t="str">
        <f>INDEX({"日","月","火","水","木","金","土"},0,WEEKDAY($B143))</f>
        <v>土</v>
      </c>
      <c r="B143" s="77">
        <f t="shared" si="6"/>
        <v>44338</v>
      </c>
      <c r="C143" s="78">
        <f t="shared" si="7"/>
        <v>44338</v>
      </c>
      <c r="D143" s="79"/>
      <c r="E143" s="80" t="str">
        <f t="shared" si="8"/>
        <v>✕</v>
      </c>
    </row>
    <row r="144" spans="1:5">
      <c r="A144" s="76" t="str">
        <f>INDEX({"日","月","火","水","木","金","土"},0,WEEKDAY($B144))</f>
        <v>日</v>
      </c>
      <c r="B144" s="77">
        <f t="shared" si="6"/>
        <v>44339</v>
      </c>
      <c r="C144" s="78">
        <f t="shared" si="7"/>
        <v>44339</v>
      </c>
      <c r="D144" s="79"/>
      <c r="E144" s="80" t="str">
        <f t="shared" si="8"/>
        <v>✕</v>
      </c>
    </row>
    <row r="145" spans="1:5">
      <c r="A145" s="76" t="str">
        <f>INDEX({"日","月","火","水","木","金","土"},0,WEEKDAY($B145))</f>
        <v>月</v>
      </c>
      <c r="B145" s="77">
        <f t="shared" si="6"/>
        <v>44340</v>
      </c>
      <c r="C145" s="78">
        <f t="shared" si="7"/>
        <v>44340</v>
      </c>
      <c r="D145" s="79"/>
      <c r="E145" s="80" t="str">
        <f t="shared" si="8"/>
        <v>○</v>
      </c>
    </row>
    <row r="146" spans="1:5">
      <c r="A146" s="76" t="str">
        <f>INDEX({"日","月","火","水","木","金","土"},0,WEEKDAY($B146))</f>
        <v>火</v>
      </c>
      <c r="B146" s="77">
        <f t="shared" si="6"/>
        <v>44341</v>
      </c>
      <c r="C146" s="78">
        <f t="shared" si="7"/>
        <v>44341</v>
      </c>
      <c r="D146" s="79"/>
      <c r="E146" s="80" t="str">
        <f t="shared" si="8"/>
        <v>○</v>
      </c>
    </row>
    <row r="147" spans="1:5">
      <c r="A147" s="76" t="str">
        <f>INDEX({"日","月","火","水","木","金","土"},0,WEEKDAY($B147))</f>
        <v>水</v>
      </c>
      <c r="B147" s="77">
        <f t="shared" si="6"/>
        <v>44342</v>
      </c>
      <c r="C147" s="78">
        <f t="shared" si="7"/>
        <v>44342</v>
      </c>
      <c r="D147" s="79"/>
      <c r="E147" s="80" t="str">
        <f t="shared" si="8"/>
        <v>○</v>
      </c>
    </row>
    <row r="148" spans="1:5">
      <c r="A148" s="76" t="str">
        <f>INDEX({"日","月","火","水","木","金","土"},0,WEEKDAY($B148))</f>
        <v>木</v>
      </c>
      <c r="B148" s="77">
        <f t="shared" si="6"/>
        <v>44343</v>
      </c>
      <c r="C148" s="78">
        <f t="shared" si="7"/>
        <v>44343</v>
      </c>
      <c r="D148" s="79"/>
      <c r="E148" s="80" t="str">
        <f t="shared" si="8"/>
        <v>○</v>
      </c>
    </row>
    <row r="149" spans="1:5">
      <c r="A149" s="76" t="str">
        <f>INDEX({"日","月","火","水","木","金","土"},0,WEEKDAY($B149))</f>
        <v>金</v>
      </c>
      <c r="B149" s="77">
        <f t="shared" si="6"/>
        <v>44344</v>
      </c>
      <c r="C149" s="78">
        <f t="shared" si="7"/>
        <v>44344</v>
      </c>
      <c r="D149" s="79"/>
      <c r="E149" s="80" t="str">
        <f t="shared" si="8"/>
        <v>○</v>
      </c>
    </row>
    <row r="150" spans="1:5">
      <c r="A150" s="76" t="str">
        <f>INDEX({"日","月","火","水","木","金","土"},0,WEEKDAY($B150))</f>
        <v>土</v>
      </c>
      <c r="B150" s="77">
        <f t="shared" si="6"/>
        <v>44345</v>
      </c>
      <c r="C150" s="78">
        <f t="shared" si="7"/>
        <v>44345</v>
      </c>
      <c r="D150" s="79"/>
      <c r="E150" s="80" t="str">
        <f t="shared" si="8"/>
        <v>✕</v>
      </c>
    </row>
    <row r="151" spans="1:5">
      <c r="A151" s="76" t="str">
        <f>INDEX({"日","月","火","水","木","金","土"},0,WEEKDAY($B151))</f>
        <v>日</v>
      </c>
      <c r="B151" s="77">
        <f t="shared" si="6"/>
        <v>44346</v>
      </c>
      <c r="C151" s="78">
        <f t="shared" si="7"/>
        <v>44346</v>
      </c>
      <c r="D151" s="79"/>
      <c r="E151" s="80" t="str">
        <f t="shared" si="8"/>
        <v>✕</v>
      </c>
    </row>
    <row r="152" spans="1:5">
      <c r="A152" s="76" t="str">
        <f>INDEX({"日","月","火","水","木","金","土"},0,WEEKDAY($B152))</f>
        <v>月</v>
      </c>
      <c r="B152" s="77">
        <f t="shared" si="6"/>
        <v>44347</v>
      </c>
      <c r="C152" s="78">
        <f t="shared" si="7"/>
        <v>44347</v>
      </c>
      <c r="D152" s="79"/>
      <c r="E152" s="80" t="str">
        <f t="shared" si="8"/>
        <v>○</v>
      </c>
    </row>
    <row r="153" spans="1:5">
      <c r="A153" s="76" t="str">
        <f>INDEX({"日","月","火","水","木","金","土"},0,WEEKDAY($B153))</f>
        <v>火</v>
      </c>
      <c r="B153" s="77">
        <f t="shared" si="6"/>
        <v>44348</v>
      </c>
      <c r="C153" s="78">
        <f t="shared" si="7"/>
        <v>44348</v>
      </c>
      <c r="D153" s="79"/>
      <c r="E153" s="80" t="str">
        <f t="shared" si="8"/>
        <v>○</v>
      </c>
    </row>
    <row r="154" spans="1:5">
      <c r="A154" s="76" t="str">
        <f>INDEX({"日","月","火","水","木","金","土"},0,WEEKDAY($B154))</f>
        <v>水</v>
      </c>
      <c r="B154" s="77">
        <f t="shared" si="6"/>
        <v>44349</v>
      </c>
      <c r="C154" s="78">
        <f t="shared" si="7"/>
        <v>44349</v>
      </c>
      <c r="D154" s="79"/>
      <c r="E154" s="80" t="str">
        <f t="shared" si="8"/>
        <v>○</v>
      </c>
    </row>
    <row r="155" spans="1:5">
      <c r="A155" s="76" t="str">
        <f>INDEX({"日","月","火","水","木","金","土"},0,WEEKDAY($B155))</f>
        <v>木</v>
      </c>
      <c r="B155" s="77">
        <f t="shared" si="6"/>
        <v>44350</v>
      </c>
      <c r="C155" s="78">
        <f t="shared" si="7"/>
        <v>44350</v>
      </c>
      <c r="D155" s="79"/>
      <c r="E155" s="80" t="str">
        <f t="shared" si="8"/>
        <v>○</v>
      </c>
    </row>
    <row r="156" spans="1:5">
      <c r="A156" s="76" t="str">
        <f>INDEX({"日","月","火","水","木","金","土"},0,WEEKDAY($B156))</f>
        <v>金</v>
      </c>
      <c r="B156" s="77">
        <f t="shared" si="6"/>
        <v>44351</v>
      </c>
      <c r="C156" s="78">
        <f t="shared" si="7"/>
        <v>44351</v>
      </c>
      <c r="D156" s="79"/>
      <c r="E156" s="80" t="str">
        <f t="shared" si="8"/>
        <v>○</v>
      </c>
    </row>
    <row r="157" spans="1:5">
      <c r="A157" s="76" t="str">
        <f>INDEX({"日","月","火","水","木","金","土"},0,WEEKDAY($B157))</f>
        <v>土</v>
      </c>
      <c r="B157" s="77">
        <f t="shared" si="6"/>
        <v>44352</v>
      </c>
      <c r="C157" s="78">
        <f t="shared" si="7"/>
        <v>44352</v>
      </c>
      <c r="D157" s="79"/>
      <c r="E157" s="80" t="str">
        <f t="shared" si="8"/>
        <v>✕</v>
      </c>
    </row>
    <row r="158" spans="1:5">
      <c r="A158" s="76" t="str">
        <f>INDEX({"日","月","火","水","木","金","土"},0,WEEKDAY($B158))</f>
        <v>日</v>
      </c>
      <c r="B158" s="77">
        <f t="shared" si="6"/>
        <v>44353</v>
      </c>
      <c r="C158" s="78">
        <f t="shared" si="7"/>
        <v>44353</v>
      </c>
      <c r="D158" s="79"/>
      <c r="E158" s="80" t="str">
        <f t="shared" si="8"/>
        <v>✕</v>
      </c>
    </row>
    <row r="159" spans="1:5">
      <c r="A159" s="76" t="str">
        <f>INDEX({"日","月","火","水","木","金","土"},0,WEEKDAY($B159))</f>
        <v>月</v>
      </c>
      <c r="B159" s="77">
        <f t="shared" si="6"/>
        <v>44354</v>
      </c>
      <c r="C159" s="78">
        <f t="shared" si="7"/>
        <v>44354</v>
      </c>
      <c r="D159" s="79"/>
      <c r="E159" s="80" t="str">
        <f t="shared" si="8"/>
        <v>○</v>
      </c>
    </row>
    <row r="160" spans="1:5">
      <c r="A160" s="76" t="str">
        <f>INDEX({"日","月","火","水","木","金","土"},0,WEEKDAY($B160))</f>
        <v>火</v>
      </c>
      <c r="B160" s="77">
        <f t="shared" si="6"/>
        <v>44355</v>
      </c>
      <c r="C160" s="78">
        <f t="shared" si="7"/>
        <v>44355</v>
      </c>
      <c r="D160" s="79"/>
      <c r="E160" s="80" t="str">
        <f t="shared" si="8"/>
        <v>○</v>
      </c>
    </row>
    <row r="161" spans="1:5">
      <c r="A161" s="76" t="str">
        <f>INDEX({"日","月","火","水","木","金","土"},0,WEEKDAY($B161))</f>
        <v>水</v>
      </c>
      <c r="B161" s="77">
        <f t="shared" si="6"/>
        <v>44356</v>
      </c>
      <c r="C161" s="78">
        <f t="shared" si="7"/>
        <v>44356</v>
      </c>
      <c r="D161" s="79"/>
      <c r="E161" s="80" t="str">
        <f t="shared" si="8"/>
        <v>○</v>
      </c>
    </row>
    <row r="162" spans="1:5">
      <c r="A162" s="76" t="str">
        <f>INDEX({"日","月","火","水","木","金","土"},0,WEEKDAY($B162))</f>
        <v>木</v>
      </c>
      <c r="B162" s="77">
        <f t="shared" si="6"/>
        <v>44357</v>
      </c>
      <c r="C162" s="78">
        <f t="shared" si="7"/>
        <v>44357</v>
      </c>
      <c r="D162" s="79"/>
      <c r="E162" s="80" t="str">
        <f t="shared" si="8"/>
        <v>○</v>
      </c>
    </row>
    <row r="163" spans="1:5">
      <c r="A163" s="76" t="str">
        <f>INDEX({"日","月","火","水","木","金","土"},0,WEEKDAY($B163))</f>
        <v>金</v>
      </c>
      <c r="B163" s="77">
        <f t="shared" si="6"/>
        <v>44358</v>
      </c>
      <c r="C163" s="78">
        <f t="shared" si="7"/>
        <v>44358</v>
      </c>
      <c r="D163" s="79"/>
      <c r="E163" s="80" t="str">
        <f t="shared" si="8"/>
        <v>○</v>
      </c>
    </row>
    <row r="164" spans="1:5">
      <c r="A164" s="76" t="str">
        <f>INDEX({"日","月","火","水","木","金","土"},0,WEEKDAY($B164))</f>
        <v>土</v>
      </c>
      <c r="B164" s="77">
        <f t="shared" si="6"/>
        <v>44359</v>
      </c>
      <c r="C164" s="78">
        <f t="shared" si="7"/>
        <v>44359</v>
      </c>
      <c r="D164" s="79"/>
      <c r="E164" s="80" t="str">
        <f t="shared" si="8"/>
        <v>✕</v>
      </c>
    </row>
    <row r="165" spans="1:5">
      <c r="A165" s="76" t="str">
        <f>INDEX({"日","月","火","水","木","金","土"},0,WEEKDAY($B165))</f>
        <v>日</v>
      </c>
      <c r="B165" s="77">
        <f t="shared" si="6"/>
        <v>44360</v>
      </c>
      <c r="C165" s="78">
        <f t="shared" si="7"/>
        <v>44360</v>
      </c>
      <c r="D165" s="79"/>
      <c r="E165" s="80" t="str">
        <f t="shared" si="8"/>
        <v>✕</v>
      </c>
    </row>
    <row r="166" spans="1:5">
      <c r="A166" s="76" t="str">
        <f>INDEX({"日","月","火","水","木","金","土"},0,WEEKDAY($B166))</f>
        <v>月</v>
      </c>
      <c r="B166" s="77">
        <f t="shared" si="6"/>
        <v>44361</v>
      </c>
      <c r="C166" s="78">
        <f t="shared" si="7"/>
        <v>44361</v>
      </c>
      <c r="D166" s="79"/>
      <c r="E166" s="80" t="str">
        <f t="shared" si="8"/>
        <v>○</v>
      </c>
    </row>
    <row r="167" spans="1:5">
      <c r="A167" s="76" t="str">
        <f>INDEX({"日","月","火","水","木","金","土"},0,WEEKDAY($B167))</f>
        <v>火</v>
      </c>
      <c r="B167" s="77">
        <f t="shared" si="6"/>
        <v>44362</v>
      </c>
      <c r="C167" s="78">
        <f t="shared" si="7"/>
        <v>44362</v>
      </c>
      <c r="D167" s="79"/>
      <c r="E167" s="80" t="str">
        <f t="shared" si="8"/>
        <v>○</v>
      </c>
    </row>
    <row r="168" spans="1:5">
      <c r="A168" s="76" t="str">
        <f>INDEX({"日","月","火","水","木","金","土"},0,WEEKDAY($B168))</f>
        <v>水</v>
      </c>
      <c r="B168" s="77">
        <f t="shared" si="6"/>
        <v>44363</v>
      </c>
      <c r="C168" s="78">
        <f t="shared" si="7"/>
        <v>44363</v>
      </c>
      <c r="D168" s="79"/>
      <c r="E168" s="80" t="str">
        <f t="shared" si="8"/>
        <v>○</v>
      </c>
    </row>
    <row r="169" spans="1:5">
      <c r="A169" s="76" t="str">
        <f>INDEX({"日","月","火","水","木","金","土"},0,WEEKDAY($B169))</f>
        <v>木</v>
      </c>
      <c r="B169" s="77">
        <f t="shared" si="6"/>
        <v>44364</v>
      </c>
      <c r="C169" s="78">
        <f t="shared" si="7"/>
        <v>44364</v>
      </c>
      <c r="D169" s="79"/>
      <c r="E169" s="80" t="str">
        <f t="shared" si="8"/>
        <v>○</v>
      </c>
    </row>
    <row r="170" spans="1:5">
      <c r="A170" s="76" t="str">
        <f>INDEX({"日","月","火","水","木","金","土"},0,WEEKDAY($B170))</f>
        <v>金</v>
      </c>
      <c r="B170" s="77">
        <f t="shared" si="6"/>
        <v>44365</v>
      </c>
      <c r="C170" s="78">
        <f t="shared" si="7"/>
        <v>44365</v>
      </c>
      <c r="D170" s="79"/>
      <c r="E170" s="80" t="str">
        <f t="shared" si="8"/>
        <v>○</v>
      </c>
    </row>
    <row r="171" spans="1:5">
      <c r="A171" s="76" t="str">
        <f>INDEX({"日","月","火","水","木","金","土"},0,WEEKDAY($B171))</f>
        <v>土</v>
      </c>
      <c r="B171" s="77">
        <f t="shared" si="6"/>
        <v>44366</v>
      </c>
      <c r="C171" s="78">
        <f t="shared" si="7"/>
        <v>44366</v>
      </c>
      <c r="D171" s="79"/>
      <c r="E171" s="80" t="str">
        <f t="shared" si="8"/>
        <v>✕</v>
      </c>
    </row>
    <row r="172" spans="1:5">
      <c r="A172" s="76" t="str">
        <f>INDEX({"日","月","火","水","木","金","土"},0,WEEKDAY($B172))</f>
        <v>日</v>
      </c>
      <c r="B172" s="77">
        <f t="shared" si="6"/>
        <v>44367</v>
      </c>
      <c r="C172" s="78">
        <f t="shared" si="7"/>
        <v>44367</v>
      </c>
      <c r="D172" s="79"/>
      <c r="E172" s="80" t="str">
        <f t="shared" si="8"/>
        <v>✕</v>
      </c>
    </row>
    <row r="173" spans="1:5">
      <c r="A173" s="76" t="str">
        <f>INDEX({"日","月","火","水","木","金","土"},0,WEEKDAY($B173))</f>
        <v>月</v>
      </c>
      <c r="B173" s="77">
        <f t="shared" si="6"/>
        <v>44368</v>
      </c>
      <c r="C173" s="78">
        <f t="shared" si="7"/>
        <v>44368</v>
      </c>
      <c r="D173" s="79"/>
      <c r="E173" s="80" t="str">
        <f t="shared" si="8"/>
        <v>○</v>
      </c>
    </row>
    <row r="174" spans="1:5">
      <c r="A174" s="76" t="str">
        <f>INDEX({"日","月","火","水","木","金","土"},0,WEEKDAY($B174))</f>
        <v>火</v>
      </c>
      <c r="B174" s="77">
        <f t="shared" si="6"/>
        <v>44369</v>
      </c>
      <c r="C174" s="78">
        <f t="shared" si="7"/>
        <v>44369</v>
      </c>
      <c r="D174" s="79"/>
      <c r="E174" s="80" t="str">
        <f t="shared" si="8"/>
        <v>○</v>
      </c>
    </row>
    <row r="175" spans="1:5">
      <c r="A175" s="76" t="str">
        <f>INDEX({"日","月","火","水","木","金","土"},0,WEEKDAY($B175))</f>
        <v>水</v>
      </c>
      <c r="B175" s="77">
        <f t="shared" si="6"/>
        <v>44370</v>
      </c>
      <c r="C175" s="78">
        <f t="shared" si="7"/>
        <v>44370</v>
      </c>
      <c r="D175" s="79"/>
      <c r="E175" s="80" t="str">
        <f t="shared" si="8"/>
        <v>○</v>
      </c>
    </row>
    <row r="176" spans="1:5">
      <c r="A176" s="76" t="str">
        <f>INDEX({"日","月","火","水","木","金","土"},0,WEEKDAY($B176))</f>
        <v>木</v>
      </c>
      <c r="B176" s="77">
        <f t="shared" si="6"/>
        <v>44371</v>
      </c>
      <c r="C176" s="78">
        <f t="shared" si="7"/>
        <v>44371</v>
      </c>
      <c r="D176" s="79"/>
      <c r="E176" s="80" t="str">
        <f t="shared" si="8"/>
        <v>○</v>
      </c>
    </row>
    <row r="177" spans="1:5">
      <c r="A177" s="76" t="str">
        <f>INDEX({"日","月","火","水","木","金","土"},0,WEEKDAY($B177))</f>
        <v>金</v>
      </c>
      <c r="B177" s="77">
        <f t="shared" si="6"/>
        <v>44372</v>
      </c>
      <c r="C177" s="78">
        <f t="shared" si="7"/>
        <v>44372</v>
      </c>
      <c r="D177" s="79"/>
      <c r="E177" s="80" t="str">
        <f t="shared" si="8"/>
        <v>○</v>
      </c>
    </row>
    <row r="178" spans="1:5">
      <c r="A178" s="76" t="str">
        <f>INDEX({"日","月","火","水","木","金","土"},0,WEEKDAY($B178))</f>
        <v>土</v>
      </c>
      <c r="B178" s="77">
        <f t="shared" si="6"/>
        <v>44373</v>
      </c>
      <c r="C178" s="78">
        <f t="shared" si="7"/>
        <v>44373</v>
      </c>
      <c r="D178" s="79"/>
      <c r="E178" s="80" t="str">
        <f t="shared" si="8"/>
        <v>✕</v>
      </c>
    </row>
    <row r="179" spans="1:5">
      <c r="A179" s="76" t="str">
        <f>INDEX({"日","月","火","水","木","金","土"},0,WEEKDAY($B179))</f>
        <v>日</v>
      </c>
      <c r="B179" s="77">
        <f t="shared" si="6"/>
        <v>44374</v>
      </c>
      <c r="C179" s="78">
        <f t="shared" si="7"/>
        <v>44374</v>
      </c>
      <c r="D179" s="79"/>
      <c r="E179" s="80" t="str">
        <f t="shared" si="8"/>
        <v>✕</v>
      </c>
    </row>
    <row r="180" spans="1:5">
      <c r="A180" s="76" t="str">
        <f>INDEX({"日","月","火","水","木","金","土"},0,WEEKDAY($B180))</f>
        <v>月</v>
      </c>
      <c r="B180" s="77">
        <f t="shared" si="6"/>
        <v>44375</v>
      </c>
      <c r="C180" s="78">
        <f t="shared" si="7"/>
        <v>44375</v>
      </c>
      <c r="D180" s="79"/>
      <c r="E180" s="80" t="str">
        <f t="shared" si="8"/>
        <v>○</v>
      </c>
    </row>
    <row r="181" spans="1:5">
      <c r="A181" s="76" t="str">
        <f>INDEX({"日","月","火","水","木","金","土"},0,WEEKDAY($B181))</f>
        <v>火</v>
      </c>
      <c r="B181" s="77">
        <f t="shared" si="6"/>
        <v>44376</v>
      </c>
      <c r="C181" s="78">
        <f t="shared" si="7"/>
        <v>44376</v>
      </c>
      <c r="D181" s="79"/>
      <c r="E181" s="80" t="str">
        <f t="shared" si="8"/>
        <v>○</v>
      </c>
    </row>
    <row r="182" spans="1:5">
      <c r="A182" s="76" t="str">
        <f>INDEX({"日","月","火","水","木","金","土"},0,WEEKDAY($B182))</f>
        <v>水</v>
      </c>
      <c r="B182" s="77">
        <f t="shared" si="6"/>
        <v>44377</v>
      </c>
      <c r="C182" s="78">
        <f t="shared" si="7"/>
        <v>44377</v>
      </c>
      <c r="D182" s="79"/>
      <c r="E182" s="80" t="str">
        <f t="shared" si="8"/>
        <v>○</v>
      </c>
    </row>
    <row r="183" spans="1:5">
      <c r="A183" s="76" t="str">
        <f>INDEX({"日","月","火","水","木","金","土"},0,WEEKDAY($B183))</f>
        <v>木</v>
      </c>
      <c r="B183" s="77">
        <f t="shared" si="6"/>
        <v>44378</v>
      </c>
      <c r="C183" s="78">
        <f t="shared" si="7"/>
        <v>44378</v>
      </c>
      <c r="D183" s="79"/>
      <c r="E183" s="80" t="str">
        <f t="shared" si="8"/>
        <v>○</v>
      </c>
    </row>
    <row r="184" spans="1:5">
      <c r="A184" s="76" t="str">
        <f>INDEX({"日","月","火","水","木","金","土"},0,WEEKDAY($B184))</f>
        <v>金</v>
      </c>
      <c r="B184" s="77">
        <f t="shared" si="6"/>
        <v>44379</v>
      </c>
      <c r="C184" s="78">
        <f t="shared" si="7"/>
        <v>44379</v>
      </c>
      <c r="D184" s="79"/>
      <c r="E184" s="80" t="str">
        <f t="shared" si="8"/>
        <v>○</v>
      </c>
    </row>
    <row r="185" spans="1:5">
      <c r="A185" s="76" t="str">
        <f>INDEX({"日","月","火","水","木","金","土"},0,WEEKDAY($B185))</f>
        <v>土</v>
      </c>
      <c r="B185" s="77">
        <f t="shared" si="6"/>
        <v>44380</v>
      </c>
      <c r="C185" s="78">
        <f t="shared" si="7"/>
        <v>44380</v>
      </c>
      <c r="D185" s="79"/>
      <c r="E185" s="80" t="str">
        <f t="shared" si="8"/>
        <v>✕</v>
      </c>
    </row>
    <row r="186" spans="1:5">
      <c r="A186" s="76" t="str">
        <f>INDEX({"日","月","火","水","木","金","土"},0,WEEKDAY($B186))</f>
        <v>日</v>
      </c>
      <c r="B186" s="77">
        <f t="shared" si="6"/>
        <v>44381</v>
      </c>
      <c r="C186" s="78">
        <f t="shared" si="7"/>
        <v>44381</v>
      </c>
      <c r="D186" s="79"/>
      <c r="E186" s="80" t="str">
        <f t="shared" si="8"/>
        <v>✕</v>
      </c>
    </row>
    <row r="187" spans="1:5">
      <c r="A187" s="76" t="str">
        <f>INDEX({"日","月","火","水","木","金","土"},0,WEEKDAY($B187))</f>
        <v>月</v>
      </c>
      <c r="B187" s="77">
        <f t="shared" si="6"/>
        <v>44382</v>
      </c>
      <c r="C187" s="78">
        <f t="shared" si="7"/>
        <v>44382</v>
      </c>
      <c r="D187" s="79"/>
      <c r="E187" s="80" t="str">
        <f t="shared" si="8"/>
        <v>○</v>
      </c>
    </row>
    <row r="188" spans="1:5">
      <c r="A188" s="76" t="str">
        <f>INDEX({"日","月","火","水","木","金","土"},0,WEEKDAY($B188))</f>
        <v>火</v>
      </c>
      <c r="B188" s="77">
        <f t="shared" si="6"/>
        <v>44383</v>
      </c>
      <c r="C188" s="78">
        <f t="shared" si="7"/>
        <v>44383</v>
      </c>
      <c r="D188" s="79"/>
      <c r="E188" s="80" t="str">
        <f t="shared" si="8"/>
        <v>○</v>
      </c>
    </row>
    <row r="189" spans="1:5">
      <c r="A189" s="76" t="str">
        <f>INDEX({"日","月","火","水","木","金","土"},0,WEEKDAY($B189))</f>
        <v>水</v>
      </c>
      <c r="B189" s="77">
        <f t="shared" si="6"/>
        <v>44384</v>
      </c>
      <c r="C189" s="78">
        <f t="shared" si="7"/>
        <v>44384</v>
      </c>
      <c r="D189" s="79"/>
      <c r="E189" s="80" t="str">
        <f t="shared" si="8"/>
        <v>○</v>
      </c>
    </row>
    <row r="190" spans="1:5">
      <c r="A190" s="76" t="str">
        <f>INDEX({"日","月","火","水","木","金","土"},0,WEEKDAY($B190))</f>
        <v>木</v>
      </c>
      <c r="B190" s="77">
        <f t="shared" si="6"/>
        <v>44385</v>
      </c>
      <c r="C190" s="78">
        <f t="shared" si="7"/>
        <v>44385</v>
      </c>
      <c r="D190" s="79"/>
      <c r="E190" s="80" t="str">
        <f t="shared" si="8"/>
        <v>○</v>
      </c>
    </row>
    <row r="191" spans="1:5">
      <c r="A191" s="76" t="str">
        <f>INDEX({"日","月","火","水","木","金","土"},0,WEEKDAY($B191))</f>
        <v>金</v>
      </c>
      <c r="B191" s="77">
        <f t="shared" si="6"/>
        <v>44386</v>
      </c>
      <c r="C191" s="78">
        <f t="shared" si="7"/>
        <v>44386</v>
      </c>
      <c r="D191" s="79"/>
      <c r="E191" s="80" t="str">
        <f t="shared" si="8"/>
        <v>○</v>
      </c>
    </row>
    <row r="192" spans="1:5">
      <c r="A192" s="76" t="str">
        <f>INDEX({"日","月","火","水","木","金","土"},0,WEEKDAY($B192))</f>
        <v>土</v>
      </c>
      <c r="B192" s="77">
        <f t="shared" si="6"/>
        <v>44387</v>
      </c>
      <c r="C192" s="78">
        <f t="shared" si="7"/>
        <v>44387</v>
      </c>
      <c r="D192" s="79"/>
      <c r="E192" s="80" t="str">
        <f t="shared" si="8"/>
        <v>✕</v>
      </c>
    </row>
    <row r="193" spans="1:5">
      <c r="A193" s="76" t="str">
        <f>INDEX({"日","月","火","水","木","金","土"},0,WEEKDAY($B193))</f>
        <v>日</v>
      </c>
      <c r="B193" s="77">
        <f t="shared" si="6"/>
        <v>44388</v>
      </c>
      <c r="C193" s="78">
        <f t="shared" si="7"/>
        <v>44388</v>
      </c>
      <c r="D193" s="79"/>
      <c r="E193" s="80" t="str">
        <f t="shared" si="8"/>
        <v>✕</v>
      </c>
    </row>
    <row r="194" spans="1:5">
      <c r="A194" s="76" t="str">
        <f>INDEX({"日","月","火","水","木","金","土"},0,WEEKDAY($B194))</f>
        <v>月</v>
      </c>
      <c r="B194" s="77">
        <f t="shared" si="6"/>
        <v>44389</v>
      </c>
      <c r="C194" s="78">
        <f t="shared" si="7"/>
        <v>44389</v>
      </c>
      <c r="D194" s="79"/>
      <c r="E194" s="80" t="str">
        <f t="shared" si="8"/>
        <v>○</v>
      </c>
    </row>
    <row r="195" spans="1:5">
      <c r="A195" s="76" t="str">
        <f>INDEX({"日","月","火","水","木","金","土"},0,WEEKDAY($B195))</f>
        <v>火</v>
      </c>
      <c r="B195" s="77">
        <f t="shared" ref="B195:B258" si="9">B194+1</f>
        <v>44390</v>
      </c>
      <c r="C195" s="78">
        <f t="shared" ref="C195:C258" si="10">B195</f>
        <v>44390</v>
      </c>
      <c r="D195" s="79"/>
      <c r="E195" s="80" t="str">
        <f t="shared" ref="E195:E258" si="11">IF(OR(A195="土",A195="日", D195=1),"✕", "○")</f>
        <v>○</v>
      </c>
    </row>
    <row r="196" spans="1:5">
      <c r="A196" s="76" t="str">
        <f>INDEX({"日","月","火","水","木","金","土"},0,WEEKDAY($B196))</f>
        <v>水</v>
      </c>
      <c r="B196" s="77">
        <f t="shared" si="9"/>
        <v>44391</v>
      </c>
      <c r="C196" s="78">
        <f t="shared" si="10"/>
        <v>44391</v>
      </c>
      <c r="D196" s="79"/>
      <c r="E196" s="80" t="str">
        <f t="shared" si="11"/>
        <v>○</v>
      </c>
    </row>
    <row r="197" spans="1:5">
      <c r="A197" s="76" t="str">
        <f>INDEX({"日","月","火","水","木","金","土"},0,WEEKDAY($B197))</f>
        <v>木</v>
      </c>
      <c r="B197" s="77">
        <f t="shared" si="9"/>
        <v>44392</v>
      </c>
      <c r="C197" s="78">
        <f t="shared" si="10"/>
        <v>44392</v>
      </c>
      <c r="D197" s="79"/>
      <c r="E197" s="80" t="str">
        <f t="shared" si="11"/>
        <v>○</v>
      </c>
    </row>
    <row r="198" spans="1:5">
      <c r="A198" s="76" t="str">
        <f>INDEX({"日","月","火","水","木","金","土"},0,WEEKDAY($B198))</f>
        <v>金</v>
      </c>
      <c r="B198" s="77">
        <f t="shared" si="9"/>
        <v>44393</v>
      </c>
      <c r="C198" s="78">
        <f t="shared" si="10"/>
        <v>44393</v>
      </c>
      <c r="D198" s="79"/>
      <c r="E198" s="80" t="str">
        <f t="shared" si="11"/>
        <v>○</v>
      </c>
    </row>
    <row r="199" spans="1:5">
      <c r="A199" s="76" t="str">
        <f>INDEX({"日","月","火","水","木","金","土"},0,WEEKDAY($B199))</f>
        <v>土</v>
      </c>
      <c r="B199" s="77">
        <f t="shared" si="9"/>
        <v>44394</v>
      </c>
      <c r="C199" s="78">
        <f t="shared" si="10"/>
        <v>44394</v>
      </c>
      <c r="D199" s="79"/>
      <c r="E199" s="80" t="str">
        <f t="shared" si="11"/>
        <v>✕</v>
      </c>
    </row>
    <row r="200" spans="1:5">
      <c r="A200" s="76" t="str">
        <f>INDEX({"日","月","火","水","木","金","土"},0,WEEKDAY($B200))</f>
        <v>日</v>
      </c>
      <c r="B200" s="77">
        <f t="shared" si="9"/>
        <v>44395</v>
      </c>
      <c r="C200" s="78">
        <f t="shared" si="10"/>
        <v>44395</v>
      </c>
      <c r="D200" s="79"/>
      <c r="E200" s="80" t="str">
        <f t="shared" si="11"/>
        <v>✕</v>
      </c>
    </row>
    <row r="201" spans="1:5">
      <c r="A201" s="76" t="str">
        <f>INDEX({"日","月","火","水","木","金","土"},0,WEEKDAY($B201))</f>
        <v>月</v>
      </c>
      <c r="B201" s="77">
        <f t="shared" si="9"/>
        <v>44396</v>
      </c>
      <c r="C201" s="78">
        <f t="shared" si="10"/>
        <v>44396</v>
      </c>
      <c r="D201" s="79"/>
      <c r="E201" s="80" t="str">
        <f t="shared" si="11"/>
        <v>○</v>
      </c>
    </row>
    <row r="202" spans="1:5">
      <c r="A202" s="76" t="str">
        <f>INDEX({"日","月","火","水","木","金","土"},0,WEEKDAY($B202))</f>
        <v>火</v>
      </c>
      <c r="B202" s="77">
        <f t="shared" si="9"/>
        <v>44397</v>
      </c>
      <c r="C202" s="78">
        <f t="shared" si="10"/>
        <v>44397</v>
      </c>
      <c r="D202" s="79"/>
      <c r="E202" s="80" t="str">
        <f t="shared" si="11"/>
        <v>○</v>
      </c>
    </row>
    <row r="203" spans="1:5">
      <c r="A203" s="76" t="str">
        <f>INDEX({"日","月","火","水","木","金","土"},0,WEEKDAY($B203))</f>
        <v>水</v>
      </c>
      <c r="B203" s="77">
        <f t="shared" si="9"/>
        <v>44398</v>
      </c>
      <c r="C203" s="78">
        <f t="shared" si="10"/>
        <v>44398</v>
      </c>
      <c r="D203" s="79"/>
      <c r="E203" s="80" t="str">
        <f t="shared" si="11"/>
        <v>○</v>
      </c>
    </row>
    <row r="204" spans="1:5">
      <c r="A204" s="76" t="str">
        <f>INDEX({"日","月","火","水","木","金","土"},0,WEEKDAY($B204))</f>
        <v>木</v>
      </c>
      <c r="B204" s="77">
        <f t="shared" si="9"/>
        <v>44399</v>
      </c>
      <c r="C204" s="78">
        <f t="shared" si="10"/>
        <v>44399</v>
      </c>
      <c r="D204" s="79"/>
      <c r="E204" s="80" t="str">
        <f t="shared" si="11"/>
        <v>○</v>
      </c>
    </row>
    <row r="205" spans="1:5">
      <c r="A205" s="76" t="str">
        <f>INDEX({"日","月","火","水","木","金","土"},0,WEEKDAY($B205))</f>
        <v>金</v>
      </c>
      <c r="B205" s="77">
        <f t="shared" si="9"/>
        <v>44400</v>
      </c>
      <c r="C205" s="78">
        <f t="shared" si="10"/>
        <v>44400</v>
      </c>
      <c r="D205" s="79"/>
      <c r="E205" s="80" t="str">
        <f t="shared" si="11"/>
        <v>○</v>
      </c>
    </row>
    <row r="206" spans="1:5">
      <c r="A206" s="76" t="str">
        <f>INDEX({"日","月","火","水","木","金","土"},0,WEEKDAY($B206))</f>
        <v>土</v>
      </c>
      <c r="B206" s="77">
        <f t="shared" si="9"/>
        <v>44401</v>
      </c>
      <c r="C206" s="78">
        <f t="shared" si="10"/>
        <v>44401</v>
      </c>
      <c r="D206" s="79"/>
      <c r="E206" s="80" t="str">
        <f t="shared" si="11"/>
        <v>✕</v>
      </c>
    </row>
    <row r="207" spans="1:5">
      <c r="A207" s="76" t="str">
        <f>INDEX({"日","月","火","水","木","金","土"},0,WEEKDAY($B207))</f>
        <v>日</v>
      </c>
      <c r="B207" s="77">
        <f t="shared" si="9"/>
        <v>44402</v>
      </c>
      <c r="C207" s="78">
        <f t="shared" si="10"/>
        <v>44402</v>
      </c>
      <c r="D207" s="79"/>
      <c r="E207" s="80" t="str">
        <f t="shared" si="11"/>
        <v>✕</v>
      </c>
    </row>
    <row r="208" spans="1:5">
      <c r="A208" s="76" t="str">
        <f>INDEX({"日","月","火","水","木","金","土"},0,WEEKDAY($B208))</f>
        <v>月</v>
      </c>
      <c r="B208" s="77">
        <f t="shared" si="9"/>
        <v>44403</v>
      </c>
      <c r="C208" s="78">
        <f t="shared" si="10"/>
        <v>44403</v>
      </c>
      <c r="D208" s="79"/>
      <c r="E208" s="80" t="str">
        <f t="shared" si="11"/>
        <v>○</v>
      </c>
    </row>
    <row r="209" spans="1:5">
      <c r="A209" s="76" t="str">
        <f>INDEX({"日","月","火","水","木","金","土"},0,WEEKDAY($B209))</f>
        <v>火</v>
      </c>
      <c r="B209" s="77">
        <f t="shared" si="9"/>
        <v>44404</v>
      </c>
      <c r="C209" s="78">
        <f t="shared" si="10"/>
        <v>44404</v>
      </c>
      <c r="D209" s="79"/>
      <c r="E209" s="80" t="str">
        <f t="shared" si="11"/>
        <v>○</v>
      </c>
    </row>
    <row r="210" spans="1:5">
      <c r="A210" s="76" t="str">
        <f>INDEX({"日","月","火","水","木","金","土"},0,WEEKDAY($B210))</f>
        <v>水</v>
      </c>
      <c r="B210" s="77">
        <f t="shared" si="9"/>
        <v>44405</v>
      </c>
      <c r="C210" s="78">
        <f t="shared" si="10"/>
        <v>44405</v>
      </c>
      <c r="D210" s="79"/>
      <c r="E210" s="80" t="str">
        <f t="shared" si="11"/>
        <v>○</v>
      </c>
    </row>
    <row r="211" spans="1:5">
      <c r="A211" s="76" t="str">
        <f>INDEX({"日","月","火","水","木","金","土"},0,WEEKDAY($B211))</f>
        <v>木</v>
      </c>
      <c r="B211" s="77">
        <f t="shared" si="9"/>
        <v>44406</v>
      </c>
      <c r="C211" s="78">
        <f t="shared" si="10"/>
        <v>44406</v>
      </c>
      <c r="D211" s="79"/>
      <c r="E211" s="80" t="str">
        <f t="shared" si="11"/>
        <v>○</v>
      </c>
    </row>
    <row r="212" spans="1:5">
      <c r="A212" s="76" t="str">
        <f>INDEX({"日","月","火","水","木","金","土"},0,WEEKDAY($B212))</f>
        <v>金</v>
      </c>
      <c r="B212" s="77">
        <f t="shared" si="9"/>
        <v>44407</v>
      </c>
      <c r="C212" s="78">
        <f t="shared" si="10"/>
        <v>44407</v>
      </c>
      <c r="D212" s="79"/>
      <c r="E212" s="80" t="str">
        <f t="shared" si="11"/>
        <v>○</v>
      </c>
    </row>
    <row r="213" spans="1:5">
      <c r="A213" s="76" t="str">
        <f>INDEX({"日","月","火","水","木","金","土"},0,WEEKDAY($B213))</f>
        <v>土</v>
      </c>
      <c r="B213" s="77">
        <f t="shared" si="9"/>
        <v>44408</v>
      </c>
      <c r="C213" s="78">
        <f t="shared" si="10"/>
        <v>44408</v>
      </c>
      <c r="D213" s="79"/>
      <c r="E213" s="80" t="str">
        <f t="shared" si="11"/>
        <v>✕</v>
      </c>
    </row>
    <row r="214" spans="1:5">
      <c r="A214" s="76" t="str">
        <f>INDEX({"日","月","火","水","木","金","土"},0,WEEKDAY($B214))</f>
        <v>日</v>
      </c>
      <c r="B214" s="77">
        <f t="shared" si="9"/>
        <v>44409</v>
      </c>
      <c r="C214" s="78">
        <f t="shared" si="10"/>
        <v>44409</v>
      </c>
      <c r="D214" s="79"/>
      <c r="E214" s="80" t="str">
        <f t="shared" si="11"/>
        <v>✕</v>
      </c>
    </row>
    <row r="215" spans="1:5">
      <c r="A215" s="76" t="str">
        <f>INDEX({"日","月","火","水","木","金","土"},0,WEEKDAY($B215))</f>
        <v>月</v>
      </c>
      <c r="B215" s="77">
        <f t="shared" si="9"/>
        <v>44410</v>
      </c>
      <c r="C215" s="78">
        <f t="shared" si="10"/>
        <v>44410</v>
      </c>
      <c r="D215" s="79"/>
      <c r="E215" s="80" t="str">
        <f t="shared" si="11"/>
        <v>○</v>
      </c>
    </row>
    <row r="216" spans="1:5">
      <c r="A216" s="76" t="str">
        <f>INDEX({"日","月","火","水","木","金","土"},0,WEEKDAY($B216))</f>
        <v>火</v>
      </c>
      <c r="B216" s="77">
        <f t="shared" si="9"/>
        <v>44411</v>
      </c>
      <c r="C216" s="78">
        <f t="shared" si="10"/>
        <v>44411</v>
      </c>
      <c r="D216" s="79"/>
      <c r="E216" s="80" t="str">
        <f t="shared" si="11"/>
        <v>○</v>
      </c>
    </row>
    <row r="217" spans="1:5">
      <c r="A217" s="76" t="str">
        <f>INDEX({"日","月","火","水","木","金","土"},0,WEEKDAY($B217))</f>
        <v>水</v>
      </c>
      <c r="B217" s="77">
        <f t="shared" si="9"/>
        <v>44412</v>
      </c>
      <c r="C217" s="78">
        <f t="shared" si="10"/>
        <v>44412</v>
      </c>
      <c r="D217" s="79"/>
      <c r="E217" s="80" t="str">
        <f t="shared" si="11"/>
        <v>○</v>
      </c>
    </row>
    <row r="218" spans="1:5">
      <c r="A218" s="76" t="str">
        <f>INDEX({"日","月","火","水","木","金","土"},0,WEEKDAY($B218))</f>
        <v>木</v>
      </c>
      <c r="B218" s="77">
        <f t="shared" si="9"/>
        <v>44413</v>
      </c>
      <c r="C218" s="78">
        <f t="shared" si="10"/>
        <v>44413</v>
      </c>
      <c r="D218" s="79"/>
      <c r="E218" s="80" t="str">
        <f t="shared" si="11"/>
        <v>○</v>
      </c>
    </row>
    <row r="219" spans="1:5">
      <c r="A219" s="76" t="str">
        <f>INDEX({"日","月","火","水","木","金","土"},0,WEEKDAY($B219))</f>
        <v>金</v>
      </c>
      <c r="B219" s="77">
        <f t="shared" si="9"/>
        <v>44414</v>
      </c>
      <c r="C219" s="78">
        <f t="shared" si="10"/>
        <v>44414</v>
      </c>
      <c r="D219" s="79"/>
      <c r="E219" s="80" t="str">
        <f t="shared" si="11"/>
        <v>○</v>
      </c>
    </row>
    <row r="220" spans="1:5">
      <c r="A220" s="76" t="str">
        <f>INDEX({"日","月","火","水","木","金","土"},0,WEEKDAY($B220))</f>
        <v>土</v>
      </c>
      <c r="B220" s="77">
        <f t="shared" si="9"/>
        <v>44415</v>
      </c>
      <c r="C220" s="78">
        <f t="shared" si="10"/>
        <v>44415</v>
      </c>
      <c r="D220" s="79"/>
      <c r="E220" s="80" t="str">
        <f t="shared" si="11"/>
        <v>✕</v>
      </c>
    </row>
    <row r="221" spans="1:5">
      <c r="A221" s="76" t="str">
        <f>INDEX({"日","月","火","水","木","金","土"},0,WEEKDAY($B221))</f>
        <v>日</v>
      </c>
      <c r="B221" s="77">
        <f t="shared" si="9"/>
        <v>44416</v>
      </c>
      <c r="C221" s="78">
        <f t="shared" si="10"/>
        <v>44416</v>
      </c>
      <c r="D221" s="79"/>
      <c r="E221" s="80" t="str">
        <f t="shared" si="11"/>
        <v>✕</v>
      </c>
    </row>
    <row r="222" spans="1:5">
      <c r="A222" s="76" t="str">
        <f>INDEX({"日","月","火","水","木","金","土"},0,WEEKDAY($B222))</f>
        <v>月</v>
      </c>
      <c r="B222" s="77">
        <f t="shared" si="9"/>
        <v>44417</v>
      </c>
      <c r="C222" s="78">
        <f t="shared" si="10"/>
        <v>44417</v>
      </c>
      <c r="D222" s="79"/>
      <c r="E222" s="80" t="str">
        <f t="shared" si="11"/>
        <v>○</v>
      </c>
    </row>
    <row r="223" spans="1:5">
      <c r="A223" s="76" t="str">
        <f>INDEX({"日","月","火","水","木","金","土"},0,WEEKDAY($B223))</f>
        <v>火</v>
      </c>
      <c r="B223" s="77">
        <f t="shared" si="9"/>
        <v>44418</v>
      </c>
      <c r="C223" s="78">
        <f t="shared" si="10"/>
        <v>44418</v>
      </c>
      <c r="D223" s="79"/>
      <c r="E223" s="80" t="str">
        <f t="shared" si="11"/>
        <v>○</v>
      </c>
    </row>
    <row r="224" spans="1:5">
      <c r="A224" s="76" t="str">
        <f>INDEX({"日","月","火","水","木","金","土"},0,WEEKDAY($B224))</f>
        <v>水</v>
      </c>
      <c r="B224" s="77">
        <f t="shared" si="9"/>
        <v>44419</v>
      </c>
      <c r="C224" s="78">
        <f t="shared" si="10"/>
        <v>44419</v>
      </c>
      <c r="D224" s="79"/>
      <c r="E224" s="80" t="str">
        <f t="shared" si="11"/>
        <v>○</v>
      </c>
    </row>
    <row r="225" spans="1:5">
      <c r="A225" s="76" t="str">
        <f>INDEX({"日","月","火","水","木","金","土"},0,WEEKDAY($B225))</f>
        <v>木</v>
      </c>
      <c r="B225" s="77">
        <f t="shared" si="9"/>
        <v>44420</v>
      </c>
      <c r="C225" s="78">
        <f t="shared" si="10"/>
        <v>44420</v>
      </c>
      <c r="D225" s="79"/>
      <c r="E225" s="80" t="str">
        <f t="shared" si="11"/>
        <v>○</v>
      </c>
    </row>
    <row r="226" spans="1:5">
      <c r="A226" s="76" t="str">
        <f>INDEX({"日","月","火","水","木","金","土"},0,WEEKDAY($B226))</f>
        <v>金</v>
      </c>
      <c r="B226" s="77">
        <f t="shared" si="9"/>
        <v>44421</v>
      </c>
      <c r="C226" s="78">
        <f t="shared" si="10"/>
        <v>44421</v>
      </c>
      <c r="D226" s="79"/>
      <c r="E226" s="80" t="str">
        <f t="shared" si="11"/>
        <v>○</v>
      </c>
    </row>
    <row r="227" spans="1:5">
      <c r="A227" s="76" t="str">
        <f>INDEX({"日","月","火","水","木","金","土"},0,WEEKDAY($B227))</f>
        <v>土</v>
      </c>
      <c r="B227" s="77">
        <f t="shared" si="9"/>
        <v>44422</v>
      </c>
      <c r="C227" s="78">
        <f t="shared" si="10"/>
        <v>44422</v>
      </c>
      <c r="D227" s="79"/>
      <c r="E227" s="80" t="str">
        <f t="shared" si="11"/>
        <v>✕</v>
      </c>
    </row>
    <row r="228" spans="1:5">
      <c r="A228" s="76" t="str">
        <f>INDEX({"日","月","火","水","木","金","土"},0,WEEKDAY($B228))</f>
        <v>日</v>
      </c>
      <c r="B228" s="77">
        <f t="shared" si="9"/>
        <v>44423</v>
      </c>
      <c r="C228" s="78">
        <f t="shared" si="10"/>
        <v>44423</v>
      </c>
      <c r="D228" s="79"/>
      <c r="E228" s="80" t="str">
        <f t="shared" si="11"/>
        <v>✕</v>
      </c>
    </row>
    <row r="229" spans="1:5">
      <c r="A229" s="76" t="str">
        <f>INDEX({"日","月","火","水","木","金","土"},0,WEEKDAY($B229))</f>
        <v>月</v>
      </c>
      <c r="B229" s="77">
        <f t="shared" si="9"/>
        <v>44424</v>
      </c>
      <c r="C229" s="78">
        <f t="shared" si="10"/>
        <v>44424</v>
      </c>
      <c r="D229" s="79"/>
      <c r="E229" s="80" t="str">
        <f t="shared" si="11"/>
        <v>○</v>
      </c>
    </row>
    <row r="230" spans="1:5">
      <c r="A230" s="76" t="str">
        <f>INDEX({"日","月","火","水","木","金","土"},0,WEEKDAY($B230))</f>
        <v>火</v>
      </c>
      <c r="B230" s="77">
        <f t="shared" si="9"/>
        <v>44425</v>
      </c>
      <c r="C230" s="78">
        <f t="shared" si="10"/>
        <v>44425</v>
      </c>
      <c r="D230" s="79"/>
      <c r="E230" s="80" t="str">
        <f t="shared" si="11"/>
        <v>○</v>
      </c>
    </row>
    <row r="231" spans="1:5">
      <c r="A231" s="76" t="str">
        <f>INDEX({"日","月","火","水","木","金","土"},0,WEEKDAY($B231))</f>
        <v>水</v>
      </c>
      <c r="B231" s="77">
        <f t="shared" si="9"/>
        <v>44426</v>
      </c>
      <c r="C231" s="78">
        <f t="shared" si="10"/>
        <v>44426</v>
      </c>
      <c r="D231" s="79"/>
      <c r="E231" s="80" t="str">
        <f t="shared" si="11"/>
        <v>○</v>
      </c>
    </row>
    <row r="232" spans="1:5">
      <c r="A232" s="76" t="str">
        <f>INDEX({"日","月","火","水","木","金","土"},0,WEEKDAY($B232))</f>
        <v>木</v>
      </c>
      <c r="B232" s="77">
        <f t="shared" si="9"/>
        <v>44427</v>
      </c>
      <c r="C232" s="78">
        <f t="shared" si="10"/>
        <v>44427</v>
      </c>
      <c r="D232" s="79"/>
      <c r="E232" s="80" t="str">
        <f t="shared" si="11"/>
        <v>○</v>
      </c>
    </row>
    <row r="233" spans="1:5">
      <c r="A233" s="76" t="str">
        <f>INDEX({"日","月","火","水","木","金","土"},0,WEEKDAY($B233))</f>
        <v>金</v>
      </c>
      <c r="B233" s="77">
        <f t="shared" si="9"/>
        <v>44428</v>
      </c>
      <c r="C233" s="78">
        <f t="shared" si="10"/>
        <v>44428</v>
      </c>
      <c r="D233" s="79"/>
      <c r="E233" s="80" t="str">
        <f t="shared" si="11"/>
        <v>○</v>
      </c>
    </row>
    <row r="234" spans="1:5">
      <c r="A234" s="76" t="str">
        <f>INDEX({"日","月","火","水","木","金","土"},0,WEEKDAY($B234))</f>
        <v>土</v>
      </c>
      <c r="B234" s="77">
        <f t="shared" si="9"/>
        <v>44429</v>
      </c>
      <c r="C234" s="78">
        <f t="shared" si="10"/>
        <v>44429</v>
      </c>
      <c r="D234" s="79"/>
      <c r="E234" s="80" t="str">
        <f t="shared" si="11"/>
        <v>✕</v>
      </c>
    </row>
    <row r="235" spans="1:5">
      <c r="A235" s="76" t="str">
        <f>INDEX({"日","月","火","水","木","金","土"},0,WEEKDAY($B235))</f>
        <v>日</v>
      </c>
      <c r="B235" s="77">
        <f t="shared" si="9"/>
        <v>44430</v>
      </c>
      <c r="C235" s="78">
        <f t="shared" si="10"/>
        <v>44430</v>
      </c>
      <c r="D235" s="79"/>
      <c r="E235" s="80" t="str">
        <f t="shared" si="11"/>
        <v>✕</v>
      </c>
    </row>
    <row r="236" spans="1:5">
      <c r="A236" s="76" t="str">
        <f>INDEX({"日","月","火","水","木","金","土"},0,WEEKDAY($B236))</f>
        <v>月</v>
      </c>
      <c r="B236" s="77">
        <f t="shared" si="9"/>
        <v>44431</v>
      </c>
      <c r="C236" s="78">
        <f t="shared" si="10"/>
        <v>44431</v>
      </c>
      <c r="D236" s="79"/>
      <c r="E236" s="80" t="str">
        <f t="shared" si="11"/>
        <v>○</v>
      </c>
    </row>
    <row r="237" spans="1:5">
      <c r="A237" s="76" t="str">
        <f>INDEX({"日","月","火","水","木","金","土"},0,WEEKDAY($B237))</f>
        <v>火</v>
      </c>
      <c r="B237" s="77">
        <f t="shared" si="9"/>
        <v>44432</v>
      </c>
      <c r="C237" s="78">
        <f t="shared" si="10"/>
        <v>44432</v>
      </c>
      <c r="D237" s="79"/>
      <c r="E237" s="80" t="str">
        <f t="shared" si="11"/>
        <v>○</v>
      </c>
    </row>
    <row r="238" spans="1:5">
      <c r="A238" s="76" t="str">
        <f>INDEX({"日","月","火","水","木","金","土"},0,WEEKDAY($B238))</f>
        <v>水</v>
      </c>
      <c r="B238" s="77">
        <f t="shared" si="9"/>
        <v>44433</v>
      </c>
      <c r="C238" s="78">
        <f t="shared" si="10"/>
        <v>44433</v>
      </c>
      <c r="D238" s="79"/>
      <c r="E238" s="80" t="str">
        <f t="shared" si="11"/>
        <v>○</v>
      </c>
    </row>
    <row r="239" spans="1:5">
      <c r="A239" s="76" t="str">
        <f>INDEX({"日","月","火","水","木","金","土"},0,WEEKDAY($B239))</f>
        <v>木</v>
      </c>
      <c r="B239" s="77">
        <f t="shared" si="9"/>
        <v>44434</v>
      </c>
      <c r="C239" s="78">
        <f t="shared" si="10"/>
        <v>44434</v>
      </c>
      <c r="D239" s="79"/>
      <c r="E239" s="80" t="str">
        <f t="shared" si="11"/>
        <v>○</v>
      </c>
    </row>
    <row r="240" spans="1:5">
      <c r="A240" s="76" t="str">
        <f>INDEX({"日","月","火","水","木","金","土"},0,WEEKDAY($B240))</f>
        <v>金</v>
      </c>
      <c r="B240" s="77">
        <f t="shared" si="9"/>
        <v>44435</v>
      </c>
      <c r="C240" s="78">
        <f t="shared" si="10"/>
        <v>44435</v>
      </c>
      <c r="D240" s="79"/>
      <c r="E240" s="80" t="str">
        <f t="shared" si="11"/>
        <v>○</v>
      </c>
    </row>
    <row r="241" spans="1:5">
      <c r="A241" s="76" t="str">
        <f>INDEX({"日","月","火","水","木","金","土"},0,WEEKDAY($B241))</f>
        <v>土</v>
      </c>
      <c r="B241" s="77">
        <f t="shared" si="9"/>
        <v>44436</v>
      </c>
      <c r="C241" s="78">
        <f t="shared" si="10"/>
        <v>44436</v>
      </c>
      <c r="D241" s="79"/>
      <c r="E241" s="80" t="str">
        <f t="shared" si="11"/>
        <v>✕</v>
      </c>
    </row>
    <row r="242" spans="1:5">
      <c r="A242" s="76" t="str">
        <f>INDEX({"日","月","火","水","木","金","土"},0,WEEKDAY($B242))</f>
        <v>日</v>
      </c>
      <c r="B242" s="77">
        <f t="shared" si="9"/>
        <v>44437</v>
      </c>
      <c r="C242" s="78">
        <f t="shared" si="10"/>
        <v>44437</v>
      </c>
      <c r="D242" s="79"/>
      <c r="E242" s="80" t="str">
        <f t="shared" si="11"/>
        <v>✕</v>
      </c>
    </row>
    <row r="243" spans="1:5">
      <c r="A243" s="76" t="str">
        <f>INDEX({"日","月","火","水","木","金","土"},0,WEEKDAY($B243))</f>
        <v>月</v>
      </c>
      <c r="B243" s="77">
        <f t="shared" si="9"/>
        <v>44438</v>
      </c>
      <c r="C243" s="78">
        <f t="shared" si="10"/>
        <v>44438</v>
      </c>
      <c r="D243" s="79"/>
      <c r="E243" s="80" t="str">
        <f t="shared" si="11"/>
        <v>○</v>
      </c>
    </row>
    <row r="244" spans="1:5">
      <c r="A244" s="76" t="str">
        <f>INDEX({"日","月","火","水","木","金","土"},0,WEEKDAY($B244))</f>
        <v>火</v>
      </c>
      <c r="B244" s="77">
        <f t="shared" si="9"/>
        <v>44439</v>
      </c>
      <c r="C244" s="78">
        <f t="shared" si="10"/>
        <v>44439</v>
      </c>
      <c r="D244" s="79"/>
      <c r="E244" s="80" t="str">
        <f t="shared" si="11"/>
        <v>○</v>
      </c>
    </row>
    <row r="245" spans="1:5">
      <c r="A245" s="76" t="str">
        <f>INDEX({"日","月","火","水","木","金","土"},0,WEEKDAY($B245))</f>
        <v>水</v>
      </c>
      <c r="B245" s="77">
        <f t="shared" si="9"/>
        <v>44440</v>
      </c>
      <c r="C245" s="78">
        <f t="shared" si="10"/>
        <v>44440</v>
      </c>
      <c r="D245" s="79"/>
      <c r="E245" s="80" t="str">
        <f t="shared" si="11"/>
        <v>○</v>
      </c>
    </row>
    <row r="246" spans="1:5">
      <c r="A246" s="76" t="str">
        <f>INDEX({"日","月","火","水","木","金","土"},0,WEEKDAY($B246))</f>
        <v>木</v>
      </c>
      <c r="B246" s="77">
        <f t="shared" si="9"/>
        <v>44441</v>
      </c>
      <c r="C246" s="78">
        <f t="shared" si="10"/>
        <v>44441</v>
      </c>
      <c r="D246" s="79">
        <v>1</v>
      </c>
      <c r="E246" s="80" t="str">
        <f t="shared" si="11"/>
        <v>✕</v>
      </c>
    </row>
    <row r="247" spans="1:5">
      <c r="A247" s="76" t="str">
        <f>INDEX({"日","月","火","水","木","金","土"},0,WEEKDAY($B247))</f>
        <v>金</v>
      </c>
      <c r="B247" s="77">
        <f t="shared" si="9"/>
        <v>44442</v>
      </c>
      <c r="C247" s="78">
        <f t="shared" si="10"/>
        <v>44442</v>
      </c>
      <c r="D247" s="79">
        <v>1</v>
      </c>
      <c r="E247" s="80" t="str">
        <f t="shared" si="11"/>
        <v>✕</v>
      </c>
    </row>
    <row r="248" spans="1:5">
      <c r="A248" s="76" t="str">
        <f>INDEX({"日","月","火","水","木","金","土"},0,WEEKDAY($B248))</f>
        <v>土</v>
      </c>
      <c r="B248" s="77">
        <f t="shared" si="9"/>
        <v>44443</v>
      </c>
      <c r="C248" s="78">
        <f t="shared" si="10"/>
        <v>44443</v>
      </c>
      <c r="D248" s="79"/>
      <c r="E248" s="80" t="str">
        <f t="shared" si="11"/>
        <v>✕</v>
      </c>
    </row>
    <row r="249" spans="1:5">
      <c r="A249" s="76" t="str">
        <f>INDEX({"日","月","火","水","木","金","土"},0,WEEKDAY($B249))</f>
        <v>日</v>
      </c>
      <c r="B249" s="77">
        <f t="shared" si="9"/>
        <v>44444</v>
      </c>
      <c r="C249" s="78">
        <f t="shared" si="10"/>
        <v>44444</v>
      </c>
      <c r="D249" s="79"/>
      <c r="E249" s="80" t="str">
        <f t="shared" si="11"/>
        <v>✕</v>
      </c>
    </row>
    <row r="250" spans="1:5">
      <c r="A250" s="76" t="str">
        <f>INDEX({"日","月","火","水","木","金","土"},0,WEEKDAY($B250))</f>
        <v>月</v>
      </c>
      <c r="B250" s="77">
        <f t="shared" si="9"/>
        <v>44445</v>
      </c>
      <c r="C250" s="78">
        <f t="shared" si="10"/>
        <v>44445</v>
      </c>
      <c r="D250" s="79"/>
      <c r="E250" s="80" t="str">
        <f t="shared" si="11"/>
        <v>○</v>
      </c>
    </row>
    <row r="251" spans="1:5">
      <c r="A251" s="76" t="str">
        <f>INDEX({"日","月","火","水","木","金","土"},0,WEEKDAY($B251))</f>
        <v>火</v>
      </c>
      <c r="B251" s="77">
        <f t="shared" si="9"/>
        <v>44446</v>
      </c>
      <c r="C251" s="78">
        <f t="shared" si="10"/>
        <v>44446</v>
      </c>
      <c r="D251" s="79"/>
      <c r="E251" s="80" t="str">
        <f t="shared" si="11"/>
        <v>○</v>
      </c>
    </row>
    <row r="252" spans="1:5">
      <c r="A252" s="76" t="str">
        <f>INDEX({"日","月","火","水","木","金","土"},0,WEEKDAY($B252))</f>
        <v>水</v>
      </c>
      <c r="B252" s="77">
        <f t="shared" si="9"/>
        <v>44447</v>
      </c>
      <c r="C252" s="78">
        <f t="shared" si="10"/>
        <v>44447</v>
      </c>
      <c r="D252" s="79"/>
      <c r="E252" s="80" t="str">
        <f t="shared" si="11"/>
        <v>○</v>
      </c>
    </row>
    <row r="253" spans="1:5">
      <c r="A253" s="76" t="str">
        <f>INDEX({"日","月","火","水","木","金","土"},0,WEEKDAY($B253))</f>
        <v>木</v>
      </c>
      <c r="B253" s="77">
        <f t="shared" si="9"/>
        <v>44448</v>
      </c>
      <c r="C253" s="78">
        <f t="shared" si="10"/>
        <v>44448</v>
      </c>
      <c r="D253" s="79"/>
      <c r="E253" s="80" t="str">
        <f t="shared" si="11"/>
        <v>○</v>
      </c>
    </row>
    <row r="254" spans="1:5">
      <c r="A254" s="76" t="str">
        <f>INDEX({"日","月","火","水","木","金","土"},0,WEEKDAY($B254))</f>
        <v>金</v>
      </c>
      <c r="B254" s="77">
        <f t="shared" si="9"/>
        <v>44449</v>
      </c>
      <c r="C254" s="78">
        <f t="shared" si="10"/>
        <v>44449</v>
      </c>
      <c r="D254" s="79"/>
      <c r="E254" s="80" t="str">
        <f t="shared" si="11"/>
        <v>○</v>
      </c>
    </row>
    <row r="255" spans="1:5">
      <c r="A255" s="76" t="str">
        <f>INDEX({"日","月","火","水","木","金","土"},0,WEEKDAY($B255))</f>
        <v>土</v>
      </c>
      <c r="B255" s="77">
        <f t="shared" si="9"/>
        <v>44450</v>
      </c>
      <c r="C255" s="78">
        <f t="shared" si="10"/>
        <v>44450</v>
      </c>
      <c r="D255" s="79"/>
      <c r="E255" s="80" t="str">
        <f t="shared" si="11"/>
        <v>✕</v>
      </c>
    </row>
    <row r="256" spans="1:5">
      <c r="A256" s="76" t="str">
        <f>INDEX({"日","月","火","水","木","金","土"},0,WEEKDAY($B256))</f>
        <v>日</v>
      </c>
      <c r="B256" s="77">
        <f t="shared" si="9"/>
        <v>44451</v>
      </c>
      <c r="C256" s="78">
        <f t="shared" si="10"/>
        <v>44451</v>
      </c>
      <c r="D256" s="79"/>
      <c r="E256" s="80" t="str">
        <f t="shared" si="11"/>
        <v>✕</v>
      </c>
    </row>
    <row r="257" spans="1:5">
      <c r="A257" s="76" t="str">
        <f>INDEX({"日","月","火","水","木","金","土"},0,WEEKDAY($B257))</f>
        <v>月</v>
      </c>
      <c r="B257" s="77">
        <f t="shared" si="9"/>
        <v>44452</v>
      </c>
      <c r="C257" s="78">
        <f t="shared" si="10"/>
        <v>44452</v>
      </c>
      <c r="D257" s="79"/>
      <c r="E257" s="80" t="str">
        <f t="shared" si="11"/>
        <v>○</v>
      </c>
    </row>
    <row r="258" spans="1:5">
      <c r="A258" s="76" t="str">
        <f>INDEX({"日","月","火","水","木","金","土"},0,WEEKDAY($B258))</f>
        <v>火</v>
      </c>
      <c r="B258" s="77">
        <f t="shared" si="9"/>
        <v>44453</v>
      </c>
      <c r="C258" s="78">
        <f t="shared" si="10"/>
        <v>44453</v>
      </c>
      <c r="D258" s="79"/>
      <c r="E258" s="80" t="str">
        <f t="shared" si="11"/>
        <v>○</v>
      </c>
    </row>
    <row r="259" spans="1:5">
      <c r="A259" s="76" t="str">
        <f>INDEX({"日","月","火","水","木","金","土"},0,WEEKDAY($B259))</f>
        <v>水</v>
      </c>
      <c r="B259" s="77">
        <f t="shared" ref="B259:B322" si="12">B258+1</f>
        <v>44454</v>
      </c>
      <c r="C259" s="78">
        <f t="shared" ref="C259:C322" si="13">B259</f>
        <v>44454</v>
      </c>
      <c r="D259" s="79"/>
      <c r="E259" s="80" t="str">
        <f t="shared" ref="E259:E322" si="14">IF(OR(A259="土",A259="日", D259=1),"✕", "○")</f>
        <v>○</v>
      </c>
    </row>
    <row r="260" spans="1:5">
      <c r="A260" s="76" t="str">
        <f>INDEX({"日","月","火","水","木","金","土"},0,WEEKDAY($B260))</f>
        <v>木</v>
      </c>
      <c r="B260" s="77">
        <f t="shared" si="12"/>
        <v>44455</v>
      </c>
      <c r="C260" s="78">
        <f t="shared" si="13"/>
        <v>44455</v>
      </c>
      <c r="D260" s="79"/>
      <c r="E260" s="80" t="str">
        <f t="shared" si="14"/>
        <v>○</v>
      </c>
    </row>
    <row r="261" spans="1:5">
      <c r="A261" s="76" t="str">
        <f>INDEX({"日","月","火","水","木","金","土"},0,WEEKDAY($B261))</f>
        <v>金</v>
      </c>
      <c r="B261" s="77">
        <f t="shared" si="12"/>
        <v>44456</v>
      </c>
      <c r="C261" s="78">
        <f t="shared" si="13"/>
        <v>44456</v>
      </c>
      <c r="D261" s="79"/>
      <c r="E261" s="80" t="str">
        <f t="shared" si="14"/>
        <v>○</v>
      </c>
    </row>
    <row r="262" spans="1:5">
      <c r="A262" s="76" t="str">
        <f>INDEX({"日","月","火","水","木","金","土"},0,WEEKDAY($B262))</f>
        <v>土</v>
      </c>
      <c r="B262" s="77">
        <f t="shared" si="12"/>
        <v>44457</v>
      </c>
      <c r="C262" s="78">
        <f t="shared" si="13"/>
        <v>44457</v>
      </c>
      <c r="D262" s="79"/>
      <c r="E262" s="80" t="str">
        <f t="shared" si="14"/>
        <v>✕</v>
      </c>
    </row>
    <row r="263" spans="1:5">
      <c r="A263" s="76" t="str">
        <f>INDEX({"日","月","火","水","木","金","土"},0,WEEKDAY($B263))</f>
        <v>日</v>
      </c>
      <c r="B263" s="77">
        <f t="shared" si="12"/>
        <v>44458</v>
      </c>
      <c r="C263" s="78">
        <f t="shared" si="13"/>
        <v>44458</v>
      </c>
      <c r="D263" s="79"/>
      <c r="E263" s="80" t="str">
        <f t="shared" si="14"/>
        <v>✕</v>
      </c>
    </row>
    <row r="264" spans="1:5">
      <c r="A264" s="76" t="str">
        <f>INDEX({"日","月","火","水","木","金","土"},0,WEEKDAY($B264))</f>
        <v>月</v>
      </c>
      <c r="B264" s="77">
        <f t="shared" si="12"/>
        <v>44459</v>
      </c>
      <c r="C264" s="78">
        <f t="shared" si="13"/>
        <v>44459</v>
      </c>
      <c r="D264" s="79"/>
      <c r="E264" s="80" t="str">
        <f t="shared" si="14"/>
        <v>○</v>
      </c>
    </row>
    <row r="265" spans="1:5">
      <c r="A265" s="76" t="str">
        <f>INDEX({"日","月","火","水","木","金","土"},0,WEEKDAY($B265))</f>
        <v>火</v>
      </c>
      <c r="B265" s="77">
        <f t="shared" si="12"/>
        <v>44460</v>
      </c>
      <c r="C265" s="78">
        <f t="shared" si="13"/>
        <v>44460</v>
      </c>
      <c r="D265" s="79"/>
      <c r="E265" s="80" t="str">
        <f t="shared" si="14"/>
        <v>○</v>
      </c>
    </row>
    <row r="266" spans="1:5">
      <c r="A266" s="76" t="str">
        <f>INDEX({"日","月","火","水","木","金","土"},0,WEEKDAY($B266))</f>
        <v>水</v>
      </c>
      <c r="B266" s="77">
        <f t="shared" si="12"/>
        <v>44461</v>
      </c>
      <c r="C266" s="78">
        <f t="shared" si="13"/>
        <v>44461</v>
      </c>
      <c r="D266" s="79"/>
      <c r="E266" s="80" t="str">
        <f t="shared" si="14"/>
        <v>○</v>
      </c>
    </row>
    <row r="267" spans="1:5">
      <c r="A267" s="76" t="str">
        <f>INDEX({"日","月","火","水","木","金","土"},0,WEEKDAY($B267))</f>
        <v>木</v>
      </c>
      <c r="B267" s="77">
        <f t="shared" si="12"/>
        <v>44462</v>
      </c>
      <c r="C267" s="78">
        <f t="shared" si="13"/>
        <v>44462</v>
      </c>
      <c r="D267" s="79"/>
      <c r="E267" s="80" t="str">
        <f t="shared" si="14"/>
        <v>○</v>
      </c>
    </row>
    <row r="268" spans="1:5">
      <c r="A268" s="76" t="str">
        <f>INDEX({"日","月","火","水","木","金","土"},0,WEEKDAY($B268))</f>
        <v>金</v>
      </c>
      <c r="B268" s="77">
        <f t="shared" si="12"/>
        <v>44463</v>
      </c>
      <c r="C268" s="78">
        <f t="shared" si="13"/>
        <v>44463</v>
      </c>
      <c r="D268" s="79"/>
      <c r="E268" s="80" t="str">
        <f t="shared" si="14"/>
        <v>○</v>
      </c>
    </row>
    <row r="269" spans="1:5">
      <c r="A269" s="76" t="str">
        <f>INDEX({"日","月","火","水","木","金","土"},0,WEEKDAY($B269))</f>
        <v>土</v>
      </c>
      <c r="B269" s="77">
        <f t="shared" si="12"/>
        <v>44464</v>
      </c>
      <c r="C269" s="78">
        <f t="shared" si="13"/>
        <v>44464</v>
      </c>
      <c r="D269" s="79"/>
      <c r="E269" s="80" t="str">
        <f t="shared" si="14"/>
        <v>✕</v>
      </c>
    </row>
    <row r="270" spans="1:5">
      <c r="A270" s="76" t="str">
        <f>INDEX({"日","月","火","水","木","金","土"},0,WEEKDAY($B270))</f>
        <v>日</v>
      </c>
      <c r="B270" s="77">
        <f t="shared" si="12"/>
        <v>44465</v>
      </c>
      <c r="C270" s="78">
        <f t="shared" si="13"/>
        <v>44465</v>
      </c>
      <c r="D270" s="79"/>
      <c r="E270" s="80" t="str">
        <f t="shared" si="14"/>
        <v>✕</v>
      </c>
    </row>
    <row r="271" spans="1:5">
      <c r="A271" s="76" t="str">
        <f>INDEX({"日","月","火","水","木","金","土"},0,WEEKDAY($B271))</f>
        <v>月</v>
      </c>
      <c r="B271" s="77">
        <f t="shared" si="12"/>
        <v>44466</v>
      </c>
      <c r="C271" s="78">
        <f t="shared" si="13"/>
        <v>44466</v>
      </c>
      <c r="D271" s="79"/>
      <c r="E271" s="80" t="str">
        <f t="shared" si="14"/>
        <v>○</v>
      </c>
    </row>
    <row r="272" spans="1:5">
      <c r="A272" s="76" t="str">
        <f>INDEX({"日","月","火","水","木","金","土"},0,WEEKDAY($B272))</f>
        <v>火</v>
      </c>
      <c r="B272" s="77">
        <f t="shared" si="12"/>
        <v>44467</v>
      </c>
      <c r="C272" s="78">
        <f t="shared" si="13"/>
        <v>44467</v>
      </c>
      <c r="D272" s="79"/>
      <c r="E272" s="80" t="str">
        <f t="shared" si="14"/>
        <v>○</v>
      </c>
    </row>
    <row r="273" spans="1:5">
      <c r="A273" s="76" t="str">
        <f>INDEX({"日","月","火","水","木","金","土"},0,WEEKDAY($B273))</f>
        <v>水</v>
      </c>
      <c r="B273" s="77">
        <f t="shared" si="12"/>
        <v>44468</v>
      </c>
      <c r="C273" s="78">
        <f t="shared" si="13"/>
        <v>44468</v>
      </c>
      <c r="D273" s="79"/>
      <c r="E273" s="80" t="str">
        <f t="shared" si="14"/>
        <v>○</v>
      </c>
    </row>
    <row r="274" spans="1:5">
      <c r="A274" s="76" t="str">
        <f>INDEX({"日","月","火","水","木","金","土"},0,WEEKDAY($B274))</f>
        <v>木</v>
      </c>
      <c r="B274" s="77">
        <f t="shared" si="12"/>
        <v>44469</v>
      </c>
      <c r="C274" s="78">
        <f t="shared" si="13"/>
        <v>44469</v>
      </c>
      <c r="D274" s="79"/>
      <c r="E274" s="80" t="str">
        <f t="shared" si="14"/>
        <v>○</v>
      </c>
    </row>
    <row r="275" spans="1:5">
      <c r="A275" s="76" t="str">
        <f>INDEX({"日","月","火","水","木","金","土"},0,WEEKDAY($B275))</f>
        <v>金</v>
      </c>
      <c r="B275" s="77">
        <f t="shared" si="12"/>
        <v>44470</v>
      </c>
      <c r="C275" s="78">
        <f t="shared" si="13"/>
        <v>44470</v>
      </c>
      <c r="D275" s="79"/>
      <c r="E275" s="80" t="str">
        <f t="shared" si="14"/>
        <v>○</v>
      </c>
    </row>
    <row r="276" spans="1:5">
      <c r="A276" s="76" t="str">
        <f>INDEX({"日","月","火","水","木","金","土"},0,WEEKDAY($B276))</f>
        <v>土</v>
      </c>
      <c r="B276" s="77">
        <f t="shared" si="12"/>
        <v>44471</v>
      </c>
      <c r="C276" s="78">
        <f t="shared" si="13"/>
        <v>44471</v>
      </c>
      <c r="D276" s="79"/>
      <c r="E276" s="80" t="str">
        <f t="shared" si="14"/>
        <v>✕</v>
      </c>
    </row>
    <row r="277" spans="1:5">
      <c r="A277" s="76" t="str">
        <f>INDEX({"日","月","火","水","木","金","土"},0,WEEKDAY($B277))</f>
        <v>日</v>
      </c>
      <c r="B277" s="77">
        <f t="shared" si="12"/>
        <v>44472</v>
      </c>
      <c r="C277" s="78">
        <f t="shared" si="13"/>
        <v>44472</v>
      </c>
      <c r="D277" s="79"/>
      <c r="E277" s="80" t="str">
        <f t="shared" si="14"/>
        <v>✕</v>
      </c>
    </row>
    <row r="278" spans="1:5">
      <c r="A278" s="76" t="str">
        <f>INDEX({"日","月","火","水","木","金","土"},0,WEEKDAY($B278))</f>
        <v>月</v>
      </c>
      <c r="B278" s="77">
        <f t="shared" si="12"/>
        <v>44473</v>
      </c>
      <c r="C278" s="78">
        <f t="shared" si="13"/>
        <v>44473</v>
      </c>
      <c r="D278" s="79"/>
      <c r="E278" s="80" t="str">
        <f t="shared" si="14"/>
        <v>○</v>
      </c>
    </row>
    <row r="279" spans="1:5">
      <c r="A279" s="76" t="str">
        <f>INDEX({"日","月","火","水","木","金","土"},0,WEEKDAY($B279))</f>
        <v>火</v>
      </c>
      <c r="B279" s="77">
        <f t="shared" si="12"/>
        <v>44474</v>
      </c>
      <c r="C279" s="78">
        <f t="shared" si="13"/>
        <v>44474</v>
      </c>
      <c r="D279" s="79"/>
      <c r="E279" s="80" t="str">
        <f t="shared" si="14"/>
        <v>○</v>
      </c>
    </row>
    <row r="280" spans="1:5">
      <c r="A280" s="76" t="str">
        <f>INDEX({"日","月","火","水","木","金","土"},0,WEEKDAY($B280))</f>
        <v>水</v>
      </c>
      <c r="B280" s="77">
        <f t="shared" si="12"/>
        <v>44475</v>
      </c>
      <c r="C280" s="78">
        <f t="shared" si="13"/>
        <v>44475</v>
      </c>
      <c r="D280" s="79"/>
      <c r="E280" s="80" t="str">
        <f t="shared" si="14"/>
        <v>○</v>
      </c>
    </row>
    <row r="281" spans="1:5">
      <c r="A281" s="76" t="str">
        <f>INDEX({"日","月","火","水","木","金","土"},0,WEEKDAY($B281))</f>
        <v>木</v>
      </c>
      <c r="B281" s="77">
        <f t="shared" si="12"/>
        <v>44476</v>
      </c>
      <c r="C281" s="78">
        <f t="shared" si="13"/>
        <v>44476</v>
      </c>
      <c r="D281" s="79"/>
      <c r="E281" s="80" t="str">
        <f t="shared" si="14"/>
        <v>○</v>
      </c>
    </row>
    <row r="282" spans="1:5">
      <c r="A282" s="76" t="str">
        <f>INDEX({"日","月","火","水","木","金","土"},0,WEEKDAY($B282))</f>
        <v>金</v>
      </c>
      <c r="B282" s="77">
        <f t="shared" si="12"/>
        <v>44477</v>
      </c>
      <c r="C282" s="78">
        <f t="shared" si="13"/>
        <v>44477</v>
      </c>
      <c r="D282" s="79"/>
      <c r="E282" s="80" t="str">
        <f t="shared" si="14"/>
        <v>○</v>
      </c>
    </row>
    <row r="283" spans="1:5">
      <c r="A283" s="76" t="str">
        <f>INDEX({"日","月","火","水","木","金","土"},0,WEEKDAY($B283))</f>
        <v>土</v>
      </c>
      <c r="B283" s="77">
        <f t="shared" si="12"/>
        <v>44478</v>
      </c>
      <c r="C283" s="78">
        <f t="shared" si="13"/>
        <v>44478</v>
      </c>
      <c r="D283" s="79"/>
      <c r="E283" s="80" t="str">
        <f t="shared" si="14"/>
        <v>✕</v>
      </c>
    </row>
    <row r="284" spans="1:5">
      <c r="A284" s="76" t="str">
        <f>INDEX({"日","月","火","水","木","金","土"},0,WEEKDAY($B284))</f>
        <v>日</v>
      </c>
      <c r="B284" s="77">
        <f t="shared" si="12"/>
        <v>44479</v>
      </c>
      <c r="C284" s="78">
        <f t="shared" si="13"/>
        <v>44479</v>
      </c>
      <c r="D284" s="79"/>
      <c r="E284" s="80" t="str">
        <f t="shared" si="14"/>
        <v>✕</v>
      </c>
    </row>
    <row r="285" spans="1:5">
      <c r="A285" s="76" t="str">
        <f>INDEX({"日","月","火","水","木","金","土"},0,WEEKDAY($B285))</f>
        <v>月</v>
      </c>
      <c r="B285" s="77">
        <f t="shared" si="12"/>
        <v>44480</v>
      </c>
      <c r="C285" s="78">
        <f t="shared" si="13"/>
        <v>44480</v>
      </c>
      <c r="D285" s="79"/>
      <c r="E285" s="80" t="str">
        <f t="shared" si="14"/>
        <v>○</v>
      </c>
    </row>
    <row r="286" spans="1:5">
      <c r="A286" s="76" t="str">
        <f>INDEX({"日","月","火","水","木","金","土"},0,WEEKDAY($B286))</f>
        <v>火</v>
      </c>
      <c r="B286" s="77">
        <f t="shared" si="12"/>
        <v>44481</v>
      </c>
      <c r="C286" s="78">
        <f t="shared" si="13"/>
        <v>44481</v>
      </c>
      <c r="D286" s="79"/>
      <c r="E286" s="80" t="str">
        <f t="shared" si="14"/>
        <v>○</v>
      </c>
    </row>
    <row r="287" spans="1:5">
      <c r="A287" s="76" t="str">
        <f>INDEX({"日","月","火","水","木","金","土"},0,WEEKDAY($B287))</f>
        <v>水</v>
      </c>
      <c r="B287" s="77">
        <f t="shared" si="12"/>
        <v>44482</v>
      </c>
      <c r="C287" s="78">
        <f t="shared" si="13"/>
        <v>44482</v>
      </c>
      <c r="D287" s="79"/>
      <c r="E287" s="80" t="str">
        <f t="shared" si="14"/>
        <v>○</v>
      </c>
    </row>
    <row r="288" spans="1:5">
      <c r="A288" s="76" t="str">
        <f>INDEX({"日","月","火","水","木","金","土"},0,WEEKDAY($B288))</f>
        <v>木</v>
      </c>
      <c r="B288" s="77">
        <f t="shared" si="12"/>
        <v>44483</v>
      </c>
      <c r="C288" s="78">
        <f t="shared" si="13"/>
        <v>44483</v>
      </c>
      <c r="D288" s="79"/>
      <c r="E288" s="80" t="str">
        <f t="shared" si="14"/>
        <v>○</v>
      </c>
    </row>
    <row r="289" spans="1:5">
      <c r="A289" s="76" t="str">
        <f>INDEX({"日","月","火","水","木","金","土"},0,WEEKDAY($B289))</f>
        <v>金</v>
      </c>
      <c r="B289" s="77">
        <f t="shared" si="12"/>
        <v>44484</v>
      </c>
      <c r="C289" s="78">
        <f t="shared" si="13"/>
        <v>44484</v>
      </c>
      <c r="D289" s="79"/>
      <c r="E289" s="80" t="str">
        <f t="shared" si="14"/>
        <v>○</v>
      </c>
    </row>
    <row r="290" spans="1:5">
      <c r="A290" s="76" t="str">
        <f>INDEX({"日","月","火","水","木","金","土"},0,WEEKDAY($B290))</f>
        <v>土</v>
      </c>
      <c r="B290" s="77">
        <f t="shared" si="12"/>
        <v>44485</v>
      </c>
      <c r="C290" s="78">
        <f t="shared" si="13"/>
        <v>44485</v>
      </c>
      <c r="D290" s="79"/>
      <c r="E290" s="80" t="str">
        <f t="shared" si="14"/>
        <v>✕</v>
      </c>
    </row>
    <row r="291" spans="1:5">
      <c r="A291" s="76" t="str">
        <f>INDEX({"日","月","火","水","木","金","土"},0,WEEKDAY($B291))</f>
        <v>日</v>
      </c>
      <c r="B291" s="77">
        <f t="shared" si="12"/>
        <v>44486</v>
      </c>
      <c r="C291" s="78">
        <f t="shared" si="13"/>
        <v>44486</v>
      </c>
      <c r="D291" s="79"/>
      <c r="E291" s="80" t="str">
        <f t="shared" si="14"/>
        <v>✕</v>
      </c>
    </row>
    <row r="292" spans="1:5">
      <c r="A292" s="76" t="str">
        <f>INDEX({"日","月","火","水","木","金","土"},0,WEEKDAY($B292))</f>
        <v>月</v>
      </c>
      <c r="B292" s="77">
        <f t="shared" si="12"/>
        <v>44487</v>
      </c>
      <c r="C292" s="78">
        <f t="shared" si="13"/>
        <v>44487</v>
      </c>
      <c r="D292" s="79"/>
      <c r="E292" s="80" t="str">
        <f t="shared" si="14"/>
        <v>○</v>
      </c>
    </row>
    <row r="293" spans="1:5">
      <c r="A293" s="76" t="str">
        <f>INDEX({"日","月","火","水","木","金","土"},0,WEEKDAY($B293))</f>
        <v>火</v>
      </c>
      <c r="B293" s="77">
        <f t="shared" si="12"/>
        <v>44488</v>
      </c>
      <c r="C293" s="78">
        <f t="shared" si="13"/>
        <v>44488</v>
      </c>
      <c r="D293" s="79"/>
      <c r="E293" s="80" t="str">
        <f t="shared" si="14"/>
        <v>○</v>
      </c>
    </row>
    <row r="294" spans="1:5">
      <c r="A294" s="76" t="str">
        <f>INDEX({"日","月","火","水","木","金","土"},0,WEEKDAY($B294))</f>
        <v>水</v>
      </c>
      <c r="B294" s="77">
        <f t="shared" si="12"/>
        <v>44489</v>
      </c>
      <c r="C294" s="78">
        <f t="shared" si="13"/>
        <v>44489</v>
      </c>
      <c r="D294" s="79"/>
      <c r="E294" s="80" t="str">
        <f t="shared" si="14"/>
        <v>○</v>
      </c>
    </row>
    <row r="295" spans="1:5">
      <c r="A295" s="76" t="str">
        <f>INDEX({"日","月","火","水","木","金","土"},0,WEEKDAY($B295))</f>
        <v>木</v>
      </c>
      <c r="B295" s="77">
        <f t="shared" si="12"/>
        <v>44490</v>
      </c>
      <c r="C295" s="78">
        <f t="shared" si="13"/>
        <v>44490</v>
      </c>
      <c r="D295" s="79"/>
      <c r="E295" s="80" t="str">
        <f t="shared" si="14"/>
        <v>○</v>
      </c>
    </row>
    <row r="296" spans="1:5">
      <c r="A296" s="76" t="str">
        <f>INDEX({"日","月","火","水","木","金","土"},0,WEEKDAY($B296))</f>
        <v>金</v>
      </c>
      <c r="B296" s="77">
        <f t="shared" si="12"/>
        <v>44491</v>
      </c>
      <c r="C296" s="78">
        <f t="shared" si="13"/>
        <v>44491</v>
      </c>
      <c r="D296" s="79"/>
      <c r="E296" s="80" t="str">
        <f t="shared" si="14"/>
        <v>○</v>
      </c>
    </row>
    <row r="297" spans="1:5">
      <c r="A297" s="76" t="str">
        <f>INDEX({"日","月","火","水","木","金","土"},0,WEEKDAY($B297))</f>
        <v>土</v>
      </c>
      <c r="B297" s="77">
        <f t="shared" si="12"/>
        <v>44492</v>
      </c>
      <c r="C297" s="78">
        <f t="shared" si="13"/>
        <v>44492</v>
      </c>
      <c r="D297" s="79"/>
      <c r="E297" s="80" t="str">
        <f t="shared" si="14"/>
        <v>✕</v>
      </c>
    </row>
    <row r="298" spans="1:5">
      <c r="A298" s="76" t="str">
        <f>INDEX({"日","月","火","水","木","金","土"},0,WEEKDAY($B298))</f>
        <v>日</v>
      </c>
      <c r="B298" s="77">
        <f t="shared" si="12"/>
        <v>44493</v>
      </c>
      <c r="C298" s="78">
        <f t="shared" si="13"/>
        <v>44493</v>
      </c>
      <c r="D298" s="79"/>
      <c r="E298" s="80" t="str">
        <f t="shared" si="14"/>
        <v>✕</v>
      </c>
    </row>
    <row r="299" spans="1:5">
      <c r="A299" s="76" t="str">
        <f>INDEX({"日","月","火","水","木","金","土"},0,WEEKDAY($B299))</f>
        <v>月</v>
      </c>
      <c r="B299" s="77">
        <f t="shared" si="12"/>
        <v>44494</v>
      </c>
      <c r="C299" s="78">
        <f t="shared" si="13"/>
        <v>44494</v>
      </c>
      <c r="D299" s="79"/>
      <c r="E299" s="80" t="str">
        <f t="shared" si="14"/>
        <v>○</v>
      </c>
    </row>
    <row r="300" spans="1:5">
      <c r="A300" s="76" t="str">
        <f>INDEX({"日","月","火","水","木","金","土"},0,WEEKDAY($B300))</f>
        <v>火</v>
      </c>
      <c r="B300" s="77">
        <f t="shared" si="12"/>
        <v>44495</v>
      </c>
      <c r="C300" s="78">
        <f t="shared" si="13"/>
        <v>44495</v>
      </c>
      <c r="D300" s="79"/>
      <c r="E300" s="80" t="str">
        <f t="shared" si="14"/>
        <v>○</v>
      </c>
    </row>
    <row r="301" spans="1:5">
      <c r="A301" s="76" t="str">
        <f>INDEX({"日","月","火","水","木","金","土"},0,WEEKDAY($B301))</f>
        <v>水</v>
      </c>
      <c r="B301" s="77">
        <f t="shared" si="12"/>
        <v>44496</v>
      </c>
      <c r="C301" s="78">
        <f t="shared" si="13"/>
        <v>44496</v>
      </c>
      <c r="D301" s="79"/>
      <c r="E301" s="80" t="str">
        <f t="shared" si="14"/>
        <v>○</v>
      </c>
    </row>
    <row r="302" spans="1:5">
      <c r="A302" s="76" t="str">
        <f>INDEX({"日","月","火","水","木","金","土"},0,WEEKDAY($B302))</f>
        <v>木</v>
      </c>
      <c r="B302" s="77">
        <f t="shared" si="12"/>
        <v>44497</v>
      </c>
      <c r="C302" s="78">
        <f t="shared" si="13"/>
        <v>44497</v>
      </c>
      <c r="D302" s="79"/>
      <c r="E302" s="80" t="str">
        <f t="shared" si="14"/>
        <v>○</v>
      </c>
    </row>
    <row r="303" spans="1:5">
      <c r="A303" s="76" t="str">
        <f>INDEX({"日","月","火","水","木","金","土"},0,WEEKDAY($B303))</f>
        <v>金</v>
      </c>
      <c r="B303" s="77">
        <f t="shared" si="12"/>
        <v>44498</v>
      </c>
      <c r="C303" s="78">
        <f t="shared" si="13"/>
        <v>44498</v>
      </c>
      <c r="D303" s="79"/>
      <c r="E303" s="80" t="str">
        <f t="shared" si="14"/>
        <v>○</v>
      </c>
    </row>
    <row r="304" spans="1:5">
      <c r="A304" s="76" t="str">
        <f>INDEX({"日","月","火","水","木","金","土"},0,WEEKDAY($B304))</f>
        <v>土</v>
      </c>
      <c r="B304" s="77">
        <f t="shared" si="12"/>
        <v>44499</v>
      </c>
      <c r="C304" s="78">
        <f t="shared" si="13"/>
        <v>44499</v>
      </c>
      <c r="D304" s="79"/>
      <c r="E304" s="80" t="str">
        <f t="shared" si="14"/>
        <v>✕</v>
      </c>
    </row>
    <row r="305" spans="1:5">
      <c r="A305" s="76" t="str">
        <f>INDEX({"日","月","火","水","木","金","土"},0,WEEKDAY($B305))</f>
        <v>日</v>
      </c>
      <c r="B305" s="77">
        <f t="shared" si="12"/>
        <v>44500</v>
      </c>
      <c r="C305" s="78">
        <f t="shared" si="13"/>
        <v>44500</v>
      </c>
      <c r="D305" s="79"/>
      <c r="E305" s="80" t="str">
        <f t="shared" si="14"/>
        <v>✕</v>
      </c>
    </row>
    <row r="306" spans="1:5">
      <c r="A306" s="76" t="str">
        <f>INDEX({"日","月","火","水","木","金","土"},0,WEEKDAY($B306))</f>
        <v>月</v>
      </c>
      <c r="B306" s="77">
        <f t="shared" si="12"/>
        <v>44501</v>
      </c>
      <c r="C306" s="78">
        <f t="shared" si="13"/>
        <v>44501</v>
      </c>
      <c r="D306" s="79"/>
      <c r="E306" s="80" t="str">
        <f t="shared" si="14"/>
        <v>○</v>
      </c>
    </row>
    <row r="307" spans="1:5">
      <c r="A307" s="76" t="str">
        <f>INDEX({"日","月","火","水","木","金","土"},0,WEEKDAY($B307))</f>
        <v>火</v>
      </c>
      <c r="B307" s="77">
        <f t="shared" si="12"/>
        <v>44502</v>
      </c>
      <c r="C307" s="78">
        <f t="shared" si="13"/>
        <v>44502</v>
      </c>
      <c r="D307" s="79"/>
      <c r="E307" s="80" t="str">
        <f t="shared" si="14"/>
        <v>○</v>
      </c>
    </row>
    <row r="308" spans="1:5">
      <c r="A308" s="76" t="str">
        <f>INDEX({"日","月","火","水","木","金","土"},0,WEEKDAY($B308))</f>
        <v>水</v>
      </c>
      <c r="B308" s="77">
        <f t="shared" si="12"/>
        <v>44503</v>
      </c>
      <c r="C308" s="78">
        <f t="shared" si="13"/>
        <v>44503</v>
      </c>
      <c r="D308" s="79"/>
      <c r="E308" s="80" t="str">
        <f t="shared" si="14"/>
        <v>○</v>
      </c>
    </row>
    <row r="309" spans="1:5">
      <c r="A309" s="76" t="str">
        <f>INDEX({"日","月","火","水","木","金","土"},0,WEEKDAY($B309))</f>
        <v>木</v>
      </c>
      <c r="B309" s="77">
        <f t="shared" si="12"/>
        <v>44504</v>
      </c>
      <c r="C309" s="78">
        <f t="shared" si="13"/>
        <v>44504</v>
      </c>
      <c r="D309" s="79"/>
      <c r="E309" s="80" t="str">
        <f t="shared" si="14"/>
        <v>○</v>
      </c>
    </row>
    <row r="310" spans="1:5">
      <c r="A310" s="76" t="str">
        <f>INDEX({"日","月","火","水","木","金","土"},0,WEEKDAY($B310))</f>
        <v>金</v>
      </c>
      <c r="B310" s="77">
        <f t="shared" si="12"/>
        <v>44505</v>
      </c>
      <c r="C310" s="78">
        <f t="shared" si="13"/>
        <v>44505</v>
      </c>
      <c r="D310" s="79"/>
      <c r="E310" s="80" t="str">
        <f t="shared" si="14"/>
        <v>○</v>
      </c>
    </row>
    <row r="311" spans="1:5">
      <c r="A311" s="76" t="str">
        <f>INDEX({"日","月","火","水","木","金","土"},0,WEEKDAY($B311))</f>
        <v>土</v>
      </c>
      <c r="B311" s="77">
        <f t="shared" si="12"/>
        <v>44506</v>
      </c>
      <c r="C311" s="78">
        <f t="shared" si="13"/>
        <v>44506</v>
      </c>
      <c r="D311" s="79"/>
      <c r="E311" s="80" t="str">
        <f t="shared" si="14"/>
        <v>✕</v>
      </c>
    </row>
    <row r="312" spans="1:5">
      <c r="A312" s="76" t="str">
        <f>INDEX({"日","月","火","水","木","金","土"},0,WEEKDAY($B312))</f>
        <v>日</v>
      </c>
      <c r="B312" s="77">
        <f t="shared" si="12"/>
        <v>44507</v>
      </c>
      <c r="C312" s="78">
        <f t="shared" si="13"/>
        <v>44507</v>
      </c>
      <c r="D312" s="79"/>
      <c r="E312" s="80" t="str">
        <f t="shared" si="14"/>
        <v>✕</v>
      </c>
    </row>
    <row r="313" spans="1:5">
      <c r="A313" s="76" t="str">
        <f>INDEX({"日","月","火","水","木","金","土"},0,WEEKDAY($B313))</f>
        <v>月</v>
      </c>
      <c r="B313" s="77">
        <f t="shared" si="12"/>
        <v>44508</v>
      </c>
      <c r="C313" s="78">
        <f t="shared" si="13"/>
        <v>44508</v>
      </c>
      <c r="D313" s="79"/>
      <c r="E313" s="80" t="str">
        <f t="shared" si="14"/>
        <v>○</v>
      </c>
    </row>
    <row r="314" spans="1:5">
      <c r="A314" s="76" t="str">
        <f>INDEX({"日","月","火","水","木","金","土"},0,WEEKDAY($B314))</f>
        <v>火</v>
      </c>
      <c r="B314" s="77">
        <f t="shared" si="12"/>
        <v>44509</v>
      </c>
      <c r="C314" s="78">
        <f t="shared" si="13"/>
        <v>44509</v>
      </c>
      <c r="D314" s="79"/>
      <c r="E314" s="80" t="str">
        <f t="shared" si="14"/>
        <v>○</v>
      </c>
    </row>
    <row r="315" spans="1:5">
      <c r="A315" s="76" t="str">
        <f>INDEX({"日","月","火","水","木","金","土"},0,WEEKDAY($B315))</f>
        <v>水</v>
      </c>
      <c r="B315" s="77">
        <f t="shared" si="12"/>
        <v>44510</v>
      </c>
      <c r="C315" s="78">
        <f t="shared" si="13"/>
        <v>44510</v>
      </c>
      <c r="D315" s="79"/>
      <c r="E315" s="80" t="str">
        <f t="shared" si="14"/>
        <v>○</v>
      </c>
    </row>
    <row r="316" spans="1:5">
      <c r="A316" s="76" t="str">
        <f>INDEX({"日","月","火","水","木","金","土"},0,WEEKDAY($B316))</f>
        <v>木</v>
      </c>
      <c r="B316" s="77">
        <f t="shared" si="12"/>
        <v>44511</v>
      </c>
      <c r="C316" s="78">
        <f t="shared" si="13"/>
        <v>44511</v>
      </c>
      <c r="D316" s="79"/>
      <c r="E316" s="80" t="str">
        <f t="shared" si="14"/>
        <v>○</v>
      </c>
    </row>
    <row r="317" spans="1:5">
      <c r="A317" s="76" t="str">
        <f>INDEX({"日","月","火","水","木","金","土"},0,WEEKDAY($B317))</f>
        <v>金</v>
      </c>
      <c r="B317" s="77">
        <f t="shared" si="12"/>
        <v>44512</v>
      </c>
      <c r="C317" s="78">
        <f t="shared" si="13"/>
        <v>44512</v>
      </c>
      <c r="D317" s="79"/>
      <c r="E317" s="80" t="str">
        <f t="shared" si="14"/>
        <v>○</v>
      </c>
    </row>
    <row r="318" spans="1:5">
      <c r="A318" s="76" t="str">
        <f>INDEX({"日","月","火","水","木","金","土"},0,WEEKDAY($B318))</f>
        <v>土</v>
      </c>
      <c r="B318" s="77">
        <f t="shared" si="12"/>
        <v>44513</v>
      </c>
      <c r="C318" s="78">
        <f t="shared" si="13"/>
        <v>44513</v>
      </c>
      <c r="D318" s="79"/>
      <c r="E318" s="80" t="str">
        <f t="shared" si="14"/>
        <v>✕</v>
      </c>
    </row>
    <row r="319" spans="1:5">
      <c r="A319" s="76" t="str">
        <f>INDEX({"日","月","火","水","木","金","土"},0,WEEKDAY($B319))</f>
        <v>日</v>
      </c>
      <c r="B319" s="77">
        <f t="shared" si="12"/>
        <v>44514</v>
      </c>
      <c r="C319" s="78">
        <f t="shared" si="13"/>
        <v>44514</v>
      </c>
      <c r="D319" s="79"/>
      <c r="E319" s="80" t="str">
        <f t="shared" si="14"/>
        <v>✕</v>
      </c>
    </row>
    <row r="320" spans="1:5">
      <c r="A320" s="76" t="str">
        <f>INDEX({"日","月","火","水","木","金","土"},0,WEEKDAY($B320))</f>
        <v>月</v>
      </c>
      <c r="B320" s="77">
        <f t="shared" si="12"/>
        <v>44515</v>
      </c>
      <c r="C320" s="78">
        <f t="shared" si="13"/>
        <v>44515</v>
      </c>
      <c r="D320" s="79"/>
      <c r="E320" s="80" t="str">
        <f t="shared" si="14"/>
        <v>○</v>
      </c>
    </row>
    <row r="321" spans="1:5">
      <c r="A321" s="76" t="str">
        <f>INDEX({"日","月","火","水","木","金","土"},0,WEEKDAY($B321))</f>
        <v>火</v>
      </c>
      <c r="B321" s="77">
        <f t="shared" si="12"/>
        <v>44516</v>
      </c>
      <c r="C321" s="78">
        <f t="shared" si="13"/>
        <v>44516</v>
      </c>
      <c r="D321" s="79"/>
      <c r="E321" s="80" t="str">
        <f t="shared" si="14"/>
        <v>○</v>
      </c>
    </row>
    <row r="322" spans="1:5">
      <c r="A322" s="76" t="str">
        <f>INDEX({"日","月","火","水","木","金","土"},0,WEEKDAY($B322))</f>
        <v>水</v>
      </c>
      <c r="B322" s="77">
        <f t="shared" si="12"/>
        <v>44517</v>
      </c>
      <c r="C322" s="78">
        <f t="shared" si="13"/>
        <v>44517</v>
      </c>
      <c r="D322" s="79"/>
      <c r="E322" s="80" t="str">
        <f t="shared" si="14"/>
        <v>○</v>
      </c>
    </row>
    <row r="323" spans="1:5">
      <c r="A323" s="76" t="str">
        <f>INDEX({"日","月","火","水","木","金","土"},0,WEEKDAY($B323))</f>
        <v>木</v>
      </c>
      <c r="B323" s="77">
        <f t="shared" ref="B323:B386" si="15">B322+1</f>
        <v>44518</v>
      </c>
      <c r="C323" s="78">
        <f t="shared" ref="C323:C386" si="16">B323</f>
        <v>44518</v>
      </c>
      <c r="D323" s="79"/>
      <c r="E323" s="80" t="str">
        <f t="shared" ref="E323:E386" si="17">IF(OR(A323="土",A323="日", D323=1),"✕", "○")</f>
        <v>○</v>
      </c>
    </row>
    <row r="324" spans="1:5">
      <c r="A324" s="76" t="str">
        <f>INDEX({"日","月","火","水","木","金","土"},0,WEEKDAY($B324))</f>
        <v>金</v>
      </c>
      <c r="B324" s="77">
        <f t="shared" si="15"/>
        <v>44519</v>
      </c>
      <c r="C324" s="78">
        <f t="shared" si="16"/>
        <v>44519</v>
      </c>
      <c r="D324" s="79"/>
      <c r="E324" s="80" t="str">
        <f t="shared" si="17"/>
        <v>○</v>
      </c>
    </row>
    <row r="325" spans="1:5">
      <c r="A325" s="76" t="str">
        <f>INDEX({"日","月","火","水","木","金","土"},0,WEEKDAY($B325))</f>
        <v>土</v>
      </c>
      <c r="B325" s="77">
        <f t="shared" si="15"/>
        <v>44520</v>
      </c>
      <c r="C325" s="78">
        <f t="shared" si="16"/>
        <v>44520</v>
      </c>
      <c r="D325" s="79"/>
      <c r="E325" s="80" t="str">
        <f t="shared" si="17"/>
        <v>✕</v>
      </c>
    </row>
    <row r="326" spans="1:5">
      <c r="A326" s="76" t="str">
        <f>INDEX({"日","月","火","水","木","金","土"},0,WEEKDAY($B326))</f>
        <v>日</v>
      </c>
      <c r="B326" s="77">
        <f t="shared" si="15"/>
        <v>44521</v>
      </c>
      <c r="C326" s="78">
        <f t="shared" si="16"/>
        <v>44521</v>
      </c>
      <c r="D326" s="79"/>
      <c r="E326" s="80" t="str">
        <f t="shared" si="17"/>
        <v>✕</v>
      </c>
    </row>
    <row r="327" spans="1:5">
      <c r="A327" s="76" t="str">
        <f>INDEX({"日","月","火","水","木","金","土"},0,WEEKDAY($B327))</f>
        <v>月</v>
      </c>
      <c r="B327" s="77">
        <f t="shared" si="15"/>
        <v>44522</v>
      </c>
      <c r="C327" s="78">
        <f t="shared" si="16"/>
        <v>44522</v>
      </c>
      <c r="D327" s="79"/>
      <c r="E327" s="80" t="str">
        <f t="shared" si="17"/>
        <v>○</v>
      </c>
    </row>
    <row r="328" spans="1:5">
      <c r="A328" s="76" t="str">
        <f>INDEX({"日","月","火","水","木","金","土"},0,WEEKDAY($B328))</f>
        <v>火</v>
      </c>
      <c r="B328" s="77">
        <f t="shared" si="15"/>
        <v>44523</v>
      </c>
      <c r="C328" s="78">
        <f t="shared" si="16"/>
        <v>44523</v>
      </c>
      <c r="D328" s="79"/>
      <c r="E328" s="80" t="str">
        <f t="shared" si="17"/>
        <v>○</v>
      </c>
    </row>
    <row r="329" spans="1:5">
      <c r="A329" s="76" t="str">
        <f>INDEX({"日","月","火","水","木","金","土"},0,WEEKDAY($B329))</f>
        <v>水</v>
      </c>
      <c r="B329" s="77">
        <f t="shared" si="15"/>
        <v>44524</v>
      </c>
      <c r="C329" s="78">
        <f t="shared" si="16"/>
        <v>44524</v>
      </c>
      <c r="D329" s="79"/>
      <c r="E329" s="80" t="str">
        <f t="shared" si="17"/>
        <v>○</v>
      </c>
    </row>
    <row r="330" spans="1:5">
      <c r="A330" s="76" t="str">
        <f>INDEX({"日","月","火","水","木","金","土"},0,WEEKDAY($B330))</f>
        <v>木</v>
      </c>
      <c r="B330" s="77">
        <f t="shared" si="15"/>
        <v>44525</v>
      </c>
      <c r="C330" s="78">
        <f t="shared" si="16"/>
        <v>44525</v>
      </c>
      <c r="D330" s="79"/>
      <c r="E330" s="80" t="str">
        <f t="shared" si="17"/>
        <v>○</v>
      </c>
    </row>
    <row r="331" spans="1:5">
      <c r="A331" s="76" t="str">
        <f>INDEX({"日","月","火","水","木","金","土"},0,WEEKDAY($B331))</f>
        <v>金</v>
      </c>
      <c r="B331" s="77">
        <f t="shared" si="15"/>
        <v>44526</v>
      </c>
      <c r="C331" s="78">
        <f t="shared" si="16"/>
        <v>44526</v>
      </c>
      <c r="D331" s="79"/>
      <c r="E331" s="80" t="str">
        <f t="shared" si="17"/>
        <v>○</v>
      </c>
    </row>
    <row r="332" spans="1:5">
      <c r="A332" s="76" t="str">
        <f>INDEX({"日","月","火","水","木","金","土"},0,WEEKDAY($B332))</f>
        <v>土</v>
      </c>
      <c r="B332" s="77">
        <f t="shared" si="15"/>
        <v>44527</v>
      </c>
      <c r="C332" s="78">
        <f t="shared" si="16"/>
        <v>44527</v>
      </c>
      <c r="D332" s="79"/>
      <c r="E332" s="80" t="str">
        <f t="shared" si="17"/>
        <v>✕</v>
      </c>
    </row>
    <row r="333" spans="1:5">
      <c r="A333" s="76" t="str">
        <f>INDEX({"日","月","火","水","木","金","土"},0,WEEKDAY($B333))</f>
        <v>日</v>
      </c>
      <c r="B333" s="77">
        <f t="shared" si="15"/>
        <v>44528</v>
      </c>
      <c r="C333" s="78">
        <f t="shared" si="16"/>
        <v>44528</v>
      </c>
      <c r="D333" s="79"/>
      <c r="E333" s="80" t="str">
        <f t="shared" si="17"/>
        <v>✕</v>
      </c>
    </row>
    <row r="334" spans="1:5">
      <c r="A334" s="76" t="str">
        <f>INDEX({"日","月","火","水","木","金","土"},0,WEEKDAY($B334))</f>
        <v>月</v>
      </c>
      <c r="B334" s="77">
        <f t="shared" si="15"/>
        <v>44529</v>
      </c>
      <c r="C334" s="78">
        <f t="shared" si="16"/>
        <v>44529</v>
      </c>
      <c r="D334" s="79"/>
      <c r="E334" s="80" t="str">
        <f t="shared" si="17"/>
        <v>○</v>
      </c>
    </row>
    <row r="335" spans="1:5">
      <c r="A335" s="76" t="str">
        <f>INDEX({"日","月","火","水","木","金","土"},0,WEEKDAY($B335))</f>
        <v>火</v>
      </c>
      <c r="B335" s="77">
        <f t="shared" si="15"/>
        <v>44530</v>
      </c>
      <c r="C335" s="78">
        <f t="shared" si="16"/>
        <v>44530</v>
      </c>
      <c r="D335" s="79"/>
      <c r="E335" s="80" t="str">
        <f t="shared" si="17"/>
        <v>○</v>
      </c>
    </row>
    <row r="336" spans="1:5">
      <c r="A336" s="76" t="str">
        <f>INDEX({"日","月","火","水","木","金","土"},0,WEEKDAY($B336))</f>
        <v>水</v>
      </c>
      <c r="B336" s="77">
        <f t="shared" si="15"/>
        <v>44531</v>
      </c>
      <c r="C336" s="78">
        <f t="shared" si="16"/>
        <v>44531</v>
      </c>
      <c r="D336" s="79"/>
      <c r="E336" s="80" t="str">
        <f t="shared" si="17"/>
        <v>○</v>
      </c>
    </row>
    <row r="337" spans="1:5">
      <c r="A337" s="76" t="str">
        <f>INDEX({"日","月","火","水","木","金","土"},0,WEEKDAY($B337))</f>
        <v>木</v>
      </c>
      <c r="B337" s="77">
        <f t="shared" si="15"/>
        <v>44532</v>
      </c>
      <c r="C337" s="78">
        <f t="shared" si="16"/>
        <v>44532</v>
      </c>
      <c r="D337" s="79"/>
      <c r="E337" s="80" t="str">
        <f t="shared" si="17"/>
        <v>○</v>
      </c>
    </row>
    <row r="338" spans="1:5">
      <c r="A338" s="76" t="str">
        <f>INDEX({"日","月","火","水","木","金","土"},0,WEEKDAY($B338))</f>
        <v>金</v>
      </c>
      <c r="B338" s="77">
        <f t="shared" si="15"/>
        <v>44533</v>
      </c>
      <c r="C338" s="78">
        <f t="shared" si="16"/>
        <v>44533</v>
      </c>
      <c r="D338" s="79"/>
      <c r="E338" s="80" t="str">
        <f t="shared" si="17"/>
        <v>○</v>
      </c>
    </row>
    <row r="339" spans="1:5">
      <c r="A339" s="76" t="str">
        <f>INDEX({"日","月","火","水","木","金","土"},0,WEEKDAY($B339))</f>
        <v>土</v>
      </c>
      <c r="B339" s="77">
        <f t="shared" si="15"/>
        <v>44534</v>
      </c>
      <c r="C339" s="78">
        <f t="shared" si="16"/>
        <v>44534</v>
      </c>
      <c r="D339" s="79"/>
      <c r="E339" s="80" t="str">
        <f t="shared" si="17"/>
        <v>✕</v>
      </c>
    </row>
    <row r="340" spans="1:5">
      <c r="A340" s="76" t="str">
        <f>INDEX({"日","月","火","水","木","金","土"},0,WEEKDAY($B340))</f>
        <v>日</v>
      </c>
      <c r="B340" s="77">
        <f t="shared" si="15"/>
        <v>44535</v>
      </c>
      <c r="C340" s="78">
        <f t="shared" si="16"/>
        <v>44535</v>
      </c>
      <c r="D340" s="79"/>
      <c r="E340" s="80" t="str">
        <f t="shared" si="17"/>
        <v>✕</v>
      </c>
    </row>
    <row r="341" spans="1:5">
      <c r="A341" s="76" t="str">
        <f>INDEX({"日","月","火","水","木","金","土"},0,WEEKDAY($B341))</f>
        <v>月</v>
      </c>
      <c r="B341" s="77">
        <f t="shared" si="15"/>
        <v>44536</v>
      </c>
      <c r="C341" s="78">
        <f t="shared" si="16"/>
        <v>44536</v>
      </c>
      <c r="D341" s="79"/>
      <c r="E341" s="80" t="str">
        <f t="shared" si="17"/>
        <v>○</v>
      </c>
    </row>
    <row r="342" spans="1:5">
      <c r="A342" s="76" t="str">
        <f>INDEX({"日","月","火","水","木","金","土"},0,WEEKDAY($B342))</f>
        <v>火</v>
      </c>
      <c r="B342" s="77">
        <f t="shared" si="15"/>
        <v>44537</v>
      </c>
      <c r="C342" s="78">
        <f t="shared" si="16"/>
        <v>44537</v>
      </c>
      <c r="D342" s="79"/>
      <c r="E342" s="80" t="str">
        <f t="shared" si="17"/>
        <v>○</v>
      </c>
    </row>
    <row r="343" spans="1:5">
      <c r="A343" s="76" t="str">
        <f>INDEX({"日","月","火","水","木","金","土"},0,WEEKDAY($B343))</f>
        <v>水</v>
      </c>
      <c r="B343" s="77">
        <f t="shared" si="15"/>
        <v>44538</v>
      </c>
      <c r="C343" s="78">
        <f t="shared" si="16"/>
        <v>44538</v>
      </c>
      <c r="D343" s="79"/>
      <c r="E343" s="80" t="str">
        <f t="shared" si="17"/>
        <v>○</v>
      </c>
    </row>
    <row r="344" spans="1:5">
      <c r="A344" s="76" t="str">
        <f>INDEX({"日","月","火","水","木","金","土"},0,WEEKDAY($B344))</f>
        <v>木</v>
      </c>
      <c r="B344" s="77">
        <f t="shared" si="15"/>
        <v>44539</v>
      </c>
      <c r="C344" s="78">
        <f t="shared" si="16"/>
        <v>44539</v>
      </c>
      <c r="D344" s="79"/>
      <c r="E344" s="80" t="str">
        <f t="shared" si="17"/>
        <v>○</v>
      </c>
    </row>
    <row r="345" spans="1:5">
      <c r="A345" s="76" t="str">
        <f>INDEX({"日","月","火","水","木","金","土"},0,WEEKDAY($B345))</f>
        <v>金</v>
      </c>
      <c r="B345" s="77">
        <f t="shared" si="15"/>
        <v>44540</v>
      </c>
      <c r="C345" s="78">
        <f t="shared" si="16"/>
        <v>44540</v>
      </c>
      <c r="D345" s="79"/>
      <c r="E345" s="80" t="str">
        <f t="shared" si="17"/>
        <v>○</v>
      </c>
    </row>
    <row r="346" spans="1:5">
      <c r="A346" s="76" t="str">
        <f>INDEX({"日","月","火","水","木","金","土"},0,WEEKDAY($B346))</f>
        <v>土</v>
      </c>
      <c r="B346" s="77">
        <f t="shared" si="15"/>
        <v>44541</v>
      </c>
      <c r="C346" s="78">
        <f t="shared" si="16"/>
        <v>44541</v>
      </c>
      <c r="D346" s="79"/>
      <c r="E346" s="80" t="str">
        <f t="shared" si="17"/>
        <v>✕</v>
      </c>
    </row>
    <row r="347" spans="1:5">
      <c r="A347" s="76" t="str">
        <f>INDEX({"日","月","火","水","木","金","土"},0,WEEKDAY($B347))</f>
        <v>日</v>
      </c>
      <c r="B347" s="77">
        <f t="shared" si="15"/>
        <v>44542</v>
      </c>
      <c r="C347" s="78">
        <f t="shared" si="16"/>
        <v>44542</v>
      </c>
      <c r="D347" s="79"/>
      <c r="E347" s="80" t="str">
        <f t="shared" si="17"/>
        <v>✕</v>
      </c>
    </row>
    <row r="348" spans="1:5">
      <c r="A348" s="76" t="str">
        <f>INDEX({"日","月","火","水","木","金","土"},0,WEEKDAY($B348))</f>
        <v>月</v>
      </c>
      <c r="B348" s="77">
        <f t="shared" si="15"/>
        <v>44543</v>
      </c>
      <c r="C348" s="78">
        <f t="shared" si="16"/>
        <v>44543</v>
      </c>
      <c r="D348" s="79"/>
      <c r="E348" s="80" t="str">
        <f t="shared" si="17"/>
        <v>○</v>
      </c>
    </row>
    <row r="349" spans="1:5">
      <c r="A349" s="76" t="str">
        <f>INDEX({"日","月","火","水","木","金","土"},0,WEEKDAY($B349))</f>
        <v>火</v>
      </c>
      <c r="B349" s="77">
        <f t="shared" si="15"/>
        <v>44544</v>
      </c>
      <c r="C349" s="78">
        <f t="shared" si="16"/>
        <v>44544</v>
      </c>
      <c r="D349" s="79"/>
      <c r="E349" s="80" t="str">
        <f t="shared" si="17"/>
        <v>○</v>
      </c>
    </row>
    <row r="350" spans="1:5">
      <c r="A350" s="76" t="str">
        <f>INDEX({"日","月","火","水","木","金","土"},0,WEEKDAY($B350))</f>
        <v>水</v>
      </c>
      <c r="B350" s="77">
        <f t="shared" si="15"/>
        <v>44545</v>
      </c>
      <c r="C350" s="78">
        <f t="shared" si="16"/>
        <v>44545</v>
      </c>
      <c r="D350" s="79"/>
      <c r="E350" s="80" t="str">
        <f t="shared" si="17"/>
        <v>○</v>
      </c>
    </row>
    <row r="351" spans="1:5">
      <c r="A351" s="76" t="str">
        <f>INDEX({"日","月","火","水","木","金","土"},0,WEEKDAY($B351))</f>
        <v>木</v>
      </c>
      <c r="B351" s="77">
        <f t="shared" si="15"/>
        <v>44546</v>
      </c>
      <c r="C351" s="78">
        <f t="shared" si="16"/>
        <v>44546</v>
      </c>
      <c r="D351" s="79"/>
      <c r="E351" s="80" t="str">
        <f t="shared" si="17"/>
        <v>○</v>
      </c>
    </row>
    <row r="352" spans="1:5">
      <c r="A352" s="76" t="str">
        <f>INDEX({"日","月","火","水","木","金","土"},0,WEEKDAY($B352))</f>
        <v>金</v>
      </c>
      <c r="B352" s="77">
        <f t="shared" si="15"/>
        <v>44547</v>
      </c>
      <c r="C352" s="78">
        <f t="shared" si="16"/>
        <v>44547</v>
      </c>
      <c r="D352" s="79"/>
      <c r="E352" s="80" t="str">
        <f t="shared" si="17"/>
        <v>○</v>
      </c>
    </row>
    <row r="353" spans="1:5">
      <c r="A353" s="76" t="str">
        <f>INDEX({"日","月","火","水","木","金","土"},0,WEEKDAY($B353))</f>
        <v>土</v>
      </c>
      <c r="B353" s="77">
        <f t="shared" si="15"/>
        <v>44548</v>
      </c>
      <c r="C353" s="78">
        <f t="shared" si="16"/>
        <v>44548</v>
      </c>
      <c r="D353" s="79"/>
      <c r="E353" s="80" t="str">
        <f t="shared" si="17"/>
        <v>✕</v>
      </c>
    </row>
    <row r="354" spans="1:5">
      <c r="A354" s="76" t="str">
        <f>INDEX({"日","月","火","水","木","金","土"},0,WEEKDAY($B354))</f>
        <v>日</v>
      </c>
      <c r="B354" s="77">
        <f t="shared" si="15"/>
        <v>44549</v>
      </c>
      <c r="C354" s="78">
        <f t="shared" si="16"/>
        <v>44549</v>
      </c>
      <c r="D354" s="79"/>
      <c r="E354" s="80" t="str">
        <f t="shared" si="17"/>
        <v>✕</v>
      </c>
    </row>
    <row r="355" spans="1:5">
      <c r="A355" s="76" t="str">
        <f>INDEX({"日","月","火","水","木","金","土"},0,WEEKDAY($B355))</f>
        <v>月</v>
      </c>
      <c r="B355" s="77">
        <f t="shared" si="15"/>
        <v>44550</v>
      </c>
      <c r="C355" s="78">
        <f t="shared" si="16"/>
        <v>44550</v>
      </c>
      <c r="D355" s="79"/>
      <c r="E355" s="80" t="str">
        <f t="shared" si="17"/>
        <v>○</v>
      </c>
    </row>
    <row r="356" spans="1:5">
      <c r="A356" s="76" t="str">
        <f>INDEX({"日","月","火","水","木","金","土"},0,WEEKDAY($B356))</f>
        <v>火</v>
      </c>
      <c r="B356" s="77">
        <f t="shared" si="15"/>
        <v>44551</v>
      </c>
      <c r="C356" s="78">
        <f t="shared" si="16"/>
        <v>44551</v>
      </c>
      <c r="D356" s="79"/>
      <c r="E356" s="80" t="str">
        <f t="shared" si="17"/>
        <v>○</v>
      </c>
    </row>
    <row r="357" spans="1:5">
      <c r="A357" s="76" t="str">
        <f>INDEX({"日","月","火","水","木","金","土"},0,WEEKDAY($B357))</f>
        <v>水</v>
      </c>
      <c r="B357" s="77">
        <f t="shared" si="15"/>
        <v>44552</v>
      </c>
      <c r="C357" s="78">
        <f t="shared" si="16"/>
        <v>44552</v>
      </c>
      <c r="D357" s="79"/>
      <c r="E357" s="80" t="str">
        <f t="shared" si="17"/>
        <v>○</v>
      </c>
    </row>
    <row r="358" spans="1:5">
      <c r="A358" s="76" t="str">
        <f>INDEX({"日","月","火","水","木","金","土"},0,WEEKDAY($B358))</f>
        <v>木</v>
      </c>
      <c r="B358" s="77">
        <f t="shared" si="15"/>
        <v>44553</v>
      </c>
      <c r="C358" s="78">
        <f t="shared" si="16"/>
        <v>44553</v>
      </c>
      <c r="D358" s="79"/>
      <c r="E358" s="80" t="str">
        <f t="shared" si="17"/>
        <v>○</v>
      </c>
    </row>
    <row r="359" spans="1:5">
      <c r="A359" s="76" t="str">
        <f>INDEX({"日","月","火","水","木","金","土"},0,WEEKDAY($B359))</f>
        <v>金</v>
      </c>
      <c r="B359" s="77">
        <f t="shared" si="15"/>
        <v>44554</v>
      </c>
      <c r="C359" s="78">
        <f t="shared" si="16"/>
        <v>44554</v>
      </c>
      <c r="D359" s="79"/>
      <c r="E359" s="80" t="str">
        <f t="shared" si="17"/>
        <v>○</v>
      </c>
    </row>
    <row r="360" spans="1:5">
      <c r="A360" s="76" t="str">
        <f>INDEX({"日","月","火","水","木","金","土"},0,WEEKDAY($B360))</f>
        <v>土</v>
      </c>
      <c r="B360" s="77">
        <f t="shared" si="15"/>
        <v>44555</v>
      </c>
      <c r="C360" s="78">
        <f t="shared" si="16"/>
        <v>44555</v>
      </c>
      <c r="D360" s="79"/>
      <c r="E360" s="80" t="str">
        <f t="shared" si="17"/>
        <v>✕</v>
      </c>
    </row>
    <row r="361" spans="1:5">
      <c r="A361" s="76" t="str">
        <f>INDEX({"日","月","火","水","木","金","土"},0,WEEKDAY($B361))</f>
        <v>日</v>
      </c>
      <c r="B361" s="77">
        <f t="shared" si="15"/>
        <v>44556</v>
      </c>
      <c r="C361" s="78">
        <f t="shared" si="16"/>
        <v>44556</v>
      </c>
      <c r="D361" s="79"/>
      <c r="E361" s="80" t="str">
        <f t="shared" si="17"/>
        <v>✕</v>
      </c>
    </row>
    <row r="362" spans="1:5">
      <c r="A362" s="76" t="str">
        <f>INDEX({"日","月","火","水","木","金","土"},0,WEEKDAY($B362))</f>
        <v>月</v>
      </c>
      <c r="B362" s="77">
        <f t="shared" si="15"/>
        <v>44557</v>
      </c>
      <c r="C362" s="78">
        <f t="shared" si="16"/>
        <v>44557</v>
      </c>
      <c r="D362" s="79"/>
      <c r="E362" s="80" t="str">
        <f t="shared" si="17"/>
        <v>○</v>
      </c>
    </row>
    <row r="363" spans="1:5">
      <c r="A363" s="76" t="str">
        <f>INDEX({"日","月","火","水","木","金","土"},0,WEEKDAY($B363))</f>
        <v>火</v>
      </c>
      <c r="B363" s="77">
        <f t="shared" si="15"/>
        <v>44558</v>
      </c>
      <c r="C363" s="78">
        <f t="shared" si="16"/>
        <v>44558</v>
      </c>
      <c r="D363" s="79"/>
      <c r="E363" s="80" t="str">
        <f t="shared" si="17"/>
        <v>○</v>
      </c>
    </row>
    <row r="364" spans="1:5">
      <c r="A364" s="76" t="str">
        <f>INDEX({"日","月","火","水","木","金","土"},0,WEEKDAY($B364))</f>
        <v>水</v>
      </c>
      <c r="B364" s="77">
        <f t="shared" si="15"/>
        <v>44559</v>
      </c>
      <c r="C364" s="78">
        <f t="shared" si="16"/>
        <v>44559</v>
      </c>
      <c r="D364" s="79"/>
      <c r="E364" s="80" t="str">
        <f t="shared" si="17"/>
        <v>○</v>
      </c>
    </row>
    <row r="365" spans="1:5">
      <c r="A365" s="76" t="str">
        <f>INDEX({"日","月","火","水","木","金","土"},0,WEEKDAY($B365))</f>
        <v>木</v>
      </c>
      <c r="B365" s="77">
        <f t="shared" si="15"/>
        <v>44560</v>
      </c>
      <c r="C365" s="78">
        <f t="shared" si="16"/>
        <v>44560</v>
      </c>
      <c r="D365" s="79"/>
      <c r="E365" s="80" t="str">
        <f t="shared" si="17"/>
        <v>○</v>
      </c>
    </row>
    <row r="366" spans="1:5">
      <c r="A366" s="76" t="str">
        <f>INDEX({"日","月","火","水","木","金","土"},0,WEEKDAY($B366))</f>
        <v>金</v>
      </c>
      <c r="B366" s="77">
        <f t="shared" si="15"/>
        <v>44561</v>
      </c>
      <c r="C366" s="78">
        <f t="shared" si="16"/>
        <v>44561</v>
      </c>
      <c r="D366" s="79"/>
      <c r="E366" s="80" t="str">
        <f t="shared" si="17"/>
        <v>○</v>
      </c>
    </row>
    <row r="367" spans="1:5">
      <c r="A367" s="76" t="str">
        <f>INDEX({"日","月","火","水","木","金","土"},0,WEEKDAY($B367))</f>
        <v>土</v>
      </c>
      <c r="B367" s="77">
        <f t="shared" si="15"/>
        <v>44562</v>
      </c>
      <c r="C367" s="78">
        <f t="shared" si="16"/>
        <v>44562</v>
      </c>
      <c r="D367" s="79"/>
      <c r="E367" s="80" t="str">
        <f t="shared" si="17"/>
        <v>✕</v>
      </c>
    </row>
    <row r="368" spans="1:5">
      <c r="A368" s="76" t="str">
        <f>INDEX({"日","月","火","水","木","金","土"},0,WEEKDAY($B368))</f>
        <v>日</v>
      </c>
      <c r="B368" s="77">
        <f t="shared" si="15"/>
        <v>44563</v>
      </c>
      <c r="C368" s="78">
        <f t="shared" si="16"/>
        <v>44563</v>
      </c>
      <c r="D368" s="79"/>
      <c r="E368" s="80" t="str">
        <f t="shared" si="17"/>
        <v>✕</v>
      </c>
    </row>
    <row r="369" spans="1:5">
      <c r="A369" s="76" t="str">
        <f>INDEX({"日","月","火","水","木","金","土"},0,WEEKDAY($B369))</f>
        <v>月</v>
      </c>
      <c r="B369" s="77">
        <f t="shared" si="15"/>
        <v>44564</v>
      </c>
      <c r="C369" s="78">
        <f t="shared" si="16"/>
        <v>44564</v>
      </c>
      <c r="D369" s="79"/>
      <c r="E369" s="80" t="str">
        <f t="shared" si="17"/>
        <v>○</v>
      </c>
    </row>
    <row r="370" spans="1:5">
      <c r="A370" s="76" t="str">
        <f>INDEX({"日","月","火","水","木","金","土"},0,WEEKDAY($B370))</f>
        <v>火</v>
      </c>
      <c r="B370" s="77">
        <f t="shared" si="15"/>
        <v>44565</v>
      </c>
      <c r="C370" s="78">
        <f t="shared" si="16"/>
        <v>44565</v>
      </c>
      <c r="D370" s="79"/>
      <c r="E370" s="80" t="str">
        <f t="shared" si="17"/>
        <v>○</v>
      </c>
    </row>
    <row r="371" spans="1:5">
      <c r="A371" s="76" t="str">
        <f>INDEX({"日","月","火","水","木","金","土"},0,WEEKDAY($B371))</f>
        <v>水</v>
      </c>
      <c r="B371" s="77">
        <f t="shared" si="15"/>
        <v>44566</v>
      </c>
      <c r="C371" s="78">
        <f t="shared" si="16"/>
        <v>44566</v>
      </c>
      <c r="D371" s="79"/>
      <c r="E371" s="80" t="str">
        <f t="shared" si="17"/>
        <v>○</v>
      </c>
    </row>
    <row r="372" spans="1:5">
      <c r="A372" s="76" t="str">
        <f>INDEX({"日","月","火","水","木","金","土"},0,WEEKDAY($B372))</f>
        <v>木</v>
      </c>
      <c r="B372" s="77">
        <f t="shared" si="15"/>
        <v>44567</v>
      </c>
      <c r="C372" s="78">
        <f t="shared" si="16"/>
        <v>44567</v>
      </c>
      <c r="D372" s="79"/>
      <c r="E372" s="80" t="str">
        <f t="shared" si="17"/>
        <v>○</v>
      </c>
    </row>
    <row r="373" spans="1:5">
      <c r="A373" s="76" t="str">
        <f>INDEX({"日","月","火","水","木","金","土"},0,WEEKDAY($B373))</f>
        <v>金</v>
      </c>
      <c r="B373" s="77">
        <f t="shared" si="15"/>
        <v>44568</v>
      </c>
      <c r="C373" s="78">
        <f t="shared" si="16"/>
        <v>44568</v>
      </c>
      <c r="D373" s="79"/>
      <c r="E373" s="80" t="str">
        <f t="shared" si="17"/>
        <v>○</v>
      </c>
    </row>
    <row r="374" spans="1:5">
      <c r="A374" s="76" t="str">
        <f>INDEX({"日","月","火","水","木","金","土"},0,WEEKDAY($B374))</f>
        <v>土</v>
      </c>
      <c r="B374" s="77">
        <f t="shared" si="15"/>
        <v>44569</v>
      </c>
      <c r="C374" s="78">
        <f t="shared" si="16"/>
        <v>44569</v>
      </c>
      <c r="D374" s="79"/>
      <c r="E374" s="80" t="str">
        <f t="shared" si="17"/>
        <v>✕</v>
      </c>
    </row>
    <row r="375" spans="1:5">
      <c r="A375" s="76" t="str">
        <f>INDEX({"日","月","火","水","木","金","土"},0,WEEKDAY($B375))</f>
        <v>日</v>
      </c>
      <c r="B375" s="77">
        <f t="shared" si="15"/>
        <v>44570</v>
      </c>
      <c r="C375" s="78">
        <f t="shared" si="16"/>
        <v>44570</v>
      </c>
      <c r="D375" s="79"/>
      <c r="E375" s="80" t="str">
        <f t="shared" si="17"/>
        <v>✕</v>
      </c>
    </row>
    <row r="376" spans="1:5">
      <c r="A376" s="76" t="str">
        <f>INDEX({"日","月","火","水","木","金","土"},0,WEEKDAY($B376))</f>
        <v>月</v>
      </c>
      <c r="B376" s="77">
        <f t="shared" si="15"/>
        <v>44571</v>
      </c>
      <c r="C376" s="78">
        <f t="shared" si="16"/>
        <v>44571</v>
      </c>
      <c r="D376" s="79"/>
      <c r="E376" s="80" t="str">
        <f t="shared" si="17"/>
        <v>○</v>
      </c>
    </row>
    <row r="377" spans="1:5">
      <c r="A377" s="76" t="str">
        <f>INDEX({"日","月","火","水","木","金","土"},0,WEEKDAY($B377))</f>
        <v>火</v>
      </c>
      <c r="B377" s="77">
        <f t="shared" si="15"/>
        <v>44572</v>
      </c>
      <c r="C377" s="78">
        <f t="shared" si="16"/>
        <v>44572</v>
      </c>
      <c r="D377" s="79"/>
      <c r="E377" s="80" t="str">
        <f t="shared" si="17"/>
        <v>○</v>
      </c>
    </row>
    <row r="378" spans="1:5">
      <c r="A378" s="76" t="str">
        <f>INDEX({"日","月","火","水","木","金","土"},0,WEEKDAY($B378))</f>
        <v>水</v>
      </c>
      <c r="B378" s="77">
        <f t="shared" si="15"/>
        <v>44573</v>
      </c>
      <c r="C378" s="78">
        <f t="shared" si="16"/>
        <v>44573</v>
      </c>
      <c r="D378" s="79"/>
      <c r="E378" s="80" t="str">
        <f t="shared" si="17"/>
        <v>○</v>
      </c>
    </row>
    <row r="379" spans="1:5">
      <c r="A379" s="76" t="str">
        <f>INDEX({"日","月","火","水","木","金","土"},0,WEEKDAY($B379))</f>
        <v>木</v>
      </c>
      <c r="B379" s="77">
        <f t="shared" si="15"/>
        <v>44574</v>
      </c>
      <c r="C379" s="78">
        <f t="shared" si="16"/>
        <v>44574</v>
      </c>
      <c r="D379" s="79"/>
      <c r="E379" s="80" t="str">
        <f t="shared" si="17"/>
        <v>○</v>
      </c>
    </row>
    <row r="380" spans="1:5">
      <c r="A380" s="76" t="str">
        <f>INDEX({"日","月","火","水","木","金","土"},0,WEEKDAY($B380))</f>
        <v>金</v>
      </c>
      <c r="B380" s="77">
        <f t="shared" si="15"/>
        <v>44575</v>
      </c>
      <c r="C380" s="78">
        <f t="shared" si="16"/>
        <v>44575</v>
      </c>
      <c r="D380" s="79"/>
      <c r="E380" s="80" t="str">
        <f t="shared" si="17"/>
        <v>○</v>
      </c>
    </row>
    <row r="381" spans="1:5">
      <c r="A381" s="76" t="str">
        <f>INDEX({"日","月","火","水","木","金","土"},0,WEEKDAY($B381))</f>
        <v>土</v>
      </c>
      <c r="B381" s="77">
        <f t="shared" si="15"/>
        <v>44576</v>
      </c>
      <c r="C381" s="78">
        <f t="shared" si="16"/>
        <v>44576</v>
      </c>
      <c r="D381" s="79"/>
      <c r="E381" s="80" t="str">
        <f t="shared" si="17"/>
        <v>✕</v>
      </c>
    </row>
    <row r="382" spans="1:5">
      <c r="A382" s="76" t="str">
        <f>INDEX({"日","月","火","水","木","金","土"},0,WEEKDAY($B382))</f>
        <v>日</v>
      </c>
      <c r="B382" s="77">
        <f t="shared" si="15"/>
        <v>44577</v>
      </c>
      <c r="C382" s="78">
        <f t="shared" si="16"/>
        <v>44577</v>
      </c>
      <c r="D382" s="79"/>
      <c r="E382" s="80" t="str">
        <f t="shared" si="17"/>
        <v>✕</v>
      </c>
    </row>
    <row r="383" spans="1:5">
      <c r="A383" s="76" t="str">
        <f>INDEX({"日","月","火","水","木","金","土"},0,WEEKDAY($B383))</f>
        <v>月</v>
      </c>
      <c r="B383" s="77">
        <f t="shared" si="15"/>
        <v>44578</v>
      </c>
      <c r="C383" s="78">
        <f t="shared" si="16"/>
        <v>44578</v>
      </c>
      <c r="D383" s="79"/>
      <c r="E383" s="80" t="str">
        <f t="shared" si="17"/>
        <v>○</v>
      </c>
    </row>
    <row r="384" spans="1:5">
      <c r="A384" s="76" t="str">
        <f>INDEX({"日","月","火","水","木","金","土"},0,WEEKDAY($B384))</f>
        <v>火</v>
      </c>
      <c r="B384" s="77">
        <f t="shared" si="15"/>
        <v>44579</v>
      </c>
      <c r="C384" s="78">
        <f t="shared" si="16"/>
        <v>44579</v>
      </c>
      <c r="D384" s="79"/>
      <c r="E384" s="80" t="str">
        <f t="shared" si="17"/>
        <v>○</v>
      </c>
    </row>
    <row r="385" spans="1:5">
      <c r="A385" s="76" t="str">
        <f>INDEX({"日","月","火","水","木","金","土"},0,WEEKDAY($B385))</f>
        <v>水</v>
      </c>
      <c r="B385" s="77">
        <f t="shared" si="15"/>
        <v>44580</v>
      </c>
      <c r="C385" s="78">
        <f t="shared" si="16"/>
        <v>44580</v>
      </c>
      <c r="D385" s="79"/>
      <c r="E385" s="80" t="str">
        <f t="shared" si="17"/>
        <v>○</v>
      </c>
    </row>
    <row r="386" spans="1:5">
      <c r="A386" s="76" t="str">
        <f>INDEX({"日","月","火","水","木","金","土"},0,WEEKDAY($B386))</f>
        <v>木</v>
      </c>
      <c r="B386" s="77">
        <f t="shared" si="15"/>
        <v>44581</v>
      </c>
      <c r="C386" s="78">
        <f t="shared" si="16"/>
        <v>44581</v>
      </c>
      <c r="D386" s="79"/>
      <c r="E386" s="80" t="str">
        <f t="shared" si="17"/>
        <v>○</v>
      </c>
    </row>
    <row r="387" spans="1:5">
      <c r="A387" s="76" t="str">
        <f>INDEX({"日","月","火","水","木","金","土"},0,WEEKDAY($B387))</f>
        <v>金</v>
      </c>
      <c r="B387" s="77">
        <f t="shared" ref="B387:B450" si="18">B386+1</f>
        <v>44582</v>
      </c>
      <c r="C387" s="78">
        <f t="shared" ref="C387:C450" si="19">B387</f>
        <v>44582</v>
      </c>
      <c r="D387" s="79"/>
      <c r="E387" s="80" t="str">
        <f t="shared" ref="E387:E450" si="20">IF(OR(A387="土",A387="日", D387=1),"✕", "○")</f>
        <v>○</v>
      </c>
    </row>
    <row r="388" spans="1:5">
      <c r="A388" s="76" t="str">
        <f>INDEX({"日","月","火","水","木","金","土"},0,WEEKDAY($B388))</f>
        <v>土</v>
      </c>
      <c r="B388" s="77">
        <f t="shared" si="18"/>
        <v>44583</v>
      </c>
      <c r="C388" s="78">
        <f t="shared" si="19"/>
        <v>44583</v>
      </c>
      <c r="D388" s="79"/>
      <c r="E388" s="80" t="str">
        <f t="shared" si="20"/>
        <v>✕</v>
      </c>
    </row>
    <row r="389" spans="1:5">
      <c r="A389" s="76" t="str">
        <f>INDEX({"日","月","火","水","木","金","土"},0,WEEKDAY($B389))</f>
        <v>日</v>
      </c>
      <c r="B389" s="77">
        <f t="shared" si="18"/>
        <v>44584</v>
      </c>
      <c r="C389" s="78">
        <f t="shared" si="19"/>
        <v>44584</v>
      </c>
      <c r="D389" s="79"/>
      <c r="E389" s="80" t="str">
        <f t="shared" si="20"/>
        <v>✕</v>
      </c>
    </row>
    <row r="390" spans="1:5">
      <c r="A390" s="76" t="str">
        <f>INDEX({"日","月","火","水","木","金","土"},0,WEEKDAY($B390))</f>
        <v>月</v>
      </c>
      <c r="B390" s="77">
        <f t="shared" si="18"/>
        <v>44585</v>
      </c>
      <c r="C390" s="78">
        <f t="shared" si="19"/>
        <v>44585</v>
      </c>
      <c r="D390" s="79"/>
      <c r="E390" s="80" t="str">
        <f t="shared" si="20"/>
        <v>○</v>
      </c>
    </row>
    <row r="391" spans="1:5">
      <c r="A391" s="76" t="str">
        <f>INDEX({"日","月","火","水","木","金","土"},0,WEEKDAY($B391))</f>
        <v>火</v>
      </c>
      <c r="B391" s="77">
        <f t="shared" si="18"/>
        <v>44586</v>
      </c>
      <c r="C391" s="78">
        <f t="shared" si="19"/>
        <v>44586</v>
      </c>
      <c r="D391" s="79"/>
      <c r="E391" s="80" t="str">
        <f t="shared" si="20"/>
        <v>○</v>
      </c>
    </row>
    <row r="392" spans="1:5">
      <c r="A392" s="76" t="str">
        <f>INDEX({"日","月","火","水","木","金","土"},0,WEEKDAY($B392))</f>
        <v>水</v>
      </c>
      <c r="B392" s="77">
        <f t="shared" si="18"/>
        <v>44587</v>
      </c>
      <c r="C392" s="78">
        <f t="shared" si="19"/>
        <v>44587</v>
      </c>
      <c r="D392" s="79"/>
      <c r="E392" s="80" t="str">
        <f t="shared" si="20"/>
        <v>○</v>
      </c>
    </row>
    <row r="393" spans="1:5">
      <c r="A393" s="76" t="str">
        <f>INDEX({"日","月","火","水","木","金","土"},0,WEEKDAY($B393))</f>
        <v>木</v>
      </c>
      <c r="B393" s="77">
        <f t="shared" si="18"/>
        <v>44588</v>
      </c>
      <c r="C393" s="78">
        <f t="shared" si="19"/>
        <v>44588</v>
      </c>
      <c r="D393" s="79"/>
      <c r="E393" s="80" t="str">
        <f t="shared" si="20"/>
        <v>○</v>
      </c>
    </row>
    <row r="394" spans="1:5">
      <c r="A394" s="76" t="str">
        <f>INDEX({"日","月","火","水","木","金","土"},0,WEEKDAY($B394))</f>
        <v>金</v>
      </c>
      <c r="B394" s="77">
        <f t="shared" si="18"/>
        <v>44589</v>
      </c>
      <c r="C394" s="78">
        <f t="shared" si="19"/>
        <v>44589</v>
      </c>
      <c r="D394" s="79"/>
      <c r="E394" s="80" t="str">
        <f t="shared" si="20"/>
        <v>○</v>
      </c>
    </row>
    <row r="395" spans="1:5">
      <c r="A395" s="76" t="str">
        <f>INDEX({"日","月","火","水","木","金","土"},0,WEEKDAY($B395))</f>
        <v>土</v>
      </c>
      <c r="B395" s="77">
        <f t="shared" si="18"/>
        <v>44590</v>
      </c>
      <c r="C395" s="78">
        <f t="shared" si="19"/>
        <v>44590</v>
      </c>
      <c r="D395" s="79"/>
      <c r="E395" s="80" t="str">
        <f t="shared" si="20"/>
        <v>✕</v>
      </c>
    </row>
    <row r="396" spans="1:5">
      <c r="A396" s="76" t="str">
        <f>INDEX({"日","月","火","水","木","金","土"},0,WEEKDAY($B396))</f>
        <v>日</v>
      </c>
      <c r="B396" s="77">
        <f t="shared" si="18"/>
        <v>44591</v>
      </c>
      <c r="C396" s="78">
        <f t="shared" si="19"/>
        <v>44591</v>
      </c>
      <c r="D396" s="79"/>
      <c r="E396" s="80" t="str">
        <f t="shared" si="20"/>
        <v>✕</v>
      </c>
    </row>
    <row r="397" spans="1:5">
      <c r="A397" s="76" t="str">
        <f>INDEX({"日","月","火","水","木","金","土"},0,WEEKDAY($B397))</f>
        <v>月</v>
      </c>
      <c r="B397" s="77">
        <f t="shared" si="18"/>
        <v>44592</v>
      </c>
      <c r="C397" s="78">
        <f t="shared" si="19"/>
        <v>44592</v>
      </c>
      <c r="D397" s="79"/>
      <c r="E397" s="80" t="str">
        <f t="shared" si="20"/>
        <v>○</v>
      </c>
    </row>
    <row r="398" spans="1:5">
      <c r="A398" s="76" t="str">
        <f>INDEX({"日","月","火","水","木","金","土"},0,WEEKDAY($B398))</f>
        <v>火</v>
      </c>
      <c r="B398" s="77">
        <f t="shared" si="18"/>
        <v>44593</v>
      </c>
      <c r="C398" s="78">
        <f t="shared" si="19"/>
        <v>44593</v>
      </c>
      <c r="D398" s="79"/>
      <c r="E398" s="80" t="str">
        <f t="shared" si="20"/>
        <v>○</v>
      </c>
    </row>
    <row r="399" spans="1:5">
      <c r="A399" s="76" t="str">
        <f>INDEX({"日","月","火","水","木","金","土"},0,WEEKDAY($B399))</f>
        <v>水</v>
      </c>
      <c r="B399" s="77">
        <f t="shared" si="18"/>
        <v>44594</v>
      </c>
      <c r="C399" s="78">
        <f t="shared" si="19"/>
        <v>44594</v>
      </c>
      <c r="D399" s="79"/>
      <c r="E399" s="80" t="str">
        <f t="shared" si="20"/>
        <v>○</v>
      </c>
    </row>
    <row r="400" spans="1:5">
      <c r="A400" s="76" t="str">
        <f>INDEX({"日","月","火","水","木","金","土"},0,WEEKDAY($B400))</f>
        <v>木</v>
      </c>
      <c r="B400" s="77">
        <f t="shared" si="18"/>
        <v>44595</v>
      </c>
      <c r="C400" s="78">
        <f t="shared" si="19"/>
        <v>44595</v>
      </c>
      <c r="D400" s="79"/>
      <c r="E400" s="80" t="str">
        <f t="shared" si="20"/>
        <v>○</v>
      </c>
    </row>
    <row r="401" spans="1:5">
      <c r="A401" s="76" t="str">
        <f>INDEX({"日","月","火","水","木","金","土"},0,WEEKDAY($B401))</f>
        <v>金</v>
      </c>
      <c r="B401" s="77">
        <f t="shared" si="18"/>
        <v>44596</v>
      </c>
      <c r="C401" s="78">
        <f t="shared" si="19"/>
        <v>44596</v>
      </c>
      <c r="D401" s="79"/>
      <c r="E401" s="80" t="str">
        <f t="shared" si="20"/>
        <v>○</v>
      </c>
    </row>
    <row r="402" spans="1:5">
      <c r="A402" s="76" t="str">
        <f>INDEX({"日","月","火","水","木","金","土"},0,WEEKDAY($B402))</f>
        <v>土</v>
      </c>
      <c r="B402" s="77">
        <f t="shared" si="18"/>
        <v>44597</v>
      </c>
      <c r="C402" s="78">
        <f t="shared" si="19"/>
        <v>44597</v>
      </c>
      <c r="D402" s="79"/>
      <c r="E402" s="80" t="str">
        <f t="shared" si="20"/>
        <v>✕</v>
      </c>
    </row>
    <row r="403" spans="1:5">
      <c r="A403" s="76" t="str">
        <f>INDEX({"日","月","火","水","木","金","土"},0,WEEKDAY($B403))</f>
        <v>日</v>
      </c>
      <c r="B403" s="77">
        <f t="shared" si="18"/>
        <v>44598</v>
      </c>
      <c r="C403" s="78">
        <f t="shared" si="19"/>
        <v>44598</v>
      </c>
      <c r="D403" s="79"/>
      <c r="E403" s="80" t="str">
        <f t="shared" si="20"/>
        <v>✕</v>
      </c>
    </row>
    <row r="404" spans="1:5">
      <c r="A404" s="76" t="str">
        <f>INDEX({"日","月","火","水","木","金","土"},0,WEEKDAY($B404))</f>
        <v>月</v>
      </c>
      <c r="B404" s="77">
        <f t="shared" si="18"/>
        <v>44599</v>
      </c>
      <c r="C404" s="78">
        <f t="shared" si="19"/>
        <v>44599</v>
      </c>
      <c r="D404" s="79"/>
      <c r="E404" s="80" t="str">
        <f t="shared" si="20"/>
        <v>○</v>
      </c>
    </row>
    <row r="405" spans="1:5">
      <c r="A405" s="76" t="str">
        <f>INDEX({"日","月","火","水","木","金","土"},0,WEEKDAY($B405))</f>
        <v>火</v>
      </c>
      <c r="B405" s="77">
        <f t="shared" si="18"/>
        <v>44600</v>
      </c>
      <c r="C405" s="78">
        <f t="shared" si="19"/>
        <v>44600</v>
      </c>
      <c r="D405" s="79"/>
      <c r="E405" s="80" t="str">
        <f t="shared" si="20"/>
        <v>○</v>
      </c>
    </row>
    <row r="406" spans="1:5">
      <c r="A406" s="76" t="str">
        <f>INDEX({"日","月","火","水","木","金","土"},0,WEEKDAY($B406))</f>
        <v>水</v>
      </c>
      <c r="B406" s="77">
        <f t="shared" si="18"/>
        <v>44601</v>
      </c>
      <c r="C406" s="78">
        <f t="shared" si="19"/>
        <v>44601</v>
      </c>
      <c r="D406" s="79"/>
      <c r="E406" s="80" t="str">
        <f t="shared" si="20"/>
        <v>○</v>
      </c>
    </row>
    <row r="407" spans="1:5">
      <c r="A407" s="76" t="str">
        <f>INDEX({"日","月","火","水","木","金","土"},0,WEEKDAY($B407))</f>
        <v>木</v>
      </c>
      <c r="B407" s="77">
        <f t="shared" si="18"/>
        <v>44602</v>
      </c>
      <c r="C407" s="78">
        <f t="shared" si="19"/>
        <v>44602</v>
      </c>
      <c r="D407" s="79"/>
      <c r="E407" s="80" t="str">
        <f t="shared" si="20"/>
        <v>○</v>
      </c>
    </row>
    <row r="408" spans="1:5">
      <c r="A408" s="76" t="str">
        <f>INDEX({"日","月","火","水","木","金","土"},0,WEEKDAY($B408))</f>
        <v>金</v>
      </c>
      <c r="B408" s="77">
        <f t="shared" si="18"/>
        <v>44603</v>
      </c>
      <c r="C408" s="78">
        <f t="shared" si="19"/>
        <v>44603</v>
      </c>
      <c r="D408" s="79"/>
      <c r="E408" s="80" t="str">
        <f t="shared" si="20"/>
        <v>○</v>
      </c>
    </row>
    <row r="409" spans="1:5">
      <c r="A409" s="76" t="str">
        <f>INDEX({"日","月","火","水","木","金","土"},0,WEEKDAY($B409))</f>
        <v>土</v>
      </c>
      <c r="B409" s="77">
        <f t="shared" si="18"/>
        <v>44604</v>
      </c>
      <c r="C409" s="78">
        <f t="shared" si="19"/>
        <v>44604</v>
      </c>
      <c r="D409" s="79"/>
      <c r="E409" s="80" t="str">
        <f t="shared" si="20"/>
        <v>✕</v>
      </c>
    </row>
    <row r="410" spans="1:5">
      <c r="A410" s="76" t="str">
        <f>INDEX({"日","月","火","水","木","金","土"},0,WEEKDAY($B410))</f>
        <v>日</v>
      </c>
      <c r="B410" s="77">
        <f t="shared" si="18"/>
        <v>44605</v>
      </c>
      <c r="C410" s="78">
        <f t="shared" si="19"/>
        <v>44605</v>
      </c>
      <c r="D410" s="79"/>
      <c r="E410" s="80" t="str">
        <f t="shared" si="20"/>
        <v>✕</v>
      </c>
    </row>
    <row r="411" spans="1:5">
      <c r="A411" s="76" t="str">
        <f>INDEX({"日","月","火","水","木","金","土"},0,WEEKDAY($B411))</f>
        <v>月</v>
      </c>
      <c r="B411" s="77">
        <f t="shared" si="18"/>
        <v>44606</v>
      </c>
      <c r="C411" s="78">
        <f t="shared" si="19"/>
        <v>44606</v>
      </c>
      <c r="D411" s="79"/>
      <c r="E411" s="80" t="str">
        <f t="shared" si="20"/>
        <v>○</v>
      </c>
    </row>
    <row r="412" spans="1:5">
      <c r="A412" s="76" t="str">
        <f>INDEX({"日","月","火","水","木","金","土"},0,WEEKDAY($B412))</f>
        <v>火</v>
      </c>
      <c r="B412" s="77">
        <f t="shared" si="18"/>
        <v>44607</v>
      </c>
      <c r="C412" s="78">
        <f t="shared" si="19"/>
        <v>44607</v>
      </c>
      <c r="D412" s="79"/>
      <c r="E412" s="80" t="str">
        <f t="shared" si="20"/>
        <v>○</v>
      </c>
    </row>
    <row r="413" spans="1:5">
      <c r="A413" s="76" t="str">
        <f>INDEX({"日","月","火","水","木","金","土"},0,WEEKDAY($B413))</f>
        <v>水</v>
      </c>
      <c r="B413" s="77">
        <f t="shared" si="18"/>
        <v>44608</v>
      </c>
      <c r="C413" s="78">
        <f t="shared" si="19"/>
        <v>44608</v>
      </c>
      <c r="D413" s="79"/>
      <c r="E413" s="80" t="str">
        <f t="shared" si="20"/>
        <v>○</v>
      </c>
    </row>
    <row r="414" spans="1:5">
      <c r="A414" s="76" t="str">
        <f>INDEX({"日","月","火","水","木","金","土"},0,WEEKDAY($B414))</f>
        <v>木</v>
      </c>
      <c r="B414" s="77">
        <f t="shared" si="18"/>
        <v>44609</v>
      </c>
      <c r="C414" s="78">
        <f t="shared" si="19"/>
        <v>44609</v>
      </c>
      <c r="D414" s="79"/>
      <c r="E414" s="80" t="str">
        <f t="shared" si="20"/>
        <v>○</v>
      </c>
    </row>
    <row r="415" spans="1:5">
      <c r="A415" s="76" t="str">
        <f>INDEX({"日","月","火","水","木","金","土"},0,WEEKDAY($B415))</f>
        <v>金</v>
      </c>
      <c r="B415" s="77">
        <f t="shared" si="18"/>
        <v>44610</v>
      </c>
      <c r="C415" s="78">
        <f t="shared" si="19"/>
        <v>44610</v>
      </c>
      <c r="D415" s="79"/>
      <c r="E415" s="80" t="str">
        <f t="shared" si="20"/>
        <v>○</v>
      </c>
    </row>
    <row r="416" spans="1:5">
      <c r="A416" s="76" t="str">
        <f>INDEX({"日","月","火","水","木","金","土"},0,WEEKDAY($B416))</f>
        <v>土</v>
      </c>
      <c r="B416" s="77">
        <f t="shared" si="18"/>
        <v>44611</v>
      </c>
      <c r="C416" s="78">
        <f t="shared" si="19"/>
        <v>44611</v>
      </c>
      <c r="D416" s="79"/>
      <c r="E416" s="80" t="str">
        <f t="shared" si="20"/>
        <v>✕</v>
      </c>
    </row>
    <row r="417" spans="1:5">
      <c r="A417" s="76" t="str">
        <f>INDEX({"日","月","火","水","木","金","土"},0,WEEKDAY($B417))</f>
        <v>日</v>
      </c>
      <c r="B417" s="77">
        <f t="shared" si="18"/>
        <v>44612</v>
      </c>
      <c r="C417" s="78">
        <f t="shared" si="19"/>
        <v>44612</v>
      </c>
      <c r="D417" s="79"/>
      <c r="E417" s="80" t="str">
        <f t="shared" si="20"/>
        <v>✕</v>
      </c>
    </row>
    <row r="418" spans="1:5">
      <c r="A418" s="76" t="str">
        <f>INDEX({"日","月","火","水","木","金","土"},0,WEEKDAY($B418))</f>
        <v>月</v>
      </c>
      <c r="B418" s="77">
        <f t="shared" si="18"/>
        <v>44613</v>
      </c>
      <c r="C418" s="78">
        <f t="shared" si="19"/>
        <v>44613</v>
      </c>
      <c r="D418" s="79"/>
      <c r="E418" s="80" t="str">
        <f t="shared" si="20"/>
        <v>○</v>
      </c>
    </row>
    <row r="419" spans="1:5">
      <c r="A419" s="76" t="str">
        <f>INDEX({"日","月","火","水","木","金","土"},0,WEEKDAY($B419))</f>
        <v>火</v>
      </c>
      <c r="B419" s="77">
        <f t="shared" si="18"/>
        <v>44614</v>
      </c>
      <c r="C419" s="78">
        <f t="shared" si="19"/>
        <v>44614</v>
      </c>
      <c r="D419" s="79"/>
      <c r="E419" s="80" t="str">
        <f t="shared" si="20"/>
        <v>○</v>
      </c>
    </row>
    <row r="420" spans="1:5">
      <c r="A420" s="76" t="str">
        <f>INDEX({"日","月","火","水","木","金","土"},0,WEEKDAY($B420))</f>
        <v>水</v>
      </c>
      <c r="B420" s="77">
        <f t="shared" si="18"/>
        <v>44615</v>
      </c>
      <c r="C420" s="78">
        <f t="shared" si="19"/>
        <v>44615</v>
      </c>
      <c r="D420" s="79"/>
      <c r="E420" s="80" t="str">
        <f t="shared" si="20"/>
        <v>○</v>
      </c>
    </row>
    <row r="421" spans="1:5">
      <c r="A421" s="76" t="str">
        <f>INDEX({"日","月","火","水","木","金","土"},0,WEEKDAY($B421))</f>
        <v>木</v>
      </c>
      <c r="B421" s="77">
        <f t="shared" si="18"/>
        <v>44616</v>
      </c>
      <c r="C421" s="78">
        <f t="shared" si="19"/>
        <v>44616</v>
      </c>
      <c r="D421" s="79"/>
      <c r="E421" s="80" t="str">
        <f t="shared" si="20"/>
        <v>○</v>
      </c>
    </row>
    <row r="422" spans="1:5">
      <c r="A422" s="76" t="str">
        <f>INDEX({"日","月","火","水","木","金","土"},0,WEEKDAY($B422))</f>
        <v>金</v>
      </c>
      <c r="B422" s="77">
        <f t="shared" si="18"/>
        <v>44617</v>
      </c>
      <c r="C422" s="78">
        <f t="shared" si="19"/>
        <v>44617</v>
      </c>
      <c r="D422" s="79"/>
      <c r="E422" s="80" t="str">
        <f t="shared" si="20"/>
        <v>○</v>
      </c>
    </row>
    <row r="423" spans="1:5">
      <c r="A423" s="76" t="str">
        <f>INDEX({"日","月","火","水","木","金","土"},0,WEEKDAY($B423))</f>
        <v>土</v>
      </c>
      <c r="B423" s="77">
        <f t="shared" si="18"/>
        <v>44618</v>
      </c>
      <c r="C423" s="78">
        <f t="shared" si="19"/>
        <v>44618</v>
      </c>
      <c r="D423" s="79"/>
      <c r="E423" s="80" t="str">
        <f t="shared" si="20"/>
        <v>✕</v>
      </c>
    </row>
    <row r="424" spans="1:5">
      <c r="A424" s="76" t="str">
        <f>INDEX({"日","月","火","水","木","金","土"},0,WEEKDAY($B424))</f>
        <v>日</v>
      </c>
      <c r="B424" s="77">
        <f t="shared" si="18"/>
        <v>44619</v>
      </c>
      <c r="C424" s="78">
        <f t="shared" si="19"/>
        <v>44619</v>
      </c>
      <c r="D424" s="79"/>
      <c r="E424" s="80" t="str">
        <f t="shared" si="20"/>
        <v>✕</v>
      </c>
    </row>
    <row r="425" spans="1:5">
      <c r="A425" s="76" t="str">
        <f>INDEX({"日","月","火","水","木","金","土"},0,WEEKDAY($B425))</f>
        <v>月</v>
      </c>
      <c r="B425" s="77">
        <f t="shared" si="18"/>
        <v>44620</v>
      </c>
      <c r="C425" s="78">
        <f t="shared" si="19"/>
        <v>44620</v>
      </c>
      <c r="D425" s="79"/>
      <c r="E425" s="80" t="str">
        <f t="shared" si="20"/>
        <v>○</v>
      </c>
    </row>
    <row r="426" spans="1:5">
      <c r="A426" s="76" t="str">
        <f>INDEX({"日","月","火","水","木","金","土"},0,WEEKDAY($B426))</f>
        <v>火</v>
      </c>
      <c r="B426" s="77">
        <f t="shared" si="18"/>
        <v>44621</v>
      </c>
      <c r="C426" s="78">
        <f t="shared" si="19"/>
        <v>44621</v>
      </c>
      <c r="D426" s="79"/>
      <c r="E426" s="80" t="str">
        <f t="shared" si="20"/>
        <v>○</v>
      </c>
    </row>
    <row r="427" spans="1:5">
      <c r="A427" s="76" t="str">
        <f>INDEX({"日","月","火","水","木","金","土"},0,WEEKDAY($B427))</f>
        <v>水</v>
      </c>
      <c r="B427" s="77">
        <f t="shared" si="18"/>
        <v>44622</v>
      </c>
      <c r="C427" s="78">
        <f t="shared" si="19"/>
        <v>44622</v>
      </c>
      <c r="D427" s="79"/>
      <c r="E427" s="80" t="str">
        <f t="shared" si="20"/>
        <v>○</v>
      </c>
    </row>
    <row r="428" spans="1:5">
      <c r="A428" s="76" t="str">
        <f>INDEX({"日","月","火","水","木","金","土"},0,WEEKDAY($B428))</f>
        <v>木</v>
      </c>
      <c r="B428" s="77">
        <f t="shared" si="18"/>
        <v>44623</v>
      </c>
      <c r="C428" s="78">
        <f t="shared" si="19"/>
        <v>44623</v>
      </c>
      <c r="D428" s="79"/>
      <c r="E428" s="80" t="str">
        <f t="shared" si="20"/>
        <v>○</v>
      </c>
    </row>
    <row r="429" spans="1:5">
      <c r="A429" s="76" t="str">
        <f>INDEX({"日","月","火","水","木","金","土"},0,WEEKDAY($B429))</f>
        <v>金</v>
      </c>
      <c r="B429" s="77">
        <f t="shared" si="18"/>
        <v>44624</v>
      </c>
      <c r="C429" s="78">
        <f t="shared" si="19"/>
        <v>44624</v>
      </c>
      <c r="D429" s="79"/>
      <c r="E429" s="80" t="str">
        <f t="shared" si="20"/>
        <v>○</v>
      </c>
    </row>
    <row r="430" spans="1:5">
      <c r="A430" s="76" t="str">
        <f>INDEX({"日","月","火","水","木","金","土"},0,WEEKDAY($B430))</f>
        <v>土</v>
      </c>
      <c r="B430" s="77">
        <f t="shared" si="18"/>
        <v>44625</v>
      </c>
      <c r="C430" s="78">
        <f t="shared" si="19"/>
        <v>44625</v>
      </c>
      <c r="D430" s="79"/>
      <c r="E430" s="80" t="str">
        <f t="shared" si="20"/>
        <v>✕</v>
      </c>
    </row>
    <row r="431" spans="1:5">
      <c r="A431" s="76" t="str">
        <f>INDEX({"日","月","火","水","木","金","土"},0,WEEKDAY($B431))</f>
        <v>日</v>
      </c>
      <c r="B431" s="77">
        <f t="shared" si="18"/>
        <v>44626</v>
      </c>
      <c r="C431" s="78">
        <f t="shared" si="19"/>
        <v>44626</v>
      </c>
      <c r="D431" s="79"/>
      <c r="E431" s="80" t="str">
        <f t="shared" si="20"/>
        <v>✕</v>
      </c>
    </row>
    <row r="432" spans="1:5">
      <c r="A432" s="76" t="str">
        <f>INDEX({"日","月","火","水","木","金","土"},0,WEEKDAY($B432))</f>
        <v>月</v>
      </c>
      <c r="B432" s="77">
        <f t="shared" si="18"/>
        <v>44627</v>
      </c>
      <c r="C432" s="78">
        <f t="shared" si="19"/>
        <v>44627</v>
      </c>
      <c r="D432" s="79"/>
      <c r="E432" s="80" t="str">
        <f t="shared" si="20"/>
        <v>○</v>
      </c>
    </row>
    <row r="433" spans="1:5">
      <c r="A433" s="76" t="str">
        <f>INDEX({"日","月","火","水","木","金","土"},0,WEEKDAY($B433))</f>
        <v>火</v>
      </c>
      <c r="B433" s="77">
        <f t="shared" si="18"/>
        <v>44628</v>
      </c>
      <c r="C433" s="78">
        <f t="shared" si="19"/>
        <v>44628</v>
      </c>
      <c r="D433" s="79"/>
      <c r="E433" s="80" t="str">
        <f t="shared" si="20"/>
        <v>○</v>
      </c>
    </row>
    <row r="434" spans="1:5">
      <c r="A434" s="76" t="str">
        <f>INDEX({"日","月","火","水","木","金","土"},0,WEEKDAY($B434))</f>
        <v>水</v>
      </c>
      <c r="B434" s="77">
        <f t="shared" si="18"/>
        <v>44629</v>
      </c>
      <c r="C434" s="78">
        <f t="shared" si="19"/>
        <v>44629</v>
      </c>
      <c r="D434" s="79"/>
      <c r="E434" s="80" t="str">
        <f t="shared" si="20"/>
        <v>○</v>
      </c>
    </row>
    <row r="435" spans="1:5">
      <c r="A435" s="76" t="str">
        <f>INDEX({"日","月","火","水","木","金","土"},0,WEEKDAY($B435))</f>
        <v>木</v>
      </c>
      <c r="B435" s="77">
        <f t="shared" si="18"/>
        <v>44630</v>
      </c>
      <c r="C435" s="78">
        <f t="shared" si="19"/>
        <v>44630</v>
      </c>
      <c r="D435" s="79"/>
      <c r="E435" s="80" t="str">
        <f t="shared" si="20"/>
        <v>○</v>
      </c>
    </row>
    <row r="436" spans="1:5">
      <c r="A436" s="76" t="str">
        <f>INDEX({"日","月","火","水","木","金","土"},0,WEEKDAY($B436))</f>
        <v>金</v>
      </c>
      <c r="B436" s="77">
        <f t="shared" si="18"/>
        <v>44631</v>
      </c>
      <c r="C436" s="78">
        <f t="shared" si="19"/>
        <v>44631</v>
      </c>
      <c r="D436" s="79"/>
      <c r="E436" s="80" t="str">
        <f t="shared" si="20"/>
        <v>○</v>
      </c>
    </row>
    <row r="437" spans="1:5">
      <c r="A437" s="76" t="str">
        <f>INDEX({"日","月","火","水","木","金","土"},0,WEEKDAY($B437))</f>
        <v>土</v>
      </c>
      <c r="B437" s="77">
        <f t="shared" si="18"/>
        <v>44632</v>
      </c>
      <c r="C437" s="78">
        <f t="shared" si="19"/>
        <v>44632</v>
      </c>
      <c r="D437" s="79"/>
      <c r="E437" s="80" t="str">
        <f t="shared" si="20"/>
        <v>✕</v>
      </c>
    </row>
    <row r="438" spans="1:5">
      <c r="A438" s="76" t="str">
        <f>INDEX({"日","月","火","水","木","金","土"},0,WEEKDAY($B438))</f>
        <v>日</v>
      </c>
      <c r="B438" s="77">
        <f t="shared" si="18"/>
        <v>44633</v>
      </c>
      <c r="C438" s="78">
        <f t="shared" si="19"/>
        <v>44633</v>
      </c>
      <c r="D438" s="79"/>
      <c r="E438" s="80" t="str">
        <f t="shared" si="20"/>
        <v>✕</v>
      </c>
    </row>
    <row r="439" spans="1:5">
      <c r="A439" s="76" t="str">
        <f>INDEX({"日","月","火","水","木","金","土"},0,WEEKDAY($B439))</f>
        <v>月</v>
      </c>
      <c r="B439" s="77">
        <f t="shared" si="18"/>
        <v>44634</v>
      </c>
      <c r="C439" s="78">
        <f t="shared" si="19"/>
        <v>44634</v>
      </c>
      <c r="D439" s="79"/>
      <c r="E439" s="80" t="str">
        <f t="shared" si="20"/>
        <v>○</v>
      </c>
    </row>
    <row r="440" spans="1:5">
      <c r="A440" s="76" t="str">
        <f>INDEX({"日","月","火","水","木","金","土"},0,WEEKDAY($B440))</f>
        <v>火</v>
      </c>
      <c r="B440" s="77">
        <f t="shared" si="18"/>
        <v>44635</v>
      </c>
      <c r="C440" s="78">
        <f t="shared" si="19"/>
        <v>44635</v>
      </c>
      <c r="D440" s="79"/>
      <c r="E440" s="80" t="str">
        <f t="shared" si="20"/>
        <v>○</v>
      </c>
    </row>
    <row r="441" spans="1:5">
      <c r="A441" s="76" t="str">
        <f>INDEX({"日","月","火","水","木","金","土"},0,WEEKDAY($B441))</f>
        <v>水</v>
      </c>
      <c r="B441" s="77">
        <f t="shared" si="18"/>
        <v>44636</v>
      </c>
      <c r="C441" s="78">
        <f t="shared" si="19"/>
        <v>44636</v>
      </c>
      <c r="D441" s="79"/>
      <c r="E441" s="80" t="str">
        <f t="shared" si="20"/>
        <v>○</v>
      </c>
    </row>
    <row r="442" spans="1:5">
      <c r="A442" s="76" t="str">
        <f>INDEX({"日","月","火","水","木","金","土"},0,WEEKDAY($B442))</f>
        <v>木</v>
      </c>
      <c r="B442" s="77">
        <f t="shared" si="18"/>
        <v>44637</v>
      </c>
      <c r="C442" s="78">
        <f t="shared" si="19"/>
        <v>44637</v>
      </c>
      <c r="D442" s="79"/>
      <c r="E442" s="80" t="str">
        <f t="shared" si="20"/>
        <v>○</v>
      </c>
    </row>
    <row r="443" spans="1:5">
      <c r="A443" s="76" t="str">
        <f>INDEX({"日","月","火","水","木","金","土"},0,WEEKDAY($B443))</f>
        <v>金</v>
      </c>
      <c r="B443" s="77">
        <f t="shared" si="18"/>
        <v>44638</v>
      </c>
      <c r="C443" s="78">
        <f t="shared" si="19"/>
        <v>44638</v>
      </c>
      <c r="D443" s="79"/>
      <c r="E443" s="80" t="str">
        <f t="shared" si="20"/>
        <v>○</v>
      </c>
    </row>
    <row r="444" spans="1:5">
      <c r="A444" s="76" t="str">
        <f>INDEX({"日","月","火","水","木","金","土"},0,WEEKDAY($B444))</f>
        <v>土</v>
      </c>
      <c r="B444" s="77">
        <f t="shared" si="18"/>
        <v>44639</v>
      </c>
      <c r="C444" s="78">
        <f t="shared" si="19"/>
        <v>44639</v>
      </c>
      <c r="D444" s="79"/>
      <c r="E444" s="80" t="str">
        <f t="shared" si="20"/>
        <v>✕</v>
      </c>
    </row>
    <row r="445" spans="1:5">
      <c r="A445" s="76" t="str">
        <f>INDEX({"日","月","火","水","木","金","土"},0,WEEKDAY($B445))</f>
        <v>日</v>
      </c>
      <c r="B445" s="77">
        <f t="shared" si="18"/>
        <v>44640</v>
      </c>
      <c r="C445" s="78">
        <f t="shared" si="19"/>
        <v>44640</v>
      </c>
      <c r="D445" s="79"/>
      <c r="E445" s="80" t="str">
        <f t="shared" si="20"/>
        <v>✕</v>
      </c>
    </row>
    <row r="446" spans="1:5">
      <c r="A446" s="76" t="str">
        <f>INDEX({"日","月","火","水","木","金","土"},0,WEEKDAY($B446))</f>
        <v>月</v>
      </c>
      <c r="B446" s="77">
        <f t="shared" si="18"/>
        <v>44641</v>
      </c>
      <c r="C446" s="78">
        <f t="shared" si="19"/>
        <v>44641</v>
      </c>
      <c r="D446" s="79"/>
      <c r="E446" s="80" t="str">
        <f t="shared" si="20"/>
        <v>○</v>
      </c>
    </row>
    <row r="447" spans="1:5">
      <c r="A447" s="76" t="str">
        <f>INDEX({"日","月","火","水","木","金","土"},0,WEEKDAY($B447))</f>
        <v>火</v>
      </c>
      <c r="B447" s="77">
        <f t="shared" si="18"/>
        <v>44642</v>
      </c>
      <c r="C447" s="78">
        <f t="shared" si="19"/>
        <v>44642</v>
      </c>
      <c r="D447" s="79"/>
      <c r="E447" s="80" t="str">
        <f t="shared" si="20"/>
        <v>○</v>
      </c>
    </row>
    <row r="448" spans="1:5">
      <c r="A448" s="76" t="str">
        <f>INDEX({"日","月","火","水","木","金","土"},0,WEEKDAY($B448))</f>
        <v>水</v>
      </c>
      <c r="B448" s="77">
        <f t="shared" si="18"/>
        <v>44643</v>
      </c>
      <c r="C448" s="78">
        <f t="shared" si="19"/>
        <v>44643</v>
      </c>
      <c r="D448" s="79"/>
      <c r="E448" s="80" t="str">
        <f t="shared" si="20"/>
        <v>○</v>
      </c>
    </row>
    <row r="449" spans="1:5">
      <c r="A449" s="76" t="str">
        <f>INDEX({"日","月","火","水","木","金","土"},0,WEEKDAY($B449))</f>
        <v>木</v>
      </c>
      <c r="B449" s="77">
        <f t="shared" si="18"/>
        <v>44644</v>
      </c>
      <c r="C449" s="78">
        <f t="shared" si="19"/>
        <v>44644</v>
      </c>
      <c r="D449" s="79"/>
      <c r="E449" s="80" t="str">
        <f t="shared" si="20"/>
        <v>○</v>
      </c>
    </row>
    <row r="450" spans="1:5">
      <c r="A450" s="76" t="str">
        <f>INDEX({"日","月","火","水","木","金","土"},0,WEEKDAY($B450))</f>
        <v>金</v>
      </c>
      <c r="B450" s="77">
        <f t="shared" si="18"/>
        <v>44645</v>
      </c>
      <c r="C450" s="78">
        <f t="shared" si="19"/>
        <v>44645</v>
      </c>
      <c r="D450" s="79"/>
      <c r="E450" s="80" t="str">
        <f t="shared" si="20"/>
        <v>○</v>
      </c>
    </row>
    <row r="451" spans="1:5">
      <c r="A451" s="76" t="str">
        <f>INDEX({"日","月","火","水","木","金","土"},0,WEEKDAY($B451))</f>
        <v>土</v>
      </c>
      <c r="B451" s="77">
        <f t="shared" ref="B451:B514" si="21">B450+1</f>
        <v>44646</v>
      </c>
      <c r="C451" s="78">
        <f t="shared" ref="C451:C514" si="22">B451</f>
        <v>44646</v>
      </c>
      <c r="D451" s="79"/>
      <c r="E451" s="80" t="str">
        <f t="shared" ref="E451:E514" si="23">IF(OR(A451="土",A451="日", D451=1),"✕", "○")</f>
        <v>✕</v>
      </c>
    </row>
    <row r="452" spans="1:5">
      <c r="A452" s="76" t="str">
        <f>INDEX({"日","月","火","水","木","金","土"},0,WEEKDAY($B452))</f>
        <v>日</v>
      </c>
      <c r="B452" s="77">
        <f t="shared" si="21"/>
        <v>44647</v>
      </c>
      <c r="C452" s="78">
        <f t="shared" si="22"/>
        <v>44647</v>
      </c>
      <c r="D452" s="79"/>
      <c r="E452" s="80" t="str">
        <f t="shared" si="23"/>
        <v>✕</v>
      </c>
    </row>
    <row r="453" spans="1:5">
      <c r="A453" s="76" t="str">
        <f>INDEX({"日","月","火","水","木","金","土"},0,WEEKDAY($B453))</f>
        <v>月</v>
      </c>
      <c r="B453" s="77">
        <f t="shared" si="21"/>
        <v>44648</v>
      </c>
      <c r="C453" s="78">
        <f t="shared" si="22"/>
        <v>44648</v>
      </c>
      <c r="D453" s="79"/>
      <c r="E453" s="80" t="str">
        <f t="shared" si="23"/>
        <v>○</v>
      </c>
    </row>
    <row r="454" spans="1:5">
      <c r="A454" s="76" t="str">
        <f>INDEX({"日","月","火","水","木","金","土"},0,WEEKDAY($B454))</f>
        <v>火</v>
      </c>
      <c r="B454" s="77">
        <f t="shared" si="21"/>
        <v>44649</v>
      </c>
      <c r="C454" s="78">
        <f t="shared" si="22"/>
        <v>44649</v>
      </c>
      <c r="D454" s="79"/>
      <c r="E454" s="80" t="str">
        <f t="shared" si="23"/>
        <v>○</v>
      </c>
    </row>
    <row r="455" spans="1:5">
      <c r="A455" s="76" t="str">
        <f>INDEX({"日","月","火","水","木","金","土"},0,WEEKDAY($B455))</f>
        <v>水</v>
      </c>
      <c r="B455" s="77">
        <f t="shared" si="21"/>
        <v>44650</v>
      </c>
      <c r="C455" s="78">
        <f t="shared" si="22"/>
        <v>44650</v>
      </c>
      <c r="D455" s="79"/>
      <c r="E455" s="80" t="str">
        <f t="shared" si="23"/>
        <v>○</v>
      </c>
    </row>
    <row r="456" spans="1:5">
      <c r="A456" s="76" t="str">
        <f>INDEX({"日","月","火","水","木","金","土"},0,WEEKDAY($B456))</f>
        <v>木</v>
      </c>
      <c r="B456" s="77">
        <f t="shared" si="21"/>
        <v>44651</v>
      </c>
      <c r="C456" s="78">
        <f t="shared" si="22"/>
        <v>44651</v>
      </c>
      <c r="D456" s="79"/>
      <c r="E456" s="80" t="str">
        <f t="shared" si="23"/>
        <v>○</v>
      </c>
    </row>
    <row r="457" spans="1:5">
      <c r="A457" s="76" t="str">
        <f>INDEX({"日","月","火","水","木","金","土"},0,WEEKDAY($B457))</f>
        <v>金</v>
      </c>
      <c r="B457" s="77">
        <f t="shared" si="21"/>
        <v>44652</v>
      </c>
      <c r="C457" s="78">
        <f t="shared" si="22"/>
        <v>44652</v>
      </c>
      <c r="D457" s="79"/>
      <c r="E457" s="80" t="str">
        <f t="shared" si="23"/>
        <v>○</v>
      </c>
    </row>
    <row r="458" spans="1:5">
      <c r="A458" s="76" t="str">
        <f>INDEX({"日","月","火","水","木","金","土"},0,WEEKDAY($B458))</f>
        <v>土</v>
      </c>
      <c r="B458" s="77">
        <f t="shared" si="21"/>
        <v>44653</v>
      </c>
      <c r="C458" s="78">
        <f t="shared" si="22"/>
        <v>44653</v>
      </c>
      <c r="D458" s="79"/>
      <c r="E458" s="80" t="str">
        <f t="shared" si="23"/>
        <v>✕</v>
      </c>
    </row>
    <row r="459" spans="1:5">
      <c r="A459" s="76" t="str">
        <f>INDEX({"日","月","火","水","木","金","土"},0,WEEKDAY($B459))</f>
        <v>日</v>
      </c>
      <c r="B459" s="77">
        <f t="shared" si="21"/>
        <v>44654</v>
      </c>
      <c r="C459" s="78">
        <f t="shared" si="22"/>
        <v>44654</v>
      </c>
      <c r="D459" s="79"/>
      <c r="E459" s="80" t="str">
        <f t="shared" si="23"/>
        <v>✕</v>
      </c>
    </row>
    <row r="460" spans="1:5">
      <c r="A460" s="76" t="str">
        <f>INDEX({"日","月","火","水","木","金","土"},0,WEEKDAY($B460))</f>
        <v>月</v>
      </c>
      <c r="B460" s="77">
        <f t="shared" si="21"/>
        <v>44655</v>
      </c>
      <c r="C460" s="78">
        <f t="shared" si="22"/>
        <v>44655</v>
      </c>
      <c r="D460" s="79"/>
      <c r="E460" s="80" t="str">
        <f t="shared" si="23"/>
        <v>○</v>
      </c>
    </row>
    <row r="461" spans="1:5">
      <c r="A461" s="76" t="str">
        <f>INDEX({"日","月","火","水","木","金","土"},0,WEEKDAY($B461))</f>
        <v>火</v>
      </c>
      <c r="B461" s="77">
        <f t="shared" si="21"/>
        <v>44656</v>
      </c>
      <c r="C461" s="78">
        <f t="shared" si="22"/>
        <v>44656</v>
      </c>
      <c r="D461" s="79"/>
      <c r="E461" s="80" t="str">
        <f t="shared" si="23"/>
        <v>○</v>
      </c>
    </row>
    <row r="462" spans="1:5">
      <c r="A462" s="76" t="str">
        <f>INDEX({"日","月","火","水","木","金","土"},0,WEEKDAY($B462))</f>
        <v>水</v>
      </c>
      <c r="B462" s="77">
        <f t="shared" si="21"/>
        <v>44657</v>
      </c>
      <c r="C462" s="78">
        <f t="shared" si="22"/>
        <v>44657</v>
      </c>
      <c r="D462" s="79"/>
      <c r="E462" s="80" t="str">
        <f t="shared" si="23"/>
        <v>○</v>
      </c>
    </row>
    <row r="463" spans="1:5">
      <c r="A463" s="76" t="str">
        <f>INDEX({"日","月","火","水","木","金","土"},0,WEEKDAY($B463))</f>
        <v>木</v>
      </c>
      <c r="B463" s="77">
        <f t="shared" si="21"/>
        <v>44658</v>
      </c>
      <c r="C463" s="78">
        <f t="shared" si="22"/>
        <v>44658</v>
      </c>
      <c r="D463" s="79"/>
      <c r="E463" s="80" t="str">
        <f t="shared" si="23"/>
        <v>○</v>
      </c>
    </row>
    <row r="464" spans="1:5">
      <c r="A464" s="76" t="str">
        <f>INDEX({"日","月","火","水","木","金","土"},0,WEEKDAY($B464))</f>
        <v>金</v>
      </c>
      <c r="B464" s="77">
        <f t="shared" si="21"/>
        <v>44659</v>
      </c>
      <c r="C464" s="78">
        <f t="shared" si="22"/>
        <v>44659</v>
      </c>
      <c r="D464" s="79"/>
      <c r="E464" s="80" t="str">
        <f t="shared" si="23"/>
        <v>○</v>
      </c>
    </row>
    <row r="465" spans="1:5">
      <c r="A465" s="76" t="str">
        <f>INDEX({"日","月","火","水","木","金","土"},0,WEEKDAY($B465))</f>
        <v>土</v>
      </c>
      <c r="B465" s="77">
        <f t="shared" si="21"/>
        <v>44660</v>
      </c>
      <c r="C465" s="78">
        <f t="shared" si="22"/>
        <v>44660</v>
      </c>
      <c r="D465" s="79"/>
      <c r="E465" s="80" t="str">
        <f t="shared" si="23"/>
        <v>✕</v>
      </c>
    </row>
    <row r="466" spans="1:5">
      <c r="A466" s="76" t="str">
        <f>INDEX({"日","月","火","水","木","金","土"},0,WEEKDAY($B466))</f>
        <v>日</v>
      </c>
      <c r="B466" s="77">
        <f t="shared" si="21"/>
        <v>44661</v>
      </c>
      <c r="C466" s="78">
        <f t="shared" si="22"/>
        <v>44661</v>
      </c>
      <c r="D466" s="79"/>
      <c r="E466" s="80" t="str">
        <f t="shared" si="23"/>
        <v>✕</v>
      </c>
    </row>
    <row r="467" spans="1:5">
      <c r="A467" s="76" t="str">
        <f>INDEX({"日","月","火","水","木","金","土"},0,WEEKDAY($B467))</f>
        <v>月</v>
      </c>
      <c r="B467" s="77">
        <f t="shared" si="21"/>
        <v>44662</v>
      </c>
      <c r="C467" s="78">
        <f t="shared" si="22"/>
        <v>44662</v>
      </c>
      <c r="D467" s="79"/>
      <c r="E467" s="80" t="str">
        <f t="shared" si="23"/>
        <v>○</v>
      </c>
    </row>
    <row r="468" spans="1:5">
      <c r="A468" s="76" t="str">
        <f>INDEX({"日","月","火","水","木","金","土"},0,WEEKDAY($B468))</f>
        <v>火</v>
      </c>
      <c r="B468" s="77">
        <f t="shared" si="21"/>
        <v>44663</v>
      </c>
      <c r="C468" s="78">
        <f t="shared" si="22"/>
        <v>44663</v>
      </c>
      <c r="D468" s="79"/>
      <c r="E468" s="80" t="str">
        <f t="shared" si="23"/>
        <v>○</v>
      </c>
    </row>
    <row r="469" spans="1:5">
      <c r="A469" s="76" t="str">
        <f>INDEX({"日","月","火","水","木","金","土"},0,WEEKDAY($B469))</f>
        <v>水</v>
      </c>
      <c r="B469" s="77">
        <f t="shared" si="21"/>
        <v>44664</v>
      </c>
      <c r="C469" s="78">
        <f t="shared" si="22"/>
        <v>44664</v>
      </c>
      <c r="D469" s="79"/>
      <c r="E469" s="80" t="str">
        <f t="shared" si="23"/>
        <v>○</v>
      </c>
    </row>
    <row r="470" spans="1:5">
      <c r="A470" s="76" t="str">
        <f>INDEX({"日","月","火","水","木","金","土"},0,WEEKDAY($B470))</f>
        <v>木</v>
      </c>
      <c r="B470" s="77">
        <f t="shared" si="21"/>
        <v>44665</v>
      </c>
      <c r="C470" s="78">
        <f t="shared" si="22"/>
        <v>44665</v>
      </c>
      <c r="D470" s="79"/>
      <c r="E470" s="80" t="str">
        <f t="shared" si="23"/>
        <v>○</v>
      </c>
    </row>
    <row r="471" spans="1:5">
      <c r="A471" s="76" t="str">
        <f>INDEX({"日","月","火","水","木","金","土"},0,WEEKDAY($B471))</f>
        <v>金</v>
      </c>
      <c r="B471" s="77">
        <f t="shared" si="21"/>
        <v>44666</v>
      </c>
      <c r="C471" s="78">
        <f t="shared" si="22"/>
        <v>44666</v>
      </c>
      <c r="D471" s="79"/>
      <c r="E471" s="80" t="str">
        <f t="shared" si="23"/>
        <v>○</v>
      </c>
    </row>
    <row r="472" spans="1:5">
      <c r="A472" s="76" t="str">
        <f>INDEX({"日","月","火","水","木","金","土"},0,WEEKDAY($B472))</f>
        <v>土</v>
      </c>
      <c r="B472" s="77">
        <f t="shared" si="21"/>
        <v>44667</v>
      </c>
      <c r="C472" s="78">
        <f t="shared" si="22"/>
        <v>44667</v>
      </c>
      <c r="D472" s="79"/>
      <c r="E472" s="80" t="str">
        <f t="shared" si="23"/>
        <v>✕</v>
      </c>
    </row>
    <row r="473" spans="1:5">
      <c r="A473" s="76" t="str">
        <f>INDEX({"日","月","火","水","木","金","土"},0,WEEKDAY($B473))</f>
        <v>日</v>
      </c>
      <c r="B473" s="77">
        <f t="shared" si="21"/>
        <v>44668</v>
      </c>
      <c r="C473" s="78">
        <f t="shared" si="22"/>
        <v>44668</v>
      </c>
      <c r="D473" s="79"/>
      <c r="E473" s="80" t="str">
        <f t="shared" si="23"/>
        <v>✕</v>
      </c>
    </row>
    <row r="474" spans="1:5">
      <c r="A474" s="76" t="str">
        <f>INDEX({"日","月","火","水","木","金","土"},0,WEEKDAY($B474))</f>
        <v>月</v>
      </c>
      <c r="B474" s="77">
        <f t="shared" si="21"/>
        <v>44669</v>
      </c>
      <c r="C474" s="78">
        <f t="shared" si="22"/>
        <v>44669</v>
      </c>
      <c r="D474" s="79"/>
      <c r="E474" s="80" t="str">
        <f t="shared" si="23"/>
        <v>○</v>
      </c>
    </row>
    <row r="475" spans="1:5">
      <c r="A475" s="76" t="str">
        <f>INDEX({"日","月","火","水","木","金","土"},0,WEEKDAY($B475))</f>
        <v>火</v>
      </c>
      <c r="B475" s="77">
        <f t="shared" si="21"/>
        <v>44670</v>
      </c>
      <c r="C475" s="78">
        <f t="shared" si="22"/>
        <v>44670</v>
      </c>
      <c r="D475" s="79"/>
      <c r="E475" s="80" t="str">
        <f t="shared" si="23"/>
        <v>○</v>
      </c>
    </row>
    <row r="476" spans="1:5">
      <c r="A476" s="76" t="str">
        <f>INDEX({"日","月","火","水","木","金","土"},0,WEEKDAY($B476))</f>
        <v>水</v>
      </c>
      <c r="B476" s="77">
        <f t="shared" si="21"/>
        <v>44671</v>
      </c>
      <c r="C476" s="78">
        <f t="shared" si="22"/>
        <v>44671</v>
      </c>
      <c r="D476" s="79"/>
      <c r="E476" s="80" t="str">
        <f t="shared" si="23"/>
        <v>○</v>
      </c>
    </row>
    <row r="477" spans="1:5">
      <c r="A477" s="76" t="str">
        <f>INDEX({"日","月","火","水","木","金","土"},0,WEEKDAY($B477))</f>
        <v>木</v>
      </c>
      <c r="B477" s="77">
        <f t="shared" si="21"/>
        <v>44672</v>
      </c>
      <c r="C477" s="78">
        <f t="shared" si="22"/>
        <v>44672</v>
      </c>
      <c r="D477" s="79"/>
      <c r="E477" s="80" t="str">
        <f t="shared" si="23"/>
        <v>○</v>
      </c>
    </row>
    <row r="478" spans="1:5">
      <c r="A478" s="76" t="str">
        <f>INDEX({"日","月","火","水","木","金","土"},0,WEEKDAY($B478))</f>
        <v>金</v>
      </c>
      <c r="B478" s="77">
        <f t="shared" si="21"/>
        <v>44673</v>
      </c>
      <c r="C478" s="78">
        <f t="shared" si="22"/>
        <v>44673</v>
      </c>
      <c r="D478" s="79"/>
      <c r="E478" s="80" t="str">
        <f t="shared" si="23"/>
        <v>○</v>
      </c>
    </row>
    <row r="479" spans="1:5">
      <c r="A479" s="76" t="str">
        <f>INDEX({"日","月","火","水","木","金","土"},0,WEEKDAY($B479))</f>
        <v>土</v>
      </c>
      <c r="B479" s="77">
        <f t="shared" si="21"/>
        <v>44674</v>
      </c>
      <c r="C479" s="78">
        <f t="shared" si="22"/>
        <v>44674</v>
      </c>
      <c r="D479" s="79"/>
      <c r="E479" s="80" t="str">
        <f t="shared" si="23"/>
        <v>✕</v>
      </c>
    </row>
    <row r="480" spans="1:5">
      <c r="A480" s="76" t="str">
        <f>INDEX({"日","月","火","水","木","金","土"},0,WEEKDAY($B480))</f>
        <v>日</v>
      </c>
      <c r="B480" s="77">
        <f t="shared" si="21"/>
        <v>44675</v>
      </c>
      <c r="C480" s="78">
        <f t="shared" si="22"/>
        <v>44675</v>
      </c>
      <c r="D480" s="79"/>
      <c r="E480" s="80" t="str">
        <f t="shared" si="23"/>
        <v>✕</v>
      </c>
    </row>
    <row r="481" spans="1:5">
      <c r="A481" s="76" t="str">
        <f>INDEX({"日","月","火","水","木","金","土"},0,WEEKDAY($B481))</f>
        <v>月</v>
      </c>
      <c r="B481" s="77">
        <f t="shared" si="21"/>
        <v>44676</v>
      </c>
      <c r="C481" s="78">
        <f t="shared" si="22"/>
        <v>44676</v>
      </c>
      <c r="D481" s="79"/>
      <c r="E481" s="80" t="str">
        <f t="shared" si="23"/>
        <v>○</v>
      </c>
    </row>
    <row r="482" spans="1:5">
      <c r="A482" s="76" t="str">
        <f>INDEX({"日","月","火","水","木","金","土"},0,WEEKDAY($B482))</f>
        <v>火</v>
      </c>
      <c r="B482" s="77">
        <f t="shared" si="21"/>
        <v>44677</v>
      </c>
      <c r="C482" s="78">
        <f t="shared" si="22"/>
        <v>44677</v>
      </c>
      <c r="D482" s="79"/>
      <c r="E482" s="80" t="str">
        <f t="shared" si="23"/>
        <v>○</v>
      </c>
    </row>
    <row r="483" spans="1:5">
      <c r="A483" s="76" t="str">
        <f>INDEX({"日","月","火","水","木","金","土"},0,WEEKDAY($B483))</f>
        <v>水</v>
      </c>
      <c r="B483" s="77">
        <f t="shared" si="21"/>
        <v>44678</v>
      </c>
      <c r="C483" s="78">
        <f t="shared" si="22"/>
        <v>44678</v>
      </c>
      <c r="D483" s="79"/>
      <c r="E483" s="80" t="str">
        <f t="shared" si="23"/>
        <v>○</v>
      </c>
    </row>
    <row r="484" spans="1:5">
      <c r="A484" s="76" t="str">
        <f>INDEX({"日","月","火","水","木","金","土"},0,WEEKDAY($B484))</f>
        <v>木</v>
      </c>
      <c r="B484" s="77">
        <f t="shared" si="21"/>
        <v>44679</v>
      </c>
      <c r="C484" s="78">
        <f t="shared" si="22"/>
        <v>44679</v>
      </c>
      <c r="D484" s="79"/>
      <c r="E484" s="80" t="str">
        <f t="shared" si="23"/>
        <v>○</v>
      </c>
    </row>
    <row r="485" spans="1:5">
      <c r="A485" s="76" t="str">
        <f>INDEX({"日","月","火","水","木","金","土"},0,WEEKDAY($B485))</f>
        <v>金</v>
      </c>
      <c r="B485" s="77">
        <f t="shared" si="21"/>
        <v>44680</v>
      </c>
      <c r="C485" s="78">
        <f t="shared" si="22"/>
        <v>44680</v>
      </c>
      <c r="D485" s="79"/>
      <c r="E485" s="80" t="str">
        <f t="shared" si="23"/>
        <v>○</v>
      </c>
    </row>
    <row r="486" spans="1:5">
      <c r="A486" s="76" t="str">
        <f>INDEX({"日","月","火","水","木","金","土"},0,WEEKDAY($B486))</f>
        <v>土</v>
      </c>
      <c r="B486" s="77">
        <f t="shared" si="21"/>
        <v>44681</v>
      </c>
      <c r="C486" s="78">
        <f t="shared" si="22"/>
        <v>44681</v>
      </c>
      <c r="D486" s="79"/>
      <c r="E486" s="80" t="str">
        <f t="shared" si="23"/>
        <v>✕</v>
      </c>
    </row>
    <row r="487" spans="1:5">
      <c r="A487" s="76" t="str">
        <f>INDEX({"日","月","火","水","木","金","土"},0,WEEKDAY($B487))</f>
        <v>日</v>
      </c>
      <c r="B487" s="77">
        <f t="shared" si="21"/>
        <v>44682</v>
      </c>
      <c r="C487" s="78">
        <f t="shared" si="22"/>
        <v>44682</v>
      </c>
      <c r="D487" s="79"/>
      <c r="E487" s="80" t="str">
        <f t="shared" si="23"/>
        <v>✕</v>
      </c>
    </row>
    <row r="488" spans="1:5">
      <c r="A488" s="76" t="str">
        <f>INDEX({"日","月","火","水","木","金","土"},0,WEEKDAY($B488))</f>
        <v>月</v>
      </c>
      <c r="B488" s="77">
        <f t="shared" si="21"/>
        <v>44683</v>
      </c>
      <c r="C488" s="78">
        <f t="shared" si="22"/>
        <v>44683</v>
      </c>
      <c r="D488" s="79"/>
      <c r="E488" s="80" t="str">
        <f t="shared" si="23"/>
        <v>○</v>
      </c>
    </row>
    <row r="489" spans="1:5">
      <c r="A489" s="76" t="str">
        <f>INDEX({"日","月","火","水","木","金","土"},0,WEEKDAY($B489))</f>
        <v>火</v>
      </c>
      <c r="B489" s="77">
        <f t="shared" si="21"/>
        <v>44684</v>
      </c>
      <c r="C489" s="78">
        <f t="shared" si="22"/>
        <v>44684</v>
      </c>
      <c r="D489" s="79"/>
      <c r="E489" s="80" t="str">
        <f t="shared" si="23"/>
        <v>○</v>
      </c>
    </row>
    <row r="490" spans="1:5">
      <c r="A490" s="76" t="str">
        <f>INDEX({"日","月","火","水","木","金","土"},0,WEEKDAY($B490))</f>
        <v>水</v>
      </c>
      <c r="B490" s="77">
        <f t="shared" si="21"/>
        <v>44685</v>
      </c>
      <c r="C490" s="78">
        <f t="shared" si="22"/>
        <v>44685</v>
      </c>
      <c r="D490" s="79"/>
      <c r="E490" s="80" t="str">
        <f t="shared" si="23"/>
        <v>○</v>
      </c>
    </row>
    <row r="491" spans="1:5">
      <c r="A491" s="76" t="str">
        <f>INDEX({"日","月","火","水","木","金","土"},0,WEEKDAY($B491))</f>
        <v>木</v>
      </c>
      <c r="B491" s="77">
        <f t="shared" si="21"/>
        <v>44686</v>
      </c>
      <c r="C491" s="78">
        <f t="shared" si="22"/>
        <v>44686</v>
      </c>
      <c r="D491" s="79"/>
      <c r="E491" s="80" t="str">
        <f t="shared" si="23"/>
        <v>○</v>
      </c>
    </row>
    <row r="492" spans="1:5">
      <c r="A492" s="76" t="str">
        <f>INDEX({"日","月","火","水","木","金","土"},0,WEEKDAY($B492))</f>
        <v>金</v>
      </c>
      <c r="B492" s="77">
        <f t="shared" si="21"/>
        <v>44687</v>
      </c>
      <c r="C492" s="78">
        <f t="shared" si="22"/>
        <v>44687</v>
      </c>
      <c r="D492" s="79"/>
      <c r="E492" s="80" t="str">
        <f t="shared" si="23"/>
        <v>○</v>
      </c>
    </row>
    <row r="493" spans="1:5">
      <c r="A493" s="76" t="str">
        <f>INDEX({"日","月","火","水","木","金","土"},0,WEEKDAY($B493))</f>
        <v>土</v>
      </c>
      <c r="B493" s="77">
        <f t="shared" si="21"/>
        <v>44688</v>
      </c>
      <c r="C493" s="78">
        <f t="shared" si="22"/>
        <v>44688</v>
      </c>
      <c r="D493" s="79"/>
      <c r="E493" s="80" t="str">
        <f t="shared" si="23"/>
        <v>✕</v>
      </c>
    </row>
    <row r="494" spans="1:5">
      <c r="A494" s="76" t="str">
        <f>INDEX({"日","月","火","水","木","金","土"},0,WEEKDAY($B494))</f>
        <v>日</v>
      </c>
      <c r="B494" s="77">
        <f t="shared" si="21"/>
        <v>44689</v>
      </c>
      <c r="C494" s="78">
        <f t="shared" si="22"/>
        <v>44689</v>
      </c>
      <c r="D494" s="79"/>
      <c r="E494" s="80" t="str">
        <f t="shared" si="23"/>
        <v>✕</v>
      </c>
    </row>
    <row r="495" spans="1:5">
      <c r="A495" s="76" t="str">
        <f>INDEX({"日","月","火","水","木","金","土"},0,WEEKDAY($B495))</f>
        <v>月</v>
      </c>
      <c r="B495" s="77">
        <f t="shared" si="21"/>
        <v>44690</v>
      </c>
      <c r="C495" s="78">
        <f t="shared" si="22"/>
        <v>44690</v>
      </c>
      <c r="D495" s="79"/>
      <c r="E495" s="80" t="str">
        <f t="shared" si="23"/>
        <v>○</v>
      </c>
    </row>
    <row r="496" spans="1:5">
      <c r="A496" s="76" t="str">
        <f>INDEX({"日","月","火","水","木","金","土"},0,WEEKDAY($B496))</f>
        <v>火</v>
      </c>
      <c r="B496" s="77">
        <f t="shared" si="21"/>
        <v>44691</v>
      </c>
      <c r="C496" s="78">
        <f t="shared" si="22"/>
        <v>44691</v>
      </c>
      <c r="D496" s="79"/>
      <c r="E496" s="80" t="str">
        <f t="shared" si="23"/>
        <v>○</v>
      </c>
    </row>
    <row r="497" spans="1:5">
      <c r="A497" s="76" t="str">
        <f>INDEX({"日","月","火","水","木","金","土"},0,WEEKDAY($B497))</f>
        <v>水</v>
      </c>
      <c r="B497" s="77">
        <f t="shared" si="21"/>
        <v>44692</v>
      </c>
      <c r="C497" s="78">
        <f t="shared" si="22"/>
        <v>44692</v>
      </c>
      <c r="D497" s="79"/>
      <c r="E497" s="80" t="str">
        <f t="shared" si="23"/>
        <v>○</v>
      </c>
    </row>
    <row r="498" spans="1:5">
      <c r="A498" s="76" t="str">
        <f>INDEX({"日","月","火","水","木","金","土"},0,WEEKDAY($B498))</f>
        <v>木</v>
      </c>
      <c r="B498" s="77">
        <f t="shared" si="21"/>
        <v>44693</v>
      </c>
      <c r="C498" s="78">
        <f t="shared" si="22"/>
        <v>44693</v>
      </c>
      <c r="D498" s="79"/>
      <c r="E498" s="80" t="str">
        <f t="shared" si="23"/>
        <v>○</v>
      </c>
    </row>
    <row r="499" spans="1:5">
      <c r="A499" s="76" t="str">
        <f>INDEX({"日","月","火","水","木","金","土"},0,WEEKDAY($B499))</f>
        <v>金</v>
      </c>
      <c r="B499" s="77">
        <f t="shared" si="21"/>
        <v>44694</v>
      </c>
      <c r="C499" s="78">
        <f t="shared" si="22"/>
        <v>44694</v>
      </c>
      <c r="D499" s="79"/>
      <c r="E499" s="80" t="str">
        <f t="shared" si="23"/>
        <v>○</v>
      </c>
    </row>
    <row r="500" spans="1:5">
      <c r="A500" s="76" t="str">
        <f>INDEX({"日","月","火","水","木","金","土"},0,WEEKDAY($B500))</f>
        <v>土</v>
      </c>
      <c r="B500" s="77">
        <f t="shared" si="21"/>
        <v>44695</v>
      </c>
      <c r="C500" s="78">
        <f t="shared" si="22"/>
        <v>44695</v>
      </c>
      <c r="D500" s="79"/>
      <c r="E500" s="80" t="str">
        <f t="shared" si="23"/>
        <v>✕</v>
      </c>
    </row>
    <row r="501" spans="1:5">
      <c r="A501" s="76" t="str">
        <f>INDEX({"日","月","火","水","木","金","土"},0,WEEKDAY($B501))</f>
        <v>日</v>
      </c>
      <c r="B501" s="77">
        <f t="shared" si="21"/>
        <v>44696</v>
      </c>
      <c r="C501" s="78">
        <f t="shared" si="22"/>
        <v>44696</v>
      </c>
      <c r="D501" s="79"/>
      <c r="E501" s="80" t="str">
        <f t="shared" si="23"/>
        <v>✕</v>
      </c>
    </row>
    <row r="502" spans="1:5">
      <c r="A502" s="76" t="str">
        <f>INDEX({"日","月","火","水","木","金","土"},0,WEEKDAY($B502))</f>
        <v>月</v>
      </c>
      <c r="B502" s="77">
        <f t="shared" si="21"/>
        <v>44697</v>
      </c>
      <c r="C502" s="78">
        <f t="shared" si="22"/>
        <v>44697</v>
      </c>
      <c r="D502" s="79"/>
      <c r="E502" s="80" t="str">
        <f t="shared" si="23"/>
        <v>○</v>
      </c>
    </row>
    <row r="503" spans="1:5">
      <c r="A503" s="76" t="str">
        <f>INDEX({"日","月","火","水","木","金","土"},0,WEEKDAY($B503))</f>
        <v>火</v>
      </c>
      <c r="B503" s="77">
        <f t="shared" si="21"/>
        <v>44698</v>
      </c>
      <c r="C503" s="78">
        <f t="shared" si="22"/>
        <v>44698</v>
      </c>
      <c r="D503" s="79"/>
      <c r="E503" s="80" t="str">
        <f t="shared" si="23"/>
        <v>○</v>
      </c>
    </row>
    <row r="504" spans="1:5">
      <c r="A504" s="76" t="str">
        <f>INDEX({"日","月","火","水","木","金","土"},0,WEEKDAY($B504))</f>
        <v>水</v>
      </c>
      <c r="B504" s="77">
        <f t="shared" si="21"/>
        <v>44699</v>
      </c>
      <c r="C504" s="78">
        <f t="shared" si="22"/>
        <v>44699</v>
      </c>
      <c r="D504" s="79"/>
      <c r="E504" s="80" t="str">
        <f t="shared" si="23"/>
        <v>○</v>
      </c>
    </row>
    <row r="505" spans="1:5">
      <c r="A505" s="76" t="str">
        <f>INDEX({"日","月","火","水","木","金","土"},0,WEEKDAY($B505))</f>
        <v>木</v>
      </c>
      <c r="B505" s="77">
        <f t="shared" si="21"/>
        <v>44700</v>
      </c>
      <c r="C505" s="78">
        <f t="shared" si="22"/>
        <v>44700</v>
      </c>
      <c r="D505" s="79"/>
      <c r="E505" s="80" t="str">
        <f t="shared" si="23"/>
        <v>○</v>
      </c>
    </row>
    <row r="506" spans="1:5">
      <c r="A506" s="76" t="str">
        <f>INDEX({"日","月","火","水","木","金","土"},0,WEEKDAY($B506))</f>
        <v>金</v>
      </c>
      <c r="B506" s="77">
        <f t="shared" si="21"/>
        <v>44701</v>
      </c>
      <c r="C506" s="78">
        <f t="shared" si="22"/>
        <v>44701</v>
      </c>
      <c r="D506" s="79"/>
      <c r="E506" s="80" t="str">
        <f t="shared" si="23"/>
        <v>○</v>
      </c>
    </row>
    <row r="507" spans="1:5">
      <c r="A507" s="76" t="str">
        <f>INDEX({"日","月","火","水","木","金","土"},0,WEEKDAY($B507))</f>
        <v>土</v>
      </c>
      <c r="B507" s="77">
        <f t="shared" si="21"/>
        <v>44702</v>
      </c>
      <c r="C507" s="78">
        <f t="shared" si="22"/>
        <v>44702</v>
      </c>
      <c r="D507" s="79"/>
      <c r="E507" s="80" t="str">
        <f t="shared" si="23"/>
        <v>✕</v>
      </c>
    </row>
    <row r="508" spans="1:5">
      <c r="A508" s="76" t="str">
        <f>INDEX({"日","月","火","水","木","金","土"},0,WEEKDAY($B508))</f>
        <v>日</v>
      </c>
      <c r="B508" s="77">
        <f t="shared" si="21"/>
        <v>44703</v>
      </c>
      <c r="C508" s="78">
        <f t="shared" si="22"/>
        <v>44703</v>
      </c>
      <c r="D508" s="79"/>
      <c r="E508" s="80" t="str">
        <f t="shared" si="23"/>
        <v>✕</v>
      </c>
    </row>
    <row r="509" spans="1:5">
      <c r="A509" s="76" t="str">
        <f>INDEX({"日","月","火","水","木","金","土"},0,WEEKDAY($B509))</f>
        <v>月</v>
      </c>
      <c r="B509" s="77">
        <f t="shared" si="21"/>
        <v>44704</v>
      </c>
      <c r="C509" s="78">
        <f t="shared" si="22"/>
        <v>44704</v>
      </c>
      <c r="D509" s="79"/>
      <c r="E509" s="80" t="str">
        <f t="shared" si="23"/>
        <v>○</v>
      </c>
    </row>
    <row r="510" spans="1:5">
      <c r="A510" s="76" t="str">
        <f>INDEX({"日","月","火","水","木","金","土"},0,WEEKDAY($B510))</f>
        <v>火</v>
      </c>
      <c r="B510" s="77">
        <f t="shared" si="21"/>
        <v>44705</v>
      </c>
      <c r="C510" s="78">
        <f t="shared" si="22"/>
        <v>44705</v>
      </c>
      <c r="D510" s="79"/>
      <c r="E510" s="80" t="str">
        <f t="shared" si="23"/>
        <v>○</v>
      </c>
    </row>
    <row r="511" spans="1:5">
      <c r="A511" s="76" t="str">
        <f>INDEX({"日","月","火","水","木","金","土"},0,WEEKDAY($B511))</f>
        <v>水</v>
      </c>
      <c r="B511" s="77">
        <f t="shared" si="21"/>
        <v>44706</v>
      </c>
      <c r="C511" s="78">
        <f t="shared" si="22"/>
        <v>44706</v>
      </c>
      <c r="D511" s="79"/>
      <c r="E511" s="80" t="str">
        <f t="shared" si="23"/>
        <v>○</v>
      </c>
    </row>
    <row r="512" spans="1:5">
      <c r="A512" s="76" t="str">
        <f>INDEX({"日","月","火","水","木","金","土"},0,WEEKDAY($B512))</f>
        <v>木</v>
      </c>
      <c r="B512" s="77">
        <f t="shared" si="21"/>
        <v>44707</v>
      </c>
      <c r="C512" s="78">
        <f t="shared" si="22"/>
        <v>44707</v>
      </c>
      <c r="D512" s="79"/>
      <c r="E512" s="80" t="str">
        <f t="shared" si="23"/>
        <v>○</v>
      </c>
    </row>
    <row r="513" spans="1:5">
      <c r="A513" s="76" t="str">
        <f>INDEX({"日","月","火","水","木","金","土"},0,WEEKDAY($B513))</f>
        <v>金</v>
      </c>
      <c r="B513" s="77">
        <f t="shared" si="21"/>
        <v>44708</v>
      </c>
      <c r="C513" s="78">
        <f t="shared" si="22"/>
        <v>44708</v>
      </c>
      <c r="D513" s="79"/>
      <c r="E513" s="80" t="str">
        <f t="shared" si="23"/>
        <v>○</v>
      </c>
    </row>
    <row r="514" spans="1:5">
      <c r="A514" s="76" t="str">
        <f>INDEX({"日","月","火","水","木","金","土"},0,WEEKDAY($B514))</f>
        <v>土</v>
      </c>
      <c r="B514" s="77">
        <f t="shared" si="21"/>
        <v>44709</v>
      </c>
      <c r="C514" s="78">
        <f t="shared" si="22"/>
        <v>44709</v>
      </c>
      <c r="D514" s="79"/>
      <c r="E514" s="80" t="str">
        <f t="shared" si="23"/>
        <v>✕</v>
      </c>
    </row>
    <row r="515" spans="1:5">
      <c r="A515" s="76" t="str">
        <f>INDEX({"日","月","火","水","木","金","土"},0,WEEKDAY($B515))</f>
        <v>日</v>
      </c>
      <c r="B515" s="77">
        <f t="shared" ref="B515:B578" si="24">B514+1</f>
        <v>44710</v>
      </c>
      <c r="C515" s="78">
        <f t="shared" ref="C515:C578" si="25">B515</f>
        <v>44710</v>
      </c>
      <c r="D515" s="79"/>
      <c r="E515" s="80" t="str">
        <f t="shared" ref="E515:E578" si="26">IF(OR(A515="土",A515="日", D515=1),"✕", "○")</f>
        <v>✕</v>
      </c>
    </row>
    <row r="516" spans="1:5">
      <c r="A516" s="76" t="str">
        <f>INDEX({"日","月","火","水","木","金","土"},0,WEEKDAY($B516))</f>
        <v>月</v>
      </c>
      <c r="B516" s="77">
        <f t="shared" si="24"/>
        <v>44711</v>
      </c>
      <c r="C516" s="78">
        <f t="shared" si="25"/>
        <v>44711</v>
      </c>
      <c r="D516" s="79"/>
      <c r="E516" s="80" t="str">
        <f t="shared" si="26"/>
        <v>○</v>
      </c>
    </row>
    <row r="517" spans="1:5">
      <c r="A517" s="76" t="str">
        <f>INDEX({"日","月","火","水","木","金","土"},0,WEEKDAY($B517))</f>
        <v>火</v>
      </c>
      <c r="B517" s="77">
        <f t="shared" si="24"/>
        <v>44712</v>
      </c>
      <c r="C517" s="78">
        <f t="shared" si="25"/>
        <v>44712</v>
      </c>
      <c r="D517" s="79"/>
      <c r="E517" s="80" t="str">
        <f t="shared" si="26"/>
        <v>○</v>
      </c>
    </row>
    <row r="518" spans="1:5">
      <c r="A518" s="76" t="str">
        <f>INDEX({"日","月","火","水","木","金","土"},0,WEEKDAY($B518))</f>
        <v>水</v>
      </c>
      <c r="B518" s="77">
        <f t="shared" si="24"/>
        <v>44713</v>
      </c>
      <c r="C518" s="78">
        <f t="shared" si="25"/>
        <v>44713</v>
      </c>
      <c r="D518" s="79"/>
      <c r="E518" s="80" t="str">
        <f t="shared" si="26"/>
        <v>○</v>
      </c>
    </row>
    <row r="519" spans="1:5">
      <c r="A519" s="76" t="str">
        <f>INDEX({"日","月","火","水","木","金","土"},0,WEEKDAY($B519))</f>
        <v>木</v>
      </c>
      <c r="B519" s="77">
        <f t="shared" si="24"/>
        <v>44714</v>
      </c>
      <c r="C519" s="78">
        <f t="shared" si="25"/>
        <v>44714</v>
      </c>
      <c r="D519" s="79"/>
      <c r="E519" s="80" t="str">
        <f t="shared" si="26"/>
        <v>○</v>
      </c>
    </row>
    <row r="520" spans="1:5">
      <c r="A520" s="76" t="str">
        <f>INDEX({"日","月","火","水","木","金","土"},0,WEEKDAY($B520))</f>
        <v>金</v>
      </c>
      <c r="B520" s="77">
        <f t="shared" si="24"/>
        <v>44715</v>
      </c>
      <c r="C520" s="78">
        <f t="shared" si="25"/>
        <v>44715</v>
      </c>
      <c r="D520" s="79"/>
      <c r="E520" s="80" t="str">
        <f t="shared" si="26"/>
        <v>○</v>
      </c>
    </row>
    <row r="521" spans="1:5">
      <c r="A521" s="76" t="str">
        <f>INDEX({"日","月","火","水","木","金","土"},0,WEEKDAY($B521))</f>
        <v>土</v>
      </c>
      <c r="B521" s="77">
        <f t="shared" si="24"/>
        <v>44716</v>
      </c>
      <c r="C521" s="78">
        <f t="shared" si="25"/>
        <v>44716</v>
      </c>
      <c r="D521" s="79"/>
      <c r="E521" s="80" t="str">
        <f t="shared" si="26"/>
        <v>✕</v>
      </c>
    </row>
    <row r="522" spans="1:5">
      <c r="A522" s="76" t="str">
        <f>INDEX({"日","月","火","水","木","金","土"},0,WEEKDAY($B522))</f>
        <v>日</v>
      </c>
      <c r="B522" s="77">
        <f t="shared" si="24"/>
        <v>44717</v>
      </c>
      <c r="C522" s="78">
        <f t="shared" si="25"/>
        <v>44717</v>
      </c>
      <c r="D522" s="79"/>
      <c r="E522" s="80" t="str">
        <f t="shared" si="26"/>
        <v>✕</v>
      </c>
    </row>
    <row r="523" spans="1:5">
      <c r="A523" s="76" t="str">
        <f>INDEX({"日","月","火","水","木","金","土"},0,WEEKDAY($B523))</f>
        <v>月</v>
      </c>
      <c r="B523" s="77">
        <f t="shared" si="24"/>
        <v>44718</v>
      </c>
      <c r="C523" s="78">
        <f t="shared" si="25"/>
        <v>44718</v>
      </c>
      <c r="D523" s="79"/>
      <c r="E523" s="80" t="str">
        <f t="shared" si="26"/>
        <v>○</v>
      </c>
    </row>
    <row r="524" spans="1:5">
      <c r="A524" s="76" t="str">
        <f>INDEX({"日","月","火","水","木","金","土"},0,WEEKDAY($B524))</f>
        <v>火</v>
      </c>
      <c r="B524" s="77">
        <f t="shared" si="24"/>
        <v>44719</v>
      </c>
      <c r="C524" s="78">
        <f t="shared" si="25"/>
        <v>44719</v>
      </c>
      <c r="D524" s="79"/>
      <c r="E524" s="80" t="str">
        <f t="shared" si="26"/>
        <v>○</v>
      </c>
    </row>
    <row r="525" spans="1:5">
      <c r="A525" s="76" t="str">
        <f>INDEX({"日","月","火","水","木","金","土"},0,WEEKDAY($B525))</f>
        <v>水</v>
      </c>
      <c r="B525" s="77">
        <f t="shared" si="24"/>
        <v>44720</v>
      </c>
      <c r="C525" s="78">
        <f t="shared" si="25"/>
        <v>44720</v>
      </c>
      <c r="D525" s="79"/>
      <c r="E525" s="80" t="str">
        <f t="shared" si="26"/>
        <v>○</v>
      </c>
    </row>
    <row r="526" spans="1:5">
      <c r="A526" s="76" t="str">
        <f>INDEX({"日","月","火","水","木","金","土"},0,WEEKDAY($B526))</f>
        <v>木</v>
      </c>
      <c r="B526" s="77">
        <f t="shared" si="24"/>
        <v>44721</v>
      </c>
      <c r="C526" s="78">
        <f t="shared" si="25"/>
        <v>44721</v>
      </c>
      <c r="D526" s="79"/>
      <c r="E526" s="80" t="str">
        <f t="shared" si="26"/>
        <v>○</v>
      </c>
    </row>
    <row r="527" spans="1:5">
      <c r="A527" s="76" t="str">
        <f>INDEX({"日","月","火","水","木","金","土"},0,WEEKDAY($B527))</f>
        <v>金</v>
      </c>
      <c r="B527" s="77">
        <f t="shared" si="24"/>
        <v>44722</v>
      </c>
      <c r="C527" s="78">
        <f t="shared" si="25"/>
        <v>44722</v>
      </c>
      <c r="D527" s="79"/>
      <c r="E527" s="80" t="str">
        <f t="shared" si="26"/>
        <v>○</v>
      </c>
    </row>
    <row r="528" spans="1:5">
      <c r="A528" s="76" t="str">
        <f>INDEX({"日","月","火","水","木","金","土"},0,WEEKDAY($B528))</f>
        <v>土</v>
      </c>
      <c r="B528" s="77">
        <f t="shared" si="24"/>
        <v>44723</v>
      </c>
      <c r="C528" s="78">
        <f t="shared" si="25"/>
        <v>44723</v>
      </c>
      <c r="D528" s="79"/>
      <c r="E528" s="80" t="str">
        <f t="shared" si="26"/>
        <v>✕</v>
      </c>
    </row>
    <row r="529" spans="1:5">
      <c r="A529" s="76" t="str">
        <f>INDEX({"日","月","火","水","木","金","土"},0,WEEKDAY($B529))</f>
        <v>日</v>
      </c>
      <c r="B529" s="77">
        <f t="shared" si="24"/>
        <v>44724</v>
      </c>
      <c r="C529" s="78">
        <f t="shared" si="25"/>
        <v>44724</v>
      </c>
      <c r="D529" s="79"/>
      <c r="E529" s="80" t="str">
        <f t="shared" si="26"/>
        <v>✕</v>
      </c>
    </row>
    <row r="530" spans="1:5">
      <c r="A530" s="76" t="str">
        <f>INDEX({"日","月","火","水","木","金","土"},0,WEEKDAY($B530))</f>
        <v>月</v>
      </c>
      <c r="B530" s="77">
        <f t="shared" si="24"/>
        <v>44725</v>
      </c>
      <c r="C530" s="78">
        <f t="shared" si="25"/>
        <v>44725</v>
      </c>
      <c r="D530" s="79"/>
      <c r="E530" s="80" t="str">
        <f t="shared" si="26"/>
        <v>○</v>
      </c>
    </row>
    <row r="531" spans="1:5">
      <c r="A531" s="76" t="str">
        <f>INDEX({"日","月","火","水","木","金","土"},0,WEEKDAY($B531))</f>
        <v>火</v>
      </c>
      <c r="B531" s="77">
        <f t="shared" si="24"/>
        <v>44726</v>
      </c>
      <c r="C531" s="78">
        <f t="shared" si="25"/>
        <v>44726</v>
      </c>
      <c r="D531" s="79"/>
      <c r="E531" s="80" t="str">
        <f t="shared" si="26"/>
        <v>○</v>
      </c>
    </row>
    <row r="532" spans="1:5">
      <c r="A532" s="76" t="str">
        <f>INDEX({"日","月","火","水","木","金","土"},0,WEEKDAY($B532))</f>
        <v>水</v>
      </c>
      <c r="B532" s="77">
        <f t="shared" si="24"/>
        <v>44727</v>
      </c>
      <c r="C532" s="78">
        <f t="shared" si="25"/>
        <v>44727</v>
      </c>
      <c r="D532" s="79"/>
      <c r="E532" s="80" t="str">
        <f t="shared" si="26"/>
        <v>○</v>
      </c>
    </row>
    <row r="533" spans="1:5">
      <c r="A533" s="76" t="str">
        <f>INDEX({"日","月","火","水","木","金","土"},0,WEEKDAY($B533))</f>
        <v>木</v>
      </c>
      <c r="B533" s="77">
        <f t="shared" si="24"/>
        <v>44728</v>
      </c>
      <c r="C533" s="78">
        <f t="shared" si="25"/>
        <v>44728</v>
      </c>
      <c r="D533" s="79"/>
      <c r="E533" s="80" t="str">
        <f t="shared" si="26"/>
        <v>○</v>
      </c>
    </row>
    <row r="534" spans="1:5">
      <c r="A534" s="76" t="str">
        <f>INDEX({"日","月","火","水","木","金","土"},0,WEEKDAY($B534))</f>
        <v>金</v>
      </c>
      <c r="B534" s="77">
        <f t="shared" si="24"/>
        <v>44729</v>
      </c>
      <c r="C534" s="78">
        <f t="shared" si="25"/>
        <v>44729</v>
      </c>
      <c r="D534" s="79"/>
      <c r="E534" s="80" t="str">
        <f t="shared" si="26"/>
        <v>○</v>
      </c>
    </row>
    <row r="535" spans="1:5">
      <c r="A535" s="76" t="str">
        <f>INDEX({"日","月","火","水","木","金","土"},0,WEEKDAY($B535))</f>
        <v>土</v>
      </c>
      <c r="B535" s="77">
        <f t="shared" si="24"/>
        <v>44730</v>
      </c>
      <c r="C535" s="78">
        <f t="shared" si="25"/>
        <v>44730</v>
      </c>
      <c r="D535" s="79"/>
      <c r="E535" s="80" t="str">
        <f t="shared" si="26"/>
        <v>✕</v>
      </c>
    </row>
    <row r="536" spans="1:5">
      <c r="A536" s="76" t="str">
        <f>INDEX({"日","月","火","水","木","金","土"},0,WEEKDAY($B536))</f>
        <v>日</v>
      </c>
      <c r="B536" s="77">
        <f t="shared" si="24"/>
        <v>44731</v>
      </c>
      <c r="C536" s="78">
        <f t="shared" si="25"/>
        <v>44731</v>
      </c>
      <c r="D536" s="79"/>
      <c r="E536" s="80" t="str">
        <f t="shared" si="26"/>
        <v>✕</v>
      </c>
    </row>
    <row r="537" spans="1:5">
      <c r="A537" s="76" t="str">
        <f>INDEX({"日","月","火","水","木","金","土"},0,WEEKDAY($B537))</f>
        <v>月</v>
      </c>
      <c r="B537" s="77">
        <f t="shared" si="24"/>
        <v>44732</v>
      </c>
      <c r="C537" s="78">
        <f t="shared" si="25"/>
        <v>44732</v>
      </c>
      <c r="D537" s="79"/>
      <c r="E537" s="80" t="str">
        <f t="shared" si="26"/>
        <v>○</v>
      </c>
    </row>
    <row r="538" spans="1:5">
      <c r="A538" s="76" t="str">
        <f>INDEX({"日","月","火","水","木","金","土"},0,WEEKDAY($B538))</f>
        <v>火</v>
      </c>
      <c r="B538" s="77">
        <f t="shared" si="24"/>
        <v>44733</v>
      </c>
      <c r="C538" s="78">
        <f t="shared" si="25"/>
        <v>44733</v>
      </c>
      <c r="D538" s="79"/>
      <c r="E538" s="80" t="str">
        <f t="shared" si="26"/>
        <v>○</v>
      </c>
    </row>
    <row r="539" spans="1:5">
      <c r="A539" s="76" t="str">
        <f>INDEX({"日","月","火","水","木","金","土"},0,WEEKDAY($B539))</f>
        <v>水</v>
      </c>
      <c r="B539" s="77">
        <f t="shared" si="24"/>
        <v>44734</v>
      </c>
      <c r="C539" s="78">
        <f t="shared" si="25"/>
        <v>44734</v>
      </c>
      <c r="D539" s="79"/>
      <c r="E539" s="80" t="str">
        <f t="shared" si="26"/>
        <v>○</v>
      </c>
    </row>
    <row r="540" spans="1:5">
      <c r="A540" s="76" t="str">
        <f>INDEX({"日","月","火","水","木","金","土"},0,WEEKDAY($B540))</f>
        <v>木</v>
      </c>
      <c r="B540" s="77">
        <f t="shared" si="24"/>
        <v>44735</v>
      </c>
      <c r="C540" s="78">
        <f t="shared" si="25"/>
        <v>44735</v>
      </c>
      <c r="D540" s="79"/>
      <c r="E540" s="80" t="str">
        <f t="shared" si="26"/>
        <v>○</v>
      </c>
    </row>
    <row r="541" spans="1:5">
      <c r="A541" s="76" t="str">
        <f>INDEX({"日","月","火","水","木","金","土"},0,WEEKDAY($B541))</f>
        <v>金</v>
      </c>
      <c r="B541" s="77">
        <f t="shared" si="24"/>
        <v>44736</v>
      </c>
      <c r="C541" s="78">
        <f t="shared" si="25"/>
        <v>44736</v>
      </c>
      <c r="D541" s="79"/>
      <c r="E541" s="80" t="str">
        <f t="shared" si="26"/>
        <v>○</v>
      </c>
    </row>
    <row r="542" spans="1:5">
      <c r="A542" s="76" t="str">
        <f>INDEX({"日","月","火","水","木","金","土"},0,WEEKDAY($B542))</f>
        <v>土</v>
      </c>
      <c r="B542" s="77">
        <f t="shared" si="24"/>
        <v>44737</v>
      </c>
      <c r="C542" s="78">
        <f t="shared" si="25"/>
        <v>44737</v>
      </c>
      <c r="D542" s="79"/>
      <c r="E542" s="80" t="str">
        <f t="shared" si="26"/>
        <v>✕</v>
      </c>
    </row>
    <row r="543" spans="1:5">
      <c r="A543" s="76" t="str">
        <f>INDEX({"日","月","火","水","木","金","土"},0,WEEKDAY($B543))</f>
        <v>日</v>
      </c>
      <c r="B543" s="77">
        <f t="shared" si="24"/>
        <v>44738</v>
      </c>
      <c r="C543" s="78">
        <f t="shared" si="25"/>
        <v>44738</v>
      </c>
      <c r="D543" s="79"/>
      <c r="E543" s="80" t="str">
        <f t="shared" si="26"/>
        <v>✕</v>
      </c>
    </row>
    <row r="544" spans="1:5">
      <c r="A544" s="76" t="str">
        <f>INDEX({"日","月","火","水","木","金","土"},0,WEEKDAY($B544))</f>
        <v>月</v>
      </c>
      <c r="B544" s="77">
        <f t="shared" si="24"/>
        <v>44739</v>
      </c>
      <c r="C544" s="78">
        <f t="shared" si="25"/>
        <v>44739</v>
      </c>
      <c r="D544" s="79"/>
      <c r="E544" s="80" t="str">
        <f t="shared" si="26"/>
        <v>○</v>
      </c>
    </row>
    <row r="545" spans="1:5">
      <c r="A545" s="76" t="str">
        <f>INDEX({"日","月","火","水","木","金","土"},0,WEEKDAY($B545))</f>
        <v>火</v>
      </c>
      <c r="B545" s="77">
        <f t="shared" si="24"/>
        <v>44740</v>
      </c>
      <c r="C545" s="78">
        <f t="shared" si="25"/>
        <v>44740</v>
      </c>
      <c r="D545" s="79"/>
      <c r="E545" s="80" t="str">
        <f t="shared" si="26"/>
        <v>○</v>
      </c>
    </row>
    <row r="546" spans="1:5">
      <c r="A546" s="76" t="str">
        <f>INDEX({"日","月","火","水","木","金","土"},0,WEEKDAY($B546))</f>
        <v>水</v>
      </c>
      <c r="B546" s="77">
        <f t="shared" si="24"/>
        <v>44741</v>
      </c>
      <c r="C546" s="78">
        <f t="shared" si="25"/>
        <v>44741</v>
      </c>
      <c r="D546" s="79"/>
      <c r="E546" s="80" t="str">
        <f t="shared" si="26"/>
        <v>○</v>
      </c>
    </row>
    <row r="547" spans="1:5">
      <c r="A547" s="76" t="str">
        <f>INDEX({"日","月","火","水","木","金","土"},0,WEEKDAY($B547))</f>
        <v>木</v>
      </c>
      <c r="B547" s="77">
        <f t="shared" si="24"/>
        <v>44742</v>
      </c>
      <c r="C547" s="78">
        <f t="shared" si="25"/>
        <v>44742</v>
      </c>
      <c r="D547" s="79"/>
      <c r="E547" s="80" t="str">
        <f t="shared" si="26"/>
        <v>○</v>
      </c>
    </row>
    <row r="548" spans="1:5">
      <c r="A548" s="76" t="str">
        <f>INDEX({"日","月","火","水","木","金","土"},0,WEEKDAY($B548))</f>
        <v>金</v>
      </c>
      <c r="B548" s="77">
        <f t="shared" si="24"/>
        <v>44743</v>
      </c>
      <c r="C548" s="78">
        <f t="shared" si="25"/>
        <v>44743</v>
      </c>
      <c r="D548" s="79"/>
      <c r="E548" s="80" t="str">
        <f t="shared" si="26"/>
        <v>○</v>
      </c>
    </row>
    <row r="549" spans="1:5">
      <c r="A549" s="76" t="str">
        <f>INDEX({"日","月","火","水","木","金","土"},0,WEEKDAY($B549))</f>
        <v>土</v>
      </c>
      <c r="B549" s="77">
        <f t="shared" si="24"/>
        <v>44744</v>
      </c>
      <c r="C549" s="78">
        <f t="shared" si="25"/>
        <v>44744</v>
      </c>
      <c r="D549" s="79"/>
      <c r="E549" s="80" t="str">
        <f t="shared" si="26"/>
        <v>✕</v>
      </c>
    </row>
    <row r="550" spans="1:5">
      <c r="A550" s="76" t="str">
        <f>INDEX({"日","月","火","水","木","金","土"},0,WEEKDAY($B550))</f>
        <v>日</v>
      </c>
      <c r="B550" s="77">
        <f t="shared" si="24"/>
        <v>44745</v>
      </c>
      <c r="C550" s="78">
        <f t="shared" si="25"/>
        <v>44745</v>
      </c>
      <c r="D550" s="79"/>
      <c r="E550" s="80" t="str">
        <f t="shared" si="26"/>
        <v>✕</v>
      </c>
    </row>
    <row r="551" spans="1:5">
      <c r="A551" s="76" t="str">
        <f>INDEX({"日","月","火","水","木","金","土"},0,WEEKDAY($B551))</f>
        <v>月</v>
      </c>
      <c r="B551" s="77">
        <f t="shared" si="24"/>
        <v>44746</v>
      </c>
      <c r="C551" s="78">
        <f t="shared" si="25"/>
        <v>44746</v>
      </c>
      <c r="D551" s="79"/>
      <c r="E551" s="80" t="str">
        <f t="shared" si="26"/>
        <v>○</v>
      </c>
    </row>
    <row r="552" spans="1:5">
      <c r="A552" s="76" t="str">
        <f>INDEX({"日","月","火","水","木","金","土"},0,WEEKDAY($B552))</f>
        <v>火</v>
      </c>
      <c r="B552" s="77">
        <f t="shared" si="24"/>
        <v>44747</v>
      </c>
      <c r="C552" s="78">
        <f t="shared" si="25"/>
        <v>44747</v>
      </c>
      <c r="D552" s="79"/>
      <c r="E552" s="80" t="str">
        <f t="shared" si="26"/>
        <v>○</v>
      </c>
    </row>
    <row r="553" spans="1:5">
      <c r="A553" s="76" t="str">
        <f>INDEX({"日","月","火","水","木","金","土"},0,WEEKDAY($B553))</f>
        <v>水</v>
      </c>
      <c r="B553" s="77">
        <f t="shared" si="24"/>
        <v>44748</v>
      </c>
      <c r="C553" s="78">
        <f t="shared" si="25"/>
        <v>44748</v>
      </c>
      <c r="D553" s="79"/>
      <c r="E553" s="80" t="str">
        <f t="shared" si="26"/>
        <v>○</v>
      </c>
    </row>
    <row r="554" spans="1:5">
      <c r="A554" s="76" t="str">
        <f>INDEX({"日","月","火","水","木","金","土"},0,WEEKDAY($B554))</f>
        <v>木</v>
      </c>
      <c r="B554" s="77">
        <f t="shared" si="24"/>
        <v>44749</v>
      </c>
      <c r="C554" s="78">
        <f t="shared" si="25"/>
        <v>44749</v>
      </c>
      <c r="D554" s="79"/>
      <c r="E554" s="80" t="str">
        <f t="shared" si="26"/>
        <v>○</v>
      </c>
    </row>
    <row r="555" spans="1:5">
      <c r="A555" s="76" t="str">
        <f>INDEX({"日","月","火","水","木","金","土"},0,WEEKDAY($B555))</f>
        <v>金</v>
      </c>
      <c r="B555" s="77">
        <f t="shared" si="24"/>
        <v>44750</v>
      </c>
      <c r="C555" s="78">
        <f t="shared" si="25"/>
        <v>44750</v>
      </c>
      <c r="D555" s="79"/>
      <c r="E555" s="80" t="str">
        <f t="shared" si="26"/>
        <v>○</v>
      </c>
    </row>
    <row r="556" spans="1:5">
      <c r="A556" s="76" t="str">
        <f>INDEX({"日","月","火","水","木","金","土"},0,WEEKDAY($B556))</f>
        <v>土</v>
      </c>
      <c r="B556" s="77">
        <f t="shared" si="24"/>
        <v>44751</v>
      </c>
      <c r="C556" s="78">
        <f t="shared" si="25"/>
        <v>44751</v>
      </c>
      <c r="D556" s="79"/>
      <c r="E556" s="80" t="str">
        <f t="shared" si="26"/>
        <v>✕</v>
      </c>
    </row>
    <row r="557" spans="1:5">
      <c r="A557" s="76" t="str">
        <f>INDEX({"日","月","火","水","木","金","土"},0,WEEKDAY($B557))</f>
        <v>日</v>
      </c>
      <c r="B557" s="77">
        <f t="shared" si="24"/>
        <v>44752</v>
      </c>
      <c r="C557" s="78">
        <f t="shared" si="25"/>
        <v>44752</v>
      </c>
      <c r="D557" s="79"/>
      <c r="E557" s="80" t="str">
        <f t="shared" si="26"/>
        <v>✕</v>
      </c>
    </row>
    <row r="558" spans="1:5">
      <c r="A558" s="76" t="str">
        <f>INDEX({"日","月","火","水","木","金","土"},0,WEEKDAY($B558))</f>
        <v>月</v>
      </c>
      <c r="B558" s="77">
        <f t="shared" si="24"/>
        <v>44753</v>
      </c>
      <c r="C558" s="78">
        <f t="shared" si="25"/>
        <v>44753</v>
      </c>
      <c r="D558" s="79"/>
      <c r="E558" s="80" t="str">
        <f t="shared" si="26"/>
        <v>○</v>
      </c>
    </row>
    <row r="559" spans="1:5">
      <c r="A559" s="76" t="str">
        <f>INDEX({"日","月","火","水","木","金","土"},0,WEEKDAY($B559))</f>
        <v>火</v>
      </c>
      <c r="B559" s="77">
        <f t="shared" si="24"/>
        <v>44754</v>
      </c>
      <c r="C559" s="78">
        <f t="shared" si="25"/>
        <v>44754</v>
      </c>
      <c r="D559" s="79"/>
      <c r="E559" s="80" t="str">
        <f t="shared" si="26"/>
        <v>○</v>
      </c>
    </row>
    <row r="560" spans="1:5">
      <c r="A560" s="76" t="str">
        <f>INDEX({"日","月","火","水","木","金","土"},0,WEEKDAY($B560))</f>
        <v>水</v>
      </c>
      <c r="B560" s="77">
        <f t="shared" si="24"/>
        <v>44755</v>
      </c>
      <c r="C560" s="78">
        <f t="shared" si="25"/>
        <v>44755</v>
      </c>
      <c r="D560" s="79"/>
      <c r="E560" s="80" t="str">
        <f t="shared" si="26"/>
        <v>○</v>
      </c>
    </row>
    <row r="561" spans="1:5">
      <c r="A561" s="76" t="str">
        <f>INDEX({"日","月","火","水","木","金","土"},0,WEEKDAY($B561))</f>
        <v>木</v>
      </c>
      <c r="B561" s="77">
        <f t="shared" si="24"/>
        <v>44756</v>
      </c>
      <c r="C561" s="78">
        <f t="shared" si="25"/>
        <v>44756</v>
      </c>
      <c r="D561" s="79"/>
      <c r="E561" s="80" t="str">
        <f t="shared" si="26"/>
        <v>○</v>
      </c>
    </row>
    <row r="562" spans="1:5">
      <c r="A562" s="76" t="str">
        <f>INDEX({"日","月","火","水","木","金","土"},0,WEEKDAY($B562))</f>
        <v>金</v>
      </c>
      <c r="B562" s="77">
        <f t="shared" si="24"/>
        <v>44757</v>
      </c>
      <c r="C562" s="78">
        <f t="shared" si="25"/>
        <v>44757</v>
      </c>
      <c r="D562" s="79"/>
      <c r="E562" s="80" t="str">
        <f t="shared" si="26"/>
        <v>○</v>
      </c>
    </row>
    <row r="563" spans="1:5">
      <c r="A563" s="76" t="str">
        <f>INDEX({"日","月","火","水","木","金","土"},0,WEEKDAY($B563))</f>
        <v>土</v>
      </c>
      <c r="B563" s="77">
        <f t="shared" si="24"/>
        <v>44758</v>
      </c>
      <c r="C563" s="78">
        <f t="shared" si="25"/>
        <v>44758</v>
      </c>
      <c r="D563" s="79"/>
      <c r="E563" s="80" t="str">
        <f t="shared" si="26"/>
        <v>✕</v>
      </c>
    </row>
    <row r="564" spans="1:5">
      <c r="A564" s="76" t="str">
        <f>INDEX({"日","月","火","水","木","金","土"},0,WEEKDAY($B564))</f>
        <v>日</v>
      </c>
      <c r="B564" s="77">
        <f t="shared" si="24"/>
        <v>44759</v>
      </c>
      <c r="C564" s="78">
        <f t="shared" si="25"/>
        <v>44759</v>
      </c>
      <c r="D564" s="79"/>
      <c r="E564" s="80" t="str">
        <f t="shared" si="26"/>
        <v>✕</v>
      </c>
    </row>
    <row r="565" spans="1:5">
      <c r="A565" s="76" t="str">
        <f>INDEX({"日","月","火","水","木","金","土"},0,WEEKDAY($B565))</f>
        <v>月</v>
      </c>
      <c r="B565" s="77">
        <f t="shared" si="24"/>
        <v>44760</v>
      </c>
      <c r="C565" s="78">
        <f t="shared" si="25"/>
        <v>44760</v>
      </c>
      <c r="D565" s="79"/>
      <c r="E565" s="80" t="str">
        <f t="shared" si="26"/>
        <v>○</v>
      </c>
    </row>
    <row r="566" spans="1:5">
      <c r="A566" s="76" t="str">
        <f>INDEX({"日","月","火","水","木","金","土"},0,WEEKDAY($B566))</f>
        <v>火</v>
      </c>
      <c r="B566" s="77">
        <f t="shared" si="24"/>
        <v>44761</v>
      </c>
      <c r="C566" s="78">
        <f t="shared" si="25"/>
        <v>44761</v>
      </c>
      <c r="D566" s="79"/>
      <c r="E566" s="80" t="str">
        <f t="shared" si="26"/>
        <v>○</v>
      </c>
    </row>
    <row r="567" spans="1:5">
      <c r="A567" s="76" t="str">
        <f>INDEX({"日","月","火","水","木","金","土"},0,WEEKDAY($B567))</f>
        <v>水</v>
      </c>
      <c r="B567" s="77">
        <f t="shared" si="24"/>
        <v>44762</v>
      </c>
      <c r="C567" s="78">
        <f t="shared" si="25"/>
        <v>44762</v>
      </c>
      <c r="D567" s="79"/>
      <c r="E567" s="80" t="str">
        <f t="shared" si="26"/>
        <v>○</v>
      </c>
    </row>
    <row r="568" spans="1:5">
      <c r="A568" s="76" t="str">
        <f>INDEX({"日","月","火","水","木","金","土"},0,WEEKDAY($B568))</f>
        <v>木</v>
      </c>
      <c r="B568" s="77">
        <f t="shared" si="24"/>
        <v>44763</v>
      </c>
      <c r="C568" s="78">
        <f t="shared" si="25"/>
        <v>44763</v>
      </c>
      <c r="D568" s="79"/>
      <c r="E568" s="80" t="str">
        <f t="shared" si="26"/>
        <v>○</v>
      </c>
    </row>
    <row r="569" spans="1:5">
      <c r="A569" s="76" t="str">
        <f>INDEX({"日","月","火","水","木","金","土"},0,WEEKDAY($B569))</f>
        <v>金</v>
      </c>
      <c r="B569" s="77">
        <f t="shared" si="24"/>
        <v>44764</v>
      </c>
      <c r="C569" s="78">
        <f t="shared" si="25"/>
        <v>44764</v>
      </c>
      <c r="D569" s="79"/>
      <c r="E569" s="80" t="str">
        <f t="shared" si="26"/>
        <v>○</v>
      </c>
    </row>
    <row r="570" spans="1:5">
      <c r="A570" s="76" t="str">
        <f>INDEX({"日","月","火","水","木","金","土"},0,WEEKDAY($B570))</f>
        <v>土</v>
      </c>
      <c r="B570" s="77">
        <f t="shared" si="24"/>
        <v>44765</v>
      </c>
      <c r="C570" s="78">
        <f t="shared" si="25"/>
        <v>44765</v>
      </c>
      <c r="D570" s="79"/>
      <c r="E570" s="80" t="str">
        <f t="shared" si="26"/>
        <v>✕</v>
      </c>
    </row>
    <row r="571" spans="1:5">
      <c r="A571" s="76" t="str">
        <f>INDEX({"日","月","火","水","木","金","土"},0,WEEKDAY($B571))</f>
        <v>日</v>
      </c>
      <c r="B571" s="77">
        <f t="shared" si="24"/>
        <v>44766</v>
      </c>
      <c r="C571" s="78">
        <f t="shared" si="25"/>
        <v>44766</v>
      </c>
      <c r="D571" s="79"/>
      <c r="E571" s="80" t="str">
        <f t="shared" si="26"/>
        <v>✕</v>
      </c>
    </row>
    <row r="572" spans="1:5">
      <c r="A572" s="76" t="str">
        <f>INDEX({"日","月","火","水","木","金","土"},0,WEEKDAY($B572))</f>
        <v>月</v>
      </c>
      <c r="B572" s="77">
        <f t="shared" si="24"/>
        <v>44767</v>
      </c>
      <c r="C572" s="78">
        <f t="shared" si="25"/>
        <v>44767</v>
      </c>
      <c r="D572" s="79"/>
      <c r="E572" s="80" t="str">
        <f t="shared" si="26"/>
        <v>○</v>
      </c>
    </row>
    <row r="573" spans="1:5">
      <c r="A573" s="76" t="str">
        <f>INDEX({"日","月","火","水","木","金","土"},0,WEEKDAY($B573))</f>
        <v>火</v>
      </c>
      <c r="B573" s="77">
        <f t="shared" si="24"/>
        <v>44768</v>
      </c>
      <c r="C573" s="78">
        <f t="shared" si="25"/>
        <v>44768</v>
      </c>
      <c r="D573" s="79"/>
      <c r="E573" s="80" t="str">
        <f t="shared" si="26"/>
        <v>○</v>
      </c>
    </row>
    <row r="574" spans="1:5">
      <c r="A574" s="76" t="str">
        <f>INDEX({"日","月","火","水","木","金","土"},0,WEEKDAY($B574))</f>
        <v>水</v>
      </c>
      <c r="B574" s="77">
        <f t="shared" si="24"/>
        <v>44769</v>
      </c>
      <c r="C574" s="78">
        <f t="shared" si="25"/>
        <v>44769</v>
      </c>
      <c r="D574" s="79"/>
      <c r="E574" s="80" t="str">
        <f t="shared" si="26"/>
        <v>○</v>
      </c>
    </row>
    <row r="575" spans="1:5">
      <c r="A575" s="76" t="str">
        <f>INDEX({"日","月","火","水","木","金","土"},0,WEEKDAY($B575))</f>
        <v>木</v>
      </c>
      <c r="B575" s="77">
        <f t="shared" si="24"/>
        <v>44770</v>
      </c>
      <c r="C575" s="78">
        <f t="shared" si="25"/>
        <v>44770</v>
      </c>
      <c r="D575" s="79"/>
      <c r="E575" s="80" t="str">
        <f t="shared" si="26"/>
        <v>○</v>
      </c>
    </row>
    <row r="576" spans="1:5">
      <c r="A576" s="76" t="str">
        <f>INDEX({"日","月","火","水","木","金","土"},0,WEEKDAY($B576))</f>
        <v>金</v>
      </c>
      <c r="B576" s="77">
        <f t="shared" si="24"/>
        <v>44771</v>
      </c>
      <c r="C576" s="78">
        <f t="shared" si="25"/>
        <v>44771</v>
      </c>
      <c r="D576" s="79"/>
      <c r="E576" s="80" t="str">
        <f t="shared" si="26"/>
        <v>○</v>
      </c>
    </row>
    <row r="577" spans="1:5">
      <c r="A577" s="76" t="str">
        <f>INDEX({"日","月","火","水","木","金","土"},0,WEEKDAY($B577))</f>
        <v>土</v>
      </c>
      <c r="B577" s="77">
        <f t="shared" si="24"/>
        <v>44772</v>
      </c>
      <c r="C577" s="78">
        <f t="shared" si="25"/>
        <v>44772</v>
      </c>
      <c r="D577" s="79"/>
      <c r="E577" s="80" t="str">
        <f t="shared" si="26"/>
        <v>✕</v>
      </c>
    </row>
    <row r="578" spans="1:5">
      <c r="A578" s="76" t="str">
        <f>INDEX({"日","月","火","水","木","金","土"},0,WEEKDAY($B578))</f>
        <v>日</v>
      </c>
      <c r="B578" s="77">
        <f t="shared" si="24"/>
        <v>44773</v>
      </c>
      <c r="C578" s="78">
        <f t="shared" si="25"/>
        <v>44773</v>
      </c>
      <c r="D578" s="79"/>
      <c r="E578" s="80" t="str">
        <f t="shared" si="26"/>
        <v>✕</v>
      </c>
    </row>
    <row r="579" spans="1:5">
      <c r="A579" s="76" t="str">
        <f>INDEX({"日","月","火","水","木","金","土"},0,WEEKDAY($B579))</f>
        <v>月</v>
      </c>
      <c r="B579" s="77">
        <f t="shared" ref="B579:B642" si="27">B578+1</f>
        <v>44774</v>
      </c>
      <c r="C579" s="78">
        <f t="shared" ref="C579:C642" si="28">B579</f>
        <v>44774</v>
      </c>
      <c r="D579" s="79"/>
      <c r="E579" s="80" t="str">
        <f t="shared" ref="E579:E642" si="29">IF(OR(A579="土",A579="日", D579=1),"✕", "○")</f>
        <v>○</v>
      </c>
    </row>
    <row r="580" spans="1:5">
      <c r="A580" s="76" t="str">
        <f>INDEX({"日","月","火","水","木","金","土"},0,WEEKDAY($B580))</f>
        <v>火</v>
      </c>
      <c r="B580" s="77">
        <f t="shared" si="27"/>
        <v>44775</v>
      </c>
      <c r="C580" s="78">
        <f t="shared" si="28"/>
        <v>44775</v>
      </c>
      <c r="D580" s="79"/>
      <c r="E580" s="80" t="str">
        <f t="shared" si="29"/>
        <v>○</v>
      </c>
    </row>
    <row r="581" spans="1:5">
      <c r="A581" s="76" t="str">
        <f>INDEX({"日","月","火","水","木","金","土"},0,WEEKDAY($B581))</f>
        <v>水</v>
      </c>
      <c r="B581" s="77">
        <f t="shared" si="27"/>
        <v>44776</v>
      </c>
      <c r="C581" s="78">
        <f t="shared" si="28"/>
        <v>44776</v>
      </c>
      <c r="D581" s="79"/>
      <c r="E581" s="80" t="str">
        <f t="shared" si="29"/>
        <v>○</v>
      </c>
    </row>
    <row r="582" spans="1:5">
      <c r="A582" s="76" t="str">
        <f>INDEX({"日","月","火","水","木","金","土"},0,WEEKDAY($B582))</f>
        <v>木</v>
      </c>
      <c r="B582" s="77">
        <f t="shared" si="27"/>
        <v>44777</v>
      </c>
      <c r="C582" s="78">
        <f t="shared" si="28"/>
        <v>44777</v>
      </c>
      <c r="D582" s="79"/>
      <c r="E582" s="80" t="str">
        <f t="shared" si="29"/>
        <v>○</v>
      </c>
    </row>
    <row r="583" spans="1:5">
      <c r="A583" s="76" t="str">
        <f>INDEX({"日","月","火","水","木","金","土"},0,WEEKDAY($B583))</f>
        <v>金</v>
      </c>
      <c r="B583" s="77">
        <f t="shared" si="27"/>
        <v>44778</v>
      </c>
      <c r="C583" s="78">
        <f t="shared" si="28"/>
        <v>44778</v>
      </c>
      <c r="D583" s="79"/>
      <c r="E583" s="80" t="str">
        <f t="shared" si="29"/>
        <v>○</v>
      </c>
    </row>
    <row r="584" spans="1:5">
      <c r="A584" s="76" t="str">
        <f>INDEX({"日","月","火","水","木","金","土"},0,WEEKDAY($B584))</f>
        <v>土</v>
      </c>
      <c r="B584" s="77">
        <f t="shared" si="27"/>
        <v>44779</v>
      </c>
      <c r="C584" s="78">
        <f t="shared" si="28"/>
        <v>44779</v>
      </c>
      <c r="D584" s="79"/>
      <c r="E584" s="80" t="str">
        <f t="shared" si="29"/>
        <v>✕</v>
      </c>
    </row>
    <row r="585" spans="1:5">
      <c r="A585" s="76" t="str">
        <f>INDEX({"日","月","火","水","木","金","土"},0,WEEKDAY($B585))</f>
        <v>日</v>
      </c>
      <c r="B585" s="77">
        <f t="shared" si="27"/>
        <v>44780</v>
      </c>
      <c r="C585" s="78">
        <f t="shared" si="28"/>
        <v>44780</v>
      </c>
      <c r="D585" s="79"/>
      <c r="E585" s="80" t="str">
        <f t="shared" si="29"/>
        <v>✕</v>
      </c>
    </row>
    <row r="586" spans="1:5">
      <c r="A586" s="76" t="str">
        <f>INDEX({"日","月","火","水","木","金","土"},0,WEEKDAY($B586))</f>
        <v>月</v>
      </c>
      <c r="B586" s="77">
        <f t="shared" si="27"/>
        <v>44781</v>
      </c>
      <c r="C586" s="78">
        <f t="shared" si="28"/>
        <v>44781</v>
      </c>
      <c r="D586" s="79"/>
      <c r="E586" s="80" t="str">
        <f t="shared" si="29"/>
        <v>○</v>
      </c>
    </row>
    <row r="587" spans="1:5">
      <c r="A587" s="76" t="str">
        <f>INDEX({"日","月","火","水","木","金","土"},0,WEEKDAY($B587))</f>
        <v>火</v>
      </c>
      <c r="B587" s="77">
        <f t="shared" si="27"/>
        <v>44782</v>
      </c>
      <c r="C587" s="78">
        <f t="shared" si="28"/>
        <v>44782</v>
      </c>
      <c r="D587" s="79"/>
      <c r="E587" s="80" t="str">
        <f t="shared" si="29"/>
        <v>○</v>
      </c>
    </row>
    <row r="588" spans="1:5">
      <c r="A588" s="76" t="str">
        <f>INDEX({"日","月","火","水","木","金","土"},0,WEEKDAY($B588))</f>
        <v>水</v>
      </c>
      <c r="B588" s="77">
        <f t="shared" si="27"/>
        <v>44783</v>
      </c>
      <c r="C588" s="78">
        <f t="shared" si="28"/>
        <v>44783</v>
      </c>
      <c r="D588" s="79"/>
      <c r="E588" s="80" t="str">
        <f t="shared" si="29"/>
        <v>○</v>
      </c>
    </row>
    <row r="589" spans="1:5">
      <c r="A589" s="76" t="str">
        <f>INDEX({"日","月","火","水","木","金","土"},0,WEEKDAY($B589))</f>
        <v>木</v>
      </c>
      <c r="B589" s="77">
        <f t="shared" si="27"/>
        <v>44784</v>
      </c>
      <c r="C589" s="78">
        <f t="shared" si="28"/>
        <v>44784</v>
      </c>
      <c r="D589" s="79"/>
      <c r="E589" s="80" t="str">
        <f t="shared" si="29"/>
        <v>○</v>
      </c>
    </row>
    <row r="590" spans="1:5">
      <c r="A590" s="76" t="str">
        <f>INDEX({"日","月","火","水","木","金","土"},0,WEEKDAY($B590))</f>
        <v>金</v>
      </c>
      <c r="B590" s="77">
        <f t="shared" si="27"/>
        <v>44785</v>
      </c>
      <c r="C590" s="78">
        <f t="shared" si="28"/>
        <v>44785</v>
      </c>
      <c r="D590" s="79"/>
      <c r="E590" s="80" t="str">
        <f t="shared" si="29"/>
        <v>○</v>
      </c>
    </row>
    <row r="591" spans="1:5">
      <c r="A591" s="76" t="str">
        <f>INDEX({"日","月","火","水","木","金","土"},0,WEEKDAY($B591))</f>
        <v>土</v>
      </c>
      <c r="B591" s="77">
        <f t="shared" si="27"/>
        <v>44786</v>
      </c>
      <c r="C591" s="78">
        <f t="shared" si="28"/>
        <v>44786</v>
      </c>
      <c r="D591" s="79"/>
      <c r="E591" s="80" t="str">
        <f t="shared" si="29"/>
        <v>✕</v>
      </c>
    </row>
    <row r="592" spans="1:5">
      <c r="A592" s="76" t="str">
        <f>INDEX({"日","月","火","水","木","金","土"},0,WEEKDAY($B592))</f>
        <v>日</v>
      </c>
      <c r="B592" s="77">
        <f t="shared" si="27"/>
        <v>44787</v>
      </c>
      <c r="C592" s="78">
        <f t="shared" si="28"/>
        <v>44787</v>
      </c>
      <c r="D592" s="79"/>
      <c r="E592" s="80" t="str">
        <f t="shared" si="29"/>
        <v>✕</v>
      </c>
    </row>
    <row r="593" spans="1:5">
      <c r="A593" s="76" t="str">
        <f>INDEX({"日","月","火","水","木","金","土"},0,WEEKDAY($B593))</f>
        <v>月</v>
      </c>
      <c r="B593" s="77">
        <f t="shared" si="27"/>
        <v>44788</v>
      </c>
      <c r="C593" s="78">
        <f t="shared" si="28"/>
        <v>44788</v>
      </c>
      <c r="D593" s="79"/>
      <c r="E593" s="80" t="str">
        <f t="shared" si="29"/>
        <v>○</v>
      </c>
    </row>
    <row r="594" spans="1:5">
      <c r="A594" s="76" t="str">
        <f>INDEX({"日","月","火","水","木","金","土"},0,WEEKDAY($B594))</f>
        <v>火</v>
      </c>
      <c r="B594" s="77">
        <f t="shared" si="27"/>
        <v>44789</v>
      </c>
      <c r="C594" s="78">
        <f t="shared" si="28"/>
        <v>44789</v>
      </c>
      <c r="D594" s="79"/>
      <c r="E594" s="80" t="str">
        <f t="shared" si="29"/>
        <v>○</v>
      </c>
    </row>
    <row r="595" spans="1:5">
      <c r="A595" s="76" t="str">
        <f>INDEX({"日","月","火","水","木","金","土"},0,WEEKDAY($B595))</f>
        <v>水</v>
      </c>
      <c r="B595" s="77">
        <f t="shared" si="27"/>
        <v>44790</v>
      </c>
      <c r="C595" s="78">
        <f t="shared" si="28"/>
        <v>44790</v>
      </c>
      <c r="D595" s="79"/>
      <c r="E595" s="80" t="str">
        <f t="shared" si="29"/>
        <v>○</v>
      </c>
    </row>
    <row r="596" spans="1:5">
      <c r="A596" s="76" t="str">
        <f>INDEX({"日","月","火","水","木","金","土"},0,WEEKDAY($B596))</f>
        <v>木</v>
      </c>
      <c r="B596" s="77">
        <f t="shared" si="27"/>
        <v>44791</v>
      </c>
      <c r="C596" s="78">
        <f t="shared" si="28"/>
        <v>44791</v>
      </c>
      <c r="D596" s="79"/>
      <c r="E596" s="80" t="str">
        <f t="shared" si="29"/>
        <v>○</v>
      </c>
    </row>
    <row r="597" spans="1:5">
      <c r="A597" s="76" t="str">
        <f>INDEX({"日","月","火","水","木","金","土"},0,WEEKDAY($B597))</f>
        <v>金</v>
      </c>
      <c r="B597" s="77">
        <f t="shared" si="27"/>
        <v>44792</v>
      </c>
      <c r="C597" s="78">
        <f t="shared" si="28"/>
        <v>44792</v>
      </c>
      <c r="D597" s="79"/>
      <c r="E597" s="80" t="str">
        <f t="shared" si="29"/>
        <v>○</v>
      </c>
    </row>
    <row r="598" spans="1:5">
      <c r="A598" s="76" t="str">
        <f>INDEX({"日","月","火","水","木","金","土"},0,WEEKDAY($B598))</f>
        <v>土</v>
      </c>
      <c r="B598" s="77">
        <f t="shared" si="27"/>
        <v>44793</v>
      </c>
      <c r="C598" s="78">
        <f t="shared" si="28"/>
        <v>44793</v>
      </c>
      <c r="D598" s="79"/>
      <c r="E598" s="80" t="str">
        <f t="shared" si="29"/>
        <v>✕</v>
      </c>
    </row>
    <row r="599" spans="1:5">
      <c r="A599" s="76" t="str">
        <f>INDEX({"日","月","火","水","木","金","土"},0,WEEKDAY($B599))</f>
        <v>日</v>
      </c>
      <c r="B599" s="77">
        <f t="shared" si="27"/>
        <v>44794</v>
      </c>
      <c r="C599" s="78">
        <f t="shared" si="28"/>
        <v>44794</v>
      </c>
      <c r="D599" s="79"/>
      <c r="E599" s="80" t="str">
        <f t="shared" si="29"/>
        <v>✕</v>
      </c>
    </row>
    <row r="600" spans="1:5">
      <c r="A600" s="76" t="str">
        <f>INDEX({"日","月","火","水","木","金","土"},0,WEEKDAY($B600))</f>
        <v>月</v>
      </c>
      <c r="B600" s="77">
        <f t="shared" si="27"/>
        <v>44795</v>
      </c>
      <c r="C600" s="78">
        <f t="shared" si="28"/>
        <v>44795</v>
      </c>
      <c r="D600" s="79"/>
      <c r="E600" s="80" t="str">
        <f t="shared" si="29"/>
        <v>○</v>
      </c>
    </row>
    <row r="601" spans="1:5">
      <c r="A601" s="76" t="str">
        <f>INDEX({"日","月","火","水","木","金","土"},0,WEEKDAY($B601))</f>
        <v>火</v>
      </c>
      <c r="B601" s="77">
        <f t="shared" si="27"/>
        <v>44796</v>
      </c>
      <c r="C601" s="78">
        <f t="shared" si="28"/>
        <v>44796</v>
      </c>
      <c r="D601" s="79"/>
      <c r="E601" s="80" t="str">
        <f t="shared" si="29"/>
        <v>○</v>
      </c>
    </row>
    <row r="602" spans="1:5">
      <c r="A602" s="76" t="str">
        <f>INDEX({"日","月","火","水","木","金","土"},0,WEEKDAY($B602))</f>
        <v>水</v>
      </c>
      <c r="B602" s="77">
        <f t="shared" si="27"/>
        <v>44797</v>
      </c>
      <c r="C602" s="78">
        <f t="shared" si="28"/>
        <v>44797</v>
      </c>
      <c r="D602" s="79"/>
      <c r="E602" s="80" t="str">
        <f t="shared" si="29"/>
        <v>○</v>
      </c>
    </row>
    <row r="603" spans="1:5">
      <c r="A603" s="76" t="str">
        <f>INDEX({"日","月","火","水","木","金","土"},0,WEEKDAY($B603))</f>
        <v>木</v>
      </c>
      <c r="B603" s="77">
        <f t="shared" si="27"/>
        <v>44798</v>
      </c>
      <c r="C603" s="78">
        <f t="shared" si="28"/>
        <v>44798</v>
      </c>
      <c r="D603" s="79"/>
      <c r="E603" s="80" t="str">
        <f t="shared" si="29"/>
        <v>○</v>
      </c>
    </row>
    <row r="604" spans="1:5">
      <c r="A604" s="76" t="str">
        <f>INDEX({"日","月","火","水","木","金","土"},0,WEEKDAY($B604))</f>
        <v>金</v>
      </c>
      <c r="B604" s="77">
        <f t="shared" si="27"/>
        <v>44799</v>
      </c>
      <c r="C604" s="78">
        <f t="shared" si="28"/>
        <v>44799</v>
      </c>
      <c r="D604" s="79"/>
      <c r="E604" s="80" t="str">
        <f t="shared" si="29"/>
        <v>○</v>
      </c>
    </row>
    <row r="605" spans="1:5">
      <c r="A605" s="76" t="str">
        <f>INDEX({"日","月","火","水","木","金","土"},0,WEEKDAY($B605))</f>
        <v>土</v>
      </c>
      <c r="B605" s="77">
        <f t="shared" si="27"/>
        <v>44800</v>
      </c>
      <c r="C605" s="78">
        <f t="shared" si="28"/>
        <v>44800</v>
      </c>
      <c r="D605" s="79"/>
      <c r="E605" s="80" t="str">
        <f t="shared" si="29"/>
        <v>✕</v>
      </c>
    </row>
    <row r="606" spans="1:5">
      <c r="A606" s="76" t="str">
        <f>INDEX({"日","月","火","水","木","金","土"},0,WEEKDAY($B606))</f>
        <v>日</v>
      </c>
      <c r="B606" s="77">
        <f t="shared" si="27"/>
        <v>44801</v>
      </c>
      <c r="C606" s="78">
        <f t="shared" si="28"/>
        <v>44801</v>
      </c>
      <c r="D606" s="79"/>
      <c r="E606" s="80" t="str">
        <f t="shared" si="29"/>
        <v>✕</v>
      </c>
    </row>
    <row r="607" spans="1:5">
      <c r="A607" s="76" t="str">
        <f>INDEX({"日","月","火","水","木","金","土"},0,WEEKDAY($B607))</f>
        <v>月</v>
      </c>
      <c r="B607" s="77">
        <f t="shared" si="27"/>
        <v>44802</v>
      </c>
      <c r="C607" s="78">
        <f t="shared" si="28"/>
        <v>44802</v>
      </c>
      <c r="D607" s="79"/>
      <c r="E607" s="80" t="str">
        <f t="shared" si="29"/>
        <v>○</v>
      </c>
    </row>
    <row r="608" spans="1:5">
      <c r="A608" s="76" t="str">
        <f>INDEX({"日","月","火","水","木","金","土"},0,WEEKDAY($B608))</f>
        <v>火</v>
      </c>
      <c r="B608" s="77">
        <f t="shared" si="27"/>
        <v>44803</v>
      </c>
      <c r="C608" s="78">
        <f t="shared" si="28"/>
        <v>44803</v>
      </c>
      <c r="D608" s="79"/>
      <c r="E608" s="80" t="str">
        <f t="shared" si="29"/>
        <v>○</v>
      </c>
    </row>
    <row r="609" spans="1:5">
      <c r="A609" s="76" t="str">
        <f>INDEX({"日","月","火","水","木","金","土"},0,WEEKDAY($B609))</f>
        <v>水</v>
      </c>
      <c r="B609" s="77">
        <f t="shared" si="27"/>
        <v>44804</v>
      </c>
      <c r="C609" s="78">
        <f t="shared" si="28"/>
        <v>44804</v>
      </c>
      <c r="D609" s="79"/>
      <c r="E609" s="80" t="str">
        <f t="shared" si="29"/>
        <v>○</v>
      </c>
    </row>
    <row r="610" spans="1:5">
      <c r="A610" s="76" t="str">
        <f>INDEX({"日","月","火","水","木","金","土"},0,WEEKDAY($B610))</f>
        <v>木</v>
      </c>
      <c r="B610" s="77">
        <f t="shared" si="27"/>
        <v>44805</v>
      </c>
      <c r="C610" s="78">
        <f t="shared" si="28"/>
        <v>44805</v>
      </c>
      <c r="D610" s="79"/>
      <c r="E610" s="80" t="str">
        <f t="shared" si="29"/>
        <v>○</v>
      </c>
    </row>
    <row r="611" spans="1:5">
      <c r="A611" s="76" t="str">
        <f>INDEX({"日","月","火","水","木","金","土"},0,WEEKDAY($B611))</f>
        <v>金</v>
      </c>
      <c r="B611" s="77">
        <f t="shared" si="27"/>
        <v>44806</v>
      </c>
      <c r="C611" s="78">
        <f t="shared" si="28"/>
        <v>44806</v>
      </c>
      <c r="D611" s="79"/>
      <c r="E611" s="80" t="str">
        <f t="shared" si="29"/>
        <v>○</v>
      </c>
    </row>
    <row r="612" spans="1:5">
      <c r="A612" s="76" t="str">
        <f>INDEX({"日","月","火","水","木","金","土"},0,WEEKDAY($B612))</f>
        <v>土</v>
      </c>
      <c r="B612" s="77">
        <f t="shared" si="27"/>
        <v>44807</v>
      </c>
      <c r="C612" s="78">
        <f t="shared" si="28"/>
        <v>44807</v>
      </c>
      <c r="D612" s="79"/>
      <c r="E612" s="80" t="str">
        <f t="shared" si="29"/>
        <v>✕</v>
      </c>
    </row>
    <row r="613" spans="1:5">
      <c r="A613" s="76" t="str">
        <f>INDEX({"日","月","火","水","木","金","土"},0,WEEKDAY($B613))</f>
        <v>日</v>
      </c>
      <c r="B613" s="77">
        <f t="shared" si="27"/>
        <v>44808</v>
      </c>
      <c r="C613" s="78">
        <f t="shared" si="28"/>
        <v>44808</v>
      </c>
      <c r="D613" s="79"/>
      <c r="E613" s="80" t="str">
        <f t="shared" si="29"/>
        <v>✕</v>
      </c>
    </row>
    <row r="614" spans="1:5">
      <c r="A614" s="76" t="str">
        <f>INDEX({"日","月","火","水","木","金","土"},0,WEEKDAY($B614))</f>
        <v>月</v>
      </c>
      <c r="B614" s="77">
        <f t="shared" si="27"/>
        <v>44809</v>
      </c>
      <c r="C614" s="78">
        <f t="shared" si="28"/>
        <v>44809</v>
      </c>
      <c r="D614" s="79"/>
      <c r="E614" s="80" t="str">
        <f t="shared" si="29"/>
        <v>○</v>
      </c>
    </row>
    <row r="615" spans="1:5">
      <c r="A615" s="76" t="str">
        <f>INDEX({"日","月","火","水","木","金","土"},0,WEEKDAY($B615))</f>
        <v>火</v>
      </c>
      <c r="B615" s="77">
        <f t="shared" si="27"/>
        <v>44810</v>
      </c>
      <c r="C615" s="78">
        <f t="shared" si="28"/>
        <v>44810</v>
      </c>
      <c r="D615" s="79"/>
      <c r="E615" s="80" t="str">
        <f t="shared" si="29"/>
        <v>○</v>
      </c>
    </row>
    <row r="616" spans="1:5">
      <c r="A616" s="76" t="str">
        <f>INDEX({"日","月","火","水","木","金","土"},0,WEEKDAY($B616))</f>
        <v>水</v>
      </c>
      <c r="B616" s="77">
        <f t="shared" si="27"/>
        <v>44811</v>
      </c>
      <c r="C616" s="78">
        <f t="shared" si="28"/>
        <v>44811</v>
      </c>
      <c r="D616" s="79"/>
      <c r="E616" s="80" t="str">
        <f t="shared" si="29"/>
        <v>○</v>
      </c>
    </row>
    <row r="617" spans="1:5">
      <c r="A617" s="76" t="str">
        <f>INDEX({"日","月","火","水","木","金","土"},0,WEEKDAY($B617))</f>
        <v>木</v>
      </c>
      <c r="B617" s="77">
        <f t="shared" si="27"/>
        <v>44812</v>
      </c>
      <c r="C617" s="78">
        <f t="shared" si="28"/>
        <v>44812</v>
      </c>
      <c r="D617" s="79"/>
      <c r="E617" s="80" t="str">
        <f t="shared" si="29"/>
        <v>○</v>
      </c>
    </row>
    <row r="618" spans="1:5">
      <c r="A618" s="76" t="str">
        <f>INDEX({"日","月","火","水","木","金","土"},0,WEEKDAY($B618))</f>
        <v>金</v>
      </c>
      <c r="B618" s="77">
        <f t="shared" si="27"/>
        <v>44813</v>
      </c>
      <c r="C618" s="78">
        <f t="shared" si="28"/>
        <v>44813</v>
      </c>
      <c r="D618" s="79"/>
      <c r="E618" s="80" t="str">
        <f t="shared" si="29"/>
        <v>○</v>
      </c>
    </row>
    <row r="619" spans="1:5">
      <c r="A619" s="76" t="str">
        <f>INDEX({"日","月","火","水","木","金","土"},0,WEEKDAY($B619))</f>
        <v>土</v>
      </c>
      <c r="B619" s="77">
        <f t="shared" si="27"/>
        <v>44814</v>
      </c>
      <c r="C619" s="78">
        <f t="shared" si="28"/>
        <v>44814</v>
      </c>
      <c r="D619" s="79"/>
      <c r="E619" s="80" t="str">
        <f t="shared" si="29"/>
        <v>✕</v>
      </c>
    </row>
    <row r="620" spans="1:5">
      <c r="A620" s="76" t="str">
        <f>INDEX({"日","月","火","水","木","金","土"},0,WEEKDAY($B620))</f>
        <v>日</v>
      </c>
      <c r="B620" s="77">
        <f t="shared" si="27"/>
        <v>44815</v>
      </c>
      <c r="C620" s="78">
        <f t="shared" si="28"/>
        <v>44815</v>
      </c>
      <c r="D620" s="79"/>
      <c r="E620" s="80" t="str">
        <f t="shared" si="29"/>
        <v>✕</v>
      </c>
    </row>
    <row r="621" spans="1:5">
      <c r="A621" s="76" t="str">
        <f>INDEX({"日","月","火","水","木","金","土"},0,WEEKDAY($B621))</f>
        <v>月</v>
      </c>
      <c r="B621" s="77">
        <f t="shared" si="27"/>
        <v>44816</v>
      </c>
      <c r="C621" s="78">
        <f t="shared" si="28"/>
        <v>44816</v>
      </c>
      <c r="D621" s="79"/>
      <c r="E621" s="80" t="str">
        <f t="shared" si="29"/>
        <v>○</v>
      </c>
    </row>
    <row r="622" spans="1:5">
      <c r="A622" s="76" t="str">
        <f>INDEX({"日","月","火","水","木","金","土"},0,WEEKDAY($B622))</f>
        <v>火</v>
      </c>
      <c r="B622" s="77">
        <f t="shared" si="27"/>
        <v>44817</v>
      </c>
      <c r="C622" s="78">
        <f t="shared" si="28"/>
        <v>44817</v>
      </c>
      <c r="D622" s="79"/>
      <c r="E622" s="80" t="str">
        <f t="shared" si="29"/>
        <v>○</v>
      </c>
    </row>
    <row r="623" spans="1:5">
      <c r="A623" s="76" t="str">
        <f>INDEX({"日","月","火","水","木","金","土"},0,WEEKDAY($B623))</f>
        <v>水</v>
      </c>
      <c r="B623" s="77">
        <f t="shared" si="27"/>
        <v>44818</v>
      </c>
      <c r="C623" s="78">
        <f t="shared" si="28"/>
        <v>44818</v>
      </c>
      <c r="D623" s="79"/>
      <c r="E623" s="80" t="str">
        <f t="shared" si="29"/>
        <v>○</v>
      </c>
    </row>
    <row r="624" spans="1:5">
      <c r="A624" s="76" t="str">
        <f>INDEX({"日","月","火","水","木","金","土"},0,WEEKDAY($B624))</f>
        <v>木</v>
      </c>
      <c r="B624" s="77">
        <f t="shared" si="27"/>
        <v>44819</v>
      </c>
      <c r="C624" s="78">
        <f t="shared" si="28"/>
        <v>44819</v>
      </c>
      <c r="D624" s="79"/>
      <c r="E624" s="80" t="str">
        <f t="shared" si="29"/>
        <v>○</v>
      </c>
    </row>
    <row r="625" spans="1:5">
      <c r="A625" s="76" t="str">
        <f>INDEX({"日","月","火","水","木","金","土"},0,WEEKDAY($B625))</f>
        <v>金</v>
      </c>
      <c r="B625" s="77">
        <f t="shared" si="27"/>
        <v>44820</v>
      </c>
      <c r="C625" s="78">
        <f t="shared" si="28"/>
        <v>44820</v>
      </c>
      <c r="D625" s="79"/>
      <c r="E625" s="80" t="str">
        <f t="shared" si="29"/>
        <v>○</v>
      </c>
    </row>
    <row r="626" spans="1:5">
      <c r="A626" s="76" t="str">
        <f>INDEX({"日","月","火","水","木","金","土"},0,WEEKDAY($B626))</f>
        <v>土</v>
      </c>
      <c r="B626" s="77">
        <f t="shared" si="27"/>
        <v>44821</v>
      </c>
      <c r="C626" s="78">
        <f t="shared" si="28"/>
        <v>44821</v>
      </c>
      <c r="D626" s="79"/>
      <c r="E626" s="80" t="str">
        <f t="shared" si="29"/>
        <v>✕</v>
      </c>
    </row>
    <row r="627" spans="1:5">
      <c r="A627" s="76" t="str">
        <f>INDEX({"日","月","火","水","木","金","土"},0,WEEKDAY($B627))</f>
        <v>日</v>
      </c>
      <c r="B627" s="77">
        <f t="shared" si="27"/>
        <v>44822</v>
      </c>
      <c r="C627" s="78">
        <f t="shared" si="28"/>
        <v>44822</v>
      </c>
      <c r="D627" s="79"/>
      <c r="E627" s="80" t="str">
        <f t="shared" si="29"/>
        <v>✕</v>
      </c>
    </row>
    <row r="628" spans="1:5">
      <c r="A628" s="76" t="str">
        <f>INDEX({"日","月","火","水","木","金","土"},0,WEEKDAY($B628))</f>
        <v>月</v>
      </c>
      <c r="B628" s="77">
        <f t="shared" si="27"/>
        <v>44823</v>
      </c>
      <c r="C628" s="78">
        <f t="shared" si="28"/>
        <v>44823</v>
      </c>
      <c r="D628" s="79"/>
      <c r="E628" s="80" t="str">
        <f t="shared" si="29"/>
        <v>○</v>
      </c>
    </row>
    <row r="629" spans="1:5">
      <c r="A629" s="76" t="str">
        <f>INDEX({"日","月","火","水","木","金","土"},0,WEEKDAY($B629))</f>
        <v>火</v>
      </c>
      <c r="B629" s="77">
        <f t="shared" si="27"/>
        <v>44824</v>
      </c>
      <c r="C629" s="78">
        <f t="shared" si="28"/>
        <v>44824</v>
      </c>
      <c r="D629" s="79"/>
      <c r="E629" s="80" t="str">
        <f t="shared" si="29"/>
        <v>○</v>
      </c>
    </row>
    <row r="630" spans="1:5">
      <c r="A630" s="76" t="str">
        <f>INDEX({"日","月","火","水","木","金","土"},0,WEEKDAY($B630))</f>
        <v>水</v>
      </c>
      <c r="B630" s="77">
        <f t="shared" si="27"/>
        <v>44825</v>
      </c>
      <c r="C630" s="78">
        <f t="shared" si="28"/>
        <v>44825</v>
      </c>
      <c r="D630" s="79"/>
      <c r="E630" s="80" t="str">
        <f t="shared" si="29"/>
        <v>○</v>
      </c>
    </row>
    <row r="631" spans="1:5">
      <c r="A631" s="76" t="str">
        <f>INDEX({"日","月","火","水","木","金","土"},0,WEEKDAY($B631))</f>
        <v>木</v>
      </c>
      <c r="B631" s="77">
        <f t="shared" si="27"/>
        <v>44826</v>
      </c>
      <c r="C631" s="78">
        <f t="shared" si="28"/>
        <v>44826</v>
      </c>
      <c r="D631" s="79"/>
      <c r="E631" s="80" t="str">
        <f t="shared" si="29"/>
        <v>○</v>
      </c>
    </row>
    <row r="632" spans="1:5">
      <c r="A632" s="76" t="str">
        <f>INDEX({"日","月","火","水","木","金","土"},0,WEEKDAY($B632))</f>
        <v>金</v>
      </c>
      <c r="B632" s="77">
        <f t="shared" si="27"/>
        <v>44827</v>
      </c>
      <c r="C632" s="78">
        <f t="shared" si="28"/>
        <v>44827</v>
      </c>
      <c r="D632" s="79"/>
      <c r="E632" s="80" t="str">
        <f t="shared" si="29"/>
        <v>○</v>
      </c>
    </row>
    <row r="633" spans="1:5">
      <c r="A633" s="76" t="str">
        <f>INDEX({"日","月","火","水","木","金","土"},0,WEEKDAY($B633))</f>
        <v>土</v>
      </c>
      <c r="B633" s="77">
        <f t="shared" si="27"/>
        <v>44828</v>
      </c>
      <c r="C633" s="78">
        <f t="shared" si="28"/>
        <v>44828</v>
      </c>
      <c r="D633" s="79"/>
      <c r="E633" s="80" t="str">
        <f t="shared" si="29"/>
        <v>✕</v>
      </c>
    </row>
    <row r="634" spans="1:5">
      <c r="A634" s="76" t="str">
        <f>INDEX({"日","月","火","水","木","金","土"},0,WEEKDAY($B634))</f>
        <v>日</v>
      </c>
      <c r="B634" s="77">
        <f t="shared" si="27"/>
        <v>44829</v>
      </c>
      <c r="C634" s="78">
        <f t="shared" si="28"/>
        <v>44829</v>
      </c>
      <c r="D634" s="79"/>
      <c r="E634" s="80" t="str">
        <f t="shared" si="29"/>
        <v>✕</v>
      </c>
    </row>
    <row r="635" spans="1:5">
      <c r="A635" s="76" t="str">
        <f>INDEX({"日","月","火","水","木","金","土"},0,WEEKDAY($B635))</f>
        <v>月</v>
      </c>
      <c r="B635" s="77">
        <f t="shared" si="27"/>
        <v>44830</v>
      </c>
      <c r="C635" s="78">
        <f t="shared" si="28"/>
        <v>44830</v>
      </c>
      <c r="D635" s="79"/>
      <c r="E635" s="80" t="str">
        <f t="shared" si="29"/>
        <v>○</v>
      </c>
    </row>
    <row r="636" spans="1:5">
      <c r="A636" s="76" t="str">
        <f>INDEX({"日","月","火","水","木","金","土"},0,WEEKDAY($B636))</f>
        <v>火</v>
      </c>
      <c r="B636" s="77">
        <f t="shared" si="27"/>
        <v>44831</v>
      </c>
      <c r="C636" s="78">
        <f t="shared" si="28"/>
        <v>44831</v>
      </c>
      <c r="D636" s="79"/>
      <c r="E636" s="80" t="str">
        <f t="shared" si="29"/>
        <v>○</v>
      </c>
    </row>
    <row r="637" spans="1:5">
      <c r="A637" s="76" t="str">
        <f>INDEX({"日","月","火","水","木","金","土"},0,WEEKDAY($B637))</f>
        <v>水</v>
      </c>
      <c r="B637" s="77">
        <f t="shared" si="27"/>
        <v>44832</v>
      </c>
      <c r="C637" s="78">
        <f t="shared" si="28"/>
        <v>44832</v>
      </c>
      <c r="D637" s="79"/>
      <c r="E637" s="80" t="str">
        <f t="shared" si="29"/>
        <v>○</v>
      </c>
    </row>
    <row r="638" spans="1:5">
      <c r="A638" s="76" t="str">
        <f>INDEX({"日","月","火","水","木","金","土"},0,WEEKDAY($B638))</f>
        <v>木</v>
      </c>
      <c r="B638" s="77">
        <f t="shared" si="27"/>
        <v>44833</v>
      </c>
      <c r="C638" s="78">
        <f t="shared" si="28"/>
        <v>44833</v>
      </c>
      <c r="D638" s="79"/>
      <c r="E638" s="80" t="str">
        <f t="shared" si="29"/>
        <v>○</v>
      </c>
    </row>
    <row r="639" spans="1:5">
      <c r="A639" s="76" t="str">
        <f>INDEX({"日","月","火","水","木","金","土"},0,WEEKDAY($B639))</f>
        <v>金</v>
      </c>
      <c r="B639" s="77">
        <f t="shared" si="27"/>
        <v>44834</v>
      </c>
      <c r="C639" s="78">
        <f t="shared" si="28"/>
        <v>44834</v>
      </c>
      <c r="D639" s="79"/>
      <c r="E639" s="80" t="str">
        <f t="shared" si="29"/>
        <v>○</v>
      </c>
    </row>
    <row r="640" spans="1:5">
      <c r="A640" s="76" t="str">
        <f>INDEX({"日","月","火","水","木","金","土"},0,WEEKDAY($B640))</f>
        <v>土</v>
      </c>
      <c r="B640" s="77">
        <f t="shared" si="27"/>
        <v>44835</v>
      </c>
      <c r="C640" s="78">
        <f t="shared" si="28"/>
        <v>44835</v>
      </c>
      <c r="D640" s="79"/>
      <c r="E640" s="80" t="str">
        <f t="shared" si="29"/>
        <v>✕</v>
      </c>
    </row>
    <row r="641" spans="1:5">
      <c r="A641" s="76" t="str">
        <f>INDEX({"日","月","火","水","木","金","土"},0,WEEKDAY($B641))</f>
        <v>日</v>
      </c>
      <c r="B641" s="77">
        <f t="shared" si="27"/>
        <v>44836</v>
      </c>
      <c r="C641" s="78">
        <f t="shared" si="28"/>
        <v>44836</v>
      </c>
      <c r="D641" s="79"/>
      <c r="E641" s="80" t="str">
        <f t="shared" si="29"/>
        <v>✕</v>
      </c>
    </row>
    <row r="642" spans="1:5">
      <c r="A642" s="76" t="str">
        <f>INDEX({"日","月","火","水","木","金","土"},0,WEEKDAY($B642))</f>
        <v>月</v>
      </c>
      <c r="B642" s="77">
        <f t="shared" si="27"/>
        <v>44837</v>
      </c>
      <c r="C642" s="78">
        <f t="shared" si="28"/>
        <v>44837</v>
      </c>
      <c r="D642" s="79"/>
      <c r="E642" s="80" t="str">
        <f t="shared" si="29"/>
        <v>○</v>
      </c>
    </row>
    <row r="643" spans="1:5">
      <c r="A643" s="76" t="str">
        <f>INDEX({"日","月","火","水","木","金","土"},0,WEEKDAY($B643))</f>
        <v>火</v>
      </c>
      <c r="B643" s="77">
        <f t="shared" ref="B643:B706" si="30">B642+1</f>
        <v>44838</v>
      </c>
      <c r="C643" s="78">
        <f t="shared" ref="C643:C706" si="31">B643</f>
        <v>44838</v>
      </c>
      <c r="D643" s="79"/>
      <c r="E643" s="80" t="str">
        <f t="shared" ref="E643:E706" si="32">IF(OR(A643="土",A643="日", D643=1),"✕", "○")</f>
        <v>○</v>
      </c>
    </row>
    <row r="644" spans="1:5">
      <c r="A644" s="76" t="str">
        <f>INDEX({"日","月","火","水","木","金","土"},0,WEEKDAY($B644))</f>
        <v>水</v>
      </c>
      <c r="B644" s="77">
        <f t="shared" si="30"/>
        <v>44839</v>
      </c>
      <c r="C644" s="78">
        <f t="shared" si="31"/>
        <v>44839</v>
      </c>
      <c r="D644" s="79"/>
      <c r="E644" s="80" t="str">
        <f t="shared" si="32"/>
        <v>○</v>
      </c>
    </row>
    <row r="645" spans="1:5">
      <c r="A645" s="76" t="str">
        <f>INDEX({"日","月","火","水","木","金","土"},0,WEEKDAY($B645))</f>
        <v>木</v>
      </c>
      <c r="B645" s="77">
        <f t="shared" si="30"/>
        <v>44840</v>
      </c>
      <c r="C645" s="78">
        <f t="shared" si="31"/>
        <v>44840</v>
      </c>
      <c r="D645" s="79"/>
      <c r="E645" s="80" t="str">
        <f t="shared" si="32"/>
        <v>○</v>
      </c>
    </row>
    <row r="646" spans="1:5">
      <c r="A646" s="76" t="str">
        <f>INDEX({"日","月","火","水","木","金","土"},0,WEEKDAY($B646))</f>
        <v>金</v>
      </c>
      <c r="B646" s="77">
        <f t="shared" si="30"/>
        <v>44841</v>
      </c>
      <c r="C646" s="78">
        <f t="shared" si="31"/>
        <v>44841</v>
      </c>
      <c r="D646" s="79"/>
      <c r="E646" s="80" t="str">
        <f t="shared" si="32"/>
        <v>○</v>
      </c>
    </row>
    <row r="647" spans="1:5">
      <c r="A647" s="76" t="str">
        <f>INDEX({"日","月","火","水","木","金","土"},0,WEEKDAY($B647))</f>
        <v>土</v>
      </c>
      <c r="B647" s="77">
        <f t="shared" si="30"/>
        <v>44842</v>
      </c>
      <c r="C647" s="78">
        <f t="shared" si="31"/>
        <v>44842</v>
      </c>
      <c r="D647" s="79"/>
      <c r="E647" s="80" t="str">
        <f t="shared" si="32"/>
        <v>✕</v>
      </c>
    </row>
    <row r="648" spans="1:5">
      <c r="A648" s="76" t="str">
        <f>INDEX({"日","月","火","水","木","金","土"},0,WEEKDAY($B648))</f>
        <v>日</v>
      </c>
      <c r="B648" s="77">
        <f t="shared" si="30"/>
        <v>44843</v>
      </c>
      <c r="C648" s="78">
        <f t="shared" si="31"/>
        <v>44843</v>
      </c>
      <c r="D648" s="79"/>
      <c r="E648" s="80" t="str">
        <f t="shared" si="32"/>
        <v>✕</v>
      </c>
    </row>
    <row r="649" spans="1:5">
      <c r="A649" s="76" t="str">
        <f>INDEX({"日","月","火","水","木","金","土"},0,WEEKDAY($B649))</f>
        <v>月</v>
      </c>
      <c r="B649" s="77">
        <f t="shared" si="30"/>
        <v>44844</v>
      </c>
      <c r="C649" s="78">
        <f t="shared" si="31"/>
        <v>44844</v>
      </c>
      <c r="D649" s="79"/>
      <c r="E649" s="80" t="str">
        <f t="shared" si="32"/>
        <v>○</v>
      </c>
    </row>
    <row r="650" spans="1:5">
      <c r="A650" s="76" t="str">
        <f>INDEX({"日","月","火","水","木","金","土"},0,WEEKDAY($B650))</f>
        <v>火</v>
      </c>
      <c r="B650" s="77">
        <f t="shared" si="30"/>
        <v>44845</v>
      </c>
      <c r="C650" s="78">
        <f t="shared" si="31"/>
        <v>44845</v>
      </c>
      <c r="D650" s="79"/>
      <c r="E650" s="80" t="str">
        <f t="shared" si="32"/>
        <v>○</v>
      </c>
    </row>
    <row r="651" spans="1:5">
      <c r="A651" s="76" t="str">
        <f>INDEX({"日","月","火","水","木","金","土"},0,WEEKDAY($B651))</f>
        <v>水</v>
      </c>
      <c r="B651" s="77">
        <f t="shared" si="30"/>
        <v>44846</v>
      </c>
      <c r="C651" s="78">
        <f t="shared" si="31"/>
        <v>44846</v>
      </c>
      <c r="D651" s="79"/>
      <c r="E651" s="80" t="str">
        <f t="shared" si="32"/>
        <v>○</v>
      </c>
    </row>
    <row r="652" spans="1:5">
      <c r="A652" s="76" t="str">
        <f>INDEX({"日","月","火","水","木","金","土"},0,WEEKDAY($B652))</f>
        <v>木</v>
      </c>
      <c r="B652" s="77">
        <f t="shared" si="30"/>
        <v>44847</v>
      </c>
      <c r="C652" s="78">
        <f t="shared" si="31"/>
        <v>44847</v>
      </c>
      <c r="D652" s="79"/>
      <c r="E652" s="80" t="str">
        <f t="shared" si="32"/>
        <v>○</v>
      </c>
    </row>
    <row r="653" spans="1:5">
      <c r="A653" s="76" t="str">
        <f>INDEX({"日","月","火","水","木","金","土"},0,WEEKDAY($B653))</f>
        <v>金</v>
      </c>
      <c r="B653" s="77">
        <f t="shared" si="30"/>
        <v>44848</v>
      </c>
      <c r="C653" s="78">
        <f t="shared" si="31"/>
        <v>44848</v>
      </c>
      <c r="D653" s="79"/>
      <c r="E653" s="80" t="str">
        <f t="shared" si="32"/>
        <v>○</v>
      </c>
    </row>
    <row r="654" spans="1:5">
      <c r="A654" s="76" t="str">
        <f>INDEX({"日","月","火","水","木","金","土"},0,WEEKDAY($B654))</f>
        <v>土</v>
      </c>
      <c r="B654" s="77">
        <f t="shared" si="30"/>
        <v>44849</v>
      </c>
      <c r="C654" s="78">
        <f t="shared" si="31"/>
        <v>44849</v>
      </c>
      <c r="D654" s="79"/>
      <c r="E654" s="80" t="str">
        <f t="shared" si="32"/>
        <v>✕</v>
      </c>
    </row>
    <row r="655" spans="1:5">
      <c r="A655" s="76" t="str">
        <f>INDEX({"日","月","火","水","木","金","土"},0,WEEKDAY($B655))</f>
        <v>日</v>
      </c>
      <c r="B655" s="77">
        <f t="shared" si="30"/>
        <v>44850</v>
      </c>
      <c r="C655" s="78">
        <f t="shared" si="31"/>
        <v>44850</v>
      </c>
      <c r="D655" s="79"/>
      <c r="E655" s="80" t="str">
        <f t="shared" si="32"/>
        <v>✕</v>
      </c>
    </row>
    <row r="656" spans="1:5">
      <c r="A656" s="76" t="str">
        <f>INDEX({"日","月","火","水","木","金","土"},0,WEEKDAY($B656))</f>
        <v>月</v>
      </c>
      <c r="B656" s="77">
        <f t="shared" si="30"/>
        <v>44851</v>
      </c>
      <c r="C656" s="78">
        <f t="shared" si="31"/>
        <v>44851</v>
      </c>
      <c r="D656" s="79"/>
      <c r="E656" s="80" t="str">
        <f t="shared" si="32"/>
        <v>○</v>
      </c>
    </row>
    <row r="657" spans="1:5">
      <c r="A657" s="76" t="str">
        <f>INDEX({"日","月","火","水","木","金","土"},0,WEEKDAY($B657))</f>
        <v>火</v>
      </c>
      <c r="B657" s="77">
        <f t="shared" si="30"/>
        <v>44852</v>
      </c>
      <c r="C657" s="78">
        <f t="shared" si="31"/>
        <v>44852</v>
      </c>
      <c r="D657" s="79"/>
      <c r="E657" s="80" t="str">
        <f t="shared" si="32"/>
        <v>○</v>
      </c>
    </row>
    <row r="658" spans="1:5">
      <c r="A658" s="76" t="str">
        <f>INDEX({"日","月","火","水","木","金","土"},0,WEEKDAY($B658))</f>
        <v>水</v>
      </c>
      <c r="B658" s="77">
        <f t="shared" si="30"/>
        <v>44853</v>
      </c>
      <c r="C658" s="78">
        <f t="shared" si="31"/>
        <v>44853</v>
      </c>
      <c r="D658" s="79"/>
      <c r="E658" s="80" t="str">
        <f t="shared" si="32"/>
        <v>○</v>
      </c>
    </row>
    <row r="659" spans="1:5">
      <c r="A659" s="76" t="str">
        <f>INDEX({"日","月","火","水","木","金","土"},0,WEEKDAY($B659))</f>
        <v>木</v>
      </c>
      <c r="B659" s="77">
        <f t="shared" si="30"/>
        <v>44854</v>
      </c>
      <c r="C659" s="78">
        <f t="shared" si="31"/>
        <v>44854</v>
      </c>
      <c r="D659" s="79"/>
      <c r="E659" s="80" t="str">
        <f t="shared" si="32"/>
        <v>○</v>
      </c>
    </row>
    <row r="660" spans="1:5">
      <c r="A660" s="76" t="str">
        <f>INDEX({"日","月","火","水","木","金","土"},0,WEEKDAY($B660))</f>
        <v>金</v>
      </c>
      <c r="B660" s="77">
        <f t="shared" si="30"/>
        <v>44855</v>
      </c>
      <c r="C660" s="78">
        <f t="shared" si="31"/>
        <v>44855</v>
      </c>
      <c r="D660" s="79"/>
      <c r="E660" s="80" t="str">
        <f t="shared" si="32"/>
        <v>○</v>
      </c>
    </row>
    <row r="661" spans="1:5">
      <c r="A661" s="76" t="str">
        <f>INDEX({"日","月","火","水","木","金","土"},0,WEEKDAY($B661))</f>
        <v>土</v>
      </c>
      <c r="B661" s="77">
        <f t="shared" si="30"/>
        <v>44856</v>
      </c>
      <c r="C661" s="78">
        <f t="shared" si="31"/>
        <v>44856</v>
      </c>
      <c r="D661" s="79"/>
      <c r="E661" s="80" t="str">
        <f t="shared" si="32"/>
        <v>✕</v>
      </c>
    </row>
    <row r="662" spans="1:5">
      <c r="A662" s="76" t="str">
        <f>INDEX({"日","月","火","水","木","金","土"},0,WEEKDAY($B662))</f>
        <v>日</v>
      </c>
      <c r="B662" s="77">
        <f t="shared" si="30"/>
        <v>44857</v>
      </c>
      <c r="C662" s="78">
        <f t="shared" si="31"/>
        <v>44857</v>
      </c>
      <c r="D662" s="79"/>
      <c r="E662" s="80" t="str">
        <f t="shared" si="32"/>
        <v>✕</v>
      </c>
    </row>
    <row r="663" spans="1:5">
      <c r="A663" s="76" t="str">
        <f>INDEX({"日","月","火","水","木","金","土"},0,WEEKDAY($B663))</f>
        <v>月</v>
      </c>
      <c r="B663" s="77">
        <f t="shared" si="30"/>
        <v>44858</v>
      </c>
      <c r="C663" s="78">
        <f t="shared" si="31"/>
        <v>44858</v>
      </c>
      <c r="D663" s="79"/>
      <c r="E663" s="80" t="str">
        <f t="shared" si="32"/>
        <v>○</v>
      </c>
    </row>
    <row r="664" spans="1:5">
      <c r="A664" s="76" t="str">
        <f>INDEX({"日","月","火","水","木","金","土"},0,WEEKDAY($B664))</f>
        <v>火</v>
      </c>
      <c r="B664" s="77">
        <f t="shared" si="30"/>
        <v>44859</v>
      </c>
      <c r="C664" s="78">
        <f t="shared" si="31"/>
        <v>44859</v>
      </c>
      <c r="D664" s="79"/>
      <c r="E664" s="80" t="str">
        <f t="shared" si="32"/>
        <v>○</v>
      </c>
    </row>
    <row r="665" spans="1:5">
      <c r="A665" s="76" t="str">
        <f>INDEX({"日","月","火","水","木","金","土"},0,WEEKDAY($B665))</f>
        <v>水</v>
      </c>
      <c r="B665" s="77">
        <f t="shared" si="30"/>
        <v>44860</v>
      </c>
      <c r="C665" s="78">
        <f t="shared" si="31"/>
        <v>44860</v>
      </c>
      <c r="D665" s="79"/>
      <c r="E665" s="80" t="str">
        <f t="shared" si="32"/>
        <v>○</v>
      </c>
    </row>
    <row r="666" spans="1:5">
      <c r="A666" s="76" t="str">
        <f>INDEX({"日","月","火","水","木","金","土"},0,WEEKDAY($B666))</f>
        <v>木</v>
      </c>
      <c r="B666" s="77">
        <f t="shared" si="30"/>
        <v>44861</v>
      </c>
      <c r="C666" s="78">
        <f t="shared" si="31"/>
        <v>44861</v>
      </c>
      <c r="D666" s="79"/>
      <c r="E666" s="80" t="str">
        <f t="shared" si="32"/>
        <v>○</v>
      </c>
    </row>
    <row r="667" spans="1:5">
      <c r="A667" s="76" t="str">
        <f>INDEX({"日","月","火","水","木","金","土"},0,WEEKDAY($B667))</f>
        <v>金</v>
      </c>
      <c r="B667" s="77">
        <f t="shared" si="30"/>
        <v>44862</v>
      </c>
      <c r="C667" s="78">
        <f t="shared" si="31"/>
        <v>44862</v>
      </c>
      <c r="D667" s="79"/>
      <c r="E667" s="80" t="str">
        <f t="shared" si="32"/>
        <v>○</v>
      </c>
    </row>
    <row r="668" spans="1:5">
      <c r="A668" s="76" t="str">
        <f>INDEX({"日","月","火","水","木","金","土"},0,WEEKDAY($B668))</f>
        <v>土</v>
      </c>
      <c r="B668" s="77">
        <f t="shared" si="30"/>
        <v>44863</v>
      </c>
      <c r="C668" s="78">
        <f t="shared" si="31"/>
        <v>44863</v>
      </c>
      <c r="D668" s="79"/>
      <c r="E668" s="80" t="str">
        <f t="shared" si="32"/>
        <v>✕</v>
      </c>
    </row>
    <row r="669" spans="1:5">
      <c r="A669" s="76" t="str">
        <f>INDEX({"日","月","火","水","木","金","土"},0,WEEKDAY($B669))</f>
        <v>日</v>
      </c>
      <c r="B669" s="77">
        <f t="shared" si="30"/>
        <v>44864</v>
      </c>
      <c r="C669" s="78">
        <f t="shared" si="31"/>
        <v>44864</v>
      </c>
      <c r="D669" s="79"/>
      <c r="E669" s="80" t="str">
        <f t="shared" si="32"/>
        <v>✕</v>
      </c>
    </row>
    <row r="670" spans="1:5">
      <c r="A670" s="76" t="str">
        <f>INDEX({"日","月","火","水","木","金","土"},0,WEEKDAY($B670))</f>
        <v>月</v>
      </c>
      <c r="B670" s="77">
        <f t="shared" si="30"/>
        <v>44865</v>
      </c>
      <c r="C670" s="78">
        <f t="shared" si="31"/>
        <v>44865</v>
      </c>
      <c r="D670" s="79"/>
      <c r="E670" s="80" t="str">
        <f t="shared" si="32"/>
        <v>○</v>
      </c>
    </row>
    <row r="671" spans="1:5">
      <c r="A671" s="76" t="str">
        <f>INDEX({"日","月","火","水","木","金","土"},0,WEEKDAY($B671))</f>
        <v>火</v>
      </c>
      <c r="B671" s="77">
        <f t="shared" si="30"/>
        <v>44866</v>
      </c>
      <c r="C671" s="78">
        <f t="shared" si="31"/>
        <v>44866</v>
      </c>
      <c r="D671" s="79"/>
      <c r="E671" s="80" t="str">
        <f t="shared" si="32"/>
        <v>○</v>
      </c>
    </row>
    <row r="672" spans="1:5">
      <c r="A672" s="76" t="str">
        <f>INDEX({"日","月","火","水","木","金","土"},0,WEEKDAY($B672))</f>
        <v>水</v>
      </c>
      <c r="B672" s="77">
        <f t="shared" si="30"/>
        <v>44867</v>
      </c>
      <c r="C672" s="78">
        <f t="shared" si="31"/>
        <v>44867</v>
      </c>
      <c r="D672" s="79"/>
      <c r="E672" s="80" t="str">
        <f t="shared" si="32"/>
        <v>○</v>
      </c>
    </row>
    <row r="673" spans="1:5">
      <c r="A673" s="76" t="str">
        <f>INDEX({"日","月","火","水","木","金","土"},0,WEEKDAY($B673))</f>
        <v>木</v>
      </c>
      <c r="B673" s="77">
        <f t="shared" si="30"/>
        <v>44868</v>
      </c>
      <c r="C673" s="78">
        <f t="shared" si="31"/>
        <v>44868</v>
      </c>
      <c r="D673" s="79"/>
      <c r="E673" s="80" t="str">
        <f t="shared" si="32"/>
        <v>○</v>
      </c>
    </row>
    <row r="674" spans="1:5">
      <c r="A674" s="76" t="str">
        <f>INDEX({"日","月","火","水","木","金","土"},0,WEEKDAY($B674))</f>
        <v>金</v>
      </c>
      <c r="B674" s="77">
        <f t="shared" si="30"/>
        <v>44869</v>
      </c>
      <c r="C674" s="78">
        <f t="shared" si="31"/>
        <v>44869</v>
      </c>
      <c r="D674" s="79"/>
      <c r="E674" s="80" t="str">
        <f t="shared" si="32"/>
        <v>○</v>
      </c>
    </row>
    <row r="675" spans="1:5">
      <c r="A675" s="76" t="str">
        <f>INDEX({"日","月","火","水","木","金","土"},0,WEEKDAY($B675))</f>
        <v>土</v>
      </c>
      <c r="B675" s="77">
        <f t="shared" si="30"/>
        <v>44870</v>
      </c>
      <c r="C675" s="78">
        <f t="shared" si="31"/>
        <v>44870</v>
      </c>
      <c r="D675" s="79"/>
      <c r="E675" s="80" t="str">
        <f t="shared" si="32"/>
        <v>✕</v>
      </c>
    </row>
    <row r="676" spans="1:5">
      <c r="A676" s="76" t="str">
        <f>INDEX({"日","月","火","水","木","金","土"},0,WEEKDAY($B676))</f>
        <v>日</v>
      </c>
      <c r="B676" s="77">
        <f t="shared" si="30"/>
        <v>44871</v>
      </c>
      <c r="C676" s="78">
        <f t="shared" si="31"/>
        <v>44871</v>
      </c>
      <c r="D676" s="79"/>
      <c r="E676" s="80" t="str">
        <f t="shared" si="32"/>
        <v>✕</v>
      </c>
    </row>
    <row r="677" spans="1:5">
      <c r="A677" s="76" t="str">
        <f>INDEX({"日","月","火","水","木","金","土"},0,WEEKDAY($B677))</f>
        <v>月</v>
      </c>
      <c r="B677" s="77">
        <f t="shared" si="30"/>
        <v>44872</v>
      </c>
      <c r="C677" s="78">
        <f t="shared" si="31"/>
        <v>44872</v>
      </c>
      <c r="D677" s="79"/>
      <c r="E677" s="80" t="str">
        <f t="shared" si="32"/>
        <v>○</v>
      </c>
    </row>
    <row r="678" spans="1:5">
      <c r="A678" s="76" t="str">
        <f>INDEX({"日","月","火","水","木","金","土"},0,WEEKDAY($B678))</f>
        <v>火</v>
      </c>
      <c r="B678" s="77">
        <f t="shared" si="30"/>
        <v>44873</v>
      </c>
      <c r="C678" s="78">
        <f t="shared" si="31"/>
        <v>44873</v>
      </c>
      <c r="D678" s="79"/>
      <c r="E678" s="80" t="str">
        <f t="shared" si="32"/>
        <v>○</v>
      </c>
    </row>
    <row r="679" spans="1:5">
      <c r="A679" s="76" t="str">
        <f>INDEX({"日","月","火","水","木","金","土"},0,WEEKDAY($B679))</f>
        <v>水</v>
      </c>
      <c r="B679" s="77">
        <f t="shared" si="30"/>
        <v>44874</v>
      </c>
      <c r="C679" s="78">
        <f t="shared" si="31"/>
        <v>44874</v>
      </c>
      <c r="D679" s="79"/>
      <c r="E679" s="80" t="str">
        <f t="shared" si="32"/>
        <v>○</v>
      </c>
    </row>
    <row r="680" spans="1:5">
      <c r="A680" s="76" t="str">
        <f>INDEX({"日","月","火","水","木","金","土"},0,WEEKDAY($B680))</f>
        <v>木</v>
      </c>
      <c r="B680" s="77">
        <f t="shared" si="30"/>
        <v>44875</v>
      </c>
      <c r="C680" s="78">
        <f t="shared" si="31"/>
        <v>44875</v>
      </c>
      <c r="D680" s="79"/>
      <c r="E680" s="80" t="str">
        <f t="shared" si="32"/>
        <v>○</v>
      </c>
    </row>
    <row r="681" spans="1:5">
      <c r="A681" s="76" t="str">
        <f>INDEX({"日","月","火","水","木","金","土"},0,WEEKDAY($B681))</f>
        <v>金</v>
      </c>
      <c r="B681" s="77">
        <f t="shared" si="30"/>
        <v>44876</v>
      </c>
      <c r="C681" s="78">
        <f t="shared" si="31"/>
        <v>44876</v>
      </c>
      <c r="D681" s="79"/>
      <c r="E681" s="80" t="str">
        <f t="shared" si="32"/>
        <v>○</v>
      </c>
    </row>
    <row r="682" spans="1:5">
      <c r="A682" s="76" t="str">
        <f>INDEX({"日","月","火","水","木","金","土"},0,WEEKDAY($B682))</f>
        <v>土</v>
      </c>
      <c r="B682" s="77">
        <f t="shared" si="30"/>
        <v>44877</v>
      </c>
      <c r="C682" s="78">
        <f t="shared" si="31"/>
        <v>44877</v>
      </c>
      <c r="D682" s="79"/>
      <c r="E682" s="80" t="str">
        <f t="shared" si="32"/>
        <v>✕</v>
      </c>
    </row>
    <row r="683" spans="1:5">
      <c r="A683" s="76" t="str">
        <f>INDEX({"日","月","火","水","木","金","土"},0,WEEKDAY($B683))</f>
        <v>日</v>
      </c>
      <c r="B683" s="77">
        <f t="shared" si="30"/>
        <v>44878</v>
      </c>
      <c r="C683" s="78">
        <f t="shared" si="31"/>
        <v>44878</v>
      </c>
      <c r="D683" s="79"/>
      <c r="E683" s="80" t="str">
        <f t="shared" si="32"/>
        <v>✕</v>
      </c>
    </row>
    <row r="684" spans="1:5">
      <c r="A684" s="76" t="str">
        <f>INDEX({"日","月","火","水","木","金","土"},0,WEEKDAY($B684))</f>
        <v>月</v>
      </c>
      <c r="B684" s="77">
        <f t="shared" si="30"/>
        <v>44879</v>
      </c>
      <c r="C684" s="78">
        <f t="shared" si="31"/>
        <v>44879</v>
      </c>
      <c r="D684" s="79"/>
      <c r="E684" s="80" t="str">
        <f t="shared" si="32"/>
        <v>○</v>
      </c>
    </row>
    <row r="685" spans="1:5">
      <c r="A685" s="76" t="str">
        <f>INDEX({"日","月","火","水","木","金","土"},0,WEEKDAY($B685))</f>
        <v>火</v>
      </c>
      <c r="B685" s="77">
        <f t="shared" si="30"/>
        <v>44880</v>
      </c>
      <c r="C685" s="78">
        <f t="shared" si="31"/>
        <v>44880</v>
      </c>
      <c r="D685" s="79"/>
      <c r="E685" s="80" t="str">
        <f t="shared" si="32"/>
        <v>○</v>
      </c>
    </row>
    <row r="686" spans="1:5">
      <c r="A686" s="76" t="str">
        <f>INDEX({"日","月","火","水","木","金","土"},0,WEEKDAY($B686))</f>
        <v>水</v>
      </c>
      <c r="B686" s="77">
        <f t="shared" si="30"/>
        <v>44881</v>
      </c>
      <c r="C686" s="78">
        <f t="shared" si="31"/>
        <v>44881</v>
      </c>
      <c r="D686" s="79"/>
      <c r="E686" s="80" t="str">
        <f t="shared" si="32"/>
        <v>○</v>
      </c>
    </row>
    <row r="687" spans="1:5">
      <c r="A687" s="76" t="str">
        <f>INDEX({"日","月","火","水","木","金","土"},0,WEEKDAY($B687))</f>
        <v>木</v>
      </c>
      <c r="B687" s="77">
        <f t="shared" si="30"/>
        <v>44882</v>
      </c>
      <c r="C687" s="78">
        <f t="shared" si="31"/>
        <v>44882</v>
      </c>
      <c r="D687" s="79"/>
      <c r="E687" s="80" t="str">
        <f t="shared" si="32"/>
        <v>○</v>
      </c>
    </row>
    <row r="688" spans="1:5">
      <c r="A688" s="76" t="str">
        <f>INDEX({"日","月","火","水","木","金","土"},0,WEEKDAY($B688))</f>
        <v>金</v>
      </c>
      <c r="B688" s="77">
        <f t="shared" si="30"/>
        <v>44883</v>
      </c>
      <c r="C688" s="78">
        <f t="shared" si="31"/>
        <v>44883</v>
      </c>
      <c r="D688" s="79"/>
      <c r="E688" s="80" t="str">
        <f t="shared" si="32"/>
        <v>○</v>
      </c>
    </row>
    <row r="689" spans="1:5">
      <c r="A689" s="76" t="str">
        <f>INDEX({"日","月","火","水","木","金","土"},0,WEEKDAY($B689))</f>
        <v>土</v>
      </c>
      <c r="B689" s="77">
        <f t="shared" si="30"/>
        <v>44884</v>
      </c>
      <c r="C689" s="78">
        <f t="shared" si="31"/>
        <v>44884</v>
      </c>
      <c r="D689" s="79"/>
      <c r="E689" s="80" t="str">
        <f t="shared" si="32"/>
        <v>✕</v>
      </c>
    </row>
    <row r="690" spans="1:5">
      <c r="A690" s="76" t="str">
        <f>INDEX({"日","月","火","水","木","金","土"},0,WEEKDAY($B690))</f>
        <v>日</v>
      </c>
      <c r="B690" s="77">
        <f t="shared" si="30"/>
        <v>44885</v>
      </c>
      <c r="C690" s="78">
        <f t="shared" si="31"/>
        <v>44885</v>
      </c>
      <c r="D690" s="79"/>
      <c r="E690" s="80" t="str">
        <f t="shared" si="32"/>
        <v>✕</v>
      </c>
    </row>
    <row r="691" spans="1:5">
      <c r="A691" s="76" t="str">
        <f>INDEX({"日","月","火","水","木","金","土"},0,WEEKDAY($B691))</f>
        <v>月</v>
      </c>
      <c r="B691" s="77">
        <f t="shared" si="30"/>
        <v>44886</v>
      </c>
      <c r="C691" s="78">
        <f t="shared" si="31"/>
        <v>44886</v>
      </c>
      <c r="D691" s="79"/>
      <c r="E691" s="80" t="str">
        <f t="shared" si="32"/>
        <v>○</v>
      </c>
    </row>
    <row r="692" spans="1:5">
      <c r="A692" s="76" t="str">
        <f>INDEX({"日","月","火","水","木","金","土"},0,WEEKDAY($B692))</f>
        <v>火</v>
      </c>
      <c r="B692" s="77">
        <f t="shared" si="30"/>
        <v>44887</v>
      </c>
      <c r="C692" s="78">
        <f t="shared" si="31"/>
        <v>44887</v>
      </c>
      <c r="D692" s="79"/>
      <c r="E692" s="80" t="str">
        <f t="shared" si="32"/>
        <v>○</v>
      </c>
    </row>
    <row r="693" spans="1:5">
      <c r="A693" s="76" t="str">
        <f>INDEX({"日","月","火","水","木","金","土"},0,WEEKDAY($B693))</f>
        <v>水</v>
      </c>
      <c r="B693" s="77">
        <f t="shared" si="30"/>
        <v>44888</v>
      </c>
      <c r="C693" s="78">
        <f t="shared" si="31"/>
        <v>44888</v>
      </c>
      <c r="D693" s="79"/>
      <c r="E693" s="80" t="str">
        <f t="shared" si="32"/>
        <v>○</v>
      </c>
    </row>
    <row r="694" spans="1:5">
      <c r="A694" s="76" t="str">
        <f>INDEX({"日","月","火","水","木","金","土"},0,WEEKDAY($B694))</f>
        <v>木</v>
      </c>
      <c r="B694" s="77">
        <f t="shared" si="30"/>
        <v>44889</v>
      </c>
      <c r="C694" s="78">
        <f t="shared" si="31"/>
        <v>44889</v>
      </c>
      <c r="D694" s="79"/>
      <c r="E694" s="80" t="str">
        <f t="shared" si="32"/>
        <v>○</v>
      </c>
    </row>
    <row r="695" spans="1:5">
      <c r="A695" s="76" t="str">
        <f>INDEX({"日","月","火","水","木","金","土"},0,WEEKDAY($B695))</f>
        <v>金</v>
      </c>
      <c r="B695" s="77">
        <f t="shared" si="30"/>
        <v>44890</v>
      </c>
      <c r="C695" s="78">
        <f t="shared" si="31"/>
        <v>44890</v>
      </c>
      <c r="D695" s="79"/>
      <c r="E695" s="80" t="str">
        <f t="shared" si="32"/>
        <v>○</v>
      </c>
    </row>
    <row r="696" spans="1:5">
      <c r="A696" s="76" t="str">
        <f>INDEX({"日","月","火","水","木","金","土"},0,WEEKDAY($B696))</f>
        <v>土</v>
      </c>
      <c r="B696" s="77">
        <f t="shared" si="30"/>
        <v>44891</v>
      </c>
      <c r="C696" s="78">
        <f t="shared" si="31"/>
        <v>44891</v>
      </c>
      <c r="D696" s="79"/>
      <c r="E696" s="80" t="str">
        <f t="shared" si="32"/>
        <v>✕</v>
      </c>
    </row>
    <row r="697" spans="1:5">
      <c r="A697" s="76" t="str">
        <f>INDEX({"日","月","火","水","木","金","土"},0,WEEKDAY($B697))</f>
        <v>日</v>
      </c>
      <c r="B697" s="77">
        <f t="shared" si="30"/>
        <v>44892</v>
      </c>
      <c r="C697" s="78">
        <f t="shared" si="31"/>
        <v>44892</v>
      </c>
      <c r="D697" s="79"/>
      <c r="E697" s="80" t="str">
        <f t="shared" si="32"/>
        <v>✕</v>
      </c>
    </row>
    <row r="698" spans="1:5">
      <c r="A698" s="76" t="str">
        <f>INDEX({"日","月","火","水","木","金","土"},0,WEEKDAY($B698))</f>
        <v>月</v>
      </c>
      <c r="B698" s="77">
        <f t="shared" si="30"/>
        <v>44893</v>
      </c>
      <c r="C698" s="78">
        <f t="shared" si="31"/>
        <v>44893</v>
      </c>
      <c r="D698" s="79"/>
      <c r="E698" s="80" t="str">
        <f t="shared" si="32"/>
        <v>○</v>
      </c>
    </row>
    <row r="699" spans="1:5">
      <c r="A699" s="76" t="str">
        <f>INDEX({"日","月","火","水","木","金","土"},0,WEEKDAY($B699))</f>
        <v>火</v>
      </c>
      <c r="B699" s="77">
        <f t="shared" si="30"/>
        <v>44894</v>
      </c>
      <c r="C699" s="78">
        <f t="shared" si="31"/>
        <v>44894</v>
      </c>
      <c r="D699" s="79"/>
      <c r="E699" s="80" t="str">
        <f t="shared" si="32"/>
        <v>○</v>
      </c>
    </row>
    <row r="700" spans="1:5">
      <c r="A700" s="76" t="str">
        <f>INDEX({"日","月","火","水","木","金","土"},0,WEEKDAY($B700))</f>
        <v>水</v>
      </c>
      <c r="B700" s="77">
        <f t="shared" si="30"/>
        <v>44895</v>
      </c>
      <c r="C700" s="78">
        <f t="shared" si="31"/>
        <v>44895</v>
      </c>
      <c r="D700" s="79"/>
      <c r="E700" s="80" t="str">
        <f t="shared" si="32"/>
        <v>○</v>
      </c>
    </row>
    <row r="701" spans="1:5">
      <c r="A701" s="76" t="str">
        <f>INDEX({"日","月","火","水","木","金","土"},0,WEEKDAY($B701))</f>
        <v>木</v>
      </c>
      <c r="B701" s="77">
        <f t="shared" si="30"/>
        <v>44896</v>
      </c>
      <c r="C701" s="78">
        <f t="shared" si="31"/>
        <v>44896</v>
      </c>
      <c r="D701" s="79"/>
      <c r="E701" s="80" t="str">
        <f t="shared" si="32"/>
        <v>○</v>
      </c>
    </row>
    <row r="702" spans="1:5">
      <c r="A702" s="76" t="str">
        <f>INDEX({"日","月","火","水","木","金","土"},0,WEEKDAY($B702))</f>
        <v>金</v>
      </c>
      <c r="B702" s="77">
        <f t="shared" si="30"/>
        <v>44897</v>
      </c>
      <c r="C702" s="78">
        <f t="shared" si="31"/>
        <v>44897</v>
      </c>
      <c r="D702" s="79"/>
      <c r="E702" s="80" t="str">
        <f t="shared" si="32"/>
        <v>○</v>
      </c>
    </row>
    <row r="703" spans="1:5">
      <c r="A703" s="76" t="str">
        <f>INDEX({"日","月","火","水","木","金","土"},0,WEEKDAY($B703))</f>
        <v>土</v>
      </c>
      <c r="B703" s="77">
        <f t="shared" si="30"/>
        <v>44898</v>
      </c>
      <c r="C703" s="78">
        <f t="shared" si="31"/>
        <v>44898</v>
      </c>
      <c r="D703" s="79"/>
      <c r="E703" s="80" t="str">
        <f t="shared" si="32"/>
        <v>✕</v>
      </c>
    </row>
    <row r="704" spans="1:5">
      <c r="A704" s="76" t="str">
        <f>INDEX({"日","月","火","水","木","金","土"},0,WEEKDAY($B704))</f>
        <v>日</v>
      </c>
      <c r="B704" s="77">
        <f t="shared" si="30"/>
        <v>44899</v>
      </c>
      <c r="C704" s="78">
        <f t="shared" si="31"/>
        <v>44899</v>
      </c>
      <c r="D704" s="79"/>
      <c r="E704" s="80" t="str">
        <f t="shared" si="32"/>
        <v>✕</v>
      </c>
    </row>
    <row r="705" spans="1:5">
      <c r="A705" s="76" t="str">
        <f>INDEX({"日","月","火","水","木","金","土"},0,WEEKDAY($B705))</f>
        <v>月</v>
      </c>
      <c r="B705" s="77">
        <f t="shared" si="30"/>
        <v>44900</v>
      </c>
      <c r="C705" s="78">
        <f t="shared" si="31"/>
        <v>44900</v>
      </c>
      <c r="D705" s="79"/>
      <c r="E705" s="80" t="str">
        <f t="shared" si="32"/>
        <v>○</v>
      </c>
    </row>
    <row r="706" spans="1:5">
      <c r="A706" s="76" t="str">
        <f>INDEX({"日","月","火","水","木","金","土"},0,WEEKDAY($B706))</f>
        <v>火</v>
      </c>
      <c r="B706" s="77">
        <f t="shared" si="30"/>
        <v>44901</v>
      </c>
      <c r="C706" s="78">
        <f t="shared" si="31"/>
        <v>44901</v>
      </c>
      <c r="D706" s="79"/>
      <c r="E706" s="80" t="str">
        <f t="shared" si="32"/>
        <v>○</v>
      </c>
    </row>
    <row r="707" spans="1:5">
      <c r="A707" s="76" t="str">
        <f>INDEX({"日","月","火","水","木","金","土"},0,WEEKDAY($B707))</f>
        <v>水</v>
      </c>
      <c r="B707" s="77">
        <f t="shared" ref="B707:B770" si="33">B706+1</f>
        <v>44902</v>
      </c>
      <c r="C707" s="78">
        <f t="shared" ref="C707:C770" si="34">B707</f>
        <v>44902</v>
      </c>
      <c r="D707" s="79"/>
      <c r="E707" s="80" t="str">
        <f t="shared" ref="E707:E770" si="35">IF(OR(A707="土",A707="日", D707=1),"✕", "○")</f>
        <v>○</v>
      </c>
    </row>
    <row r="708" spans="1:5">
      <c r="A708" s="76" t="str">
        <f>INDEX({"日","月","火","水","木","金","土"},0,WEEKDAY($B708))</f>
        <v>木</v>
      </c>
      <c r="B708" s="77">
        <f t="shared" si="33"/>
        <v>44903</v>
      </c>
      <c r="C708" s="78">
        <f t="shared" si="34"/>
        <v>44903</v>
      </c>
      <c r="D708" s="79"/>
      <c r="E708" s="80" t="str">
        <f t="shared" si="35"/>
        <v>○</v>
      </c>
    </row>
    <row r="709" spans="1:5">
      <c r="A709" s="76" t="str">
        <f>INDEX({"日","月","火","水","木","金","土"},0,WEEKDAY($B709))</f>
        <v>金</v>
      </c>
      <c r="B709" s="77">
        <f t="shared" si="33"/>
        <v>44904</v>
      </c>
      <c r="C709" s="78">
        <f t="shared" si="34"/>
        <v>44904</v>
      </c>
      <c r="D709" s="79"/>
      <c r="E709" s="80" t="str">
        <f t="shared" si="35"/>
        <v>○</v>
      </c>
    </row>
    <row r="710" spans="1:5">
      <c r="A710" s="76" t="str">
        <f>INDEX({"日","月","火","水","木","金","土"},0,WEEKDAY($B710))</f>
        <v>土</v>
      </c>
      <c r="B710" s="77">
        <f t="shared" si="33"/>
        <v>44905</v>
      </c>
      <c r="C710" s="78">
        <f t="shared" si="34"/>
        <v>44905</v>
      </c>
      <c r="D710" s="79"/>
      <c r="E710" s="80" t="str">
        <f t="shared" si="35"/>
        <v>✕</v>
      </c>
    </row>
    <row r="711" spans="1:5">
      <c r="A711" s="76" t="str">
        <f>INDEX({"日","月","火","水","木","金","土"},0,WEEKDAY($B711))</f>
        <v>日</v>
      </c>
      <c r="B711" s="77">
        <f t="shared" si="33"/>
        <v>44906</v>
      </c>
      <c r="C711" s="78">
        <f t="shared" si="34"/>
        <v>44906</v>
      </c>
      <c r="D711" s="79"/>
      <c r="E711" s="80" t="str">
        <f t="shared" si="35"/>
        <v>✕</v>
      </c>
    </row>
    <row r="712" spans="1:5">
      <c r="A712" s="76" t="str">
        <f>INDEX({"日","月","火","水","木","金","土"},0,WEEKDAY($B712))</f>
        <v>月</v>
      </c>
      <c r="B712" s="77">
        <f t="shared" si="33"/>
        <v>44907</v>
      </c>
      <c r="C712" s="78">
        <f t="shared" si="34"/>
        <v>44907</v>
      </c>
      <c r="D712" s="79"/>
      <c r="E712" s="80" t="str">
        <f t="shared" si="35"/>
        <v>○</v>
      </c>
    </row>
    <row r="713" spans="1:5">
      <c r="A713" s="76" t="str">
        <f>INDEX({"日","月","火","水","木","金","土"},0,WEEKDAY($B713))</f>
        <v>火</v>
      </c>
      <c r="B713" s="77">
        <f t="shared" si="33"/>
        <v>44908</v>
      </c>
      <c r="C713" s="78">
        <f t="shared" si="34"/>
        <v>44908</v>
      </c>
      <c r="D713" s="79"/>
      <c r="E713" s="80" t="str">
        <f t="shared" si="35"/>
        <v>○</v>
      </c>
    </row>
    <row r="714" spans="1:5">
      <c r="A714" s="76" t="str">
        <f>INDEX({"日","月","火","水","木","金","土"},0,WEEKDAY($B714))</f>
        <v>水</v>
      </c>
      <c r="B714" s="77">
        <f t="shared" si="33"/>
        <v>44909</v>
      </c>
      <c r="C714" s="78">
        <f t="shared" si="34"/>
        <v>44909</v>
      </c>
      <c r="D714" s="79"/>
      <c r="E714" s="80" t="str">
        <f t="shared" si="35"/>
        <v>○</v>
      </c>
    </row>
    <row r="715" spans="1:5">
      <c r="A715" s="76" t="str">
        <f>INDEX({"日","月","火","水","木","金","土"},0,WEEKDAY($B715))</f>
        <v>木</v>
      </c>
      <c r="B715" s="77">
        <f t="shared" si="33"/>
        <v>44910</v>
      </c>
      <c r="C715" s="78">
        <f t="shared" si="34"/>
        <v>44910</v>
      </c>
      <c r="D715" s="79"/>
      <c r="E715" s="80" t="str">
        <f t="shared" si="35"/>
        <v>○</v>
      </c>
    </row>
    <row r="716" spans="1:5">
      <c r="A716" s="76" t="str">
        <f>INDEX({"日","月","火","水","木","金","土"},0,WEEKDAY($B716))</f>
        <v>金</v>
      </c>
      <c r="B716" s="77">
        <f t="shared" si="33"/>
        <v>44911</v>
      </c>
      <c r="C716" s="78">
        <f t="shared" si="34"/>
        <v>44911</v>
      </c>
      <c r="D716" s="79"/>
      <c r="E716" s="80" t="str">
        <f t="shared" si="35"/>
        <v>○</v>
      </c>
    </row>
    <row r="717" spans="1:5">
      <c r="A717" s="76" t="str">
        <f>INDEX({"日","月","火","水","木","金","土"},0,WEEKDAY($B717))</f>
        <v>土</v>
      </c>
      <c r="B717" s="77">
        <f t="shared" si="33"/>
        <v>44912</v>
      </c>
      <c r="C717" s="78">
        <f t="shared" si="34"/>
        <v>44912</v>
      </c>
      <c r="D717" s="79"/>
      <c r="E717" s="80" t="str">
        <f t="shared" si="35"/>
        <v>✕</v>
      </c>
    </row>
    <row r="718" spans="1:5">
      <c r="A718" s="76" t="str">
        <f>INDEX({"日","月","火","水","木","金","土"},0,WEEKDAY($B718))</f>
        <v>日</v>
      </c>
      <c r="B718" s="77">
        <f t="shared" si="33"/>
        <v>44913</v>
      </c>
      <c r="C718" s="78">
        <f t="shared" si="34"/>
        <v>44913</v>
      </c>
      <c r="D718" s="79"/>
      <c r="E718" s="80" t="str">
        <f t="shared" si="35"/>
        <v>✕</v>
      </c>
    </row>
    <row r="719" spans="1:5">
      <c r="A719" s="76" t="str">
        <f>INDEX({"日","月","火","水","木","金","土"},0,WEEKDAY($B719))</f>
        <v>月</v>
      </c>
      <c r="B719" s="77">
        <f t="shared" si="33"/>
        <v>44914</v>
      </c>
      <c r="C719" s="78">
        <f t="shared" si="34"/>
        <v>44914</v>
      </c>
      <c r="D719" s="79"/>
      <c r="E719" s="80" t="str">
        <f t="shared" si="35"/>
        <v>○</v>
      </c>
    </row>
    <row r="720" spans="1:5">
      <c r="A720" s="76" t="str">
        <f>INDEX({"日","月","火","水","木","金","土"},0,WEEKDAY($B720))</f>
        <v>火</v>
      </c>
      <c r="B720" s="77">
        <f t="shared" si="33"/>
        <v>44915</v>
      </c>
      <c r="C720" s="78">
        <f t="shared" si="34"/>
        <v>44915</v>
      </c>
      <c r="D720" s="79"/>
      <c r="E720" s="80" t="str">
        <f t="shared" si="35"/>
        <v>○</v>
      </c>
    </row>
    <row r="721" spans="1:5">
      <c r="A721" s="76" t="str">
        <f>INDEX({"日","月","火","水","木","金","土"},0,WEEKDAY($B721))</f>
        <v>水</v>
      </c>
      <c r="B721" s="77">
        <f t="shared" si="33"/>
        <v>44916</v>
      </c>
      <c r="C721" s="78">
        <f t="shared" si="34"/>
        <v>44916</v>
      </c>
      <c r="D721" s="79"/>
      <c r="E721" s="80" t="str">
        <f t="shared" si="35"/>
        <v>○</v>
      </c>
    </row>
    <row r="722" spans="1:5">
      <c r="A722" s="76" t="str">
        <f>INDEX({"日","月","火","水","木","金","土"},0,WEEKDAY($B722))</f>
        <v>木</v>
      </c>
      <c r="B722" s="77">
        <f t="shared" si="33"/>
        <v>44917</v>
      </c>
      <c r="C722" s="78">
        <f t="shared" si="34"/>
        <v>44917</v>
      </c>
      <c r="D722" s="79"/>
      <c r="E722" s="80" t="str">
        <f t="shared" si="35"/>
        <v>○</v>
      </c>
    </row>
    <row r="723" spans="1:5">
      <c r="A723" s="76" t="str">
        <f>INDEX({"日","月","火","水","木","金","土"},0,WEEKDAY($B723))</f>
        <v>金</v>
      </c>
      <c r="B723" s="77">
        <f t="shared" si="33"/>
        <v>44918</v>
      </c>
      <c r="C723" s="78">
        <f t="shared" si="34"/>
        <v>44918</v>
      </c>
      <c r="D723" s="79"/>
      <c r="E723" s="80" t="str">
        <f t="shared" si="35"/>
        <v>○</v>
      </c>
    </row>
    <row r="724" spans="1:5">
      <c r="A724" s="76" t="str">
        <f>INDEX({"日","月","火","水","木","金","土"},0,WEEKDAY($B724))</f>
        <v>土</v>
      </c>
      <c r="B724" s="77">
        <f t="shared" si="33"/>
        <v>44919</v>
      </c>
      <c r="C724" s="78">
        <f t="shared" si="34"/>
        <v>44919</v>
      </c>
      <c r="D724" s="79"/>
      <c r="E724" s="80" t="str">
        <f t="shared" si="35"/>
        <v>✕</v>
      </c>
    </row>
    <row r="725" spans="1:5">
      <c r="A725" s="76" t="str">
        <f>INDEX({"日","月","火","水","木","金","土"},0,WEEKDAY($B725))</f>
        <v>日</v>
      </c>
      <c r="B725" s="77">
        <f t="shared" si="33"/>
        <v>44920</v>
      </c>
      <c r="C725" s="78">
        <f t="shared" si="34"/>
        <v>44920</v>
      </c>
      <c r="D725" s="79"/>
      <c r="E725" s="80" t="str">
        <f t="shared" si="35"/>
        <v>✕</v>
      </c>
    </row>
    <row r="726" spans="1:5">
      <c r="A726" s="76" t="str">
        <f>INDEX({"日","月","火","水","木","金","土"},0,WEEKDAY($B726))</f>
        <v>月</v>
      </c>
      <c r="B726" s="77">
        <f t="shared" si="33"/>
        <v>44921</v>
      </c>
      <c r="C726" s="78">
        <f t="shared" si="34"/>
        <v>44921</v>
      </c>
      <c r="D726" s="79"/>
      <c r="E726" s="80" t="str">
        <f t="shared" si="35"/>
        <v>○</v>
      </c>
    </row>
    <row r="727" spans="1:5">
      <c r="A727" s="76" t="str">
        <f>INDEX({"日","月","火","水","木","金","土"},0,WEEKDAY($B727))</f>
        <v>火</v>
      </c>
      <c r="B727" s="77">
        <f t="shared" si="33"/>
        <v>44922</v>
      </c>
      <c r="C727" s="78">
        <f t="shared" si="34"/>
        <v>44922</v>
      </c>
      <c r="D727" s="79"/>
      <c r="E727" s="80" t="str">
        <f t="shared" si="35"/>
        <v>○</v>
      </c>
    </row>
    <row r="728" spans="1:5">
      <c r="A728" s="76" t="str">
        <f>INDEX({"日","月","火","水","木","金","土"},0,WEEKDAY($B728))</f>
        <v>水</v>
      </c>
      <c r="B728" s="77">
        <f t="shared" si="33"/>
        <v>44923</v>
      </c>
      <c r="C728" s="78">
        <f t="shared" si="34"/>
        <v>44923</v>
      </c>
      <c r="D728" s="79"/>
      <c r="E728" s="80" t="str">
        <f t="shared" si="35"/>
        <v>○</v>
      </c>
    </row>
    <row r="729" spans="1:5">
      <c r="A729" s="76" t="str">
        <f>INDEX({"日","月","火","水","木","金","土"},0,WEEKDAY($B729))</f>
        <v>木</v>
      </c>
      <c r="B729" s="77">
        <f t="shared" si="33"/>
        <v>44924</v>
      </c>
      <c r="C729" s="78">
        <f t="shared" si="34"/>
        <v>44924</v>
      </c>
      <c r="D729" s="79"/>
      <c r="E729" s="80" t="str">
        <f t="shared" si="35"/>
        <v>○</v>
      </c>
    </row>
    <row r="730" spans="1:5">
      <c r="A730" s="76" t="str">
        <f>INDEX({"日","月","火","水","木","金","土"},0,WEEKDAY($B730))</f>
        <v>金</v>
      </c>
      <c r="B730" s="77">
        <f t="shared" si="33"/>
        <v>44925</v>
      </c>
      <c r="C730" s="78">
        <f t="shared" si="34"/>
        <v>44925</v>
      </c>
      <c r="D730" s="79"/>
      <c r="E730" s="80" t="str">
        <f t="shared" si="35"/>
        <v>○</v>
      </c>
    </row>
    <row r="731" spans="1:5">
      <c r="A731" s="76" t="str">
        <f>INDEX({"日","月","火","水","木","金","土"},0,WEEKDAY($B731))</f>
        <v>土</v>
      </c>
      <c r="B731" s="77">
        <f t="shared" si="33"/>
        <v>44926</v>
      </c>
      <c r="C731" s="78">
        <f t="shared" si="34"/>
        <v>44926</v>
      </c>
      <c r="D731" s="79"/>
      <c r="E731" s="80" t="str">
        <f t="shared" si="35"/>
        <v>✕</v>
      </c>
    </row>
    <row r="732" spans="1:5">
      <c r="A732" s="76" t="str">
        <f>INDEX({"日","月","火","水","木","金","土"},0,WEEKDAY($B732))</f>
        <v>日</v>
      </c>
      <c r="B732" s="77">
        <f t="shared" si="33"/>
        <v>44927</v>
      </c>
      <c r="C732" s="78">
        <f t="shared" si="34"/>
        <v>44927</v>
      </c>
      <c r="D732" s="79"/>
      <c r="E732" s="80" t="str">
        <f t="shared" si="35"/>
        <v>✕</v>
      </c>
    </row>
    <row r="733" spans="1:5">
      <c r="A733" s="76" t="str">
        <f>INDEX({"日","月","火","水","木","金","土"},0,WEEKDAY($B733))</f>
        <v>月</v>
      </c>
      <c r="B733" s="77">
        <f t="shared" si="33"/>
        <v>44928</v>
      </c>
      <c r="C733" s="78">
        <f t="shared" si="34"/>
        <v>44928</v>
      </c>
      <c r="D733" s="79"/>
      <c r="E733" s="80" t="str">
        <f t="shared" si="35"/>
        <v>○</v>
      </c>
    </row>
    <row r="734" spans="1:5">
      <c r="A734" s="76" t="str">
        <f>INDEX({"日","月","火","水","木","金","土"},0,WEEKDAY($B734))</f>
        <v>火</v>
      </c>
      <c r="B734" s="77">
        <f t="shared" si="33"/>
        <v>44929</v>
      </c>
      <c r="C734" s="78">
        <f t="shared" si="34"/>
        <v>44929</v>
      </c>
      <c r="D734" s="79"/>
      <c r="E734" s="80" t="str">
        <f t="shared" si="35"/>
        <v>○</v>
      </c>
    </row>
    <row r="735" spans="1:5">
      <c r="A735" s="76" t="str">
        <f>INDEX({"日","月","火","水","木","金","土"},0,WEEKDAY($B735))</f>
        <v>水</v>
      </c>
      <c r="B735" s="77">
        <f t="shared" si="33"/>
        <v>44930</v>
      </c>
      <c r="C735" s="78">
        <f t="shared" si="34"/>
        <v>44930</v>
      </c>
      <c r="D735" s="79"/>
      <c r="E735" s="80" t="str">
        <f t="shared" si="35"/>
        <v>○</v>
      </c>
    </row>
    <row r="736" spans="1:5">
      <c r="A736" s="76" t="str">
        <f>INDEX({"日","月","火","水","木","金","土"},0,WEEKDAY($B736))</f>
        <v>木</v>
      </c>
      <c r="B736" s="77">
        <f t="shared" si="33"/>
        <v>44931</v>
      </c>
      <c r="C736" s="78">
        <f t="shared" si="34"/>
        <v>44931</v>
      </c>
      <c r="D736" s="79"/>
      <c r="E736" s="80" t="str">
        <f t="shared" si="35"/>
        <v>○</v>
      </c>
    </row>
    <row r="737" spans="1:5">
      <c r="A737" s="76" t="str">
        <f>INDEX({"日","月","火","水","木","金","土"},0,WEEKDAY($B737))</f>
        <v>金</v>
      </c>
      <c r="B737" s="77">
        <f t="shared" si="33"/>
        <v>44932</v>
      </c>
      <c r="C737" s="78">
        <f t="shared" si="34"/>
        <v>44932</v>
      </c>
      <c r="D737" s="79"/>
      <c r="E737" s="80" t="str">
        <f t="shared" si="35"/>
        <v>○</v>
      </c>
    </row>
    <row r="738" spans="1:5">
      <c r="A738" s="76" t="str">
        <f>INDEX({"日","月","火","水","木","金","土"},0,WEEKDAY($B738))</f>
        <v>土</v>
      </c>
      <c r="B738" s="77">
        <f t="shared" si="33"/>
        <v>44933</v>
      </c>
      <c r="C738" s="78">
        <f t="shared" si="34"/>
        <v>44933</v>
      </c>
      <c r="D738" s="79"/>
      <c r="E738" s="80" t="str">
        <f t="shared" si="35"/>
        <v>✕</v>
      </c>
    </row>
    <row r="739" spans="1:5">
      <c r="A739" s="76" t="str">
        <f>INDEX({"日","月","火","水","木","金","土"},0,WEEKDAY($B739))</f>
        <v>日</v>
      </c>
      <c r="B739" s="77">
        <f t="shared" si="33"/>
        <v>44934</v>
      </c>
      <c r="C739" s="78">
        <f t="shared" si="34"/>
        <v>44934</v>
      </c>
      <c r="D739" s="79"/>
      <c r="E739" s="80" t="str">
        <f t="shared" si="35"/>
        <v>✕</v>
      </c>
    </row>
    <row r="740" spans="1:5">
      <c r="A740" s="76" t="str">
        <f>INDEX({"日","月","火","水","木","金","土"},0,WEEKDAY($B740))</f>
        <v>月</v>
      </c>
      <c r="B740" s="77">
        <f t="shared" si="33"/>
        <v>44935</v>
      </c>
      <c r="C740" s="78">
        <f t="shared" si="34"/>
        <v>44935</v>
      </c>
      <c r="D740" s="79"/>
      <c r="E740" s="80" t="str">
        <f t="shared" si="35"/>
        <v>○</v>
      </c>
    </row>
    <row r="741" spans="1:5">
      <c r="A741" s="76" t="str">
        <f>INDEX({"日","月","火","水","木","金","土"},0,WEEKDAY($B741))</f>
        <v>火</v>
      </c>
      <c r="B741" s="77">
        <f t="shared" si="33"/>
        <v>44936</v>
      </c>
      <c r="C741" s="78">
        <f t="shared" si="34"/>
        <v>44936</v>
      </c>
      <c r="D741" s="79"/>
      <c r="E741" s="80" t="str">
        <f t="shared" si="35"/>
        <v>○</v>
      </c>
    </row>
    <row r="742" spans="1:5">
      <c r="A742" s="76" t="str">
        <f>INDEX({"日","月","火","水","木","金","土"},0,WEEKDAY($B742))</f>
        <v>水</v>
      </c>
      <c r="B742" s="77">
        <f t="shared" si="33"/>
        <v>44937</v>
      </c>
      <c r="C742" s="78">
        <f t="shared" si="34"/>
        <v>44937</v>
      </c>
      <c r="D742" s="79"/>
      <c r="E742" s="80" t="str">
        <f t="shared" si="35"/>
        <v>○</v>
      </c>
    </row>
    <row r="743" spans="1:5">
      <c r="A743" s="76" t="str">
        <f>INDEX({"日","月","火","水","木","金","土"},0,WEEKDAY($B743))</f>
        <v>木</v>
      </c>
      <c r="B743" s="77">
        <f t="shared" si="33"/>
        <v>44938</v>
      </c>
      <c r="C743" s="78">
        <f t="shared" si="34"/>
        <v>44938</v>
      </c>
      <c r="D743" s="79"/>
      <c r="E743" s="80" t="str">
        <f t="shared" si="35"/>
        <v>○</v>
      </c>
    </row>
    <row r="744" spans="1:5">
      <c r="A744" s="76" t="str">
        <f>INDEX({"日","月","火","水","木","金","土"},0,WEEKDAY($B744))</f>
        <v>金</v>
      </c>
      <c r="B744" s="77">
        <f t="shared" si="33"/>
        <v>44939</v>
      </c>
      <c r="C744" s="78">
        <f t="shared" si="34"/>
        <v>44939</v>
      </c>
      <c r="D744" s="79"/>
      <c r="E744" s="80" t="str">
        <f t="shared" si="35"/>
        <v>○</v>
      </c>
    </row>
    <row r="745" spans="1:5">
      <c r="A745" s="76" t="str">
        <f>INDEX({"日","月","火","水","木","金","土"},0,WEEKDAY($B745))</f>
        <v>土</v>
      </c>
      <c r="B745" s="77">
        <f t="shared" si="33"/>
        <v>44940</v>
      </c>
      <c r="C745" s="78">
        <f t="shared" si="34"/>
        <v>44940</v>
      </c>
      <c r="D745" s="79"/>
      <c r="E745" s="80" t="str">
        <f t="shared" si="35"/>
        <v>✕</v>
      </c>
    </row>
    <row r="746" spans="1:5">
      <c r="A746" s="76" t="str">
        <f>INDEX({"日","月","火","水","木","金","土"},0,WEEKDAY($B746))</f>
        <v>日</v>
      </c>
      <c r="B746" s="77">
        <f t="shared" si="33"/>
        <v>44941</v>
      </c>
      <c r="C746" s="78">
        <f t="shared" si="34"/>
        <v>44941</v>
      </c>
      <c r="D746" s="79"/>
      <c r="E746" s="80" t="str">
        <f t="shared" si="35"/>
        <v>✕</v>
      </c>
    </row>
    <row r="747" spans="1:5">
      <c r="A747" s="76" t="str">
        <f>INDEX({"日","月","火","水","木","金","土"},0,WEEKDAY($B747))</f>
        <v>月</v>
      </c>
      <c r="B747" s="77">
        <f t="shared" si="33"/>
        <v>44942</v>
      </c>
      <c r="C747" s="78">
        <f t="shared" si="34"/>
        <v>44942</v>
      </c>
      <c r="D747" s="79"/>
      <c r="E747" s="80" t="str">
        <f t="shared" si="35"/>
        <v>○</v>
      </c>
    </row>
    <row r="748" spans="1:5">
      <c r="A748" s="76" t="str">
        <f>INDEX({"日","月","火","水","木","金","土"},0,WEEKDAY($B748))</f>
        <v>火</v>
      </c>
      <c r="B748" s="77">
        <f t="shared" si="33"/>
        <v>44943</v>
      </c>
      <c r="C748" s="78">
        <f t="shared" si="34"/>
        <v>44943</v>
      </c>
      <c r="D748" s="79"/>
      <c r="E748" s="80" t="str">
        <f t="shared" si="35"/>
        <v>○</v>
      </c>
    </row>
    <row r="749" spans="1:5">
      <c r="A749" s="76" t="str">
        <f>INDEX({"日","月","火","水","木","金","土"},0,WEEKDAY($B749))</f>
        <v>水</v>
      </c>
      <c r="B749" s="77">
        <f t="shared" si="33"/>
        <v>44944</v>
      </c>
      <c r="C749" s="78">
        <f t="shared" si="34"/>
        <v>44944</v>
      </c>
      <c r="D749" s="79"/>
      <c r="E749" s="80" t="str">
        <f t="shared" si="35"/>
        <v>○</v>
      </c>
    </row>
    <row r="750" spans="1:5">
      <c r="A750" s="76" t="str">
        <f>INDEX({"日","月","火","水","木","金","土"},0,WEEKDAY($B750))</f>
        <v>木</v>
      </c>
      <c r="B750" s="77">
        <f t="shared" si="33"/>
        <v>44945</v>
      </c>
      <c r="C750" s="78">
        <f t="shared" si="34"/>
        <v>44945</v>
      </c>
      <c r="D750" s="79"/>
      <c r="E750" s="80" t="str">
        <f t="shared" si="35"/>
        <v>○</v>
      </c>
    </row>
    <row r="751" spans="1:5">
      <c r="A751" s="76" t="str">
        <f>INDEX({"日","月","火","水","木","金","土"},0,WEEKDAY($B751))</f>
        <v>金</v>
      </c>
      <c r="B751" s="77">
        <f t="shared" si="33"/>
        <v>44946</v>
      </c>
      <c r="C751" s="78">
        <f t="shared" si="34"/>
        <v>44946</v>
      </c>
      <c r="D751" s="79"/>
      <c r="E751" s="80" t="str">
        <f t="shared" si="35"/>
        <v>○</v>
      </c>
    </row>
    <row r="752" spans="1:5">
      <c r="A752" s="76" t="str">
        <f>INDEX({"日","月","火","水","木","金","土"},0,WEEKDAY($B752))</f>
        <v>土</v>
      </c>
      <c r="B752" s="77">
        <f t="shared" si="33"/>
        <v>44947</v>
      </c>
      <c r="C752" s="78">
        <f t="shared" si="34"/>
        <v>44947</v>
      </c>
      <c r="D752" s="79"/>
      <c r="E752" s="80" t="str">
        <f t="shared" si="35"/>
        <v>✕</v>
      </c>
    </row>
    <row r="753" spans="1:5">
      <c r="A753" s="76" t="str">
        <f>INDEX({"日","月","火","水","木","金","土"},0,WEEKDAY($B753))</f>
        <v>日</v>
      </c>
      <c r="B753" s="77">
        <f t="shared" si="33"/>
        <v>44948</v>
      </c>
      <c r="C753" s="78">
        <f t="shared" si="34"/>
        <v>44948</v>
      </c>
      <c r="D753" s="79"/>
      <c r="E753" s="80" t="str">
        <f t="shared" si="35"/>
        <v>✕</v>
      </c>
    </row>
    <row r="754" spans="1:5">
      <c r="A754" s="76" t="str">
        <f>INDEX({"日","月","火","水","木","金","土"},0,WEEKDAY($B754))</f>
        <v>月</v>
      </c>
      <c r="B754" s="77">
        <f t="shared" si="33"/>
        <v>44949</v>
      </c>
      <c r="C754" s="78">
        <f t="shared" si="34"/>
        <v>44949</v>
      </c>
      <c r="D754" s="79"/>
      <c r="E754" s="80" t="str">
        <f t="shared" si="35"/>
        <v>○</v>
      </c>
    </row>
    <row r="755" spans="1:5">
      <c r="A755" s="76" t="str">
        <f>INDEX({"日","月","火","水","木","金","土"},0,WEEKDAY($B755))</f>
        <v>火</v>
      </c>
      <c r="B755" s="77">
        <f t="shared" si="33"/>
        <v>44950</v>
      </c>
      <c r="C755" s="78">
        <f t="shared" si="34"/>
        <v>44950</v>
      </c>
      <c r="D755" s="79"/>
      <c r="E755" s="80" t="str">
        <f t="shared" si="35"/>
        <v>○</v>
      </c>
    </row>
    <row r="756" spans="1:5">
      <c r="A756" s="76" t="str">
        <f>INDEX({"日","月","火","水","木","金","土"},0,WEEKDAY($B756))</f>
        <v>水</v>
      </c>
      <c r="B756" s="77">
        <f t="shared" si="33"/>
        <v>44951</v>
      </c>
      <c r="C756" s="78">
        <f t="shared" si="34"/>
        <v>44951</v>
      </c>
      <c r="D756" s="79"/>
      <c r="E756" s="80" t="str">
        <f t="shared" si="35"/>
        <v>○</v>
      </c>
    </row>
    <row r="757" spans="1:5">
      <c r="A757" s="76" t="str">
        <f>INDEX({"日","月","火","水","木","金","土"},0,WEEKDAY($B757))</f>
        <v>木</v>
      </c>
      <c r="B757" s="77">
        <f t="shared" si="33"/>
        <v>44952</v>
      </c>
      <c r="C757" s="78">
        <f t="shared" si="34"/>
        <v>44952</v>
      </c>
      <c r="D757" s="79"/>
      <c r="E757" s="80" t="str">
        <f t="shared" si="35"/>
        <v>○</v>
      </c>
    </row>
    <row r="758" spans="1:5">
      <c r="A758" s="76" t="str">
        <f>INDEX({"日","月","火","水","木","金","土"},0,WEEKDAY($B758))</f>
        <v>金</v>
      </c>
      <c r="B758" s="77">
        <f t="shared" si="33"/>
        <v>44953</v>
      </c>
      <c r="C758" s="78">
        <f t="shared" si="34"/>
        <v>44953</v>
      </c>
      <c r="D758" s="79"/>
      <c r="E758" s="80" t="str">
        <f t="shared" si="35"/>
        <v>○</v>
      </c>
    </row>
    <row r="759" spans="1:5">
      <c r="A759" s="76" t="str">
        <f>INDEX({"日","月","火","水","木","金","土"},0,WEEKDAY($B759))</f>
        <v>土</v>
      </c>
      <c r="B759" s="77">
        <f t="shared" si="33"/>
        <v>44954</v>
      </c>
      <c r="C759" s="78">
        <f t="shared" si="34"/>
        <v>44954</v>
      </c>
      <c r="D759" s="79"/>
      <c r="E759" s="80" t="str">
        <f t="shared" si="35"/>
        <v>✕</v>
      </c>
    </row>
    <row r="760" spans="1:5">
      <c r="A760" s="76" t="str">
        <f>INDEX({"日","月","火","水","木","金","土"},0,WEEKDAY($B760))</f>
        <v>日</v>
      </c>
      <c r="B760" s="77">
        <f t="shared" si="33"/>
        <v>44955</v>
      </c>
      <c r="C760" s="78">
        <f t="shared" si="34"/>
        <v>44955</v>
      </c>
      <c r="D760" s="79"/>
      <c r="E760" s="80" t="str">
        <f t="shared" si="35"/>
        <v>✕</v>
      </c>
    </row>
    <row r="761" spans="1:5">
      <c r="A761" s="76" t="str">
        <f>INDEX({"日","月","火","水","木","金","土"},0,WEEKDAY($B761))</f>
        <v>月</v>
      </c>
      <c r="B761" s="77">
        <f t="shared" si="33"/>
        <v>44956</v>
      </c>
      <c r="C761" s="78">
        <f t="shared" si="34"/>
        <v>44956</v>
      </c>
      <c r="D761" s="79"/>
      <c r="E761" s="80" t="str">
        <f t="shared" si="35"/>
        <v>○</v>
      </c>
    </row>
    <row r="762" spans="1:5">
      <c r="A762" s="76" t="str">
        <f>INDEX({"日","月","火","水","木","金","土"},0,WEEKDAY($B762))</f>
        <v>火</v>
      </c>
      <c r="B762" s="77">
        <f t="shared" si="33"/>
        <v>44957</v>
      </c>
      <c r="C762" s="78">
        <f t="shared" si="34"/>
        <v>44957</v>
      </c>
      <c r="D762" s="79"/>
      <c r="E762" s="80" t="str">
        <f t="shared" si="35"/>
        <v>○</v>
      </c>
    </row>
    <row r="763" spans="1:5">
      <c r="A763" s="76" t="str">
        <f>INDEX({"日","月","火","水","木","金","土"},0,WEEKDAY($B763))</f>
        <v>水</v>
      </c>
      <c r="B763" s="77">
        <f t="shared" si="33"/>
        <v>44958</v>
      </c>
      <c r="C763" s="78">
        <f t="shared" si="34"/>
        <v>44958</v>
      </c>
      <c r="D763" s="79"/>
      <c r="E763" s="80" t="str">
        <f t="shared" si="35"/>
        <v>○</v>
      </c>
    </row>
    <row r="764" spans="1:5">
      <c r="A764" s="76" t="str">
        <f>INDEX({"日","月","火","水","木","金","土"},0,WEEKDAY($B764))</f>
        <v>木</v>
      </c>
      <c r="B764" s="77">
        <f t="shared" si="33"/>
        <v>44959</v>
      </c>
      <c r="C764" s="78">
        <f t="shared" si="34"/>
        <v>44959</v>
      </c>
      <c r="D764" s="79"/>
      <c r="E764" s="80" t="str">
        <f t="shared" si="35"/>
        <v>○</v>
      </c>
    </row>
    <row r="765" spans="1:5">
      <c r="A765" s="76" t="str">
        <f>INDEX({"日","月","火","水","木","金","土"},0,WEEKDAY($B765))</f>
        <v>金</v>
      </c>
      <c r="B765" s="77">
        <f t="shared" si="33"/>
        <v>44960</v>
      </c>
      <c r="C765" s="78">
        <f t="shared" si="34"/>
        <v>44960</v>
      </c>
      <c r="D765" s="79"/>
      <c r="E765" s="80" t="str">
        <f t="shared" si="35"/>
        <v>○</v>
      </c>
    </row>
    <row r="766" spans="1:5">
      <c r="A766" s="76" t="str">
        <f>INDEX({"日","月","火","水","木","金","土"},0,WEEKDAY($B766))</f>
        <v>土</v>
      </c>
      <c r="B766" s="77">
        <f t="shared" si="33"/>
        <v>44961</v>
      </c>
      <c r="C766" s="78">
        <f t="shared" si="34"/>
        <v>44961</v>
      </c>
      <c r="D766" s="79"/>
      <c r="E766" s="80" t="str">
        <f t="shared" si="35"/>
        <v>✕</v>
      </c>
    </row>
    <row r="767" spans="1:5">
      <c r="A767" s="76" t="str">
        <f>INDEX({"日","月","火","水","木","金","土"},0,WEEKDAY($B767))</f>
        <v>日</v>
      </c>
      <c r="B767" s="77">
        <f t="shared" si="33"/>
        <v>44962</v>
      </c>
      <c r="C767" s="78">
        <f t="shared" si="34"/>
        <v>44962</v>
      </c>
      <c r="D767" s="79"/>
      <c r="E767" s="80" t="str">
        <f t="shared" si="35"/>
        <v>✕</v>
      </c>
    </row>
    <row r="768" spans="1:5">
      <c r="A768" s="76" t="str">
        <f>INDEX({"日","月","火","水","木","金","土"},0,WEEKDAY($B768))</f>
        <v>月</v>
      </c>
      <c r="B768" s="77">
        <f t="shared" si="33"/>
        <v>44963</v>
      </c>
      <c r="C768" s="78">
        <f t="shared" si="34"/>
        <v>44963</v>
      </c>
      <c r="D768" s="79"/>
      <c r="E768" s="80" t="str">
        <f t="shared" si="35"/>
        <v>○</v>
      </c>
    </row>
    <row r="769" spans="1:5">
      <c r="A769" s="76" t="str">
        <f>INDEX({"日","月","火","水","木","金","土"},0,WEEKDAY($B769))</f>
        <v>火</v>
      </c>
      <c r="B769" s="77">
        <f t="shared" si="33"/>
        <v>44964</v>
      </c>
      <c r="C769" s="78">
        <f t="shared" si="34"/>
        <v>44964</v>
      </c>
      <c r="D769" s="79"/>
      <c r="E769" s="80" t="str">
        <f t="shared" si="35"/>
        <v>○</v>
      </c>
    </row>
    <row r="770" spans="1:5">
      <c r="A770" s="76" t="str">
        <f>INDEX({"日","月","火","水","木","金","土"},0,WEEKDAY($B770))</f>
        <v>水</v>
      </c>
      <c r="B770" s="77">
        <f t="shared" si="33"/>
        <v>44965</v>
      </c>
      <c r="C770" s="78">
        <f t="shared" si="34"/>
        <v>44965</v>
      </c>
      <c r="D770" s="79"/>
      <c r="E770" s="80" t="str">
        <f t="shared" si="35"/>
        <v>○</v>
      </c>
    </row>
    <row r="771" spans="1:5">
      <c r="A771" s="76" t="str">
        <f>INDEX({"日","月","火","水","木","金","土"},0,WEEKDAY($B771))</f>
        <v>木</v>
      </c>
      <c r="B771" s="77">
        <f t="shared" ref="B771:B834" si="36">B770+1</f>
        <v>44966</v>
      </c>
      <c r="C771" s="78">
        <f t="shared" ref="C771:C834" si="37">B771</f>
        <v>44966</v>
      </c>
      <c r="D771" s="79"/>
      <c r="E771" s="80" t="str">
        <f t="shared" ref="E771:E834" si="38">IF(OR(A771="土",A771="日", D771=1),"✕", "○")</f>
        <v>○</v>
      </c>
    </row>
    <row r="772" spans="1:5">
      <c r="A772" s="76" t="str">
        <f>INDEX({"日","月","火","水","木","金","土"},0,WEEKDAY($B772))</f>
        <v>金</v>
      </c>
      <c r="B772" s="77">
        <f t="shared" si="36"/>
        <v>44967</v>
      </c>
      <c r="C772" s="78">
        <f t="shared" si="37"/>
        <v>44967</v>
      </c>
      <c r="D772" s="79"/>
      <c r="E772" s="80" t="str">
        <f t="shared" si="38"/>
        <v>○</v>
      </c>
    </row>
    <row r="773" spans="1:5">
      <c r="A773" s="76" t="str">
        <f>INDEX({"日","月","火","水","木","金","土"},0,WEEKDAY($B773))</f>
        <v>土</v>
      </c>
      <c r="B773" s="77">
        <f t="shared" si="36"/>
        <v>44968</v>
      </c>
      <c r="C773" s="78">
        <f t="shared" si="37"/>
        <v>44968</v>
      </c>
      <c r="D773" s="79"/>
      <c r="E773" s="80" t="str">
        <f t="shared" si="38"/>
        <v>✕</v>
      </c>
    </row>
    <row r="774" spans="1:5">
      <c r="A774" s="76" t="str">
        <f>INDEX({"日","月","火","水","木","金","土"},0,WEEKDAY($B774))</f>
        <v>日</v>
      </c>
      <c r="B774" s="77">
        <f t="shared" si="36"/>
        <v>44969</v>
      </c>
      <c r="C774" s="78">
        <f t="shared" si="37"/>
        <v>44969</v>
      </c>
      <c r="D774" s="79"/>
      <c r="E774" s="80" t="str">
        <f t="shared" si="38"/>
        <v>✕</v>
      </c>
    </row>
    <row r="775" spans="1:5">
      <c r="A775" s="76" t="str">
        <f>INDEX({"日","月","火","水","木","金","土"},0,WEEKDAY($B775))</f>
        <v>月</v>
      </c>
      <c r="B775" s="77">
        <f t="shared" si="36"/>
        <v>44970</v>
      </c>
      <c r="C775" s="78">
        <f t="shared" si="37"/>
        <v>44970</v>
      </c>
      <c r="D775" s="79"/>
      <c r="E775" s="80" t="str">
        <f t="shared" si="38"/>
        <v>○</v>
      </c>
    </row>
    <row r="776" spans="1:5">
      <c r="A776" s="76" t="str">
        <f>INDEX({"日","月","火","水","木","金","土"},0,WEEKDAY($B776))</f>
        <v>火</v>
      </c>
      <c r="B776" s="77">
        <f t="shared" si="36"/>
        <v>44971</v>
      </c>
      <c r="C776" s="78">
        <f t="shared" si="37"/>
        <v>44971</v>
      </c>
      <c r="D776" s="79"/>
      <c r="E776" s="80" t="str">
        <f t="shared" si="38"/>
        <v>○</v>
      </c>
    </row>
    <row r="777" spans="1:5">
      <c r="A777" s="76" t="str">
        <f>INDEX({"日","月","火","水","木","金","土"},0,WEEKDAY($B777))</f>
        <v>水</v>
      </c>
      <c r="B777" s="77">
        <f t="shared" si="36"/>
        <v>44972</v>
      </c>
      <c r="C777" s="78">
        <f t="shared" si="37"/>
        <v>44972</v>
      </c>
      <c r="D777" s="79"/>
      <c r="E777" s="80" t="str">
        <f t="shared" si="38"/>
        <v>○</v>
      </c>
    </row>
    <row r="778" spans="1:5">
      <c r="A778" s="76" t="str">
        <f>INDEX({"日","月","火","水","木","金","土"},0,WEEKDAY($B778))</f>
        <v>木</v>
      </c>
      <c r="B778" s="77">
        <f t="shared" si="36"/>
        <v>44973</v>
      </c>
      <c r="C778" s="78">
        <f t="shared" si="37"/>
        <v>44973</v>
      </c>
      <c r="D778" s="79"/>
      <c r="E778" s="80" t="str">
        <f t="shared" si="38"/>
        <v>○</v>
      </c>
    </row>
    <row r="779" spans="1:5">
      <c r="A779" s="76" t="str">
        <f>INDEX({"日","月","火","水","木","金","土"},0,WEEKDAY($B779))</f>
        <v>金</v>
      </c>
      <c r="B779" s="77">
        <f t="shared" si="36"/>
        <v>44974</v>
      </c>
      <c r="C779" s="78">
        <f t="shared" si="37"/>
        <v>44974</v>
      </c>
      <c r="D779" s="79"/>
      <c r="E779" s="80" t="str">
        <f t="shared" si="38"/>
        <v>○</v>
      </c>
    </row>
    <row r="780" spans="1:5">
      <c r="A780" s="76" t="str">
        <f>INDEX({"日","月","火","水","木","金","土"},0,WEEKDAY($B780))</f>
        <v>土</v>
      </c>
      <c r="B780" s="77">
        <f t="shared" si="36"/>
        <v>44975</v>
      </c>
      <c r="C780" s="78">
        <f t="shared" si="37"/>
        <v>44975</v>
      </c>
      <c r="D780" s="79"/>
      <c r="E780" s="80" t="str">
        <f t="shared" si="38"/>
        <v>✕</v>
      </c>
    </row>
    <row r="781" spans="1:5">
      <c r="A781" s="76" t="str">
        <f>INDEX({"日","月","火","水","木","金","土"},0,WEEKDAY($B781))</f>
        <v>日</v>
      </c>
      <c r="B781" s="77">
        <f t="shared" si="36"/>
        <v>44976</v>
      </c>
      <c r="C781" s="78">
        <f t="shared" si="37"/>
        <v>44976</v>
      </c>
      <c r="D781" s="79"/>
      <c r="E781" s="80" t="str">
        <f t="shared" si="38"/>
        <v>✕</v>
      </c>
    </row>
    <row r="782" spans="1:5">
      <c r="A782" s="76" t="str">
        <f>INDEX({"日","月","火","水","木","金","土"},0,WEEKDAY($B782))</f>
        <v>月</v>
      </c>
      <c r="B782" s="77">
        <f t="shared" si="36"/>
        <v>44977</v>
      </c>
      <c r="C782" s="78">
        <f t="shared" si="37"/>
        <v>44977</v>
      </c>
      <c r="D782" s="79"/>
      <c r="E782" s="80" t="str">
        <f t="shared" si="38"/>
        <v>○</v>
      </c>
    </row>
    <row r="783" spans="1:5">
      <c r="A783" s="76" t="str">
        <f>INDEX({"日","月","火","水","木","金","土"},0,WEEKDAY($B783))</f>
        <v>火</v>
      </c>
      <c r="B783" s="77">
        <f t="shared" si="36"/>
        <v>44978</v>
      </c>
      <c r="C783" s="78">
        <f t="shared" si="37"/>
        <v>44978</v>
      </c>
      <c r="D783" s="79"/>
      <c r="E783" s="80" t="str">
        <f t="shared" si="38"/>
        <v>○</v>
      </c>
    </row>
    <row r="784" spans="1:5">
      <c r="A784" s="76" t="str">
        <f>INDEX({"日","月","火","水","木","金","土"},0,WEEKDAY($B784))</f>
        <v>水</v>
      </c>
      <c r="B784" s="77">
        <f t="shared" si="36"/>
        <v>44979</v>
      </c>
      <c r="C784" s="78">
        <f t="shared" si="37"/>
        <v>44979</v>
      </c>
      <c r="D784" s="79"/>
      <c r="E784" s="80" t="str">
        <f t="shared" si="38"/>
        <v>○</v>
      </c>
    </row>
    <row r="785" spans="1:5">
      <c r="A785" s="76" t="str">
        <f>INDEX({"日","月","火","水","木","金","土"},0,WEEKDAY($B785))</f>
        <v>木</v>
      </c>
      <c r="B785" s="77">
        <f t="shared" si="36"/>
        <v>44980</v>
      </c>
      <c r="C785" s="78">
        <f t="shared" si="37"/>
        <v>44980</v>
      </c>
      <c r="D785" s="79"/>
      <c r="E785" s="80" t="str">
        <f t="shared" si="38"/>
        <v>○</v>
      </c>
    </row>
    <row r="786" spans="1:5">
      <c r="A786" s="76" t="str">
        <f>INDEX({"日","月","火","水","木","金","土"},0,WEEKDAY($B786))</f>
        <v>金</v>
      </c>
      <c r="B786" s="77">
        <f t="shared" si="36"/>
        <v>44981</v>
      </c>
      <c r="C786" s="78">
        <f t="shared" si="37"/>
        <v>44981</v>
      </c>
      <c r="D786" s="79"/>
      <c r="E786" s="80" t="str">
        <f t="shared" si="38"/>
        <v>○</v>
      </c>
    </row>
    <row r="787" spans="1:5">
      <c r="A787" s="76" t="str">
        <f>INDEX({"日","月","火","水","木","金","土"},0,WEEKDAY($B787))</f>
        <v>土</v>
      </c>
      <c r="B787" s="77">
        <f t="shared" si="36"/>
        <v>44982</v>
      </c>
      <c r="C787" s="78">
        <f t="shared" si="37"/>
        <v>44982</v>
      </c>
      <c r="D787" s="79"/>
      <c r="E787" s="80" t="str">
        <f t="shared" si="38"/>
        <v>✕</v>
      </c>
    </row>
    <row r="788" spans="1:5">
      <c r="A788" s="76" t="str">
        <f>INDEX({"日","月","火","水","木","金","土"},0,WEEKDAY($B788))</f>
        <v>日</v>
      </c>
      <c r="B788" s="77">
        <f t="shared" si="36"/>
        <v>44983</v>
      </c>
      <c r="C788" s="78">
        <f t="shared" si="37"/>
        <v>44983</v>
      </c>
      <c r="D788" s="79"/>
      <c r="E788" s="80" t="str">
        <f t="shared" si="38"/>
        <v>✕</v>
      </c>
    </row>
    <row r="789" spans="1:5">
      <c r="A789" s="76" t="str">
        <f>INDEX({"日","月","火","水","木","金","土"},0,WEEKDAY($B789))</f>
        <v>月</v>
      </c>
      <c r="B789" s="77">
        <f t="shared" si="36"/>
        <v>44984</v>
      </c>
      <c r="C789" s="78">
        <f t="shared" si="37"/>
        <v>44984</v>
      </c>
      <c r="D789" s="79"/>
      <c r="E789" s="80" t="str">
        <f t="shared" si="38"/>
        <v>○</v>
      </c>
    </row>
    <row r="790" spans="1:5">
      <c r="A790" s="76" t="str">
        <f>INDEX({"日","月","火","水","木","金","土"},0,WEEKDAY($B790))</f>
        <v>火</v>
      </c>
      <c r="B790" s="77">
        <f t="shared" si="36"/>
        <v>44985</v>
      </c>
      <c r="C790" s="78">
        <f t="shared" si="37"/>
        <v>44985</v>
      </c>
      <c r="D790" s="79"/>
      <c r="E790" s="80" t="str">
        <f t="shared" si="38"/>
        <v>○</v>
      </c>
    </row>
    <row r="791" spans="1:5">
      <c r="A791" s="76" t="str">
        <f>INDEX({"日","月","火","水","木","金","土"},0,WEEKDAY($B791))</f>
        <v>水</v>
      </c>
      <c r="B791" s="77">
        <f t="shared" si="36"/>
        <v>44986</v>
      </c>
      <c r="C791" s="78">
        <f t="shared" si="37"/>
        <v>44986</v>
      </c>
      <c r="D791" s="79"/>
      <c r="E791" s="80" t="str">
        <f t="shared" si="38"/>
        <v>○</v>
      </c>
    </row>
    <row r="792" spans="1:5">
      <c r="A792" s="76" t="str">
        <f>INDEX({"日","月","火","水","木","金","土"},0,WEEKDAY($B792))</f>
        <v>木</v>
      </c>
      <c r="B792" s="77">
        <f t="shared" si="36"/>
        <v>44987</v>
      </c>
      <c r="C792" s="78">
        <f t="shared" si="37"/>
        <v>44987</v>
      </c>
      <c r="D792" s="79"/>
      <c r="E792" s="80" t="str">
        <f t="shared" si="38"/>
        <v>○</v>
      </c>
    </row>
    <row r="793" spans="1:5">
      <c r="A793" s="76" t="str">
        <f>INDEX({"日","月","火","水","木","金","土"},0,WEEKDAY($B793))</f>
        <v>金</v>
      </c>
      <c r="B793" s="77">
        <f t="shared" si="36"/>
        <v>44988</v>
      </c>
      <c r="C793" s="78">
        <f t="shared" si="37"/>
        <v>44988</v>
      </c>
      <c r="D793" s="79"/>
      <c r="E793" s="80" t="str">
        <f t="shared" si="38"/>
        <v>○</v>
      </c>
    </row>
    <row r="794" spans="1:5">
      <c r="A794" s="76" t="str">
        <f>INDEX({"日","月","火","水","木","金","土"},0,WEEKDAY($B794))</f>
        <v>土</v>
      </c>
      <c r="B794" s="77">
        <f t="shared" si="36"/>
        <v>44989</v>
      </c>
      <c r="C794" s="78">
        <f t="shared" si="37"/>
        <v>44989</v>
      </c>
      <c r="D794" s="79"/>
      <c r="E794" s="80" t="str">
        <f t="shared" si="38"/>
        <v>✕</v>
      </c>
    </row>
    <row r="795" spans="1:5">
      <c r="A795" s="76" t="str">
        <f>INDEX({"日","月","火","水","木","金","土"},0,WEEKDAY($B795))</f>
        <v>日</v>
      </c>
      <c r="B795" s="77">
        <f t="shared" si="36"/>
        <v>44990</v>
      </c>
      <c r="C795" s="78">
        <f t="shared" si="37"/>
        <v>44990</v>
      </c>
      <c r="D795" s="79"/>
      <c r="E795" s="80" t="str">
        <f t="shared" si="38"/>
        <v>✕</v>
      </c>
    </row>
    <row r="796" spans="1:5">
      <c r="A796" s="76" t="str">
        <f>INDEX({"日","月","火","水","木","金","土"},0,WEEKDAY($B796))</f>
        <v>月</v>
      </c>
      <c r="B796" s="77">
        <f t="shared" si="36"/>
        <v>44991</v>
      </c>
      <c r="C796" s="78">
        <f t="shared" si="37"/>
        <v>44991</v>
      </c>
      <c r="D796" s="79"/>
      <c r="E796" s="80" t="str">
        <f t="shared" si="38"/>
        <v>○</v>
      </c>
    </row>
    <row r="797" spans="1:5">
      <c r="A797" s="76" t="str">
        <f>INDEX({"日","月","火","水","木","金","土"},0,WEEKDAY($B797))</f>
        <v>火</v>
      </c>
      <c r="B797" s="77">
        <f t="shared" si="36"/>
        <v>44992</v>
      </c>
      <c r="C797" s="78">
        <f t="shared" si="37"/>
        <v>44992</v>
      </c>
      <c r="D797" s="79"/>
      <c r="E797" s="80" t="str">
        <f t="shared" si="38"/>
        <v>○</v>
      </c>
    </row>
    <row r="798" spans="1:5">
      <c r="A798" s="76" t="str">
        <f>INDEX({"日","月","火","水","木","金","土"},0,WEEKDAY($B798))</f>
        <v>水</v>
      </c>
      <c r="B798" s="77">
        <f t="shared" si="36"/>
        <v>44993</v>
      </c>
      <c r="C798" s="78">
        <f t="shared" si="37"/>
        <v>44993</v>
      </c>
      <c r="D798" s="79"/>
      <c r="E798" s="80" t="str">
        <f t="shared" si="38"/>
        <v>○</v>
      </c>
    </row>
    <row r="799" spans="1:5">
      <c r="A799" s="76" t="str">
        <f>INDEX({"日","月","火","水","木","金","土"},0,WEEKDAY($B799))</f>
        <v>木</v>
      </c>
      <c r="B799" s="77">
        <f t="shared" si="36"/>
        <v>44994</v>
      </c>
      <c r="C799" s="78">
        <f t="shared" si="37"/>
        <v>44994</v>
      </c>
      <c r="D799" s="79"/>
      <c r="E799" s="80" t="str">
        <f t="shared" si="38"/>
        <v>○</v>
      </c>
    </row>
    <row r="800" spans="1:5">
      <c r="A800" s="76" t="str">
        <f>INDEX({"日","月","火","水","木","金","土"},0,WEEKDAY($B800))</f>
        <v>金</v>
      </c>
      <c r="B800" s="77">
        <f t="shared" si="36"/>
        <v>44995</v>
      </c>
      <c r="C800" s="78">
        <f t="shared" si="37"/>
        <v>44995</v>
      </c>
      <c r="D800" s="79"/>
      <c r="E800" s="80" t="str">
        <f t="shared" si="38"/>
        <v>○</v>
      </c>
    </row>
    <row r="801" spans="1:5">
      <c r="A801" s="76" t="str">
        <f>INDEX({"日","月","火","水","木","金","土"},0,WEEKDAY($B801))</f>
        <v>土</v>
      </c>
      <c r="B801" s="77">
        <f t="shared" si="36"/>
        <v>44996</v>
      </c>
      <c r="C801" s="78">
        <f t="shared" si="37"/>
        <v>44996</v>
      </c>
      <c r="D801" s="79"/>
      <c r="E801" s="80" t="str">
        <f t="shared" si="38"/>
        <v>✕</v>
      </c>
    </row>
    <row r="802" spans="1:5">
      <c r="A802" s="76" t="str">
        <f>INDEX({"日","月","火","水","木","金","土"},0,WEEKDAY($B802))</f>
        <v>日</v>
      </c>
      <c r="B802" s="77">
        <f t="shared" si="36"/>
        <v>44997</v>
      </c>
      <c r="C802" s="78">
        <f t="shared" si="37"/>
        <v>44997</v>
      </c>
      <c r="D802" s="79"/>
      <c r="E802" s="80" t="str">
        <f t="shared" si="38"/>
        <v>✕</v>
      </c>
    </row>
    <row r="803" spans="1:5">
      <c r="A803" s="76" t="str">
        <f>INDEX({"日","月","火","水","木","金","土"},0,WEEKDAY($B803))</f>
        <v>月</v>
      </c>
      <c r="B803" s="77">
        <f t="shared" si="36"/>
        <v>44998</v>
      </c>
      <c r="C803" s="78">
        <f t="shared" si="37"/>
        <v>44998</v>
      </c>
      <c r="D803" s="79"/>
      <c r="E803" s="80" t="str">
        <f t="shared" si="38"/>
        <v>○</v>
      </c>
    </row>
    <row r="804" spans="1:5">
      <c r="A804" s="76" t="str">
        <f>INDEX({"日","月","火","水","木","金","土"},0,WEEKDAY($B804))</f>
        <v>火</v>
      </c>
      <c r="B804" s="77">
        <f t="shared" si="36"/>
        <v>44999</v>
      </c>
      <c r="C804" s="78">
        <f t="shared" si="37"/>
        <v>44999</v>
      </c>
      <c r="D804" s="79"/>
      <c r="E804" s="80" t="str">
        <f t="shared" si="38"/>
        <v>○</v>
      </c>
    </row>
    <row r="805" spans="1:5">
      <c r="A805" s="76" t="str">
        <f>INDEX({"日","月","火","水","木","金","土"},0,WEEKDAY($B805))</f>
        <v>水</v>
      </c>
      <c r="B805" s="77">
        <f t="shared" si="36"/>
        <v>45000</v>
      </c>
      <c r="C805" s="78">
        <f t="shared" si="37"/>
        <v>45000</v>
      </c>
      <c r="D805" s="79"/>
      <c r="E805" s="80" t="str">
        <f t="shared" si="38"/>
        <v>○</v>
      </c>
    </row>
    <row r="806" spans="1:5">
      <c r="A806" s="76" t="str">
        <f>INDEX({"日","月","火","水","木","金","土"},0,WEEKDAY($B806))</f>
        <v>木</v>
      </c>
      <c r="B806" s="77">
        <f t="shared" si="36"/>
        <v>45001</v>
      </c>
      <c r="C806" s="78">
        <f t="shared" si="37"/>
        <v>45001</v>
      </c>
      <c r="D806" s="79"/>
      <c r="E806" s="80" t="str">
        <f t="shared" si="38"/>
        <v>○</v>
      </c>
    </row>
    <row r="807" spans="1:5">
      <c r="A807" s="76" t="str">
        <f>INDEX({"日","月","火","水","木","金","土"},0,WEEKDAY($B807))</f>
        <v>金</v>
      </c>
      <c r="B807" s="77">
        <f t="shared" si="36"/>
        <v>45002</v>
      </c>
      <c r="C807" s="78">
        <f t="shared" si="37"/>
        <v>45002</v>
      </c>
      <c r="D807" s="79"/>
      <c r="E807" s="80" t="str">
        <f t="shared" si="38"/>
        <v>○</v>
      </c>
    </row>
    <row r="808" spans="1:5">
      <c r="A808" s="76" t="str">
        <f>INDEX({"日","月","火","水","木","金","土"},0,WEEKDAY($B808))</f>
        <v>土</v>
      </c>
      <c r="B808" s="77">
        <f t="shared" si="36"/>
        <v>45003</v>
      </c>
      <c r="C808" s="78">
        <f t="shared" si="37"/>
        <v>45003</v>
      </c>
      <c r="D808" s="79"/>
      <c r="E808" s="80" t="str">
        <f t="shared" si="38"/>
        <v>✕</v>
      </c>
    </row>
    <row r="809" spans="1:5">
      <c r="A809" s="76" t="str">
        <f>INDEX({"日","月","火","水","木","金","土"},0,WEEKDAY($B809))</f>
        <v>日</v>
      </c>
      <c r="B809" s="77">
        <f t="shared" si="36"/>
        <v>45004</v>
      </c>
      <c r="C809" s="78">
        <f t="shared" si="37"/>
        <v>45004</v>
      </c>
      <c r="D809" s="79"/>
      <c r="E809" s="80" t="str">
        <f t="shared" si="38"/>
        <v>✕</v>
      </c>
    </row>
    <row r="810" spans="1:5">
      <c r="A810" s="76" t="str">
        <f>INDEX({"日","月","火","水","木","金","土"},0,WEEKDAY($B810))</f>
        <v>月</v>
      </c>
      <c r="B810" s="77">
        <f t="shared" si="36"/>
        <v>45005</v>
      </c>
      <c r="C810" s="78">
        <f t="shared" si="37"/>
        <v>45005</v>
      </c>
      <c r="D810" s="79"/>
      <c r="E810" s="80" t="str">
        <f t="shared" si="38"/>
        <v>○</v>
      </c>
    </row>
    <row r="811" spans="1:5">
      <c r="A811" s="76" t="str">
        <f>INDEX({"日","月","火","水","木","金","土"},0,WEEKDAY($B811))</f>
        <v>火</v>
      </c>
      <c r="B811" s="77">
        <f t="shared" si="36"/>
        <v>45006</v>
      </c>
      <c r="C811" s="78">
        <f t="shared" si="37"/>
        <v>45006</v>
      </c>
      <c r="D811" s="79"/>
      <c r="E811" s="80" t="str">
        <f t="shared" si="38"/>
        <v>○</v>
      </c>
    </row>
    <row r="812" spans="1:5">
      <c r="A812" s="76" t="str">
        <f>INDEX({"日","月","火","水","木","金","土"},0,WEEKDAY($B812))</f>
        <v>水</v>
      </c>
      <c r="B812" s="77">
        <f t="shared" si="36"/>
        <v>45007</v>
      </c>
      <c r="C812" s="78">
        <f t="shared" si="37"/>
        <v>45007</v>
      </c>
      <c r="D812" s="79"/>
      <c r="E812" s="80" t="str">
        <f t="shared" si="38"/>
        <v>○</v>
      </c>
    </row>
    <row r="813" spans="1:5">
      <c r="A813" s="76" t="str">
        <f>INDEX({"日","月","火","水","木","金","土"},0,WEEKDAY($B813))</f>
        <v>木</v>
      </c>
      <c r="B813" s="77">
        <f t="shared" si="36"/>
        <v>45008</v>
      </c>
      <c r="C813" s="78">
        <f t="shared" si="37"/>
        <v>45008</v>
      </c>
      <c r="D813" s="79"/>
      <c r="E813" s="80" t="str">
        <f t="shared" si="38"/>
        <v>○</v>
      </c>
    </row>
    <row r="814" spans="1:5">
      <c r="A814" s="76" t="str">
        <f>INDEX({"日","月","火","水","木","金","土"},0,WEEKDAY($B814))</f>
        <v>金</v>
      </c>
      <c r="B814" s="77">
        <f t="shared" si="36"/>
        <v>45009</v>
      </c>
      <c r="C814" s="78">
        <f t="shared" si="37"/>
        <v>45009</v>
      </c>
      <c r="D814" s="79"/>
      <c r="E814" s="80" t="str">
        <f t="shared" si="38"/>
        <v>○</v>
      </c>
    </row>
    <row r="815" spans="1:5">
      <c r="A815" s="76" t="str">
        <f>INDEX({"日","月","火","水","木","金","土"},0,WEEKDAY($B815))</f>
        <v>土</v>
      </c>
      <c r="B815" s="77">
        <f t="shared" si="36"/>
        <v>45010</v>
      </c>
      <c r="C815" s="78">
        <f t="shared" si="37"/>
        <v>45010</v>
      </c>
      <c r="D815" s="79"/>
      <c r="E815" s="80" t="str">
        <f t="shared" si="38"/>
        <v>✕</v>
      </c>
    </row>
    <row r="816" spans="1:5">
      <c r="A816" s="76" t="str">
        <f>INDEX({"日","月","火","水","木","金","土"},0,WEEKDAY($B816))</f>
        <v>日</v>
      </c>
      <c r="B816" s="77">
        <f t="shared" si="36"/>
        <v>45011</v>
      </c>
      <c r="C816" s="78">
        <f t="shared" si="37"/>
        <v>45011</v>
      </c>
      <c r="D816" s="79"/>
      <c r="E816" s="80" t="str">
        <f t="shared" si="38"/>
        <v>✕</v>
      </c>
    </row>
    <row r="817" spans="1:5">
      <c r="A817" s="76" t="str">
        <f>INDEX({"日","月","火","水","木","金","土"},0,WEEKDAY($B817))</f>
        <v>月</v>
      </c>
      <c r="B817" s="77">
        <f t="shared" si="36"/>
        <v>45012</v>
      </c>
      <c r="C817" s="78">
        <f t="shared" si="37"/>
        <v>45012</v>
      </c>
      <c r="D817" s="79"/>
      <c r="E817" s="80" t="str">
        <f t="shared" si="38"/>
        <v>○</v>
      </c>
    </row>
    <row r="818" spans="1:5">
      <c r="A818" s="76" t="str">
        <f>INDEX({"日","月","火","水","木","金","土"},0,WEEKDAY($B818))</f>
        <v>火</v>
      </c>
      <c r="B818" s="77">
        <f t="shared" si="36"/>
        <v>45013</v>
      </c>
      <c r="C818" s="78">
        <f t="shared" si="37"/>
        <v>45013</v>
      </c>
      <c r="D818" s="79"/>
      <c r="E818" s="80" t="str">
        <f t="shared" si="38"/>
        <v>○</v>
      </c>
    </row>
    <row r="819" spans="1:5">
      <c r="A819" s="76" t="str">
        <f>INDEX({"日","月","火","水","木","金","土"},0,WEEKDAY($B819))</f>
        <v>水</v>
      </c>
      <c r="B819" s="77">
        <f t="shared" si="36"/>
        <v>45014</v>
      </c>
      <c r="C819" s="78">
        <f t="shared" si="37"/>
        <v>45014</v>
      </c>
      <c r="D819" s="79"/>
      <c r="E819" s="80" t="str">
        <f t="shared" si="38"/>
        <v>○</v>
      </c>
    </row>
    <row r="820" spans="1:5">
      <c r="A820" s="76" t="str">
        <f>INDEX({"日","月","火","水","木","金","土"},0,WEEKDAY($B820))</f>
        <v>木</v>
      </c>
      <c r="B820" s="77">
        <f t="shared" si="36"/>
        <v>45015</v>
      </c>
      <c r="C820" s="78">
        <f t="shared" si="37"/>
        <v>45015</v>
      </c>
      <c r="D820" s="79"/>
      <c r="E820" s="80" t="str">
        <f t="shared" si="38"/>
        <v>○</v>
      </c>
    </row>
    <row r="821" spans="1:5">
      <c r="A821" s="76" t="str">
        <f>INDEX({"日","月","火","水","木","金","土"},0,WEEKDAY($B821))</f>
        <v>金</v>
      </c>
      <c r="B821" s="77">
        <f t="shared" si="36"/>
        <v>45016</v>
      </c>
      <c r="C821" s="78">
        <f t="shared" si="37"/>
        <v>45016</v>
      </c>
      <c r="D821" s="79"/>
      <c r="E821" s="80" t="str">
        <f t="shared" si="38"/>
        <v>○</v>
      </c>
    </row>
    <row r="822" spans="1:5">
      <c r="A822" s="76" t="str">
        <f>INDEX({"日","月","火","水","木","金","土"},0,WEEKDAY($B822))</f>
        <v>土</v>
      </c>
      <c r="B822" s="77">
        <f t="shared" si="36"/>
        <v>45017</v>
      </c>
      <c r="C822" s="78">
        <f t="shared" si="37"/>
        <v>45017</v>
      </c>
      <c r="D822" s="79"/>
      <c r="E822" s="80" t="str">
        <f t="shared" si="38"/>
        <v>✕</v>
      </c>
    </row>
    <row r="823" spans="1:5">
      <c r="A823" s="76" t="str">
        <f>INDEX({"日","月","火","水","木","金","土"},0,WEEKDAY($B823))</f>
        <v>日</v>
      </c>
      <c r="B823" s="77">
        <f t="shared" si="36"/>
        <v>45018</v>
      </c>
      <c r="C823" s="78">
        <f t="shared" si="37"/>
        <v>45018</v>
      </c>
      <c r="D823" s="79"/>
      <c r="E823" s="80" t="str">
        <f t="shared" si="38"/>
        <v>✕</v>
      </c>
    </row>
    <row r="824" spans="1:5">
      <c r="A824" s="76" t="str">
        <f>INDEX({"日","月","火","水","木","金","土"},0,WEEKDAY($B824))</f>
        <v>月</v>
      </c>
      <c r="B824" s="77">
        <f t="shared" si="36"/>
        <v>45019</v>
      </c>
      <c r="C824" s="78">
        <f t="shared" si="37"/>
        <v>45019</v>
      </c>
      <c r="D824" s="79"/>
      <c r="E824" s="80" t="str">
        <f t="shared" si="38"/>
        <v>○</v>
      </c>
    </row>
    <row r="825" spans="1:5">
      <c r="A825" s="76" t="str">
        <f>INDEX({"日","月","火","水","木","金","土"},0,WEEKDAY($B825))</f>
        <v>火</v>
      </c>
      <c r="B825" s="77">
        <f t="shared" si="36"/>
        <v>45020</v>
      </c>
      <c r="C825" s="78">
        <f t="shared" si="37"/>
        <v>45020</v>
      </c>
      <c r="D825" s="79"/>
      <c r="E825" s="80" t="str">
        <f t="shared" si="38"/>
        <v>○</v>
      </c>
    </row>
    <row r="826" spans="1:5">
      <c r="A826" s="76" t="str">
        <f>INDEX({"日","月","火","水","木","金","土"},0,WEEKDAY($B826))</f>
        <v>水</v>
      </c>
      <c r="B826" s="77">
        <f t="shared" si="36"/>
        <v>45021</v>
      </c>
      <c r="C826" s="78">
        <f t="shared" si="37"/>
        <v>45021</v>
      </c>
      <c r="D826" s="79"/>
      <c r="E826" s="80" t="str">
        <f t="shared" si="38"/>
        <v>○</v>
      </c>
    </row>
    <row r="827" spans="1:5">
      <c r="A827" s="76" t="str">
        <f>INDEX({"日","月","火","水","木","金","土"},0,WEEKDAY($B827))</f>
        <v>木</v>
      </c>
      <c r="B827" s="77">
        <f t="shared" si="36"/>
        <v>45022</v>
      </c>
      <c r="C827" s="78">
        <f t="shared" si="37"/>
        <v>45022</v>
      </c>
      <c r="D827" s="79"/>
      <c r="E827" s="80" t="str">
        <f t="shared" si="38"/>
        <v>○</v>
      </c>
    </row>
    <row r="828" spans="1:5">
      <c r="A828" s="76" t="str">
        <f>INDEX({"日","月","火","水","木","金","土"},0,WEEKDAY($B828))</f>
        <v>金</v>
      </c>
      <c r="B828" s="77">
        <f t="shared" si="36"/>
        <v>45023</v>
      </c>
      <c r="C828" s="78">
        <f t="shared" si="37"/>
        <v>45023</v>
      </c>
      <c r="D828" s="79"/>
      <c r="E828" s="80" t="str">
        <f t="shared" si="38"/>
        <v>○</v>
      </c>
    </row>
    <row r="829" spans="1:5">
      <c r="A829" s="76" t="str">
        <f>INDEX({"日","月","火","水","木","金","土"},0,WEEKDAY($B829))</f>
        <v>土</v>
      </c>
      <c r="B829" s="77">
        <f t="shared" si="36"/>
        <v>45024</v>
      </c>
      <c r="C829" s="78">
        <f t="shared" si="37"/>
        <v>45024</v>
      </c>
      <c r="D829" s="79"/>
      <c r="E829" s="80" t="str">
        <f t="shared" si="38"/>
        <v>✕</v>
      </c>
    </row>
    <row r="830" spans="1:5">
      <c r="A830" s="76" t="str">
        <f>INDEX({"日","月","火","水","木","金","土"},0,WEEKDAY($B830))</f>
        <v>日</v>
      </c>
      <c r="B830" s="77">
        <f t="shared" si="36"/>
        <v>45025</v>
      </c>
      <c r="C830" s="78">
        <f t="shared" si="37"/>
        <v>45025</v>
      </c>
      <c r="D830" s="79"/>
      <c r="E830" s="80" t="str">
        <f t="shared" si="38"/>
        <v>✕</v>
      </c>
    </row>
    <row r="831" spans="1:5">
      <c r="A831" s="76" t="str">
        <f>INDEX({"日","月","火","水","木","金","土"},0,WEEKDAY($B831))</f>
        <v>月</v>
      </c>
      <c r="B831" s="77">
        <f t="shared" si="36"/>
        <v>45026</v>
      </c>
      <c r="C831" s="78">
        <f t="shared" si="37"/>
        <v>45026</v>
      </c>
      <c r="D831" s="79"/>
      <c r="E831" s="80" t="str">
        <f t="shared" si="38"/>
        <v>○</v>
      </c>
    </row>
    <row r="832" spans="1:5">
      <c r="A832" s="76" t="str">
        <f>INDEX({"日","月","火","水","木","金","土"},0,WEEKDAY($B832))</f>
        <v>火</v>
      </c>
      <c r="B832" s="77">
        <f t="shared" si="36"/>
        <v>45027</v>
      </c>
      <c r="C832" s="78">
        <f t="shared" si="37"/>
        <v>45027</v>
      </c>
      <c r="D832" s="79"/>
      <c r="E832" s="80" t="str">
        <f t="shared" si="38"/>
        <v>○</v>
      </c>
    </row>
    <row r="833" spans="1:5">
      <c r="A833" s="76" t="str">
        <f>INDEX({"日","月","火","水","木","金","土"},0,WEEKDAY($B833))</f>
        <v>水</v>
      </c>
      <c r="B833" s="77">
        <f t="shared" si="36"/>
        <v>45028</v>
      </c>
      <c r="C833" s="78">
        <f t="shared" si="37"/>
        <v>45028</v>
      </c>
      <c r="D833" s="79"/>
      <c r="E833" s="80" t="str">
        <f t="shared" si="38"/>
        <v>○</v>
      </c>
    </row>
    <row r="834" spans="1:5">
      <c r="A834" s="76" t="str">
        <f>INDEX({"日","月","火","水","木","金","土"},0,WEEKDAY($B834))</f>
        <v>木</v>
      </c>
      <c r="B834" s="77">
        <f t="shared" si="36"/>
        <v>45029</v>
      </c>
      <c r="C834" s="78">
        <f t="shared" si="37"/>
        <v>45029</v>
      </c>
      <c r="D834" s="79"/>
      <c r="E834" s="80" t="str">
        <f t="shared" si="38"/>
        <v>○</v>
      </c>
    </row>
    <row r="835" spans="1:5">
      <c r="A835" s="76" t="str">
        <f>INDEX({"日","月","火","水","木","金","土"},0,WEEKDAY($B835))</f>
        <v>金</v>
      </c>
      <c r="B835" s="77">
        <f t="shared" ref="B835:B898" si="39">B834+1</f>
        <v>45030</v>
      </c>
      <c r="C835" s="78">
        <f t="shared" ref="C835:C898" si="40">B835</f>
        <v>45030</v>
      </c>
      <c r="D835" s="79"/>
      <c r="E835" s="80" t="str">
        <f t="shared" ref="E835:E898" si="41">IF(OR(A835="土",A835="日", D835=1),"✕", "○")</f>
        <v>○</v>
      </c>
    </row>
    <row r="836" spans="1:5">
      <c r="A836" s="76" t="str">
        <f>INDEX({"日","月","火","水","木","金","土"},0,WEEKDAY($B836))</f>
        <v>土</v>
      </c>
      <c r="B836" s="77">
        <f t="shared" si="39"/>
        <v>45031</v>
      </c>
      <c r="C836" s="78">
        <f t="shared" si="40"/>
        <v>45031</v>
      </c>
      <c r="D836" s="79"/>
      <c r="E836" s="80" t="str">
        <f t="shared" si="41"/>
        <v>✕</v>
      </c>
    </row>
    <row r="837" spans="1:5">
      <c r="A837" s="76" t="str">
        <f>INDEX({"日","月","火","水","木","金","土"},0,WEEKDAY($B837))</f>
        <v>日</v>
      </c>
      <c r="B837" s="77">
        <f t="shared" si="39"/>
        <v>45032</v>
      </c>
      <c r="C837" s="78">
        <f t="shared" si="40"/>
        <v>45032</v>
      </c>
      <c r="D837" s="79"/>
      <c r="E837" s="80" t="str">
        <f t="shared" si="41"/>
        <v>✕</v>
      </c>
    </row>
    <row r="838" spans="1:5">
      <c r="A838" s="76" t="str">
        <f>INDEX({"日","月","火","水","木","金","土"},0,WEEKDAY($B838))</f>
        <v>月</v>
      </c>
      <c r="B838" s="77">
        <f t="shared" si="39"/>
        <v>45033</v>
      </c>
      <c r="C838" s="78">
        <f t="shared" si="40"/>
        <v>45033</v>
      </c>
      <c r="D838" s="79"/>
      <c r="E838" s="80" t="str">
        <f t="shared" si="41"/>
        <v>○</v>
      </c>
    </row>
    <row r="839" spans="1:5">
      <c r="A839" s="76" t="str">
        <f>INDEX({"日","月","火","水","木","金","土"},0,WEEKDAY($B839))</f>
        <v>火</v>
      </c>
      <c r="B839" s="77">
        <f t="shared" si="39"/>
        <v>45034</v>
      </c>
      <c r="C839" s="78">
        <f t="shared" si="40"/>
        <v>45034</v>
      </c>
      <c r="D839" s="79"/>
      <c r="E839" s="80" t="str">
        <f t="shared" si="41"/>
        <v>○</v>
      </c>
    </row>
    <row r="840" spans="1:5">
      <c r="A840" s="76" t="str">
        <f>INDEX({"日","月","火","水","木","金","土"},0,WEEKDAY($B840))</f>
        <v>水</v>
      </c>
      <c r="B840" s="77">
        <f t="shared" si="39"/>
        <v>45035</v>
      </c>
      <c r="C840" s="78">
        <f t="shared" si="40"/>
        <v>45035</v>
      </c>
      <c r="D840" s="79"/>
      <c r="E840" s="80" t="str">
        <f t="shared" si="41"/>
        <v>○</v>
      </c>
    </row>
    <row r="841" spans="1:5">
      <c r="A841" s="76" t="str">
        <f>INDEX({"日","月","火","水","木","金","土"},0,WEEKDAY($B841))</f>
        <v>木</v>
      </c>
      <c r="B841" s="77">
        <f t="shared" si="39"/>
        <v>45036</v>
      </c>
      <c r="C841" s="78">
        <f t="shared" si="40"/>
        <v>45036</v>
      </c>
      <c r="D841" s="79"/>
      <c r="E841" s="80" t="str">
        <f t="shared" si="41"/>
        <v>○</v>
      </c>
    </row>
    <row r="842" spans="1:5">
      <c r="A842" s="76" t="str">
        <f>INDEX({"日","月","火","水","木","金","土"},0,WEEKDAY($B842))</f>
        <v>金</v>
      </c>
      <c r="B842" s="77">
        <f t="shared" si="39"/>
        <v>45037</v>
      </c>
      <c r="C842" s="78">
        <f t="shared" si="40"/>
        <v>45037</v>
      </c>
      <c r="D842" s="79"/>
      <c r="E842" s="80" t="str">
        <f t="shared" si="41"/>
        <v>○</v>
      </c>
    </row>
    <row r="843" spans="1:5">
      <c r="A843" s="76" t="str">
        <f>INDEX({"日","月","火","水","木","金","土"},0,WEEKDAY($B843))</f>
        <v>土</v>
      </c>
      <c r="B843" s="77">
        <f t="shared" si="39"/>
        <v>45038</v>
      </c>
      <c r="C843" s="78">
        <f t="shared" si="40"/>
        <v>45038</v>
      </c>
      <c r="D843" s="79"/>
      <c r="E843" s="80" t="str">
        <f t="shared" si="41"/>
        <v>✕</v>
      </c>
    </row>
    <row r="844" spans="1:5">
      <c r="A844" s="76" t="str">
        <f>INDEX({"日","月","火","水","木","金","土"},0,WEEKDAY($B844))</f>
        <v>日</v>
      </c>
      <c r="B844" s="77">
        <f t="shared" si="39"/>
        <v>45039</v>
      </c>
      <c r="C844" s="78">
        <f t="shared" si="40"/>
        <v>45039</v>
      </c>
      <c r="D844" s="79"/>
      <c r="E844" s="80" t="str">
        <f t="shared" si="41"/>
        <v>✕</v>
      </c>
    </row>
    <row r="845" spans="1:5">
      <c r="A845" s="76" t="str">
        <f>INDEX({"日","月","火","水","木","金","土"},0,WEEKDAY($B845))</f>
        <v>月</v>
      </c>
      <c r="B845" s="77">
        <f t="shared" si="39"/>
        <v>45040</v>
      </c>
      <c r="C845" s="78">
        <f t="shared" si="40"/>
        <v>45040</v>
      </c>
      <c r="D845" s="79"/>
      <c r="E845" s="80" t="str">
        <f t="shared" si="41"/>
        <v>○</v>
      </c>
    </row>
    <row r="846" spans="1:5">
      <c r="A846" s="76" t="str">
        <f>INDEX({"日","月","火","水","木","金","土"},0,WEEKDAY($B846))</f>
        <v>火</v>
      </c>
      <c r="B846" s="77">
        <f t="shared" si="39"/>
        <v>45041</v>
      </c>
      <c r="C846" s="78">
        <f t="shared" si="40"/>
        <v>45041</v>
      </c>
      <c r="D846" s="79"/>
      <c r="E846" s="80" t="str">
        <f t="shared" si="41"/>
        <v>○</v>
      </c>
    </row>
    <row r="847" spans="1:5">
      <c r="A847" s="76" t="str">
        <f>INDEX({"日","月","火","水","木","金","土"},0,WEEKDAY($B847))</f>
        <v>水</v>
      </c>
      <c r="B847" s="77">
        <f t="shared" si="39"/>
        <v>45042</v>
      </c>
      <c r="C847" s="78">
        <f t="shared" si="40"/>
        <v>45042</v>
      </c>
      <c r="D847" s="79"/>
      <c r="E847" s="80" t="str">
        <f t="shared" si="41"/>
        <v>○</v>
      </c>
    </row>
    <row r="848" spans="1:5">
      <c r="A848" s="76" t="str">
        <f>INDEX({"日","月","火","水","木","金","土"},0,WEEKDAY($B848))</f>
        <v>木</v>
      </c>
      <c r="B848" s="77">
        <f t="shared" si="39"/>
        <v>45043</v>
      </c>
      <c r="C848" s="78">
        <f t="shared" si="40"/>
        <v>45043</v>
      </c>
      <c r="D848" s="79"/>
      <c r="E848" s="80" t="str">
        <f t="shared" si="41"/>
        <v>○</v>
      </c>
    </row>
    <row r="849" spans="1:5">
      <c r="A849" s="76" t="str">
        <f>INDEX({"日","月","火","水","木","金","土"},0,WEEKDAY($B849))</f>
        <v>金</v>
      </c>
      <c r="B849" s="77">
        <f t="shared" si="39"/>
        <v>45044</v>
      </c>
      <c r="C849" s="78">
        <f t="shared" si="40"/>
        <v>45044</v>
      </c>
      <c r="D849" s="79"/>
      <c r="E849" s="80" t="str">
        <f t="shared" si="41"/>
        <v>○</v>
      </c>
    </row>
    <row r="850" spans="1:5">
      <c r="A850" s="76" t="str">
        <f>INDEX({"日","月","火","水","木","金","土"},0,WEEKDAY($B850))</f>
        <v>土</v>
      </c>
      <c r="B850" s="77">
        <f t="shared" si="39"/>
        <v>45045</v>
      </c>
      <c r="C850" s="78">
        <f t="shared" si="40"/>
        <v>45045</v>
      </c>
      <c r="D850" s="79"/>
      <c r="E850" s="80" t="str">
        <f t="shared" si="41"/>
        <v>✕</v>
      </c>
    </row>
    <row r="851" spans="1:5">
      <c r="A851" s="76" t="str">
        <f>INDEX({"日","月","火","水","木","金","土"},0,WEEKDAY($B851))</f>
        <v>日</v>
      </c>
      <c r="B851" s="77">
        <f t="shared" si="39"/>
        <v>45046</v>
      </c>
      <c r="C851" s="78">
        <f t="shared" si="40"/>
        <v>45046</v>
      </c>
      <c r="D851" s="79"/>
      <c r="E851" s="80" t="str">
        <f t="shared" si="41"/>
        <v>✕</v>
      </c>
    </row>
    <row r="852" spans="1:5">
      <c r="A852" s="76" t="str">
        <f>INDEX({"日","月","火","水","木","金","土"},0,WEEKDAY($B852))</f>
        <v>月</v>
      </c>
      <c r="B852" s="77">
        <f t="shared" si="39"/>
        <v>45047</v>
      </c>
      <c r="C852" s="78">
        <f t="shared" si="40"/>
        <v>45047</v>
      </c>
      <c r="D852" s="79"/>
      <c r="E852" s="80" t="str">
        <f t="shared" si="41"/>
        <v>○</v>
      </c>
    </row>
    <row r="853" spans="1:5">
      <c r="A853" s="76" t="str">
        <f>INDEX({"日","月","火","水","木","金","土"},0,WEEKDAY($B853))</f>
        <v>火</v>
      </c>
      <c r="B853" s="77">
        <f t="shared" si="39"/>
        <v>45048</v>
      </c>
      <c r="C853" s="78">
        <f t="shared" si="40"/>
        <v>45048</v>
      </c>
      <c r="D853" s="79"/>
      <c r="E853" s="80" t="str">
        <f t="shared" si="41"/>
        <v>○</v>
      </c>
    </row>
    <row r="854" spans="1:5">
      <c r="A854" s="76" t="str">
        <f>INDEX({"日","月","火","水","木","金","土"},0,WEEKDAY($B854))</f>
        <v>水</v>
      </c>
      <c r="B854" s="77">
        <f t="shared" si="39"/>
        <v>45049</v>
      </c>
      <c r="C854" s="78">
        <f t="shared" si="40"/>
        <v>45049</v>
      </c>
      <c r="D854" s="79"/>
      <c r="E854" s="80" t="str">
        <f t="shared" si="41"/>
        <v>○</v>
      </c>
    </row>
    <row r="855" spans="1:5">
      <c r="A855" s="76" t="str">
        <f>INDEX({"日","月","火","水","木","金","土"},0,WEEKDAY($B855))</f>
        <v>木</v>
      </c>
      <c r="B855" s="77">
        <f t="shared" si="39"/>
        <v>45050</v>
      </c>
      <c r="C855" s="78">
        <f t="shared" si="40"/>
        <v>45050</v>
      </c>
      <c r="D855" s="79"/>
      <c r="E855" s="80" t="str">
        <f t="shared" si="41"/>
        <v>○</v>
      </c>
    </row>
    <row r="856" spans="1:5">
      <c r="A856" s="76" t="str">
        <f>INDEX({"日","月","火","水","木","金","土"},0,WEEKDAY($B856))</f>
        <v>金</v>
      </c>
      <c r="B856" s="77">
        <f t="shared" si="39"/>
        <v>45051</v>
      </c>
      <c r="C856" s="78">
        <f t="shared" si="40"/>
        <v>45051</v>
      </c>
      <c r="D856" s="79"/>
      <c r="E856" s="80" t="str">
        <f t="shared" si="41"/>
        <v>○</v>
      </c>
    </row>
    <row r="857" spans="1:5">
      <c r="A857" s="76" t="str">
        <f>INDEX({"日","月","火","水","木","金","土"},0,WEEKDAY($B857))</f>
        <v>土</v>
      </c>
      <c r="B857" s="77">
        <f t="shared" si="39"/>
        <v>45052</v>
      </c>
      <c r="C857" s="78">
        <f t="shared" si="40"/>
        <v>45052</v>
      </c>
      <c r="D857" s="79"/>
      <c r="E857" s="80" t="str">
        <f t="shared" si="41"/>
        <v>✕</v>
      </c>
    </row>
    <row r="858" spans="1:5">
      <c r="A858" s="76" t="str">
        <f>INDEX({"日","月","火","水","木","金","土"},0,WEEKDAY($B858))</f>
        <v>日</v>
      </c>
      <c r="B858" s="77">
        <f t="shared" si="39"/>
        <v>45053</v>
      </c>
      <c r="C858" s="78">
        <f t="shared" si="40"/>
        <v>45053</v>
      </c>
      <c r="D858" s="79"/>
      <c r="E858" s="80" t="str">
        <f t="shared" si="41"/>
        <v>✕</v>
      </c>
    </row>
    <row r="859" spans="1:5">
      <c r="A859" s="76" t="str">
        <f>INDEX({"日","月","火","水","木","金","土"},0,WEEKDAY($B859))</f>
        <v>月</v>
      </c>
      <c r="B859" s="77">
        <f t="shared" si="39"/>
        <v>45054</v>
      </c>
      <c r="C859" s="78">
        <f t="shared" si="40"/>
        <v>45054</v>
      </c>
      <c r="D859" s="79"/>
      <c r="E859" s="80" t="str">
        <f t="shared" si="41"/>
        <v>○</v>
      </c>
    </row>
    <row r="860" spans="1:5">
      <c r="A860" s="76" t="str">
        <f>INDEX({"日","月","火","水","木","金","土"},0,WEEKDAY($B860))</f>
        <v>火</v>
      </c>
      <c r="B860" s="77">
        <f t="shared" si="39"/>
        <v>45055</v>
      </c>
      <c r="C860" s="78">
        <f t="shared" si="40"/>
        <v>45055</v>
      </c>
      <c r="D860" s="79"/>
      <c r="E860" s="80" t="str">
        <f t="shared" si="41"/>
        <v>○</v>
      </c>
    </row>
    <row r="861" spans="1:5">
      <c r="A861" s="76" t="str">
        <f>INDEX({"日","月","火","水","木","金","土"},0,WEEKDAY($B861))</f>
        <v>水</v>
      </c>
      <c r="B861" s="77">
        <f t="shared" si="39"/>
        <v>45056</v>
      </c>
      <c r="C861" s="78">
        <f t="shared" si="40"/>
        <v>45056</v>
      </c>
      <c r="D861" s="79"/>
      <c r="E861" s="80" t="str">
        <f t="shared" si="41"/>
        <v>○</v>
      </c>
    </row>
    <row r="862" spans="1:5">
      <c r="A862" s="76" t="str">
        <f>INDEX({"日","月","火","水","木","金","土"},0,WEEKDAY($B862))</f>
        <v>木</v>
      </c>
      <c r="B862" s="77">
        <f t="shared" si="39"/>
        <v>45057</v>
      </c>
      <c r="C862" s="78">
        <f t="shared" si="40"/>
        <v>45057</v>
      </c>
      <c r="D862" s="79"/>
      <c r="E862" s="80" t="str">
        <f t="shared" si="41"/>
        <v>○</v>
      </c>
    </row>
    <row r="863" spans="1:5">
      <c r="A863" s="76" t="str">
        <f>INDEX({"日","月","火","水","木","金","土"},0,WEEKDAY($B863))</f>
        <v>金</v>
      </c>
      <c r="B863" s="77">
        <f t="shared" si="39"/>
        <v>45058</v>
      </c>
      <c r="C863" s="78">
        <f t="shared" si="40"/>
        <v>45058</v>
      </c>
      <c r="D863" s="79"/>
      <c r="E863" s="80" t="str">
        <f t="shared" si="41"/>
        <v>○</v>
      </c>
    </row>
    <row r="864" spans="1:5">
      <c r="A864" s="76" t="str">
        <f>INDEX({"日","月","火","水","木","金","土"},0,WEEKDAY($B864))</f>
        <v>土</v>
      </c>
      <c r="B864" s="77">
        <f t="shared" si="39"/>
        <v>45059</v>
      </c>
      <c r="C864" s="78">
        <f t="shared" si="40"/>
        <v>45059</v>
      </c>
      <c r="D864" s="79"/>
      <c r="E864" s="80" t="str">
        <f t="shared" si="41"/>
        <v>✕</v>
      </c>
    </row>
    <row r="865" spans="1:5">
      <c r="A865" s="76" t="str">
        <f>INDEX({"日","月","火","水","木","金","土"},0,WEEKDAY($B865))</f>
        <v>日</v>
      </c>
      <c r="B865" s="77">
        <f t="shared" si="39"/>
        <v>45060</v>
      </c>
      <c r="C865" s="78">
        <f t="shared" si="40"/>
        <v>45060</v>
      </c>
      <c r="D865" s="79"/>
      <c r="E865" s="80" t="str">
        <f t="shared" si="41"/>
        <v>✕</v>
      </c>
    </row>
    <row r="866" spans="1:5">
      <c r="A866" s="76" t="str">
        <f>INDEX({"日","月","火","水","木","金","土"},0,WEEKDAY($B866))</f>
        <v>月</v>
      </c>
      <c r="B866" s="77">
        <f t="shared" si="39"/>
        <v>45061</v>
      </c>
      <c r="C866" s="78">
        <f t="shared" si="40"/>
        <v>45061</v>
      </c>
      <c r="D866" s="79"/>
      <c r="E866" s="80" t="str">
        <f t="shared" si="41"/>
        <v>○</v>
      </c>
    </row>
    <row r="867" spans="1:5">
      <c r="A867" s="76" t="str">
        <f>INDEX({"日","月","火","水","木","金","土"},0,WEEKDAY($B867))</f>
        <v>火</v>
      </c>
      <c r="B867" s="77">
        <f t="shared" si="39"/>
        <v>45062</v>
      </c>
      <c r="C867" s="78">
        <f t="shared" si="40"/>
        <v>45062</v>
      </c>
      <c r="D867" s="79"/>
      <c r="E867" s="80" t="str">
        <f t="shared" si="41"/>
        <v>○</v>
      </c>
    </row>
    <row r="868" spans="1:5">
      <c r="A868" s="76" t="str">
        <f>INDEX({"日","月","火","水","木","金","土"},0,WEEKDAY($B868))</f>
        <v>水</v>
      </c>
      <c r="B868" s="77">
        <f t="shared" si="39"/>
        <v>45063</v>
      </c>
      <c r="C868" s="78">
        <f t="shared" si="40"/>
        <v>45063</v>
      </c>
      <c r="D868" s="79"/>
      <c r="E868" s="80" t="str">
        <f t="shared" si="41"/>
        <v>○</v>
      </c>
    </row>
    <row r="869" spans="1:5">
      <c r="A869" s="76" t="str">
        <f>INDEX({"日","月","火","水","木","金","土"},0,WEEKDAY($B869))</f>
        <v>木</v>
      </c>
      <c r="B869" s="77">
        <f t="shared" si="39"/>
        <v>45064</v>
      </c>
      <c r="C869" s="78">
        <f t="shared" si="40"/>
        <v>45064</v>
      </c>
      <c r="D869" s="79"/>
      <c r="E869" s="80" t="str">
        <f t="shared" si="41"/>
        <v>○</v>
      </c>
    </row>
    <row r="870" spans="1:5">
      <c r="A870" s="76" t="str">
        <f>INDEX({"日","月","火","水","木","金","土"},0,WEEKDAY($B870))</f>
        <v>金</v>
      </c>
      <c r="B870" s="77">
        <f t="shared" si="39"/>
        <v>45065</v>
      </c>
      <c r="C870" s="78">
        <f t="shared" si="40"/>
        <v>45065</v>
      </c>
      <c r="D870" s="79"/>
      <c r="E870" s="80" t="str">
        <f t="shared" si="41"/>
        <v>○</v>
      </c>
    </row>
    <row r="871" spans="1:5">
      <c r="A871" s="76" t="str">
        <f>INDEX({"日","月","火","水","木","金","土"},0,WEEKDAY($B871))</f>
        <v>土</v>
      </c>
      <c r="B871" s="77">
        <f t="shared" si="39"/>
        <v>45066</v>
      </c>
      <c r="C871" s="78">
        <f t="shared" si="40"/>
        <v>45066</v>
      </c>
      <c r="D871" s="79"/>
      <c r="E871" s="80" t="str">
        <f t="shared" si="41"/>
        <v>✕</v>
      </c>
    </row>
    <row r="872" spans="1:5">
      <c r="A872" s="76" t="str">
        <f>INDEX({"日","月","火","水","木","金","土"},0,WEEKDAY($B872))</f>
        <v>日</v>
      </c>
      <c r="B872" s="77">
        <f t="shared" si="39"/>
        <v>45067</v>
      </c>
      <c r="C872" s="78">
        <f t="shared" si="40"/>
        <v>45067</v>
      </c>
      <c r="D872" s="79"/>
      <c r="E872" s="80" t="str">
        <f t="shared" si="41"/>
        <v>✕</v>
      </c>
    </row>
    <row r="873" spans="1:5">
      <c r="A873" s="76" t="str">
        <f>INDEX({"日","月","火","水","木","金","土"},0,WEEKDAY($B873))</f>
        <v>月</v>
      </c>
      <c r="B873" s="77">
        <f t="shared" si="39"/>
        <v>45068</v>
      </c>
      <c r="C873" s="78">
        <f t="shared" si="40"/>
        <v>45068</v>
      </c>
      <c r="D873" s="79"/>
      <c r="E873" s="80" t="str">
        <f t="shared" si="41"/>
        <v>○</v>
      </c>
    </row>
    <row r="874" spans="1:5">
      <c r="A874" s="76" t="str">
        <f>INDEX({"日","月","火","水","木","金","土"},0,WEEKDAY($B874))</f>
        <v>火</v>
      </c>
      <c r="B874" s="77">
        <f t="shared" si="39"/>
        <v>45069</v>
      </c>
      <c r="C874" s="78">
        <f t="shared" si="40"/>
        <v>45069</v>
      </c>
      <c r="D874" s="79"/>
      <c r="E874" s="80" t="str">
        <f t="shared" si="41"/>
        <v>○</v>
      </c>
    </row>
    <row r="875" spans="1:5">
      <c r="A875" s="76" t="str">
        <f>INDEX({"日","月","火","水","木","金","土"},0,WEEKDAY($B875))</f>
        <v>水</v>
      </c>
      <c r="B875" s="77">
        <f t="shared" si="39"/>
        <v>45070</v>
      </c>
      <c r="C875" s="78">
        <f t="shared" si="40"/>
        <v>45070</v>
      </c>
      <c r="D875" s="79"/>
      <c r="E875" s="80" t="str">
        <f t="shared" si="41"/>
        <v>○</v>
      </c>
    </row>
    <row r="876" spans="1:5">
      <c r="A876" s="76" t="str">
        <f>INDEX({"日","月","火","水","木","金","土"},0,WEEKDAY($B876))</f>
        <v>木</v>
      </c>
      <c r="B876" s="77">
        <f t="shared" si="39"/>
        <v>45071</v>
      </c>
      <c r="C876" s="78">
        <f t="shared" si="40"/>
        <v>45071</v>
      </c>
      <c r="D876" s="79"/>
      <c r="E876" s="80" t="str">
        <f t="shared" si="41"/>
        <v>○</v>
      </c>
    </row>
    <row r="877" spans="1:5">
      <c r="A877" s="76" t="str">
        <f>INDEX({"日","月","火","水","木","金","土"},0,WEEKDAY($B877))</f>
        <v>金</v>
      </c>
      <c r="B877" s="77">
        <f t="shared" si="39"/>
        <v>45072</v>
      </c>
      <c r="C877" s="78">
        <f t="shared" si="40"/>
        <v>45072</v>
      </c>
      <c r="D877" s="79"/>
      <c r="E877" s="80" t="str">
        <f t="shared" si="41"/>
        <v>○</v>
      </c>
    </row>
    <row r="878" spans="1:5">
      <c r="A878" s="76" t="str">
        <f>INDEX({"日","月","火","水","木","金","土"},0,WEEKDAY($B878))</f>
        <v>土</v>
      </c>
      <c r="B878" s="77">
        <f t="shared" si="39"/>
        <v>45073</v>
      </c>
      <c r="C878" s="78">
        <f t="shared" si="40"/>
        <v>45073</v>
      </c>
      <c r="D878" s="79"/>
      <c r="E878" s="80" t="str">
        <f t="shared" si="41"/>
        <v>✕</v>
      </c>
    </row>
    <row r="879" spans="1:5">
      <c r="A879" s="76" t="str">
        <f>INDEX({"日","月","火","水","木","金","土"},0,WEEKDAY($B879))</f>
        <v>日</v>
      </c>
      <c r="B879" s="77">
        <f t="shared" si="39"/>
        <v>45074</v>
      </c>
      <c r="C879" s="78">
        <f t="shared" si="40"/>
        <v>45074</v>
      </c>
      <c r="D879" s="79"/>
      <c r="E879" s="80" t="str">
        <f t="shared" si="41"/>
        <v>✕</v>
      </c>
    </row>
    <row r="880" spans="1:5">
      <c r="A880" s="76" t="str">
        <f>INDEX({"日","月","火","水","木","金","土"},0,WEEKDAY($B880))</f>
        <v>月</v>
      </c>
      <c r="B880" s="77">
        <f t="shared" si="39"/>
        <v>45075</v>
      </c>
      <c r="C880" s="78">
        <f t="shared" si="40"/>
        <v>45075</v>
      </c>
      <c r="D880" s="79"/>
      <c r="E880" s="80" t="str">
        <f t="shared" si="41"/>
        <v>○</v>
      </c>
    </row>
    <row r="881" spans="1:5">
      <c r="A881" s="76" t="str">
        <f>INDEX({"日","月","火","水","木","金","土"},0,WEEKDAY($B881))</f>
        <v>火</v>
      </c>
      <c r="B881" s="77">
        <f t="shared" si="39"/>
        <v>45076</v>
      </c>
      <c r="C881" s="78">
        <f t="shared" si="40"/>
        <v>45076</v>
      </c>
      <c r="D881" s="79"/>
      <c r="E881" s="80" t="str">
        <f t="shared" si="41"/>
        <v>○</v>
      </c>
    </row>
    <row r="882" spans="1:5">
      <c r="A882" s="76" t="str">
        <f>INDEX({"日","月","火","水","木","金","土"},0,WEEKDAY($B882))</f>
        <v>水</v>
      </c>
      <c r="B882" s="77">
        <f t="shared" si="39"/>
        <v>45077</v>
      </c>
      <c r="C882" s="78">
        <f t="shared" si="40"/>
        <v>45077</v>
      </c>
      <c r="D882" s="79"/>
      <c r="E882" s="80" t="str">
        <f t="shared" si="41"/>
        <v>○</v>
      </c>
    </row>
    <row r="883" spans="1:5">
      <c r="A883" s="76" t="str">
        <f>INDEX({"日","月","火","水","木","金","土"},0,WEEKDAY($B883))</f>
        <v>木</v>
      </c>
      <c r="B883" s="77">
        <f t="shared" si="39"/>
        <v>45078</v>
      </c>
      <c r="C883" s="78">
        <f t="shared" si="40"/>
        <v>45078</v>
      </c>
      <c r="D883" s="79"/>
      <c r="E883" s="80" t="str">
        <f t="shared" si="41"/>
        <v>○</v>
      </c>
    </row>
    <row r="884" spans="1:5">
      <c r="A884" s="76" t="str">
        <f>INDEX({"日","月","火","水","木","金","土"},0,WEEKDAY($B884))</f>
        <v>金</v>
      </c>
      <c r="B884" s="77">
        <f t="shared" si="39"/>
        <v>45079</v>
      </c>
      <c r="C884" s="78">
        <f t="shared" si="40"/>
        <v>45079</v>
      </c>
      <c r="D884" s="79"/>
      <c r="E884" s="80" t="str">
        <f t="shared" si="41"/>
        <v>○</v>
      </c>
    </row>
    <row r="885" spans="1:5">
      <c r="A885" s="76" t="str">
        <f>INDEX({"日","月","火","水","木","金","土"},0,WEEKDAY($B885))</f>
        <v>土</v>
      </c>
      <c r="B885" s="77">
        <f t="shared" si="39"/>
        <v>45080</v>
      </c>
      <c r="C885" s="78">
        <f t="shared" si="40"/>
        <v>45080</v>
      </c>
      <c r="D885" s="79"/>
      <c r="E885" s="80" t="str">
        <f t="shared" si="41"/>
        <v>✕</v>
      </c>
    </row>
    <row r="886" spans="1:5">
      <c r="A886" s="76" t="str">
        <f>INDEX({"日","月","火","水","木","金","土"},0,WEEKDAY($B886))</f>
        <v>日</v>
      </c>
      <c r="B886" s="77">
        <f t="shared" si="39"/>
        <v>45081</v>
      </c>
      <c r="C886" s="78">
        <f t="shared" si="40"/>
        <v>45081</v>
      </c>
      <c r="D886" s="79"/>
      <c r="E886" s="80" t="str">
        <f t="shared" si="41"/>
        <v>✕</v>
      </c>
    </row>
    <row r="887" spans="1:5">
      <c r="A887" s="76" t="str">
        <f>INDEX({"日","月","火","水","木","金","土"},0,WEEKDAY($B887))</f>
        <v>月</v>
      </c>
      <c r="B887" s="77">
        <f t="shared" si="39"/>
        <v>45082</v>
      </c>
      <c r="C887" s="78">
        <f t="shared" si="40"/>
        <v>45082</v>
      </c>
      <c r="D887" s="79"/>
      <c r="E887" s="80" t="str">
        <f t="shared" si="41"/>
        <v>○</v>
      </c>
    </row>
    <row r="888" spans="1:5">
      <c r="A888" s="76" t="str">
        <f>INDEX({"日","月","火","水","木","金","土"},0,WEEKDAY($B888))</f>
        <v>火</v>
      </c>
      <c r="B888" s="77">
        <f t="shared" si="39"/>
        <v>45083</v>
      </c>
      <c r="C888" s="78">
        <f t="shared" si="40"/>
        <v>45083</v>
      </c>
      <c r="D888" s="79"/>
      <c r="E888" s="80" t="str">
        <f t="shared" si="41"/>
        <v>○</v>
      </c>
    </row>
    <row r="889" spans="1:5">
      <c r="A889" s="76" t="str">
        <f>INDEX({"日","月","火","水","木","金","土"},0,WEEKDAY($B889))</f>
        <v>水</v>
      </c>
      <c r="B889" s="77">
        <f t="shared" si="39"/>
        <v>45084</v>
      </c>
      <c r="C889" s="78">
        <f t="shared" si="40"/>
        <v>45084</v>
      </c>
      <c r="D889" s="79"/>
      <c r="E889" s="80" t="str">
        <f t="shared" si="41"/>
        <v>○</v>
      </c>
    </row>
    <row r="890" spans="1:5">
      <c r="A890" s="76" t="str">
        <f>INDEX({"日","月","火","水","木","金","土"},0,WEEKDAY($B890))</f>
        <v>木</v>
      </c>
      <c r="B890" s="77">
        <f t="shared" si="39"/>
        <v>45085</v>
      </c>
      <c r="C890" s="78">
        <f t="shared" si="40"/>
        <v>45085</v>
      </c>
      <c r="D890" s="79"/>
      <c r="E890" s="80" t="str">
        <f t="shared" si="41"/>
        <v>○</v>
      </c>
    </row>
    <row r="891" spans="1:5">
      <c r="A891" s="76" t="str">
        <f>INDEX({"日","月","火","水","木","金","土"},0,WEEKDAY($B891))</f>
        <v>金</v>
      </c>
      <c r="B891" s="77">
        <f t="shared" si="39"/>
        <v>45086</v>
      </c>
      <c r="C891" s="78">
        <f t="shared" si="40"/>
        <v>45086</v>
      </c>
      <c r="D891" s="79"/>
      <c r="E891" s="80" t="str">
        <f t="shared" si="41"/>
        <v>○</v>
      </c>
    </row>
    <row r="892" spans="1:5">
      <c r="A892" s="76" t="str">
        <f>INDEX({"日","月","火","水","木","金","土"},0,WEEKDAY($B892))</f>
        <v>土</v>
      </c>
      <c r="B892" s="77">
        <f t="shared" si="39"/>
        <v>45087</v>
      </c>
      <c r="C892" s="78">
        <f t="shared" si="40"/>
        <v>45087</v>
      </c>
      <c r="D892" s="79"/>
      <c r="E892" s="80" t="str">
        <f t="shared" si="41"/>
        <v>✕</v>
      </c>
    </row>
    <row r="893" spans="1:5">
      <c r="A893" s="76" t="str">
        <f>INDEX({"日","月","火","水","木","金","土"},0,WEEKDAY($B893))</f>
        <v>日</v>
      </c>
      <c r="B893" s="77">
        <f t="shared" si="39"/>
        <v>45088</v>
      </c>
      <c r="C893" s="78">
        <f t="shared" si="40"/>
        <v>45088</v>
      </c>
      <c r="D893" s="79"/>
      <c r="E893" s="80" t="str">
        <f t="shared" si="41"/>
        <v>✕</v>
      </c>
    </row>
    <row r="894" spans="1:5">
      <c r="A894" s="76" t="str">
        <f>INDEX({"日","月","火","水","木","金","土"},0,WEEKDAY($B894))</f>
        <v>月</v>
      </c>
      <c r="B894" s="77">
        <f t="shared" si="39"/>
        <v>45089</v>
      </c>
      <c r="C894" s="78">
        <f t="shared" si="40"/>
        <v>45089</v>
      </c>
      <c r="D894" s="79"/>
      <c r="E894" s="80" t="str">
        <f t="shared" si="41"/>
        <v>○</v>
      </c>
    </row>
    <row r="895" spans="1:5">
      <c r="A895" s="76" t="str">
        <f>INDEX({"日","月","火","水","木","金","土"},0,WEEKDAY($B895))</f>
        <v>火</v>
      </c>
      <c r="B895" s="77">
        <f t="shared" si="39"/>
        <v>45090</v>
      </c>
      <c r="C895" s="78">
        <f t="shared" si="40"/>
        <v>45090</v>
      </c>
      <c r="D895" s="79"/>
      <c r="E895" s="80" t="str">
        <f t="shared" si="41"/>
        <v>○</v>
      </c>
    </row>
    <row r="896" spans="1:5">
      <c r="A896" s="76" t="str">
        <f>INDEX({"日","月","火","水","木","金","土"},0,WEEKDAY($B896))</f>
        <v>水</v>
      </c>
      <c r="B896" s="77">
        <f t="shared" si="39"/>
        <v>45091</v>
      </c>
      <c r="C896" s="78">
        <f t="shared" si="40"/>
        <v>45091</v>
      </c>
      <c r="D896" s="79"/>
      <c r="E896" s="80" t="str">
        <f t="shared" si="41"/>
        <v>○</v>
      </c>
    </row>
    <row r="897" spans="1:5">
      <c r="A897" s="76" t="str">
        <f>INDEX({"日","月","火","水","木","金","土"},0,WEEKDAY($B897))</f>
        <v>木</v>
      </c>
      <c r="B897" s="77">
        <f t="shared" si="39"/>
        <v>45092</v>
      </c>
      <c r="C897" s="78">
        <f t="shared" si="40"/>
        <v>45092</v>
      </c>
      <c r="D897" s="79"/>
      <c r="E897" s="80" t="str">
        <f t="shared" si="41"/>
        <v>○</v>
      </c>
    </row>
    <row r="898" spans="1:5">
      <c r="A898" s="76" t="str">
        <f>INDEX({"日","月","火","水","木","金","土"},0,WEEKDAY($B898))</f>
        <v>金</v>
      </c>
      <c r="B898" s="77">
        <f t="shared" si="39"/>
        <v>45093</v>
      </c>
      <c r="C898" s="78">
        <f t="shared" si="40"/>
        <v>45093</v>
      </c>
      <c r="D898" s="79"/>
      <c r="E898" s="80" t="str">
        <f t="shared" si="41"/>
        <v>○</v>
      </c>
    </row>
    <row r="899" spans="1:5">
      <c r="A899" s="76" t="str">
        <f>INDEX({"日","月","火","水","木","金","土"},0,WEEKDAY($B899))</f>
        <v>土</v>
      </c>
      <c r="B899" s="77">
        <f t="shared" ref="B899:B962" si="42">B898+1</f>
        <v>45094</v>
      </c>
      <c r="C899" s="78">
        <f t="shared" ref="C899:C962" si="43">B899</f>
        <v>45094</v>
      </c>
      <c r="D899" s="79"/>
      <c r="E899" s="80" t="str">
        <f t="shared" ref="E899:E962" si="44">IF(OR(A899="土",A899="日", D899=1),"✕", "○")</f>
        <v>✕</v>
      </c>
    </row>
    <row r="900" spans="1:5">
      <c r="A900" s="76" t="str">
        <f>INDEX({"日","月","火","水","木","金","土"},0,WEEKDAY($B900))</f>
        <v>日</v>
      </c>
      <c r="B900" s="77">
        <f t="shared" si="42"/>
        <v>45095</v>
      </c>
      <c r="C900" s="78">
        <f t="shared" si="43"/>
        <v>45095</v>
      </c>
      <c r="D900" s="79"/>
      <c r="E900" s="80" t="str">
        <f t="shared" si="44"/>
        <v>✕</v>
      </c>
    </row>
    <row r="901" spans="1:5">
      <c r="A901" s="76" t="str">
        <f>INDEX({"日","月","火","水","木","金","土"},0,WEEKDAY($B901))</f>
        <v>月</v>
      </c>
      <c r="B901" s="77">
        <f t="shared" si="42"/>
        <v>45096</v>
      </c>
      <c r="C901" s="78">
        <f t="shared" si="43"/>
        <v>45096</v>
      </c>
      <c r="D901" s="79"/>
      <c r="E901" s="80" t="str">
        <f t="shared" si="44"/>
        <v>○</v>
      </c>
    </row>
    <row r="902" spans="1:5">
      <c r="A902" s="76" t="str">
        <f>INDEX({"日","月","火","水","木","金","土"},0,WEEKDAY($B902))</f>
        <v>火</v>
      </c>
      <c r="B902" s="77">
        <f t="shared" si="42"/>
        <v>45097</v>
      </c>
      <c r="C902" s="78">
        <f t="shared" si="43"/>
        <v>45097</v>
      </c>
      <c r="D902" s="79"/>
      <c r="E902" s="80" t="str">
        <f t="shared" si="44"/>
        <v>○</v>
      </c>
    </row>
    <row r="903" spans="1:5">
      <c r="A903" s="76" t="str">
        <f>INDEX({"日","月","火","水","木","金","土"},0,WEEKDAY($B903))</f>
        <v>水</v>
      </c>
      <c r="B903" s="77">
        <f t="shared" si="42"/>
        <v>45098</v>
      </c>
      <c r="C903" s="78">
        <f t="shared" si="43"/>
        <v>45098</v>
      </c>
      <c r="D903" s="79"/>
      <c r="E903" s="80" t="str">
        <f t="shared" si="44"/>
        <v>○</v>
      </c>
    </row>
    <row r="904" spans="1:5">
      <c r="A904" s="76" t="str">
        <f>INDEX({"日","月","火","水","木","金","土"},0,WEEKDAY($B904))</f>
        <v>木</v>
      </c>
      <c r="B904" s="77">
        <f t="shared" si="42"/>
        <v>45099</v>
      </c>
      <c r="C904" s="78">
        <f t="shared" si="43"/>
        <v>45099</v>
      </c>
      <c r="D904" s="79"/>
      <c r="E904" s="80" t="str">
        <f t="shared" si="44"/>
        <v>○</v>
      </c>
    </row>
    <row r="905" spans="1:5">
      <c r="A905" s="76" t="str">
        <f>INDEX({"日","月","火","水","木","金","土"},0,WEEKDAY($B905))</f>
        <v>金</v>
      </c>
      <c r="B905" s="77">
        <f t="shared" si="42"/>
        <v>45100</v>
      </c>
      <c r="C905" s="78">
        <f t="shared" si="43"/>
        <v>45100</v>
      </c>
      <c r="D905" s="79"/>
      <c r="E905" s="80" t="str">
        <f t="shared" si="44"/>
        <v>○</v>
      </c>
    </row>
    <row r="906" spans="1:5">
      <c r="A906" s="76" t="str">
        <f>INDEX({"日","月","火","水","木","金","土"},0,WEEKDAY($B906))</f>
        <v>土</v>
      </c>
      <c r="B906" s="77">
        <f t="shared" si="42"/>
        <v>45101</v>
      </c>
      <c r="C906" s="78">
        <f t="shared" si="43"/>
        <v>45101</v>
      </c>
      <c r="D906" s="79"/>
      <c r="E906" s="80" t="str">
        <f t="shared" si="44"/>
        <v>✕</v>
      </c>
    </row>
    <row r="907" spans="1:5">
      <c r="A907" s="76" t="str">
        <f>INDEX({"日","月","火","水","木","金","土"},0,WEEKDAY($B907))</f>
        <v>日</v>
      </c>
      <c r="B907" s="77">
        <f t="shared" si="42"/>
        <v>45102</v>
      </c>
      <c r="C907" s="78">
        <f t="shared" si="43"/>
        <v>45102</v>
      </c>
      <c r="D907" s="79"/>
      <c r="E907" s="80" t="str">
        <f t="shared" si="44"/>
        <v>✕</v>
      </c>
    </row>
    <row r="908" spans="1:5">
      <c r="A908" s="76" t="str">
        <f>INDEX({"日","月","火","水","木","金","土"},0,WEEKDAY($B908))</f>
        <v>月</v>
      </c>
      <c r="B908" s="77">
        <f t="shared" si="42"/>
        <v>45103</v>
      </c>
      <c r="C908" s="78">
        <f t="shared" si="43"/>
        <v>45103</v>
      </c>
      <c r="D908" s="79"/>
      <c r="E908" s="80" t="str">
        <f t="shared" si="44"/>
        <v>○</v>
      </c>
    </row>
    <row r="909" spans="1:5">
      <c r="A909" s="76" t="str">
        <f>INDEX({"日","月","火","水","木","金","土"},0,WEEKDAY($B909))</f>
        <v>火</v>
      </c>
      <c r="B909" s="77">
        <f t="shared" si="42"/>
        <v>45104</v>
      </c>
      <c r="C909" s="78">
        <f t="shared" si="43"/>
        <v>45104</v>
      </c>
      <c r="D909" s="79"/>
      <c r="E909" s="80" t="str">
        <f t="shared" si="44"/>
        <v>○</v>
      </c>
    </row>
    <row r="910" spans="1:5">
      <c r="A910" s="76" t="str">
        <f>INDEX({"日","月","火","水","木","金","土"},0,WEEKDAY($B910))</f>
        <v>水</v>
      </c>
      <c r="B910" s="77">
        <f t="shared" si="42"/>
        <v>45105</v>
      </c>
      <c r="C910" s="78">
        <f t="shared" si="43"/>
        <v>45105</v>
      </c>
      <c r="D910" s="79"/>
      <c r="E910" s="80" t="str">
        <f t="shared" si="44"/>
        <v>○</v>
      </c>
    </row>
    <row r="911" spans="1:5">
      <c r="A911" s="76" t="str">
        <f>INDEX({"日","月","火","水","木","金","土"},0,WEEKDAY($B911))</f>
        <v>木</v>
      </c>
      <c r="B911" s="77">
        <f t="shared" si="42"/>
        <v>45106</v>
      </c>
      <c r="C911" s="78">
        <f t="shared" si="43"/>
        <v>45106</v>
      </c>
      <c r="D911" s="79"/>
      <c r="E911" s="80" t="str">
        <f t="shared" si="44"/>
        <v>○</v>
      </c>
    </row>
    <row r="912" spans="1:5">
      <c r="A912" s="76" t="str">
        <f>INDEX({"日","月","火","水","木","金","土"},0,WEEKDAY($B912))</f>
        <v>金</v>
      </c>
      <c r="B912" s="77">
        <f t="shared" si="42"/>
        <v>45107</v>
      </c>
      <c r="C912" s="78">
        <f t="shared" si="43"/>
        <v>45107</v>
      </c>
      <c r="D912" s="79"/>
      <c r="E912" s="80" t="str">
        <f t="shared" si="44"/>
        <v>○</v>
      </c>
    </row>
    <row r="913" spans="1:5">
      <c r="A913" s="76" t="str">
        <f>INDEX({"日","月","火","水","木","金","土"},0,WEEKDAY($B913))</f>
        <v>土</v>
      </c>
      <c r="B913" s="77">
        <f t="shared" si="42"/>
        <v>45108</v>
      </c>
      <c r="C913" s="78">
        <f t="shared" si="43"/>
        <v>45108</v>
      </c>
      <c r="D913" s="79"/>
      <c r="E913" s="80" t="str">
        <f t="shared" si="44"/>
        <v>✕</v>
      </c>
    </row>
    <row r="914" spans="1:5">
      <c r="A914" s="76" t="str">
        <f>INDEX({"日","月","火","水","木","金","土"},0,WEEKDAY($B914))</f>
        <v>日</v>
      </c>
      <c r="B914" s="77">
        <f t="shared" si="42"/>
        <v>45109</v>
      </c>
      <c r="C914" s="78">
        <f t="shared" si="43"/>
        <v>45109</v>
      </c>
      <c r="D914" s="79"/>
      <c r="E914" s="80" t="str">
        <f t="shared" si="44"/>
        <v>✕</v>
      </c>
    </row>
    <row r="915" spans="1:5">
      <c r="A915" s="76" t="str">
        <f>INDEX({"日","月","火","水","木","金","土"},0,WEEKDAY($B915))</f>
        <v>月</v>
      </c>
      <c r="B915" s="77">
        <f t="shared" si="42"/>
        <v>45110</v>
      </c>
      <c r="C915" s="78">
        <f t="shared" si="43"/>
        <v>45110</v>
      </c>
      <c r="D915" s="79"/>
      <c r="E915" s="80" t="str">
        <f t="shared" si="44"/>
        <v>○</v>
      </c>
    </row>
    <row r="916" spans="1:5">
      <c r="A916" s="76" t="str">
        <f>INDEX({"日","月","火","水","木","金","土"},0,WEEKDAY($B916))</f>
        <v>火</v>
      </c>
      <c r="B916" s="77">
        <f t="shared" si="42"/>
        <v>45111</v>
      </c>
      <c r="C916" s="78">
        <f t="shared" si="43"/>
        <v>45111</v>
      </c>
      <c r="D916" s="79"/>
      <c r="E916" s="80" t="str">
        <f t="shared" si="44"/>
        <v>○</v>
      </c>
    </row>
    <row r="917" spans="1:5">
      <c r="A917" s="76" t="str">
        <f>INDEX({"日","月","火","水","木","金","土"},0,WEEKDAY($B917))</f>
        <v>水</v>
      </c>
      <c r="B917" s="77">
        <f t="shared" si="42"/>
        <v>45112</v>
      </c>
      <c r="C917" s="78">
        <f t="shared" si="43"/>
        <v>45112</v>
      </c>
      <c r="D917" s="79"/>
      <c r="E917" s="80" t="str">
        <f t="shared" si="44"/>
        <v>○</v>
      </c>
    </row>
    <row r="918" spans="1:5">
      <c r="A918" s="76" t="str">
        <f>INDEX({"日","月","火","水","木","金","土"},0,WEEKDAY($B918))</f>
        <v>木</v>
      </c>
      <c r="B918" s="77">
        <f t="shared" si="42"/>
        <v>45113</v>
      </c>
      <c r="C918" s="78">
        <f t="shared" si="43"/>
        <v>45113</v>
      </c>
      <c r="D918" s="79"/>
      <c r="E918" s="80" t="str">
        <f t="shared" si="44"/>
        <v>○</v>
      </c>
    </row>
    <row r="919" spans="1:5">
      <c r="A919" s="76" t="str">
        <f>INDEX({"日","月","火","水","木","金","土"},0,WEEKDAY($B919))</f>
        <v>金</v>
      </c>
      <c r="B919" s="77">
        <f t="shared" si="42"/>
        <v>45114</v>
      </c>
      <c r="C919" s="78">
        <f t="shared" si="43"/>
        <v>45114</v>
      </c>
      <c r="D919" s="79"/>
      <c r="E919" s="80" t="str">
        <f t="shared" si="44"/>
        <v>○</v>
      </c>
    </row>
    <row r="920" spans="1:5">
      <c r="A920" s="76" t="str">
        <f>INDEX({"日","月","火","水","木","金","土"},0,WEEKDAY($B920))</f>
        <v>土</v>
      </c>
      <c r="B920" s="77">
        <f t="shared" si="42"/>
        <v>45115</v>
      </c>
      <c r="C920" s="78">
        <f t="shared" si="43"/>
        <v>45115</v>
      </c>
      <c r="D920" s="79"/>
      <c r="E920" s="80" t="str">
        <f t="shared" si="44"/>
        <v>✕</v>
      </c>
    </row>
    <row r="921" spans="1:5">
      <c r="A921" s="76" t="str">
        <f>INDEX({"日","月","火","水","木","金","土"},0,WEEKDAY($B921))</f>
        <v>日</v>
      </c>
      <c r="B921" s="77">
        <f t="shared" si="42"/>
        <v>45116</v>
      </c>
      <c r="C921" s="78">
        <f t="shared" si="43"/>
        <v>45116</v>
      </c>
      <c r="D921" s="79"/>
      <c r="E921" s="80" t="str">
        <f t="shared" si="44"/>
        <v>✕</v>
      </c>
    </row>
    <row r="922" spans="1:5">
      <c r="A922" s="76" t="str">
        <f>INDEX({"日","月","火","水","木","金","土"},0,WEEKDAY($B922))</f>
        <v>月</v>
      </c>
      <c r="B922" s="77">
        <f t="shared" si="42"/>
        <v>45117</v>
      </c>
      <c r="C922" s="78">
        <f t="shared" si="43"/>
        <v>45117</v>
      </c>
      <c r="D922" s="79"/>
      <c r="E922" s="80" t="str">
        <f t="shared" si="44"/>
        <v>○</v>
      </c>
    </row>
    <row r="923" spans="1:5">
      <c r="A923" s="76" t="str">
        <f>INDEX({"日","月","火","水","木","金","土"},0,WEEKDAY($B923))</f>
        <v>火</v>
      </c>
      <c r="B923" s="77">
        <f t="shared" si="42"/>
        <v>45118</v>
      </c>
      <c r="C923" s="78">
        <f t="shared" si="43"/>
        <v>45118</v>
      </c>
      <c r="D923" s="79"/>
      <c r="E923" s="80" t="str">
        <f t="shared" si="44"/>
        <v>○</v>
      </c>
    </row>
    <row r="924" spans="1:5">
      <c r="A924" s="76" t="str">
        <f>INDEX({"日","月","火","水","木","金","土"},0,WEEKDAY($B924))</f>
        <v>水</v>
      </c>
      <c r="B924" s="77">
        <f t="shared" si="42"/>
        <v>45119</v>
      </c>
      <c r="C924" s="78">
        <f t="shared" si="43"/>
        <v>45119</v>
      </c>
      <c r="D924" s="79"/>
      <c r="E924" s="80" t="str">
        <f t="shared" si="44"/>
        <v>○</v>
      </c>
    </row>
    <row r="925" spans="1:5">
      <c r="A925" s="76" t="str">
        <f>INDEX({"日","月","火","水","木","金","土"},0,WEEKDAY($B925))</f>
        <v>木</v>
      </c>
      <c r="B925" s="77">
        <f t="shared" si="42"/>
        <v>45120</v>
      </c>
      <c r="C925" s="78">
        <f t="shared" si="43"/>
        <v>45120</v>
      </c>
      <c r="D925" s="79"/>
      <c r="E925" s="80" t="str">
        <f t="shared" si="44"/>
        <v>○</v>
      </c>
    </row>
    <row r="926" spans="1:5">
      <c r="A926" s="76" t="str">
        <f>INDEX({"日","月","火","水","木","金","土"},0,WEEKDAY($B926))</f>
        <v>金</v>
      </c>
      <c r="B926" s="77">
        <f t="shared" si="42"/>
        <v>45121</v>
      </c>
      <c r="C926" s="78">
        <f t="shared" si="43"/>
        <v>45121</v>
      </c>
      <c r="D926" s="79"/>
      <c r="E926" s="80" t="str">
        <f t="shared" si="44"/>
        <v>○</v>
      </c>
    </row>
    <row r="927" spans="1:5">
      <c r="A927" s="76" t="str">
        <f>INDEX({"日","月","火","水","木","金","土"},0,WEEKDAY($B927))</f>
        <v>土</v>
      </c>
      <c r="B927" s="77">
        <f t="shared" si="42"/>
        <v>45122</v>
      </c>
      <c r="C927" s="78">
        <f t="shared" si="43"/>
        <v>45122</v>
      </c>
      <c r="D927" s="79"/>
      <c r="E927" s="80" t="str">
        <f t="shared" si="44"/>
        <v>✕</v>
      </c>
    </row>
    <row r="928" spans="1:5">
      <c r="A928" s="76" t="str">
        <f>INDEX({"日","月","火","水","木","金","土"},0,WEEKDAY($B928))</f>
        <v>日</v>
      </c>
      <c r="B928" s="77">
        <f t="shared" si="42"/>
        <v>45123</v>
      </c>
      <c r="C928" s="78">
        <f t="shared" si="43"/>
        <v>45123</v>
      </c>
      <c r="D928" s="79"/>
      <c r="E928" s="80" t="str">
        <f t="shared" si="44"/>
        <v>✕</v>
      </c>
    </row>
    <row r="929" spans="1:5">
      <c r="A929" s="76" t="str">
        <f>INDEX({"日","月","火","水","木","金","土"},0,WEEKDAY($B929))</f>
        <v>月</v>
      </c>
      <c r="B929" s="77">
        <f t="shared" si="42"/>
        <v>45124</v>
      </c>
      <c r="C929" s="78">
        <f t="shared" si="43"/>
        <v>45124</v>
      </c>
      <c r="D929" s="79"/>
      <c r="E929" s="80" t="str">
        <f t="shared" si="44"/>
        <v>○</v>
      </c>
    </row>
    <row r="930" spans="1:5">
      <c r="A930" s="76" t="str">
        <f>INDEX({"日","月","火","水","木","金","土"},0,WEEKDAY($B930))</f>
        <v>火</v>
      </c>
      <c r="B930" s="77">
        <f t="shared" si="42"/>
        <v>45125</v>
      </c>
      <c r="C930" s="78">
        <f t="shared" si="43"/>
        <v>45125</v>
      </c>
      <c r="D930" s="79"/>
      <c r="E930" s="80" t="str">
        <f t="shared" si="44"/>
        <v>○</v>
      </c>
    </row>
    <row r="931" spans="1:5">
      <c r="A931" s="76" t="str">
        <f>INDEX({"日","月","火","水","木","金","土"},0,WEEKDAY($B931))</f>
        <v>水</v>
      </c>
      <c r="B931" s="77">
        <f t="shared" si="42"/>
        <v>45126</v>
      </c>
      <c r="C931" s="78">
        <f t="shared" si="43"/>
        <v>45126</v>
      </c>
      <c r="D931" s="79"/>
      <c r="E931" s="80" t="str">
        <f t="shared" si="44"/>
        <v>○</v>
      </c>
    </row>
    <row r="932" spans="1:5">
      <c r="A932" s="76" t="str">
        <f>INDEX({"日","月","火","水","木","金","土"},0,WEEKDAY($B932))</f>
        <v>木</v>
      </c>
      <c r="B932" s="77">
        <f t="shared" si="42"/>
        <v>45127</v>
      </c>
      <c r="C932" s="78">
        <f t="shared" si="43"/>
        <v>45127</v>
      </c>
      <c r="D932" s="79"/>
      <c r="E932" s="80" t="str">
        <f t="shared" si="44"/>
        <v>○</v>
      </c>
    </row>
    <row r="933" spans="1:5">
      <c r="A933" s="76" t="str">
        <f>INDEX({"日","月","火","水","木","金","土"},0,WEEKDAY($B933))</f>
        <v>金</v>
      </c>
      <c r="B933" s="77">
        <f t="shared" si="42"/>
        <v>45128</v>
      </c>
      <c r="C933" s="78">
        <f t="shared" si="43"/>
        <v>45128</v>
      </c>
      <c r="D933" s="79"/>
      <c r="E933" s="80" t="str">
        <f t="shared" si="44"/>
        <v>○</v>
      </c>
    </row>
    <row r="934" spans="1:5">
      <c r="A934" s="76" t="str">
        <f>INDEX({"日","月","火","水","木","金","土"},0,WEEKDAY($B934))</f>
        <v>土</v>
      </c>
      <c r="B934" s="77">
        <f t="shared" si="42"/>
        <v>45129</v>
      </c>
      <c r="C934" s="78">
        <f t="shared" si="43"/>
        <v>45129</v>
      </c>
      <c r="D934" s="79"/>
      <c r="E934" s="80" t="str">
        <f t="shared" si="44"/>
        <v>✕</v>
      </c>
    </row>
    <row r="935" spans="1:5">
      <c r="A935" s="76" t="str">
        <f>INDEX({"日","月","火","水","木","金","土"},0,WEEKDAY($B935))</f>
        <v>日</v>
      </c>
      <c r="B935" s="77">
        <f t="shared" si="42"/>
        <v>45130</v>
      </c>
      <c r="C935" s="78">
        <f t="shared" si="43"/>
        <v>45130</v>
      </c>
      <c r="D935" s="79"/>
      <c r="E935" s="80" t="str">
        <f t="shared" si="44"/>
        <v>✕</v>
      </c>
    </row>
    <row r="936" spans="1:5">
      <c r="A936" s="76" t="str">
        <f>INDEX({"日","月","火","水","木","金","土"},0,WEEKDAY($B936))</f>
        <v>月</v>
      </c>
      <c r="B936" s="77">
        <f t="shared" si="42"/>
        <v>45131</v>
      </c>
      <c r="C936" s="78">
        <f t="shared" si="43"/>
        <v>45131</v>
      </c>
      <c r="D936" s="79"/>
      <c r="E936" s="80" t="str">
        <f t="shared" si="44"/>
        <v>○</v>
      </c>
    </row>
    <row r="937" spans="1:5">
      <c r="A937" s="76" t="str">
        <f>INDEX({"日","月","火","水","木","金","土"},0,WEEKDAY($B937))</f>
        <v>火</v>
      </c>
      <c r="B937" s="77">
        <f t="shared" si="42"/>
        <v>45132</v>
      </c>
      <c r="C937" s="78">
        <f t="shared" si="43"/>
        <v>45132</v>
      </c>
      <c r="D937" s="79"/>
      <c r="E937" s="80" t="str">
        <f t="shared" si="44"/>
        <v>○</v>
      </c>
    </row>
    <row r="938" spans="1:5">
      <c r="A938" s="76" t="str">
        <f>INDEX({"日","月","火","水","木","金","土"},0,WEEKDAY($B938))</f>
        <v>水</v>
      </c>
      <c r="B938" s="77">
        <f t="shared" si="42"/>
        <v>45133</v>
      </c>
      <c r="C938" s="78">
        <f t="shared" si="43"/>
        <v>45133</v>
      </c>
      <c r="D938" s="79"/>
      <c r="E938" s="80" t="str">
        <f t="shared" si="44"/>
        <v>○</v>
      </c>
    </row>
    <row r="939" spans="1:5">
      <c r="A939" s="76" t="str">
        <f>INDEX({"日","月","火","水","木","金","土"},0,WEEKDAY($B939))</f>
        <v>木</v>
      </c>
      <c r="B939" s="77">
        <f t="shared" si="42"/>
        <v>45134</v>
      </c>
      <c r="C939" s="78">
        <f t="shared" si="43"/>
        <v>45134</v>
      </c>
      <c r="D939" s="79"/>
      <c r="E939" s="80" t="str">
        <f t="shared" si="44"/>
        <v>○</v>
      </c>
    </row>
    <row r="940" spans="1:5">
      <c r="A940" s="76" t="str">
        <f>INDEX({"日","月","火","水","木","金","土"},0,WEEKDAY($B940))</f>
        <v>金</v>
      </c>
      <c r="B940" s="77">
        <f t="shared" si="42"/>
        <v>45135</v>
      </c>
      <c r="C940" s="78">
        <f t="shared" si="43"/>
        <v>45135</v>
      </c>
      <c r="D940" s="79"/>
      <c r="E940" s="80" t="str">
        <f t="shared" si="44"/>
        <v>○</v>
      </c>
    </row>
    <row r="941" spans="1:5">
      <c r="A941" s="76" t="str">
        <f>INDEX({"日","月","火","水","木","金","土"},0,WEEKDAY($B941))</f>
        <v>土</v>
      </c>
      <c r="B941" s="77">
        <f t="shared" si="42"/>
        <v>45136</v>
      </c>
      <c r="C941" s="78">
        <f t="shared" si="43"/>
        <v>45136</v>
      </c>
      <c r="D941" s="79"/>
      <c r="E941" s="80" t="str">
        <f t="shared" si="44"/>
        <v>✕</v>
      </c>
    </row>
    <row r="942" spans="1:5">
      <c r="A942" s="76" t="str">
        <f>INDEX({"日","月","火","水","木","金","土"},0,WEEKDAY($B942))</f>
        <v>日</v>
      </c>
      <c r="B942" s="77">
        <f t="shared" si="42"/>
        <v>45137</v>
      </c>
      <c r="C942" s="78">
        <f t="shared" si="43"/>
        <v>45137</v>
      </c>
      <c r="D942" s="79"/>
      <c r="E942" s="80" t="str">
        <f t="shared" si="44"/>
        <v>✕</v>
      </c>
    </row>
    <row r="943" spans="1:5">
      <c r="A943" s="76" t="str">
        <f>INDEX({"日","月","火","水","木","金","土"},0,WEEKDAY($B943))</f>
        <v>月</v>
      </c>
      <c r="B943" s="77">
        <f t="shared" si="42"/>
        <v>45138</v>
      </c>
      <c r="C943" s="78">
        <f t="shared" si="43"/>
        <v>45138</v>
      </c>
      <c r="D943" s="79"/>
      <c r="E943" s="80" t="str">
        <f t="shared" si="44"/>
        <v>○</v>
      </c>
    </row>
    <row r="944" spans="1:5">
      <c r="A944" s="76" t="str">
        <f>INDEX({"日","月","火","水","木","金","土"},0,WEEKDAY($B944))</f>
        <v>火</v>
      </c>
      <c r="B944" s="77">
        <f t="shared" si="42"/>
        <v>45139</v>
      </c>
      <c r="C944" s="78">
        <f t="shared" si="43"/>
        <v>45139</v>
      </c>
      <c r="D944" s="79"/>
      <c r="E944" s="80" t="str">
        <f t="shared" si="44"/>
        <v>○</v>
      </c>
    </row>
    <row r="945" spans="1:5">
      <c r="A945" s="76" t="str">
        <f>INDEX({"日","月","火","水","木","金","土"},0,WEEKDAY($B945))</f>
        <v>水</v>
      </c>
      <c r="B945" s="77">
        <f t="shared" si="42"/>
        <v>45140</v>
      </c>
      <c r="C945" s="78">
        <f t="shared" si="43"/>
        <v>45140</v>
      </c>
      <c r="D945" s="79"/>
      <c r="E945" s="80" t="str">
        <f t="shared" si="44"/>
        <v>○</v>
      </c>
    </row>
    <row r="946" spans="1:5">
      <c r="A946" s="76" t="str">
        <f>INDEX({"日","月","火","水","木","金","土"},0,WEEKDAY($B946))</f>
        <v>木</v>
      </c>
      <c r="B946" s="77">
        <f t="shared" si="42"/>
        <v>45141</v>
      </c>
      <c r="C946" s="78">
        <f t="shared" si="43"/>
        <v>45141</v>
      </c>
      <c r="D946" s="79"/>
      <c r="E946" s="80" t="str">
        <f t="shared" si="44"/>
        <v>○</v>
      </c>
    </row>
    <row r="947" spans="1:5">
      <c r="A947" s="76" t="str">
        <f>INDEX({"日","月","火","水","木","金","土"},0,WEEKDAY($B947))</f>
        <v>金</v>
      </c>
      <c r="B947" s="77">
        <f t="shared" si="42"/>
        <v>45142</v>
      </c>
      <c r="C947" s="78">
        <f t="shared" si="43"/>
        <v>45142</v>
      </c>
      <c r="D947" s="79"/>
      <c r="E947" s="80" t="str">
        <f t="shared" si="44"/>
        <v>○</v>
      </c>
    </row>
    <row r="948" spans="1:5">
      <c r="A948" s="76" t="str">
        <f>INDEX({"日","月","火","水","木","金","土"},0,WEEKDAY($B948))</f>
        <v>土</v>
      </c>
      <c r="B948" s="77">
        <f t="shared" si="42"/>
        <v>45143</v>
      </c>
      <c r="C948" s="78">
        <f t="shared" si="43"/>
        <v>45143</v>
      </c>
      <c r="D948" s="79"/>
      <c r="E948" s="80" t="str">
        <f t="shared" si="44"/>
        <v>✕</v>
      </c>
    </row>
    <row r="949" spans="1:5">
      <c r="A949" s="76" t="str">
        <f>INDEX({"日","月","火","水","木","金","土"},0,WEEKDAY($B949))</f>
        <v>日</v>
      </c>
      <c r="B949" s="77">
        <f t="shared" si="42"/>
        <v>45144</v>
      </c>
      <c r="C949" s="78">
        <f t="shared" si="43"/>
        <v>45144</v>
      </c>
      <c r="D949" s="79"/>
      <c r="E949" s="80" t="str">
        <f t="shared" si="44"/>
        <v>✕</v>
      </c>
    </row>
    <row r="950" spans="1:5">
      <c r="A950" s="76" t="str">
        <f>INDEX({"日","月","火","水","木","金","土"},0,WEEKDAY($B950))</f>
        <v>月</v>
      </c>
      <c r="B950" s="77">
        <f t="shared" si="42"/>
        <v>45145</v>
      </c>
      <c r="C950" s="78">
        <f t="shared" si="43"/>
        <v>45145</v>
      </c>
      <c r="D950" s="79"/>
      <c r="E950" s="80" t="str">
        <f t="shared" si="44"/>
        <v>○</v>
      </c>
    </row>
    <row r="951" spans="1:5">
      <c r="A951" s="76" t="str">
        <f>INDEX({"日","月","火","水","木","金","土"},0,WEEKDAY($B951))</f>
        <v>火</v>
      </c>
      <c r="B951" s="77">
        <f t="shared" si="42"/>
        <v>45146</v>
      </c>
      <c r="C951" s="78">
        <f t="shared" si="43"/>
        <v>45146</v>
      </c>
      <c r="D951" s="79"/>
      <c r="E951" s="80" t="str">
        <f t="shared" si="44"/>
        <v>○</v>
      </c>
    </row>
    <row r="952" spans="1:5">
      <c r="A952" s="76" t="str">
        <f>INDEX({"日","月","火","水","木","金","土"},0,WEEKDAY($B952))</f>
        <v>水</v>
      </c>
      <c r="B952" s="77">
        <f t="shared" si="42"/>
        <v>45147</v>
      </c>
      <c r="C952" s="78">
        <f t="shared" si="43"/>
        <v>45147</v>
      </c>
      <c r="D952" s="79"/>
      <c r="E952" s="80" t="str">
        <f t="shared" si="44"/>
        <v>○</v>
      </c>
    </row>
    <row r="953" spans="1:5">
      <c r="A953" s="76" t="str">
        <f>INDEX({"日","月","火","水","木","金","土"},0,WEEKDAY($B953))</f>
        <v>木</v>
      </c>
      <c r="B953" s="77">
        <f t="shared" si="42"/>
        <v>45148</v>
      </c>
      <c r="C953" s="78">
        <f t="shared" si="43"/>
        <v>45148</v>
      </c>
      <c r="D953" s="79"/>
      <c r="E953" s="80" t="str">
        <f t="shared" si="44"/>
        <v>○</v>
      </c>
    </row>
    <row r="954" spans="1:5">
      <c r="A954" s="76" t="str">
        <f>INDEX({"日","月","火","水","木","金","土"},0,WEEKDAY($B954))</f>
        <v>金</v>
      </c>
      <c r="B954" s="77">
        <f t="shared" si="42"/>
        <v>45149</v>
      </c>
      <c r="C954" s="78">
        <f t="shared" si="43"/>
        <v>45149</v>
      </c>
      <c r="D954" s="79"/>
      <c r="E954" s="80" t="str">
        <f t="shared" si="44"/>
        <v>○</v>
      </c>
    </row>
    <row r="955" spans="1:5">
      <c r="A955" s="76" t="str">
        <f>INDEX({"日","月","火","水","木","金","土"},0,WEEKDAY($B955))</f>
        <v>土</v>
      </c>
      <c r="B955" s="77">
        <f t="shared" si="42"/>
        <v>45150</v>
      </c>
      <c r="C955" s="78">
        <f t="shared" si="43"/>
        <v>45150</v>
      </c>
      <c r="D955" s="79"/>
      <c r="E955" s="80" t="str">
        <f t="shared" si="44"/>
        <v>✕</v>
      </c>
    </row>
    <row r="956" spans="1:5">
      <c r="A956" s="76" t="str">
        <f>INDEX({"日","月","火","水","木","金","土"},0,WEEKDAY($B956))</f>
        <v>日</v>
      </c>
      <c r="B956" s="77">
        <f t="shared" si="42"/>
        <v>45151</v>
      </c>
      <c r="C956" s="78">
        <f t="shared" si="43"/>
        <v>45151</v>
      </c>
      <c r="D956" s="79"/>
      <c r="E956" s="80" t="str">
        <f t="shared" si="44"/>
        <v>✕</v>
      </c>
    </row>
    <row r="957" spans="1:5">
      <c r="A957" s="76" t="str">
        <f>INDEX({"日","月","火","水","木","金","土"},0,WEEKDAY($B957))</f>
        <v>月</v>
      </c>
      <c r="B957" s="77">
        <f t="shared" si="42"/>
        <v>45152</v>
      </c>
      <c r="C957" s="78">
        <f t="shared" si="43"/>
        <v>45152</v>
      </c>
      <c r="D957" s="79"/>
      <c r="E957" s="80" t="str">
        <f t="shared" si="44"/>
        <v>○</v>
      </c>
    </row>
    <row r="958" spans="1:5">
      <c r="A958" s="76" t="str">
        <f>INDEX({"日","月","火","水","木","金","土"},0,WEEKDAY($B958))</f>
        <v>火</v>
      </c>
      <c r="B958" s="77">
        <f t="shared" si="42"/>
        <v>45153</v>
      </c>
      <c r="C958" s="78">
        <f t="shared" si="43"/>
        <v>45153</v>
      </c>
      <c r="D958" s="79"/>
      <c r="E958" s="80" t="str">
        <f t="shared" si="44"/>
        <v>○</v>
      </c>
    </row>
    <row r="959" spans="1:5">
      <c r="A959" s="76" t="str">
        <f>INDEX({"日","月","火","水","木","金","土"},0,WEEKDAY($B959))</f>
        <v>水</v>
      </c>
      <c r="B959" s="77">
        <f t="shared" si="42"/>
        <v>45154</v>
      </c>
      <c r="C959" s="78">
        <f t="shared" si="43"/>
        <v>45154</v>
      </c>
      <c r="D959" s="79"/>
      <c r="E959" s="80" t="str">
        <f t="shared" si="44"/>
        <v>○</v>
      </c>
    </row>
    <row r="960" spans="1:5">
      <c r="A960" s="76" t="str">
        <f>INDEX({"日","月","火","水","木","金","土"},0,WEEKDAY($B960))</f>
        <v>木</v>
      </c>
      <c r="B960" s="77">
        <f t="shared" si="42"/>
        <v>45155</v>
      </c>
      <c r="C960" s="78">
        <f t="shared" si="43"/>
        <v>45155</v>
      </c>
      <c r="D960" s="79"/>
      <c r="E960" s="80" t="str">
        <f t="shared" si="44"/>
        <v>○</v>
      </c>
    </row>
    <row r="961" spans="1:5">
      <c r="A961" s="76" t="str">
        <f>INDEX({"日","月","火","水","木","金","土"},0,WEEKDAY($B961))</f>
        <v>金</v>
      </c>
      <c r="B961" s="77">
        <f t="shared" si="42"/>
        <v>45156</v>
      </c>
      <c r="C961" s="78">
        <f t="shared" si="43"/>
        <v>45156</v>
      </c>
      <c r="D961" s="79"/>
      <c r="E961" s="80" t="str">
        <f t="shared" si="44"/>
        <v>○</v>
      </c>
    </row>
    <row r="962" spans="1:5">
      <c r="A962" s="76" t="str">
        <f>INDEX({"日","月","火","水","木","金","土"},0,WEEKDAY($B962))</f>
        <v>土</v>
      </c>
      <c r="B962" s="77">
        <f t="shared" si="42"/>
        <v>45157</v>
      </c>
      <c r="C962" s="78">
        <f t="shared" si="43"/>
        <v>45157</v>
      </c>
      <c r="D962" s="79"/>
      <c r="E962" s="80" t="str">
        <f t="shared" si="44"/>
        <v>✕</v>
      </c>
    </row>
    <row r="963" spans="1:5">
      <c r="A963" s="76" t="str">
        <f>INDEX({"日","月","火","水","木","金","土"},0,WEEKDAY($B963))</f>
        <v>日</v>
      </c>
      <c r="B963" s="77">
        <f t="shared" ref="B963:B1026" si="45">B962+1</f>
        <v>45158</v>
      </c>
      <c r="C963" s="78">
        <f t="shared" ref="C963:C1026" si="46">B963</f>
        <v>45158</v>
      </c>
      <c r="D963" s="79"/>
      <c r="E963" s="80" t="str">
        <f t="shared" ref="E963:E1026" si="47">IF(OR(A963="土",A963="日", D963=1),"✕", "○")</f>
        <v>✕</v>
      </c>
    </row>
    <row r="964" spans="1:5">
      <c r="A964" s="76" t="str">
        <f>INDEX({"日","月","火","水","木","金","土"},0,WEEKDAY($B964))</f>
        <v>月</v>
      </c>
      <c r="B964" s="77">
        <f t="shared" si="45"/>
        <v>45159</v>
      </c>
      <c r="C964" s="78">
        <f t="shared" si="46"/>
        <v>45159</v>
      </c>
      <c r="D964" s="79"/>
      <c r="E964" s="80" t="str">
        <f t="shared" si="47"/>
        <v>○</v>
      </c>
    </row>
    <row r="965" spans="1:5">
      <c r="A965" s="76" t="str">
        <f>INDEX({"日","月","火","水","木","金","土"},0,WEEKDAY($B965))</f>
        <v>火</v>
      </c>
      <c r="B965" s="77">
        <f t="shared" si="45"/>
        <v>45160</v>
      </c>
      <c r="C965" s="78">
        <f t="shared" si="46"/>
        <v>45160</v>
      </c>
      <c r="D965" s="79"/>
      <c r="E965" s="80" t="str">
        <f t="shared" si="47"/>
        <v>○</v>
      </c>
    </row>
    <row r="966" spans="1:5">
      <c r="A966" s="76" t="str">
        <f>INDEX({"日","月","火","水","木","金","土"},0,WEEKDAY($B966))</f>
        <v>水</v>
      </c>
      <c r="B966" s="77">
        <f t="shared" si="45"/>
        <v>45161</v>
      </c>
      <c r="C966" s="78">
        <f t="shared" si="46"/>
        <v>45161</v>
      </c>
      <c r="D966" s="79"/>
      <c r="E966" s="80" t="str">
        <f t="shared" si="47"/>
        <v>○</v>
      </c>
    </row>
    <row r="967" spans="1:5">
      <c r="A967" s="76" t="str">
        <f>INDEX({"日","月","火","水","木","金","土"},0,WEEKDAY($B967))</f>
        <v>木</v>
      </c>
      <c r="B967" s="77">
        <f t="shared" si="45"/>
        <v>45162</v>
      </c>
      <c r="C967" s="78">
        <f t="shared" si="46"/>
        <v>45162</v>
      </c>
      <c r="D967" s="79"/>
      <c r="E967" s="80" t="str">
        <f t="shared" si="47"/>
        <v>○</v>
      </c>
    </row>
    <row r="968" spans="1:5">
      <c r="A968" s="76" t="str">
        <f>INDEX({"日","月","火","水","木","金","土"},0,WEEKDAY($B968))</f>
        <v>金</v>
      </c>
      <c r="B968" s="77">
        <f t="shared" si="45"/>
        <v>45163</v>
      </c>
      <c r="C968" s="78">
        <f t="shared" si="46"/>
        <v>45163</v>
      </c>
      <c r="D968" s="79"/>
      <c r="E968" s="80" t="str">
        <f t="shared" si="47"/>
        <v>○</v>
      </c>
    </row>
    <row r="969" spans="1:5">
      <c r="A969" s="76" t="str">
        <f>INDEX({"日","月","火","水","木","金","土"},0,WEEKDAY($B969))</f>
        <v>土</v>
      </c>
      <c r="B969" s="77">
        <f t="shared" si="45"/>
        <v>45164</v>
      </c>
      <c r="C969" s="78">
        <f t="shared" si="46"/>
        <v>45164</v>
      </c>
      <c r="D969" s="79"/>
      <c r="E969" s="80" t="str">
        <f t="shared" si="47"/>
        <v>✕</v>
      </c>
    </row>
    <row r="970" spans="1:5">
      <c r="A970" s="76" t="str">
        <f>INDEX({"日","月","火","水","木","金","土"},0,WEEKDAY($B970))</f>
        <v>日</v>
      </c>
      <c r="B970" s="77">
        <f t="shared" si="45"/>
        <v>45165</v>
      </c>
      <c r="C970" s="78">
        <f t="shared" si="46"/>
        <v>45165</v>
      </c>
      <c r="D970" s="79"/>
      <c r="E970" s="80" t="str">
        <f t="shared" si="47"/>
        <v>✕</v>
      </c>
    </row>
    <row r="971" spans="1:5">
      <c r="A971" s="76" t="str">
        <f>INDEX({"日","月","火","水","木","金","土"},0,WEEKDAY($B971))</f>
        <v>月</v>
      </c>
      <c r="B971" s="77">
        <f t="shared" si="45"/>
        <v>45166</v>
      </c>
      <c r="C971" s="78">
        <f t="shared" si="46"/>
        <v>45166</v>
      </c>
      <c r="D971" s="79"/>
      <c r="E971" s="80" t="str">
        <f t="shared" si="47"/>
        <v>○</v>
      </c>
    </row>
    <row r="972" spans="1:5">
      <c r="A972" s="76" t="str">
        <f>INDEX({"日","月","火","水","木","金","土"},0,WEEKDAY($B972))</f>
        <v>火</v>
      </c>
      <c r="B972" s="77">
        <f t="shared" si="45"/>
        <v>45167</v>
      </c>
      <c r="C972" s="78">
        <f t="shared" si="46"/>
        <v>45167</v>
      </c>
      <c r="D972" s="79"/>
      <c r="E972" s="80" t="str">
        <f t="shared" si="47"/>
        <v>○</v>
      </c>
    </row>
    <row r="973" spans="1:5">
      <c r="A973" s="76" t="str">
        <f>INDEX({"日","月","火","水","木","金","土"},0,WEEKDAY($B973))</f>
        <v>水</v>
      </c>
      <c r="B973" s="77">
        <f t="shared" si="45"/>
        <v>45168</v>
      </c>
      <c r="C973" s="78">
        <f t="shared" si="46"/>
        <v>45168</v>
      </c>
      <c r="D973" s="79"/>
      <c r="E973" s="80" t="str">
        <f t="shared" si="47"/>
        <v>○</v>
      </c>
    </row>
    <row r="974" spans="1:5">
      <c r="A974" s="76" t="str">
        <f>INDEX({"日","月","火","水","木","金","土"},0,WEEKDAY($B974))</f>
        <v>木</v>
      </c>
      <c r="B974" s="77">
        <f t="shared" si="45"/>
        <v>45169</v>
      </c>
      <c r="C974" s="78">
        <f t="shared" si="46"/>
        <v>45169</v>
      </c>
      <c r="D974" s="79"/>
      <c r="E974" s="80" t="str">
        <f t="shared" si="47"/>
        <v>○</v>
      </c>
    </row>
    <row r="975" spans="1:5">
      <c r="A975" s="76" t="str">
        <f>INDEX({"日","月","火","水","木","金","土"},0,WEEKDAY($B975))</f>
        <v>金</v>
      </c>
      <c r="B975" s="77">
        <f t="shared" si="45"/>
        <v>45170</v>
      </c>
      <c r="C975" s="78">
        <f t="shared" si="46"/>
        <v>45170</v>
      </c>
      <c r="D975" s="79"/>
      <c r="E975" s="80" t="str">
        <f t="shared" si="47"/>
        <v>○</v>
      </c>
    </row>
    <row r="976" spans="1:5">
      <c r="A976" s="76" t="str">
        <f>INDEX({"日","月","火","水","木","金","土"},0,WEEKDAY($B976))</f>
        <v>土</v>
      </c>
      <c r="B976" s="77">
        <f t="shared" si="45"/>
        <v>45171</v>
      </c>
      <c r="C976" s="78">
        <f t="shared" si="46"/>
        <v>45171</v>
      </c>
      <c r="D976" s="79"/>
      <c r="E976" s="80" t="str">
        <f t="shared" si="47"/>
        <v>✕</v>
      </c>
    </row>
    <row r="977" spans="1:5">
      <c r="A977" s="76" t="str">
        <f>INDEX({"日","月","火","水","木","金","土"},0,WEEKDAY($B977))</f>
        <v>日</v>
      </c>
      <c r="B977" s="77">
        <f t="shared" si="45"/>
        <v>45172</v>
      </c>
      <c r="C977" s="78">
        <f t="shared" si="46"/>
        <v>45172</v>
      </c>
      <c r="D977" s="79"/>
      <c r="E977" s="80" t="str">
        <f t="shared" si="47"/>
        <v>✕</v>
      </c>
    </row>
    <row r="978" spans="1:5">
      <c r="A978" s="76" t="str">
        <f>INDEX({"日","月","火","水","木","金","土"},0,WEEKDAY($B978))</f>
        <v>月</v>
      </c>
      <c r="B978" s="77">
        <f t="shared" si="45"/>
        <v>45173</v>
      </c>
      <c r="C978" s="78">
        <f t="shared" si="46"/>
        <v>45173</v>
      </c>
      <c r="D978" s="79"/>
      <c r="E978" s="80" t="str">
        <f t="shared" si="47"/>
        <v>○</v>
      </c>
    </row>
    <row r="979" spans="1:5">
      <c r="A979" s="76" t="str">
        <f>INDEX({"日","月","火","水","木","金","土"},0,WEEKDAY($B979))</f>
        <v>火</v>
      </c>
      <c r="B979" s="77">
        <f t="shared" si="45"/>
        <v>45174</v>
      </c>
      <c r="C979" s="78">
        <f t="shared" si="46"/>
        <v>45174</v>
      </c>
      <c r="D979" s="79"/>
      <c r="E979" s="80" t="str">
        <f t="shared" si="47"/>
        <v>○</v>
      </c>
    </row>
    <row r="980" spans="1:5">
      <c r="A980" s="76" t="str">
        <f>INDEX({"日","月","火","水","木","金","土"},0,WEEKDAY($B980))</f>
        <v>水</v>
      </c>
      <c r="B980" s="77">
        <f t="shared" si="45"/>
        <v>45175</v>
      </c>
      <c r="C980" s="78">
        <f t="shared" si="46"/>
        <v>45175</v>
      </c>
      <c r="D980" s="79"/>
      <c r="E980" s="80" t="str">
        <f t="shared" si="47"/>
        <v>○</v>
      </c>
    </row>
    <row r="981" spans="1:5">
      <c r="A981" s="76" t="str">
        <f>INDEX({"日","月","火","水","木","金","土"},0,WEEKDAY($B981))</f>
        <v>木</v>
      </c>
      <c r="B981" s="77">
        <f t="shared" si="45"/>
        <v>45176</v>
      </c>
      <c r="C981" s="78">
        <f t="shared" si="46"/>
        <v>45176</v>
      </c>
      <c r="D981" s="79"/>
      <c r="E981" s="80" t="str">
        <f t="shared" si="47"/>
        <v>○</v>
      </c>
    </row>
    <row r="982" spans="1:5">
      <c r="A982" s="76" t="str">
        <f>INDEX({"日","月","火","水","木","金","土"},0,WEEKDAY($B982))</f>
        <v>金</v>
      </c>
      <c r="B982" s="77">
        <f t="shared" si="45"/>
        <v>45177</v>
      </c>
      <c r="C982" s="78">
        <f t="shared" si="46"/>
        <v>45177</v>
      </c>
      <c r="D982" s="79"/>
      <c r="E982" s="80" t="str">
        <f t="shared" si="47"/>
        <v>○</v>
      </c>
    </row>
    <row r="983" spans="1:5">
      <c r="A983" s="76" t="str">
        <f>INDEX({"日","月","火","水","木","金","土"},0,WEEKDAY($B983))</f>
        <v>土</v>
      </c>
      <c r="B983" s="77">
        <f t="shared" si="45"/>
        <v>45178</v>
      </c>
      <c r="C983" s="78">
        <f t="shared" si="46"/>
        <v>45178</v>
      </c>
      <c r="D983" s="79"/>
      <c r="E983" s="80" t="str">
        <f t="shared" si="47"/>
        <v>✕</v>
      </c>
    </row>
    <row r="984" spans="1:5">
      <c r="A984" s="76" t="str">
        <f>INDEX({"日","月","火","水","木","金","土"},0,WEEKDAY($B984))</f>
        <v>日</v>
      </c>
      <c r="B984" s="77">
        <f t="shared" si="45"/>
        <v>45179</v>
      </c>
      <c r="C984" s="78">
        <f t="shared" si="46"/>
        <v>45179</v>
      </c>
      <c r="D984" s="79"/>
      <c r="E984" s="80" t="str">
        <f t="shared" si="47"/>
        <v>✕</v>
      </c>
    </row>
    <row r="985" spans="1:5">
      <c r="A985" s="76" t="str">
        <f>INDEX({"日","月","火","水","木","金","土"},0,WEEKDAY($B985))</f>
        <v>月</v>
      </c>
      <c r="B985" s="77">
        <f t="shared" si="45"/>
        <v>45180</v>
      </c>
      <c r="C985" s="78">
        <f t="shared" si="46"/>
        <v>45180</v>
      </c>
      <c r="D985" s="79"/>
      <c r="E985" s="80" t="str">
        <f t="shared" si="47"/>
        <v>○</v>
      </c>
    </row>
    <row r="986" spans="1:5">
      <c r="A986" s="76" t="str">
        <f>INDEX({"日","月","火","水","木","金","土"},0,WEEKDAY($B986))</f>
        <v>火</v>
      </c>
      <c r="B986" s="77">
        <f t="shared" si="45"/>
        <v>45181</v>
      </c>
      <c r="C986" s="78">
        <f t="shared" si="46"/>
        <v>45181</v>
      </c>
      <c r="D986" s="79"/>
      <c r="E986" s="80" t="str">
        <f t="shared" si="47"/>
        <v>○</v>
      </c>
    </row>
    <row r="987" spans="1:5">
      <c r="A987" s="76" t="str">
        <f>INDEX({"日","月","火","水","木","金","土"},0,WEEKDAY($B987))</f>
        <v>水</v>
      </c>
      <c r="B987" s="77">
        <f t="shared" si="45"/>
        <v>45182</v>
      </c>
      <c r="C987" s="78">
        <f t="shared" si="46"/>
        <v>45182</v>
      </c>
      <c r="D987" s="79"/>
      <c r="E987" s="80" t="str">
        <f t="shared" si="47"/>
        <v>○</v>
      </c>
    </row>
    <row r="988" spans="1:5">
      <c r="A988" s="76" t="str">
        <f>INDEX({"日","月","火","水","木","金","土"},0,WEEKDAY($B988))</f>
        <v>木</v>
      </c>
      <c r="B988" s="77">
        <f t="shared" si="45"/>
        <v>45183</v>
      </c>
      <c r="C988" s="78">
        <f t="shared" si="46"/>
        <v>45183</v>
      </c>
      <c r="D988" s="79"/>
      <c r="E988" s="80" t="str">
        <f t="shared" si="47"/>
        <v>○</v>
      </c>
    </row>
    <row r="989" spans="1:5">
      <c r="A989" s="76" t="str">
        <f>INDEX({"日","月","火","水","木","金","土"},0,WEEKDAY($B989))</f>
        <v>金</v>
      </c>
      <c r="B989" s="77">
        <f t="shared" si="45"/>
        <v>45184</v>
      </c>
      <c r="C989" s="78">
        <f t="shared" si="46"/>
        <v>45184</v>
      </c>
      <c r="D989" s="79"/>
      <c r="E989" s="80" t="str">
        <f t="shared" si="47"/>
        <v>○</v>
      </c>
    </row>
    <row r="990" spans="1:5">
      <c r="A990" s="76" t="str">
        <f>INDEX({"日","月","火","水","木","金","土"},0,WEEKDAY($B990))</f>
        <v>土</v>
      </c>
      <c r="B990" s="77">
        <f t="shared" si="45"/>
        <v>45185</v>
      </c>
      <c r="C990" s="78">
        <f t="shared" si="46"/>
        <v>45185</v>
      </c>
      <c r="D990" s="79"/>
      <c r="E990" s="80" t="str">
        <f t="shared" si="47"/>
        <v>✕</v>
      </c>
    </row>
    <row r="991" spans="1:5">
      <c r="A991" s="76" t="str">
        <f>INDEX({"日","月","火","水","木","金","土"},0,WEEKDAY($B991))</f>
        <v>日</v>
      </c>
      <c r="B991" s="77">
        <f t="shared" si="45"/>
        <v>45186</v>
      </c>
      <c r="C991" s="78">
        <f t="shared" si="46"/>
        <v>45186</v>
      </c>
      <c r="D991" s="79"/>
      <c r="E991" s="80" t="str">
        <f t="shared" si="47"/>
        <v>✕</v>
      </c>
    </row>
    <row r="992" spans="1:5">
      <c r="A992" s="76" t="str">
        <f>INDEX({"日","月","火","水","木","金","土"},0,WEEKDAY($B992))</f>
        <v>月</v>
      </c>
      <c r="B992" s="77">
        <f t="shared" si="45"/>
        <v>45187</v>
      </c>
      <c r="C992" s="78">
        <f t="shared" si="46"/>
        <v>45187</v>
      </c>
      <c r="D992" s="79"/>
      <c r="E992" s="80" t="str">
        <f t="shared" si="47"/>
        <v>○</v>
      </c>
    </row>
    <row r="993" spans="1:5">
      <c r="A993" s="76" t="str">
        <f>INDEX({"日","月","火","水","木","金","土"},0,WEEKDAY($B993))</f>
        <v>火</v>
      </c>
      <c r="B993" s="77">
        <f t="shared" si="45"/>
        <v>45188</v>
      </c>
      <c r="C993" s="78">
        <f t="shared" si="46"/>
        <v>45188</v>
      </c>
      <c r="D993" s="79"/>
      <c r="E993" s="80" t="str">
        <f t="shared" si="47"/>
        <v>○</v>
      </c>
    </row>
    <row r="994" spans="1:5">
      <c r="A994" s="76" t="str">
        <f>INDEX({"日","月","火","水","木","金","土"},0,WEEKDAY($B994))</f>
        <v>水</v>
      </c>
      <c r="B994" s="77">
        <f t="shared" si="45"/>
        <v>45189</v>
      </c>
      <c r="C994" s="78">
        <f t="shared" si="46"/>
        <v>45189</v>
      </c>
      <c r="D994" s="79"/>
      <c r="E994" s="80" t="str">
        <f t="shared" si="47"/>
        <v>○</v>
      </c>
    </row>
    <row r="995" spans="1:5">
      <c r="A995" s="76" t="str">
        <f>INDEX({"日","月","火","水","木","金","土"},0,WEEKDAY($B995))</f>
        <v>木</v>
      </c>
      <c r="B995" s="77">
        <f t="shared" si="45"/>
        <v>45190</v>
      </c>
      <c r="C995" s="78">
        <f t="shared" si="46"/>
        <v>45190</v>
      </c>
      <c r="D995" s="79"/>
      <c r="E995" s="80" t="str">
        <f t="shared" si="47"/>
        <v>○</v>
      </c>
    </row>
    <row r="996" spans="1:5">
      <c r="A996" s="76" t="str">
        <f>INDEX({"日","月","火","水","木","金","土"},0,WEEKDAY($B996))</f>
        <v>金</v>
      </c>
      <c r="B996" s="77">
        <f t="shared" si="45"/>
        <v>45191</v>
      </c>
      <c r="C996" s="78">
        <f t="shared" si="46"/>
        <v>45191</v>
      </c>
      <c r="D996" s="79"/>
      <c r="E996" s="80" t="str">
        <f t="shared" si="47"/>
        <v>○</v>
      </c>
    </row>
    <row r="997" spans="1:5">
      <c r="A997" s="76" t="str">
        <f>INDEX({"日","月","火","水","木","金","土"},0,WEEKDAY($B997))</f>
        <v>土</v>
      </c>
      <c r="B997" s="77">
        <f t="shared" si="45"/>
        <v>45192</v>
      </c>
      <c r="C997" s="78">
        <f t="shared" si="46"/>
        <v>45192</v>
      </c>
      <c r="D997" s="79"/>
      <c r="E997" s="80" t="str">
        <f t="shared" si="47"/>
        <v>✕</v>
      </c>
    </row>
    <row r="998" spans="1:5">
      <c r="A998" s="76" t="str">
        <f>INDEX({"日","月","火","水","木","金","土"},0,WEEKDAY($B998))</f>
        <v>日</v>
      </c>
      <c r="B998" s="77">
        <f t="shared" si="45"/>
        <v>45193</v>
      </c>
      <c r="C998" s="78">
        <f t="shared" si="46"/>
        <v>45193</v>
      </c>
      <c r="D998" s="79"/>
      <c r="E998" s="80" t="str">
        <f t="shared" si="47"/>
        <v>✕</v>
      </c>
    </row>
    <row r="999" spans="1:5">
      <c r="A999" s="76" t="str">
        <f>INDEX({"日","月","火","水","木","金","土"},0,WEEKDAY($B999))</f>
        <v>月</v>
      </c>
      <c r="B999" s="77">
        <f t="shared" si="45"/>
        <v>45194</v>
      </c>
      <c r="C999" s="78">
        <f t="shared" si="46"/>
        <v>45194</v>
      </c>
      <c r="D999" s="79"/>
      <c r="E999" s="80" t="str">
        <f t="shared" si="47"/>
        <v>○</v>
      </c>
    </row>
    <row r="1000" spans="1:5">
      <c r="A1000" s="76" t="str">
        <f>INDEX({"日","月","火","水","木","金","土"},0,WEEKDAY($B1000))</f>
        <v>火</v>
      </c>
      <c r="B1000" s="77">
        <f t="shared" si="45"/>
        <v>45195</v>
      </c>
      <c r="C1000" s="78">
        <f t="shared" si="46"/>
        <v>45195</v>
      </c>
      <c r="D1000" s="79"/>
      <c r="E1000" s="80" t="str">
        <f t="shared" si="47"/>
        <v>○</v>
      </c>
    </row>
    <row r="1001" spans="1:5">
      <c r="A1001" s="76" t="str">
        <f>INDEX({"日","月","火","水","木","金","土"},0,WEEKDAY($B1001))</f>
        <v>水</v>
      </c>
      <c r="B1001" s="77">
        <f t="shared" si="45"/>
        <v>45196</v>
      </c>
      <c r="C1001" s="78">
        <f t="shared" si="46"/>
        <v>45196</v>
      </c>
      <c r="D1001" s="79"/>
      <c r="E1001" s="80" t="str">
        <f t="shared" si="47"/>
        <v>○</v>
      </c>
    </row>
    <row r="1002" spans="1:5">
      <c r="A1002" s="76" t="str">
        <f>INDEX({"日","月","火","水","木","金","土"},0,WEEKDAY($B1002))</f>
        <v>木</v>
      </c>
      <c r="B1002" s="77">
        <f t="shared" si="45"/>
        <v>45197</v>
      </c>
      <c r="C1002" s="78">
        <f t="shared" si="46"/>
        <v>45197</v>
      </c>
      <c r="D1002" s="79"/>
      <c r="E1002" s="80" t="str">
        <f t="shared" si="47"/>
        <v>○</v>
      </c>
    </row>
    <row r="1003" spans="1:5">
      <c r="A1003" s="76" t="str">
        <f>INDEX({"日","月","火","水","木","金","土"},0,WEEKDAY($B1003))</f>
        <v>金</v>
      </c>
      <c r="B1003" s="77">
        <f t="shared" si="45"/>
        <v>45198</v>
      </c>
      <c r="C1003" s="78">
        <f t="shared" si="46"/>
        <v>45198</v>
      </c>
      <c r="D1003" s="79"/>
      <c r="E1003" s="80" t="str">
        <f t="shared" si="47"/>
        <v>○</v>
      </c>
    </row>
    <row r="1004" spans="1:5">
      <c r="A1004" s="76" t="str">
        <f>INDEX({"日","月","火","水","木","金","土"},0,WEEKDAY($B1004))</f>
        <v>土</v>
      </c>
      <c r="B1004" s="77">
        <f t="shared" si="45"/>
        <v>45199</v>
      </c>
      <c r="C1004" s="78">
        <f t="shared" si="46"/>
        <v>45199</v>
      </c>
      <c r="D1004" s="79"/>
      <c r="E1004" s="80" t="str">
        <f t="shared" si="47"/>
        <v>✕</v>
      </c>
    </row>
    <row r="1005" spans="1:5">
      <c r="A1005" s="76" t="str">
        <f>INDEX({"日","月","火","水","木","金","土"},0,WEEKDAY($B1005))</f>
        <v>日</v>
      </c>
      <c r="B1005" s="77">
        <f t="shared" si="45"/>
        <v>45200</v>
      </c>
      <c r="C1005" s="78">
        <f t="shared" si="46"/>
        <v>45200</v>
      </c>
      <c r="D1005" s="79"/>
      <c r="E1005" s="80" t="str">
        <f t="shared" si="47"/>
        <v>✕</v>
      </c>
    </row>
    <row r="1006" spans="1:5">
      <c r="A1006" s="76" t="str">
        <f>INDEX({"日","月","火","水","木","金","土"},0,WEEKDAY($B1006))</f>
        <v>月</v>
      </c>
      <c r="B1006" s="77">
        <f t="shared" si="45"/>
        <v>45201</v>
      </c>
      <c r="C1006" s="78">
        <f t="shared" si="46"/>
        <v>45201</v>
      </c>
      <c r="D1006" s="79"/>
      <c r="E1006" s="80" t="str">
        <f t="shared" si="47"/>
        <v>○</v>
      </c>
    </row>
    <row r="1007" spans="1:5">
      <c r="A1007" s="76" t="str">
        <f>INDEX({"日","月","火","水","木","金","土"},0,WEEKDAY($B1007))</f>
        <v>火</v>
      </c>
      <c r="B1007" s="77">
        <f t="shared" si="45"/>
        <v>45202</v>
      </c>
      <c r="C1007" s="78">
        <f t="shared" si="46"/>
        <v>45202</v>
      </c>
      <c r="D1007" s="79"/>
      <c r="E1007" s="80" t="str">
        <f t="shared" si="47"/>
        <v>○</v>
      </c>
    </row>
    <row r="1008" spans="1:5">
      <c r="A1008" s="76" t="str">
        <f>INDEX({"日","月","火","水","木","金","土"},0,WEEKDAY($B1008))</f>
        <v>水</v>
      </c>
      <c r="B1008" s="77">
        <f t="shared" si="45"/>
        <v>45203</v>
      </c>
      <c r="C1008" s="78">
        <f t="shared" si="46"/>
        <v>45203</v>
      </c>
      <c r="D1008" s="79"/>
      <c r="E1008" s="80" t="str">
        <f t="shared" si="47"/>
        <v>○</v>
      </c>
    </row>
    <row r="1009" spans="1:5">
      <c r="A1009" s="76" t="str">
        <f>INDEX({"日","月","火","水","木","金","土"},0,WEEKDAY($B1009))</f>
        <v>木</v>
      </c>
      <c r="B1009" s="77">
        <f t="shared" si="45"/>
        <v>45204</v>
      </c>
      <c r="C1009" s="78">
        <f t="shared" si="46"/>
        <v>45204</v>
      </c>
      <c r="D1009" s="79"/>
      <c r="E1009" s="80" t="str">
        <f t="shared" si="47"/>
        <v>○</v>
      </c>
    </row>
    <row r="1010" spans="1:5">
      <c r="A1010" s="76" t="str">
        <f>INDEX({"日","月","火","水","木","金","土"},0,WEEKDAY($B1010))</f>
        <v>金</v>
      </c>
      <c r="B1010" s="77">
        <f t="shared" si="45"/>
        <v>45205</v>
      </c>
      <c r="C1010" s="78">
        <f t="shared" si="46"/>
        <v>45205</v>
      </c>
      <c r="D1010" s="79"/>
      <c r="E1010" s="80" t="str">
        <f t="shared" si="47"/>
        <v>○</v>
      </c>
    </row>
    <row r="1011" spans="1:5">
      <c r="A1011" s="76" t="str">
        <f>INDEX({"日","月","火","水","木","金","土"},0,WEEKDAY($B1011))</f>
        <v>土</v>
      </c>
      <c r="B1011" s="77">
        <f t="shared" si="45"/>
        <v>45206</v>
      </c>
      <c r="C1011" s="78">
        <f t="shared" si="46"/>
        <v>45206</v>
      </c>
      <c r="D1011" s="79"/>
      <c r="E1011" s="80" t="str">
        <f t="shared" si="47"/>
        <v>✕</v>
      </c>
    </row>
    <row r="1012" spans="1:5">
      <c r="A1012" s="76" t="str">
        <f>INDEX({"日","月","火","水","木","金","土"},0,WEEKDAY($B1012))</f>
        <v>日</v>
      </c>
      <c r="B1012" s="77">
        <f t="shared" si="45"/>
        <v>45207</v>
      </c>
      <c r="C1012" s="78">
        <f t="shared" si="46"/>
        <v>45207</v>
      </c>
      <c r="D1012" s="79"/>
      <c r="E1012" s="80" t="str">
        <f t="shared" si="47"/>
        <v>✕</v>
      </c>
    </row>
    <row r="1013" spans="1:5">
      <c r="A1013" s="76" t="str">
        <f>INDEX({"日","月","火","水","木","金","土"},0,WEEKDAY($B1013))</f>
        <v>月</v>
      </c>
      <c r="B1013" s="77">
        <f t="shared" si="45"/>
        <v>45208</v>
      </c>
      <c r="C1013" s="78">
        <f t="shared" si="46"/>
        <v>45208</v>
      </c>
      <c r="D1013" s="79"/>
      <c r="E1013" s="80" t="str">
        <f t="shared" si="47"/>
        <v>○</v>
      </c>
    </row>
    <row r="1014" spans="1:5">
      <c r="A1014" s="76" t="str">
        <f>INDEX({"日","月","火","水","木","金","土"},0,WEEKDAY($B1014))</f>
        <v>火</v>
      </c>
      <c r="B1014" s="77">
        <f t="shared" si="45"/>
        <v>45209</v>
      </c>
      <c r="C1014" s="78">
        <f t="shared" si="46"/>
        <v>45209</v>
      </c>
      <c r="D1014" s="79"/>
      <c r="E1014" s="80" t="str">
        <f t="shared" si="47"/>
        <v>○</v>
      </c>
    </row>
    <row r="1015" spans="1:5">
      <c r="A1015" s="76" t="str">
        <f>INDEX({"日","月","火","水","木","金","土"},0,WEEKDAY($B1015))</f>
        <v>水</v>
      </c>
      <c r="B1015" s="77">
        <f t="shared" si="45"/>
        <v>45210</v>
      </c>
      <c r="C1015" s="78">
        <f t="shared" si="46"/>
        <v>45210</v>
      </c>
      <c r="D1015" s="79"/>
      <c r="E1015" s="80" t="str">
        <f t="shared" si="47"/>
        <v>○</v>
      </c>
    </row>
    <row r="1016" spans="1:5">
      <c r="A1016" s="76" t="str">
        <f>INDEX({"日","月","火","水","木","金","土"},0,WEEKDAY($B1016))</f>
        <v>木</v>
      </c>
      <c r="B1016" s="77">
        <f t="shared" si="45"/>
        <v>45211</v>
      </c>
      <c r="C1016" s="78">
        <f t="shared" si="46"/>
        <v>45211</v>
      </c>
      <c r="D1016" s="79"/>
      <c r="E1016" s="80" t="str">
        <f t="shared" si="47"/>
        <v>○</v>
      </c>
    </row>
    <row r="1017" spans="1:5">
      <c r="A1017" s="76" t="str">
        <f>INDEX({"日","月","火","水","木","金","土"},0,WEEKDAY($B1017))</f>
        <v>金</v>
      </c>
      <c r="B1017" s="77">
        <f t="shared" si="45"/>
        <v>45212</v>
      </c>
      <c r="C1017" s="78">
        <f t="shared" si="46"/>
        <v>45212</v>
      </c>
      <c r="D1017" s="79"/>
      <c r="E1017" s="80" t="str">
        <f t="shared" si="47"/>
        <v>○</v>
      </c>
    </row>
    <row r="1018" spans="1:5">
      <c r="A1018" s="76" t="str">
        <f>INDEX({"日","月","火","水","木","金","土"},0,WEEKDAY($B1018))</f>
        <v>土</v>
      </c>
      <c r="B1018" s="77">
        <f t="shared" si="45"/>
        <v>45213</v>
      </c>
      <c r="C1018" s="78">
        <f t="shared" si="46"/>
        <v>45213</v>
      </c>
      <c r="D1018" s="79"/>
      <c r="E1018" s="80" t="str">
        <f t="shared" si="47"/>
        <v>✕</v>
      </c>
    </row>
    <row r="1019" spans="1:5">
      <c r="A1019" s="76" t="str">
        <f>INDEX({"日","月","火","水","木","金","土"},0,WEEKDAY($B1019))</f>
        <v>日</v>
      </c>
      <c r="B1019" s="77">
        <f t="shared" si="45"/>
        <v>45214</v>
      </c>
      <c r="C1019" s="78">
        <f t="shared" si="46"/>
        <v>45214</v>
      </c>
      <c r="D1019" s="79"/>
      <c r="E1019" s="80" t="str">
        <f t="shared" si="47"/>
        <v>✕</v>
      </c>
    </row>
    <row r="1020" spans="1:5">
      <c r="A1020" s="76" t="str">
        <f>INDEX({"日","月","火","水","木","金","土"},0,WEEKDAY($B1020))</f>
        <v>月</v>
      </c>
      <c r="B1020" s="77">
        <f t="shared" si="45"/>
        <v>45215</v>
      </c>
      <c r="C1020" s="78">
        <f t="shared" si="46"/>
        <v>45215</v>
      </c>
      <c r="D1020" s="79"/>
      <c r="E1020" s="80" t="str">
        <f t="shared" si="47"/>
        <v>○</v>
      </c>
    </row>
    <row r="1021" spans="1:5">
      <c r="A1021" s="76" t="str">
        <f>INDEX({"日","月","火","水","木","金","土"},0,WEEKDAY($B1021))</f>
        <v>火</v>
      </c>
      <c r="B1021" s="77">
        <f t="shared" si="45"/>
        <v>45216</v>
      </c>
      <c r="C1021" s="78">
        <f t="shared" si="46"/>
        <v>45216</v>
      </c>
      <c r="D1021" s="79"/>
      <c r="E1021" s="80" t="str">
        <f t="shared" si="47"/>
        <v>○</v>
      </c>
    </row>
    <row r="1022" spans="1:5">
      <c r="A1022" s="76" t="str">
        <f>INDEX({"日","月","火","水","木","金","土"},0,WEEKDAY($B1022))</f>
        <v>水</v>
      </c>
      <c r="B1022" s="77">
        <f t="shared" si="45"/>
        <v>45217</v>
      </c>
      <c r="C1022" s="78">
        <f t="shared" si="46"/>
        <v>45217</v>
      </c>
      <c r="D1022" s="79"/>
      <c r="E1022" s="80" t="str">
        <f t="shared" si="47"/>
        <v>○</v>
      </c>
    </row>
    <row r="1023" spans="1:5">
      <c r="A1023" s="76" t="str">
        <f>INDEX({"日","月","火","水","木","金","土"},0,WEEKDAY($B1023))</f>
        <v>木</v>
      </c>
      <c r="B1023" s="77">
        <f t="shared" si="45"/>
        <v>45218</v>
      </c>
      <c r="C1023" s="78">
        <f t="shared" si="46"/>
        <v>45218</v>
      </c>
      <c r="D1023" s="79"/>
      <c r="E1023" s="80" t="str">
        <f t="shared" si="47"/>
        <v>○</v>
      </c>
    </row>
    <row r="1024" spans="1:5">
      <c r="A1024" s="76" t="str">
        <f>INDEX({"日","月","火","水","木","金","土"},0,WEEKDAY($B1024))</f>
        <v>金</v>
      </c>
      <c r="B1024" s="77">
        <f t="shared" si="45"/>
        <v>45219</v>
      </c>
      <c r="C1024" s="78">
        <f t="shared" si="46"/>
        <v>45219</v>
      </c>
      <c r="D1024" s="79"/>
      <c r="E1024" s="80" t="str">
        <f t="shared" si="47"/>
        <v>○</v>
      </c>
    </row>
    <row r="1025" spans="1:5">
      <c r="A1025" s="76" t="str">
        <f>INDEX({"日","月","火","水","木","金","土"},0,WEEKDAY($B1025))</f>
        <v>土</v>
      </c>
      <c r="B1025" s="77">
        <f t="shared" si="45"/>
        <v>45220</v>
      </c>
      <c r="C1025" s="78">
        <f t="shared" si="46"/>
        <v>45220</v>
      </c>
      <c r="D1025" s="79"/>
      <c r="E1025" s="80" t="str">
        <f t="shared" si="47"/>
        <v>✕</v>
      </c>
    </row>
    <row r="1026" spans="1:5">
      <c r="A1026" s="76" t="str">
        <f>INDEX({"日","月","火","水","木","金","土"},0,WEEKDAY($B1026))</f>
        <v>日</v>
      </c>
      <c r="B1026" s="77">
        <f t="shared" si="45"/>
        <v>45221</v>
      </c>
      <c r="C1026" s="78">
        <f t="shared" si="46"/>
        <v>45221</v>
      </c>
      <c r="D1026" s="79"/>
      <c r="E1026" s="80" t="str">
        <f t="shared" si="47"/>
        <v>✕</v>
      </c>
    </row>
    <row r="1027" spans="1:5">
      <c r="A1027" s="76" t="str">
        <f>INDEX({"日","月","火","水","木","金","土"},0,WEEKDAY($B1027))</f>
        <v>月</v>
      </c>
      <c r="B1027" s="77">
        <f t="shared" ref="B1027:B1090" si="48">B1026+1</f>
        <v>45222</v>
      </c>
      <c r="C1027" s="78">
        <f t="shared" ref="C1027:C1090" si="49">B1027</f>
        <v>45222</v>
      </c>
      <c r="D1027" s="79"/>
      <c r="E1027" s="80" t="str">
        <f t="shared" ref="E1027:E1090" si="50">IF(OR(A1027="土",A1027="日", D1027=1),"✕", "○")</f>
        <v>○</v>
      </c>
    </row>
    <row r="1028" spans="1:5">
      <c r="A1028" s="76" t="str">
        <f>INDEX({"日","月","火","水","木","金","土"},0,WEEKDAY($B1028))</f>
        <v>火</v>
      </c>
      <c r="B1028" s="77">
        <f t="shared" si="48"/>
        <v>45223</v>
      </c>
      <c r="C1028" s="78">
        <f t="shared" si="49"/>
        <v>45223</v>
      </c>
      <c r="D1028" s="79"/>
      <c r="E1028" s="80" t="str">
        <f t="shared" si="50"/>
        <v>○</v>
      </c>
    </row>
    <row r="1029" spans="1:5">
      <c r="A1029" s="76" t="str">
        <f>INDEX({"日","月","火","水","木","金","土"},0,WEEKDAY($B1029))</f>
        <v>水</v>
      </c>
      <c r="B1029" s="77">
        <f t="shared" si="48"/>
        <v>45224</v>
      </c>
      <c r="C1029" s="78">
        <f t="shared" si="49"/>
        <v>45224</v>
      </c>
      <c r="D1029" s="79"/>
      <c r="E1029" s="80" t="str">
        <f t="shared" si="50"/>
        <v>○</v>
      </c>
    </row>
    <row r="1030" spans="1:5">
      <c r="A1030" s="76" t="str">
        <f>INDEX({"日","月","火","水","木","金","土"},0,WEEKDAY($B1030))</f>
        <v>木</v>
      </c>
      <c r="B1030" s="77">
        <f t="shared" si="48"/>
        <v>45225</v>
      </c>
      <c r="C1030" s="78">
        <f t="shared" si="49"/>
        <v>45225</v>
      </c>
      <c r="D1030" s="79"/>
      <c r="E1030" s="80" t="str">
        <f t="shared" si="50"/>
        <v>○</v>
      </c>
    </row>
    <row r="1031" spans="1:5">
      <c r="A1031" s="76" t="str">
        <f>INDEX({"日","月","火","水","木","金","土"},0,WEEKDAY($B1031))</f>
        <v>金</v>
      </c>
      <c r="B1031" s="77">
        <f t="shared" si="48"/>
        <v>45226</v>
      </c>
      <c r="C1031" s="78">
        <f t="shared" si="49"/>
        <v>45226</v>
      </c>
      <c r="D1031" s="79"/>
      <c r="E1031" s="80" t="str">
        <f t="shared" si="50"/>
        <v>○</v>
      </c>
    </row>
    <row r="1032" spans="1:5">
      <c r="A1032" s="76" t="str">
        <f>INDEX({"日","月","火","水","木","金","土"},0,WEEKDAY($B1032))</f>
        <v>土</v>
      </c>
      <c r="B1032" s="77">
        <f t="shared" si="48"/>
        <v>45227</v>
      </c>
      <c r="C1032" s="78">
        <f t="shared" si="49"/>
        <v>45227</v>
      </c>
      <c r="D1032" s="79"/>
      <c r="E1032" s="80" t="str">
        <f t="shared" si="50"/>
        <v>✕</v>
      </c>
    </row>
    <row r="1033" spans="1:5">
      <c r="A1033" s="76" t="str">
        <f>INDEX({"日","月","火","水","木","金","土"},0,WEEKDAY($B1033))</f>
        <v>日</v>
      </c>
      <c r="B1033" s="77">
        <f t="shared" si="48"/>
        <v>45228</v>
      </c>
      <c r="C1033" s="78">
        <f t="shared" si="49"/>
        <v>45228</v>
      </c>
      <c r="D1033" s="79"/>
      <c r="E1033" s="80" t="str">
        <f t="shared" si="50"/>
        <v>✕</v>
      </c>
    </row>
    <row r="1034" spans="1:5">
      <c r="A1034" s="76" t="str">
        <f>INDEX({"日","月","火","水","木","金","土"},0,WEEKDAY($B1034))</f>
        <v>月</v>
      </c>
      <c r="B1034" s="77">
        <f t="shared" si="48"/>
        <v>45229</v>
      </c>
      <c r="C1034" s="78">
        <f t="shared" si="49"/>
        <v>45229</v>
      </c>
      <c r="D1034" s="79"/>
      <c r="E1034" s="80" t="str">
        <f t="shared" si="50"/>
        <v>○</v>
      </c>
    </row>
    <row r="1035" spans="1:5">
      <c r="A1035" s="76" t="str">
        <f>INDEX({"日","月","火","水","木","金","土"},0,WEEKDAY($B1035))</f>
        <v>火</v>
      </c>
      <c r="B1035" s="77">
        <f t="shared" si="48"/>
        <v>45230</v>
      </c>
      <c r="C1035" s="78">
        <f t="shared" si="49"/>
        <v>45230</v>
      </c>
      <c r="D1035" s="79"/>
      <c r="E1035" s="80" t="str">
        <f t="shared" si="50"/>
        <v>○</v>
      </c>
    </row>
    <row r="1036" spans="1:5">
      <c r="A1036" s="76" t="str">
        <f>INDEX({"日","月","火","水","木","金","土"},0,WEEKDAY($B1036))</f>
        <v>水</v>
      </c>
      <c r="B1036" s="77">
        <f t="shared" si="48"/>
        <v>45231</v>
      </c>
      <c r="C1036" s="78">
        <f t="shared" si="49"/>
        <v>45231</v>
      </c>
      <c r="D1036" s="79"/>
      <c r="E1036" s="80" t="str">
        <f t="shared" si="50"/>
        <v>○</v>
      </c>
    </row>
    <row r="1037" spans="1:5">
      <c r="A1037" s="76" t="str">
        <f>INDEX({"日","月","火","水","木","金","土"},0,WEEKDAY($B1037))</f>
        <v>木</v>
      </c>
      <c r="B1037" s="77">
        <f t="shared" si="48"/>
        <v>45232</v>
      </c>
      <c r="C1037" s="78">
        <f t="shared" si="49"/>
        <v>45232</v>
      </c>
      <c r="D1037" s="79"/>
      <c r="E1037" s="80" t="str">
        <f t="shared" si="50"/>
        <v>○</v>
      </c>
    </row>
    <row r="1038" spans="1:5">
      <c r="A1038" s="76" t="str">
        <f>INDEX({"日","月","火","水","木","金","土"},0,WEEKDAY($B1038))</f>
        <v>金</v>
      </c>
      <c r="B1038" s="77">
        <f t="shared" si="48"/>
        <v>45233</v>
      </c>
      <c r="C1038" s="78">
        <f t="shared" si="49"/>
        <v>45233</v>
      </c>
      <c r="D1038" s="79"/>
      <c r="E1038" s="80" t="str">
        <f t="shared" si="50"/>
        <v>○</v>
      </c>
    </row>
    <row r="1039" spans="1:5">
      <c r="A1039" s="76" t="str">
        <f>INDEX({"日","月","火","水","木","金","土"},0,WEEKDAY($B1039))</f>
        <v>土</v>
      </c>
      <c r="B1039" s="77">
        <f t="shared" si="48"/>
        <v>45234</v>
      </c>
      <c r="C1039" s="78">
        <f t="shared" si="49"/>
        <v>45234</v>
      </c>
      <c r="D1039" s="79"/>
      <c r="E1039" s="80" t="str">
        <f t="shared" si="50"/>
        <v>✕</v>
      </c>
    </row>
    <row r="1040" spans="1:5">
      <c r="A1040" s="76" t="str">
        <f>INDEX({"日","月","火","水","木","金","土"},0,WEEKDAY($B1040))</f>
        <v>日</v>
      </c>
      <c r="B1040" s="77">
        <f t="shared" si="48"/>
        <v>45235</v>
      </c>
      <c r="C1040" s="78">
        <f t="shared" si="49"/>
        <v>45235</v>
      </c>
      <c r="D1040" s="79"/>
      <c r="E1040" s="80" t="str">
        <f t="shared" si="50"/>
        <v>✕</v>
      </c>
    </row>
    <row r="1041" spans="1:5">
      <c r="A1041" s="76" t="str">
        <f>INDEX({"日","月","火","水","木","金","土"},0,WEEKDAY($B1041))</f>
        <v>月</v>
      </c>
      <c r="B1041" s="77">
        <f t="shared" si="48"/>
        <v>45236</v>
      </c>
      <c r="C1041" s="78">
        <f t="shared" si="49"/>
        <v>45236</v>
      </c>
      <c r="D1041" s="79"/>
      <c r="E1041" s="80" t="str">
        <f t="shared" si="50"/>
        <v>○</v>
      </c>
    </row>
    <row r="1042" spans="1:5">
      <c r="A1042" s="76" t="str">
        <f>INDEX({"日","月","火","水","木","金","土"},0,WEEKDAY($B1042))</f>
        <v>火</v>
      </c>
      <c r="B1042" s="77">
        <f t="shared" si="48"/>
        <v>45237</v>
      </c>
      <c r="C1042" s="78">
        <f t="shared" si="49"/>
        <v>45237</v>
      </c>
      <c r="D1042" s="79"/>
      <c r="E1042" s="80" t="str">
        <f t="shared" si="50"/>
        <v>○</v>
      </c>
    </row>
    <row r="1043" spans="1:5">
      <c r="A1043" s="76" t="str">
        <f>INDEX({"日","月","火","水","木","金","土"},0,WEEKDAY($B1043))</f>
        <v>水</v>
      </c>
      <c r="B1043" s="77">
        <f t="shared" si="48"/>
        <v>45238</v>
      </c>
      <c r="C1043" s="78">
        <f t="shared" si="49"/>
        <v>45238</v>
      </c>
      <c r="D1043" s="79"/>
      <c r="E1043" s="80" t="str">
        <f t="shared" si="50"/>
        <v>○</v>
      </c>
    </row>
    <row r="1044" spans="1:5">
      <c r="A1044" s="76" t="str">
        <f>INDEX({"日","月","火","水","木","金","土"},0,WEEKDAY($B1044))</f>
        <v>木</v>
      </c>
      <c r="B1044" s="77">
        <f t="shared" si="48"/>
        <v>45239</v>
      </c>
      <c r="C1044" s="78">
        <f t="shared" si="49"/>
        <v>45239</v>
      </c>
      <c r="D1044" s="79"/>
      <c r="E1044" s="80" t="str">
        <f t="shared" si="50"/>
        <v>○</v>
      </c>
    </row>
    <row r="1045" spans="1:5">
      <c r="A1045" s="76" t="str">
        <f>INDEX({"日","月","火","水","木","金","土"},0,WEEKDAY($B1045))</f>
        <v>金</v>
      </c>
      <c r="B1045" s="77">
        <f t="shared" si="48"/>
        <v>45240</v>
      </c>
      <c r="C1045" s="78">
        <f t="shared" si="49"/>
        <v>45240</v>
      </c>
      <c r="D1045" s="79"/>
      <c r="E1045" s="80" t="str">
        <f t="shared" si="50"/>
        <v>○</v>
      </c>
    </row>
    <row r="1046" spans="1:5">
      <c r="A1046" s="76" t="str">
        <f>INDEX({"日","月","火","水","木","金","土"},0,WEEKDAY($B1046))</f>
        <v>土</v>
      </c>
      <c r="B1046" s="77">
        <f t="shared" si="48"/>
        <v>45241</v>
      </c>
      <c r="C1046" s="78">
        <f t="shared" si="49"/>
        <v>45241</v>
      </c>
      <c r="D1046" s="79"/>
      <c r="E1046" s="80" t="str">
        <f t="shared" si="50"/>
        <v>✕</v>
      </c>
    </row>
    <row r="1047" spans="1:5">
      <c r="A1047" s="76" t="str">
        <f>INDEX({"日","月","火","水","木","金","土"},0,WEEKDAY($B1047))</f>
        <v>日</v>
      </c>
      <c r="B1047" s="77">
        <f t="shared" si="48"/>
        <v>45242</v>
      </c>
      <c r="C1047" s="78">
        <f t="shared" si="49"/>
        <v>45242</v>
      </c>
      <c r="D1047" s="79"/>
      <c r="E1047" s="80" t="str">
        <f t="shared" si="50"/>
        <v>✕</v>
      </c>
    </row>
    <row r="1048" spans="1:5">
      <c r="A1048" s="76" t="str">
        <f>INDEX({"日","月","火","水","木","金","土"},0,WEEKDAY($B1048))</f>
        <v>月</v>
      </c>
      <c r="B1048" s="77">
        <f t="shared" si="48"/>
        <v>45243</v>
      </c>
      <c r="C1048" s="78">
        <f t="shared" si="49"/>
        <v>45243</v>
      </c>
      <c r="D1048" s="79"/>
      <c r="E1048" s="80" t="str">
        <f t="shared" si="50"/>
        <v>○</v>
      </c>
    </row>
    <row r="1049" spans="1:5">
      <c r="A1049" s="76" t="str">
        <f>INDEX({"日","月","火","水","木","金","土"},0,WEEKDAY($B1049))</f>
        <v>火</v>
      </c>
      <c r="B1049" s="77">
        <f t="shared" si="48"/>
        <v>45244</v>
      </c>
      <c r="C1049" s="78">
        <f t="shared" si="49"/>
        <v>45244</v>
      </c>
      <c r="D1049" s="79"/>
      <c r="E1049" s="80" t="str">
        <f t="shared" si="50"/>
        <v>○</v>
      </c>
    </row>
    <row r="1050" spans="1:5">
      <c r="A1050" s="76" t="str">
        <f>INDEX({"日","月","火","水","木","金","土"},0,WEEKDAY($B1050))</f>
        <v>水</v>
      </c>
      <c r="B1050" s="77">
        <f t="shared" si="48"/>
        <v>45245</v>
      </c>
      <c r="C1050" s="78">
        <f t="shared" si="49"/>
        <v>45245</v>
      </c>
      <c r="D1050" s="79"/>
      <c r="E1050" s="80" t="str">
        <f t="shared" si="50"/>
        <v>○</v>
      </c>
    </row>
    <row r="1051" spans="1:5">
      <c r="A1051" s="76" t="str">
        <f>INDEX({"日","月","火","水","木","金","土"},0,WEEKDAY($B1051))</f>
        <v>木</v>
      </c>
      <c r="B1051" s="77">
        <f t="shared" si="48"/>
        <v>45246</v>
      </c>
      <c r="C1051" s="78">
        <f t="shared" si="49"/>
        <v>45246</v>
      </c>
      <c r="D1051" s="79"/>
      <c r="E1051" s="80" t="str">
        <f t="shared" si="50"/>
        <v>○</v>
      </c>
    </row>
    <row r="1052" spans="1:5">
      <c r="A1052" s="76" t="str">
        <f>INDEX({"日","月","火","水","木","金","土"},0,WEEKDAY($B1052))</f>
        <v>金</v>
      </c>
      <c r="B1052" s="77">
        <f t="shared" si="48"/>
        <v>45247</v>
      </c>
      <c r="C1052" s="78">
        <f t="shared" si="49"/>
        <v>45247</v>
      </c>
      <c r="D1052" s="79"/>
      <c r="E1052" s="80" t="str">
        <f t="shared" si="50"/>
        <v>○</v>
      </c>
    </row>
    <row r="1053" spans="1:5">
      <c r="A1053" s="76" t="str">
        <f>INDEX({"日","月","火","水","木","金","土"},0,WEEKDAY($B1053))</f>
        <v>土</v>
      </c>
      <c r="B1053" s="77">
        <f t="shared" si="48"/>
        <v>45248</v>
      </c>
      <c r="C1053" s="78">
        <f t="shared" si="49"/>
        <v>45248</v>
      </c>
      <c r="D1053" s="79"/>
      <c r="E1053" s="80" t="str">
        <f t="shared" si="50"/>
        <v>✕</v>
      </c>
    </row>
    <row r="1054" spans="1:5">
      <c r="A1054" s="76" t="str">
        <f>INDEX({"日","月","火","水","木","金","土"},0,WEEKDAY($B1054))</f>
        <v>日</v>
      </c>
      <c r="B1054" s="77">
        <f t="shared" si="48"/>
        <v>45249</v>
      </c>
      <c r="C1054" s="78">
        <f t="shared" si="49"/>
        <v>45249</v>
      </c>
      <c r="D1054" s="79"/>
      <c r="E1054" s="80" t="str">
        <f t="shared" si="50"/>
        <v>✕</v>
      </c>
    </row>
    <row r="1055" spans="1:5">
      <c r="A1055" s="76" t="str">
        <f>INDEX({"日","月","火","水","木","金","土"},0,WEEKDAY($B1055))</f>
        <v>月</v>
      </c>
      <c r="B1055" s="77">
        <f t="shared" si="48"/>
        <v>45250</v>
      </c>
      <c r="C1055" s="78">
        <f t="shared" si="49"/>
        <v>45250</v>
      </c>
      <c r="D1055" s="79"/>
      <c r="E1055" s="80" t="str">
        <f t="shared" si="50"/>
        <v>○</v>
      </c>
    </row>
    <row r="1056" spans="1:5">
      <c r="A1056" s="76" t="str">
        <f>INDEX({"日","月","火","水","木","金","土"},0,WEEKDAY($B1056))</f>
        <v>火</v>
      </c>
      <c r="B1056" s="77">
        <f t="shared" si="48"/>
        <v>45251</v>
      </c>
      <c r="C1056" s="78">
        <f t="shared" si="49"/>
        <v>45251</v>
      </c>
      <c r="D1056" s="79"/>
      <c r="E1056" s="80" t="str">
        <f t="shared" si="50"/>
        <v>○</v>
      </c>
    </row>
    <row r="1057" spans="1:5">
      <c r="A1057" s="76" t="str">
        <f>INDEX({"日","月","火","水","木","金","土"},0,WEEKDAY($B1057))</f>
        <v>水</v>
      </c>
      <c r="B1057" s="77">
        <f t="shared" si="48"/>
        <v>45252</v>
      </c>
      <c r="C1057" s="78">
        <f t="shared" si="49"/>
        <v>45252</v>
      </c>
      <c r="D1057" s="79"/>
      <c r="E1057" s="80" t="str">
        <f t="shared" si="50"/>
        <v>○</v>
      </c>
    </row>
    <row r="1058" spans="1:5">
      <c r="A1058" s="76" t="str">
        <f>INDEX({"日","月","火","水","木","金","土"},0,WEEKDAY($B1058))</f>
        <v>木</v>
      </c>
      <c r="B1058" s="77">
        <f t="shared" si="48"/>
        <v>45253</v>
      </c>
      <c r="C1058" s="78">
        <f t="shared" si="49"/>
        <v>45253</v>
      </c>
      <c r="D1058" s="79"/>
      <c r="E1058" s="80" t="str">
        <f t="shared" si="50"/>
        <v>○</v>
      </c>
    </row>
    <row r="1059" spans="1:5">
      <c r="A1059" s="76" t="str">
        <f>INDEX({"日","月","火","水","木","金","土"},0,WEEKDAY($B1059))</f>
        <v>金</v>
      </c>
      <c r="B1059" s="77">
        <f t="shared" si="48"/>
        <v>45254</v>
      </c>
      <c r="C1059" s="78">
        <f t="shared" si="49"/>
        <v>45254</v>
      </c>
      <c r="D1059" s="79"/>
      <c r="E1059" s="80" t="str">
        <f t="shared" si="50"/>
        <v>○</v>
      </c>
    </row>
    <row r="1060" spans="1:5">
      <c r="A1060" s="76" t="str">
        <f>INDEX({"日","月","火","水","木","金","土"},0,WEEKDAY($B1060))</f>
        <v>土</v>
      </c>
      <c r="B1060" s="77">
        <f t="shared" si="48"/>
        <v>45255</v>
      </c>
      <c r="C1060" s="78">
        <f t="shared" si="49"/>
        <v>45255</v>
      </c>
      <c r="D1060" s="79"/>
      <c r="E1060" s="80" t="str">
        <f t="shared" si="50"/>
        <v>✕</v>
      </c>
    </row>
    <row r="1061" spans="1:5">
      <c r="A1061" s="76" t="str">
        <f>INDEX({"日","月","火","水","木","金","土"},0,WEEKDAY($B1061))</f>
        <v>日</v>
      </c>
      <c r="B1061" s="77">
        <f t="shared" si="48"/>
        <v>45256</v>
      </c>
      <c r="C1061" s="78">
        <f t="shared" si="49"/>
        <v>45256</v>
      </c>
      <c r="D1061" s="79"/>
      <c r="E1061" s="80" t="str">
        <f t="shared" si="50"/>
        <v>✕</v>
      </c>
    </row>
    <row r="1062" spans="1:5">
      <c r="A1062" s="76" t="str">
        <f>INDEX({"日","月","火","水","木","金","土"},0,WEEKDAY($B1062))</f>
        <v>月</v>
      </c>
      <c r="B1062" s="77">
        <f t="shared" si="48"/>
        <v>45257</v>
      </c>
      <c r="C1062" s="78">
        <f t="shared" si="49"/>
        <v>45257</v>
      </c>
      <c r="D1062" s="79"/>
      <c r="E1062" s="80" t="str">
        <f t="shared" si="50"/>
        <v>○</v>
      </c>
    </row>
    <row r="1063" spans="1:5">
      <c r="A1063" s="76" t="str">
        <f>INDEX({"日","月","火","水","木","金","土"},0,WEEKDAY($B1063))</f>
        <v>火</v>
      </c>
      <c r="B1063" s="77">
        <f t="shared" si="48"/>
        <v>45258</v>
      </c>
      <c r="C1063" s="78">
        <f t="shared" si="49"/>
        <v>45258</v>
      </c>
      <c r="D1063" s="79"/>
      <c r="E1063" s="80" t="str">
        <f t="shared" si="50"/>
        <v>○</v>
      </c>
    </row>
    <row r="1064" spans="1:5">
      <c r="A1064" s="76" t="str">
        <f>INDEX({"日","月","火","水","木","金","土"},0,WEEKDAY($B1064))</f>
        <v>水</v>
      </c>
      <c r="B1064" s="77">
        <f t="shared" si="48"/>
        <v>45259</v>
      </c>
      <c r="C1064" s="78">
        <f t="shared" si="49"/>
        <v>45259</v>
      </c>
      <c r="D1064" s="79"/>
      <c r="E1064" s="80" t="str">
        <f t="shared" si="50"/>
        <v>○</v>
      </c>
    </row>
    <row r="1065" spans="1:5">
      <c r="A1065" s="76" t="str">
        <f>INDEX({"日","月","火","水","木","金","土"},0,WEEKDAY($B1065))</f>
        <v>木</v>
      </c>
      <c r="B1065" s="77">
        <f t="shared" si="48"/>
        <v>45260</v>
      </c>
      <c r="C1065" s="78">
        <f t="shared" si="49"/>
        <v>45260</v>
      </c>
      <c r="D1065" s="79"/>
      <c r="E1065" s="80" t="str">
        <f t="shared" si="50"/>
        <v>○</v>
      </c>
    </row>
    <row r="1066" spans="1:5">
      <c r="A1066" s="76" t="str">
        <f>INDEX({"日","月","火","水","木","金","土"},0,WEEKDAY($B1066))</f>
        <v>金</v>
      </c>
      <c r="B1066" s="77">
        <f t="shared" si="48"/>
        <v>45261</v>
      </c>
      <c r="C1066" s="78">
        <f t="shared" si="49"/>
        <v>45261</v>
      </c>
      <c r="D1066" s="79"/>
      <c r="E1066" s="80" t="str">
        <f t="shared" si="50"/>
        <v>○</v>
      </c>
    </row>
    <row r="1067" spans="1:5">
      <c r="A1067" s="76" t="str">
        <f>INDEX({"日","月","火","水","木","金","土"},0,WEEKDAY($B1067))</f>
        <v>土</v>
      </c>
      <c r="B1067" s="77">
        <f t="shared" si="48"/>
        <v>45262</v>
      </c>
      <c r="C1067" s="78">
        <f t="shared" si="49"/>
        <v>45262</v>
      </c>
      <c r="D1067" s="79"/>
      <c r="E1067" s="80" t="str">
        <f t="shared" si="50"/>
        <v>✕</v>
      </c>
    </row>
    <row r="1068" spans="1:5">
      <c r="A1068" s="76" t="str">
        <f>INDEX({"日","月","火","水","木","金","土"},0,WEEKDAY($B1068))</f>
        <v>日</v>
      </c>
      <c r="B1068" s="77">
        <f t="shared" si="48"/>
        <v>45263</v>
      </c>
      <c r="C1068" s="78">
        <f t="shared" si="49"/>
        <v>45263</v>
      </c>
      <c r="D1068" s="79"/>
      <c r="E1068" s="80" t="str">
        <f t="shared" si="50"/>
        <v>✕</v>
      </c>
    </row>
    <row r="1069" spans="1:5">
      <c r="A1069" s="76" t="str">
        <f>INDEX({"日","月","火","水","木","金","土"},0,WEEKDAY($B1069))</f>
        <v>月</v>
      </c>
      <c r="B1069" s="77">
        <f t="shared" si="48"/>
        <v>45264</v>
      </c>
      <c r="C1069" s="78">
        <f t="shared" si="49"/>
        <v>45264</v>
      </c>
      <c r="D1069" s="79"/>
      <c r="E1069" s="80" t="str">
        <f t="shared" si="50"/>
        <v>○</v>
      </c>
    </row>
    <row r="1070" spans="1:5">
      <c r="A1070" s="76" t="str">
        <f>INDEX({"日","月","火","水","木","金","土"},0,WEEKDAY($B1070))</f>
        <v>火</v>
      </c>
      <c r="B1070" s="77">
        <f t="shared" si="48"/>
        <v>45265</v>
      </c>
      <c r="C1070" s="78">
        <f t="shared" si="49"/>
        <v>45265</v>
      </c>
      <c r="D1070" s="79"/>
      <c r="E1070" s="80" t="str">
        <f t="shared" si="50"/>
        <v>○</v>
      </c>
    </row>
    <row r="1071" spans="1:5">
      <c r="A1071" s="76" t="str">
        <f>INDEX({"日","月","火","水","木","金","土"},0,WEEKDAY($B1071))</f>
        <v>水</v>
      </c>
      <c r="B1071" s="77">
        <f t="shared" si="48"/>
        <v>45266</v>
      </c>
      <c r="C1071" s="78">
        <f t="shared" si="49"/>
        <v>45266</v>
      </c>
      <c r="D1071" s="79"/>
      <c r="E1071" s="80" t="str">
        <f t="shared" si="50"/>
        <v>○</v>
      </c>
    </row>
    <row r="1072" spans="1:5">
      <c r="A1072" s="76" t="str">
        <f>INDEX({"日","月","火","水","木","金","土"},0,WEEKDAY($B1072))</f>
        <v>木</v>
      </c>
      <c r="B1072" s="77">
        <f t="shared" si="48"/>
        <v>45267</v>
      </c>
      <c r="C1072" s="78">
        <f t="shared" si="49"/>
        <v>45267</v>
      </c>
      <c r="D1072" s="79"/>
      <c r="E1072" s="80" t="str">
        <f t="shared" si="50"/>
        <v>○</v>
      </c>
    </row>
    <row r="1073" spans="1:5">
      <c r="A1073" s="76" t="str">
        <f>INDEX({"日","月","火","水","木","金","土"},0,WEEKDAY($B1073))</f>
        <v>金</v>
      </c>
      <c r="B1073" s="77">
        <f t="shared" si="48"/>
        <v>45268</v>
      </c>
      <c r="C1073" s="78">
        <f t="shared" si="49"/>
        <v>45268</v>
      </c>
      <c r="D1073" s="79"/>
      <c r="E1073" s="80" t="str">
        <f t="shared" si="50"/>
        <v>○</v>
      </c>
    </row>
    <row r="1074" spans="1:5">
      <c r="A1074" s="76" t="str">
        <f>INDEX({"日","月","火","水","木","金","土"},0,WEEKDAY($B1074))</f>
        <v>土</v>
      </c>
      <c r="B1074" s="77">
        <f t="shared" si="48"/>
        <v>45269</v>
      </c>
      <c r="C1074" s="78">
        <f t="shared" si="49"/>
        <v>45269</v>
      </c>
      <c r="D1074" s="79"/>
      <c r="E1074" s="80" t="str">
        <f t="shared" si="50"/>
        <v>✕</v>
      </c>
    </row>
    <row r="1075" spans="1:5">
      <c r="A1075" s="76" t="str">
        <f>INDEX({"日","月","火","水","木","金","土"},0,WEEKDAY($B1075))</f>
        <v>日</v>
      </c>
      <c r="B1075" s="77">
        <f t="shared" si="48"/>
        <v>45270</v>
      </c>
      <c r="C1075" s="78">
        <f t="shared" si="49"/>
        <v>45270</v>
      </c>
      <c r="D1075" s="79"/>
      <c r="E1075" s="80" t="str">
        <f t="shared" si="50"/>
        <v>✕</v>
      </c>
    </row>
    <row r="1076" spans="1:5">
      <c r="A1076" s="76" t="str">
        <f>INDEX({"日","月","火","水","木","金","土"},0,WEEKDAY($B1076))</f>
        <v>月</v>
      </c>
      <c r="B1076" s="77">
        <f t="shared" si="48"/>
        <v>45271</v>
      </c>
      <c r="C1076" s="78">
        <f t="shared" si="49"/>
        <v>45271</v>
      </c>
      <c r="D1076" s="79"/>
      <c r="E1076" s="80" t="str">
        <f t="shared" si="50"/>
        <v>○</v>
      </c>
    </row>
    <row r="1077" spans="1:5">
      <c r="A1077" s="76" t="str">
        <f>INDEX({"日","月","火","水","木","金","土"},0,WEEKDAY($B1077))</f>
        <v>火</v>
      </c>
      <c r="B1077" s="77">
        <f t="shared" si="48"/>
        <v>45272</v>
      </c>
      <c r="C1077" s="78">
        <f t="shared" si="49"/>
        <v>45272</v>
      </c>
      <c r="D1077" s="79"/>
      <c r="E1077" s="80" t="str">
        <f t="shared" si="50"/>
        <v>○</v>
      </c>
    </row>
    <row r="1078" spans="1:5">
      <c r="A1078" s="76" t="str">
        <f>INDEX({"日","月","火","水","木","金","土"},0,WEEKDAY($B1078))</f>
        <v>水</v>
      </c>
      <c r="B1078" s="77">
        <f t="shared" si="48"/>
        <v>45273</v>
      </c>
      <c r="C1078" s="78">
        <f t="shared" si="49"/>
        <v>45273</v>
      </c>
      <c r="D1078" s="79"/>
      <c r="E1078" s="80" t="str">
        <f t="shared" si="50"/>
        <v>○</v>
      </c>
    </row>
    <row r="1079" spans="1:5">
      <c r="A1079" s="76" t="str">
        <f>INDEX({"日","月","火","水","木","金","土"},0,WEEKDAY($B1079))</f>
        <v>木</v>
      </c>
      <c r="B1079" s="77">
        <f t="shared" si="48"/>
        <v>45274</v>
      </c>
      <c r="C1079" s="78">
        <f t="shared" si="49"/>
        <v>45274</v>
      </c>
      <c r="D1079" s="79"/>
      <c r="E1079" s="80" t="str">
        <f t="shared" si="50"/>
        <v>○</v>
      </c>
    </row>
    <row r="1080" spans="1:5">
      <c r="A1080" s="76" t="str">
        <f>INDEX({"日","月","火","水","木","金","土"},0,WEEKDAY($B1080))</f>
        <v>金</v>
      </c>
      <c r="B1080" s="77">
        <f t="shared" si="48"/>
        <v>45275</v>
      </c>
      <c r="C1080" s="78">
        <f t="shared" si="49"/>
        <v>45275</v>
      </c>
      <c r="D1080" s="79"/>
      <c r="E1080" s="80" t="str">
        <f t="shared" si="50"/>
        <v>○</v>
      </c>
    </row>
    <row r="1081" spans="1:5">
      <c r="A1081" s="76" t="str">
        <f>INDEX({"日","月","火","水","木","金","土"},0,WEEKDAY($B1081))</f>
        <v>土</v>
      </c>
      <c r="B1081" s="77">
        <f t="shared" si="48"/>
        <v>45276</v>
      </c>
      <c r="C1081" s="78">
        <f t="shared" si="49"/>
        <v>45276</v>
      </c>
      <c r="D1081" s="79"/>
      <c r="E1081" s="80" t="str">
        <f t="shared" si="50"/>
        <v>✕</v>
      </c>
    </row>
    <row r="1082" spans="1:5">
      <c r="A1082" s="76" t="str">
        <f>INDEX({"日","月","火","水","木","金","土"},0,WEEKDAY($B1082))</f>
        <v>日</v>
      </c>
      <c r="B1082" s="77">
        <f t="shared" si="48"/>
        <v>45277</v>
      </c>
      <c r="C1082" s="78">
        <f t="shared" si="49"/>
        <v>45277</v>
      </c>
      <c r="D1082" s="79"/>
      <c r="E1082" s="80" t="str">
        <f t="shared" si="50"/>
        <v>✕</v>
      </c>
    </row>
    <row r="1083" spans="1:5">
      <c r="A1083" s="76" t="str">
        <f>INDEX({"日","月","火","水","木","金","土"},0,WEEKDAY($B1083))</f>
        <v>月</v>
      </c>
      <c r="B1083" s="77">
        <f t="shared" si="48"/>
        <v>45278</v>
      </c>
      <c r="C1083" s="78">
        <f t="shared" si="49"/>
        <v>45278</v>
      </c>
      <c r="D1083" s="79"/>
      <c r="E1083" s="80" t="str">
        <f t="shared" si="50"/>
        <v>○</v>
      </c>
    </row>
    <row r="1084" spans="1:5">
      <c r="A1084" s="76" t="str">
        <f>INDEX({"日","月","火","水","木","金","土"},0,WEEKDAY($B1084))</f>
        <v>火</v>
      </c>
      <c r="B1084" s="77">
        <f t="shared" si="48"/>
        <v>45279</v>
      </c>
      <c r="C1084" s="78">
        <f t="shared" si="49"/>
        <v>45279</v>
      </c>
      <c r="D1084" s="79"/>
      <c r="E1084" s="80" t="str">
        <f t="shared" si="50"/>
        <v>○</v>
      </c>
    </row>
    <row r="1085" spans="1:5">
      <c r="A1085" s="76" t="str">
        <f>INDEX({"日","月","火","水","木","金","土"},0,WEEKDAY($B1085))</f>
        <v>水</v>
      </c>
      <c r="B1085" s="77">
        <f t="shared" si="48"/>
        <v>45280</v>
      </c>
      <c r="C1085" s="78">
        <f t="shared" si="49"/>
        <v>45280</v>
      </c>
      <c r="D1085" s="79"/>
      <c r="E1085" s="80" t="str">
        <f t="shared" si="50"/>
        <v>○</v>
      </c>
    </row>
    <row r="1086" spans="1:5">
      <c r="A1086" s="76" t="str">
        <f>INDEX({"日","月","火","水","木","金","土"},0,WEEKDAY($B1086))</f>
        <v>木</v>
      </c>
      <c r="B1086" s="77">
        <f t="shared" si="48"/>
        <v>45281</v>
      </c>
      <c r="C1086" s="78">
        <f t="shared" si="49"/>
        <v>45281</v>
      </c>
      <c r="D1086" s="79"/>
      <c r="E1086" s="80" t="str">
        <f t="shared" si="50"/>
        <v>○</v>
      </c>
    </row>
    <row r="1087" spans="1:5">
      <c r="A1087" s="76" t="str">
        <f>INDEX({"日","月","火","水","木","金","土"},0,WEEKDAY($B1087))</f>
        <v>金</v>
      </c>
      <c r="B1087" s="77">
        <f t="shared" si="48"/>
        <v>45282</v>
      </c>
      <c r="C1087" s="78">
        <f t="shared" si="49"/>
        <v>45282</v>
      </c>
      <c r="D1087" s="79"/>
      <c r="E1087" s="80" t="str">
        <f t="shared" si="50"/>
        <v>○</v>
      </c>
    </row>
    <row r="1088" spans="1:5">
      <c r="A1088" s="76" t="str">
        <f>INDEX({"日","月","火","水","木","金","土"},0,WEEKDAY($B1088))</f>
        <v>土</v>
      </c>
      <c r="B1088" s="77">
        <f t="shared" si="48"/>
        <v>45283</v>
      </c>
      <c r="C1088" s="78">
        <f t="shared" si="49"/>
        <v>45283</v>
      </c>
      <c r="D1088" s="79"/>
      <c r="E1088" s="80" t="str">
        <f t="shared" si="50"/>
        <v>✕</v>
      </c>
    </row>
    <row r="1089" spans="1:5">
      <c r="A1089" s="76" t="str">
        <f>INDEX({"日","月","火","水","木","金","土"},0,WEEKDAY($B1089))</f>
        <v>日</v>
      </c>
      <c r="B1089" s="77">
        <f t="shared" si="48"/>
        <v>45284</v>
      </c>
      <c r="C1089" s="78">
        <f t="shared" si="49"/>
        <v>45284</v>
      </c>
      <c r="D1089" s="79"/>
      <c r="E1089" s="80" t="str">
        <f t="shared" si="50"/>
        <v>✕</v>
      </c>
    </row>
    <row r="1090" spans="1:5">
      <c r="A1090" s="76" t="str">
        <f>INDEX({"日","月","火","水","木","金","土"},0,WEEKDAY($B1090))</f>
        <v>月</v>
      </c>
      <c r="B1090" s="77">
        <f t="shared" si="48"/>
        <v>45285</v>
      </c>
      <c r="C1090" s="78">
        <f t="shared" si="49"/>
        <v>45285</v>
      </c>
      <c r="D1090" s="79"/>
      <c r="E1090" s="80" t="str">
        <f t="shared" si="50"/>
        <v>○</v>
      </c>
    </row>
    <row r="1091" spans="1:5">
      <c r="A1091" s="76" t="str">
        <f>INDEX({"日","月","火","水","木","金","土"},0,WEEKDAY($B1091))</f>
        <v>火</v>
      </c>
      <c r="B1091" s="77">
        <f t="shared" ref="B1091:B1154" si="51">B1090+1</f>
        <v>45286</v>
      </c>
      <c r="C1091" s="78">
        <f t="shared" ref="C1091:C1154" si="52">B1091</f>
        <v>45286</v>
      </c>
      <c r="D1091" s="79"/>
      <c r="E1091" s="80" t="str">
        <f t="shared" ref="E1091:E1154" si="53">IF(OR(A1091="土",A1091="日", D1091=1),"✕", "○")</f>
        <v>○</v>
      </c>
    </row>
    <row r="1092" spans="1:5">
      <c r="A1092" s="76" t="str">
        <f>INDEX({"日","月","火","水","木","金","土"},0,WEEKDAY($B1092))</f>
        <v>水</v>
      </c>
      <c r="B1092" s="77">
        <f t="shared" si="51"/>
        <v>45287</v>
      </c>
      <c r="C1092" s="78">
        <f t="shared" si="52"/>
        <v>45287</v>
      </c>
      <c r="D1092" s="79"/>
      <c r="E1092" s="80" t="str">
        <f t="shared" si="53"/>
        <v>○</v>
      </c>
    </row>
    <row r="1093" spans="1:5">
      <c r="A1093" s="76" t="str">
        <f>INDEX({"日","月","火","水","木","金","土"},0,WEEKDAY($B1093))</f>
        <v>木</v>
      </c>
      <c r="B1093" s="77">
        <f t="shared" si="51"/>
        <v>45288</v>
      </c>
      <c r="C1093" s="78">
        <f t="shared" si="52"/>
        <v>45288</v>
      </c>
      <c r="D1093" s="79"/>
      <c r="E1093" s="80" t="str">
        <f t="shared" si="53"/>
        <v>○</v>
      </c>
    </row>
    <row r="1094" spans="1:5">
      <c r="A1094" s="76" t="str">
        <f>INDEX({"日","月","火","水","木","金","土"},0,WEEKDAY($B1094))</f>
        <v>金</v>
      </c>
      <c r="B1094" s="77">
        <f t="shared" si="51"/>
        <v>45289</v>
      </c>
      <c r="C1094" s="78">
        <f t="shared" si="52"/>
        <v>45289</v>
      </c>
      <c r="D1094" s="79"/>
      <c r="E1094" s="80" t="str">
        <f t="shared" si="53"/>
        <v>○</v>
      </c>
    </row>
    <row r="1095" spans="1:5">
      <c r="A1095" s="76" t="str">
        <f>INDEX({"日","月","火","水","木","金","土"},0,WEEKDAY($B1095))</f>
        <v>土</v>
      </c>
      <c r="B1095" s="77">
        <f t="shared" si="51"/>
        <v>45290</v>
      </c>
      <c r="C1095" s="78">
        <f t="shared" si="52"/>
        <v>45290</v>
      </c>
      <c r="D1095" s="79"/>
      <c r="E1095" s="80" t="str">
        <f t="shared" si="53"/>
        <v>✕</v>
      </c>
    </row>
    <row r="1096" spans="1:5">
      <c r="A1096" s="76" t="str">
        <f>INDEX({"日","月","火","水","木","金","土"},0,WEEKDAY($B1096))</f>
        <v>日</v>
      </c>
      <c r="B1096" s="77">
        <f t="shared" si="51"/>
        <v>45291</v>
      </c>
      <c r="C1096" s="78">
        <f t="shared" si="52"/>
        <v>45291</v>
      </c>
      <c r="D1096" s="79"/>
      <c r="E1096" s="80" t="str">
        <f t="shared" si="53"/>
        <v>✕</v>
      </c>
    </row>
    <row r="1097" spans="1:5">
      <c r="A1097" s="76" t="str">
        <f>INDEX({"日","月","火","水","木","金","土"},0,WEEKDAY($B1097))</f>
        <v>月</v>
      </c>
      <c r="B1097" s="77">
        <f t="shared" si="51"/>
        <v>45292</v>
      </c>
      <c r="C1097" s="78">
        <f t="shared" si="52"/>
        <v>45292</v>
      </c>
      <c r="D1097" s="79"/>
      <c r="E1097" s="80" t="str">
        <f t="shared" si="53"/>
        <v>○</v>
      </c>
    </row>
    <row r="1098" spans="1:5">
      <c r="A1098" s="76" t="str">
        <f>INDEX({"日","月","火","水","木","金","土"},0,WEEKDAY($B1098))</f>
        <v>火</v>
      </c>
      <c r="B1098" s="77">
        <f t="shared" si="51"/>
        <v>45293</v>
      </c>
      <c r="C1098" s="78">
        <f t="shared" si="52"/>
        <v>45293</v>
      </c>
      <c r="D1098" s="79"/>
      <c r="E1098" s="80" t="str">
        <f t="shared" si="53"/>
        <v>○</v>
      </c>
    </row>
    <row r="1099" spans="1:5">
      <c r="A1099" s="76" t="str">
        <f>INDEX({"日","月","火","水","木","金","土"},0,WEEKDAY($B1099))</f>
        <v>水</v>
      </c>
      <c r="B1099" s="77">
        <f t="shared" si="51"/>
        <v>45294</v>
      </c>
      <c r="C1099" s="78">
        <f t="shared" si="52"/>
        <v>45294</v>
      </c>
      <c r="D1099" s="79"/>
      <c r="E1099" s="80" t="str">
        <f t="shared" si="53"/>
        <v>○</v>
      </c>
    </row>
    <row r="1100" spans="1:5">
      <c r="A1100" s="76" t="str">
        <f>INDEX({"日","月","火","水","木","金","土"},0,WEEKDAY($B1100))</f>
        <v>木</v>
      </c>
      <c r="B1100" s="77">
        <f t="shared" si="51"/>
        <v>45295</v>
      </c>
      <c r="C1100" s="78">
        <f t="shared" si="52"/>
        <v>45295</v>
      </c>
      <c r="D1100" s="79"/>
      <c r="E1100" s="80" t="str">
        <f t="shared" si="53"/>
        <v>○</v>
      </c>
    </row>
    <row r="1101" spans="1:5">
      <c r="A1101" s="76" t="str">
        <f>INDEX({"日","月","火","水","木","金","土"},0,WEEKDAY($B1101))</f>
        <v>金</v>
      </c>
      <c r="B1101" s="77">
        <f t="shared" si="51"/>
        <v>45296</v>
      </c>
      <c r="C1101" s="78">
        <f t="shared" si="52"/>
        <v>45296</v>
      </c>
      <c r="D1101" s="79"/>
      <c r="E1101" s="80" t="str">
        <f t="shared" si="53"/>
        <v>○</v>
      </c>
    </row>
    <row r="1102" spans="1:5">
      <c r="A1102" s="76" t="str">
        <f>INDEX({"日","月","火","水","木","金","土"},0,WEEKDAY($B1102))</f>
        <v>土</v>
      </c>
      <c r="B1102" s="77">
        <f t="shared" si="51"/>
        <v>45297</v>
      </c>
      <c r="C1102" s="78">
        <f t="shared" si="52"/>
        <v>45297</v>
      </c>
      <c r="D1102" s="79"/>
      <c r="E1102" s="80" t="str">
        <f t="shared" si="53"/>
        <v>✕</v>
      </c>
    </row>
    <row r="1103" spans="1:5">
      <c r="A1103" s="76" t="str">
        <f>INDEX({"日","月","火","水","木","金","土"},0,WEEKDAY($B1103))</f>
        <v>日</v>
      </c>
      <c r="B1103" s="77">
        <f t="shared" si="51"/>
        <v>45298</v>
      </c>
      <c r="C1103" s="78">
        <f t="shared" si="52"/>
        <v>45298</v>
      </c>
      <c r="D1103" s="79"/>
      <c r="E1103" s="80" t="str">
        <f t="shared" si="53"/>
        <v>✕</v>
      </c>
    </row>
    <row r="1104" spans="1:5">
      <c r="A1104" s="76" t="str">
        <f>INDEX({"日","月","火","水","木","金","土"},0,WEEKDAY($B1104))</f>
        <v>月</v>
      </c>
      <c r="B1104" s="77">
        <f t="shared" si="51"/>
        <v>45299</v>
      </c>
      <c r="C1104" s="78">
        <f t="shared" si="52"/>
        <v>45299</v>
      </c>
      <c r="D1104" s="79"/>
      <c r="E1104" s="80" t="str">
        <f t="shared" si="53"/>
        <v>○</v>
      </c>
    </row>
    <row r="1105" spans="1:5">
      <c r="A1105" s="76" t="str">
        <f>INDEX({"日","月","火","水","木","金","土"},0,WEEKDAY($B1105))</f>
        <v>火</v>
      </c>
      <c r="B1105" s="77">
        <f t="shared" si="51"/>
        <v>45300</v>
      </c>
      <c r="C1105" s="78">
        <f t="shared" si="52"/>
        <v>45300</v>
      </c>
      <c r="D1105" s="79"/>
      <c r="E1105" s="80" t="str">
        <f t="shared" si="53"/>
        <v>○</v>
      </c>
    </row>
    <row r="1106" spans="1:5">
      <c r="A1106" s="76" t="str">
        <f>INDEX({"日","月","火","水","木","金","土"},0,WEEKDAY($B1106))</f>
        <v>水</v>
      </c>
      <c r="B1106" s="77">
        <f t="shared" si="51"/>
        <v>45301</v>
      </c>
      <c r="C1106" s="78">
        <f t="shared" si="52"/>
        <v>45301</v>
      </c>
      <c r="D1106" s="79"/>
      <c r="E1106" s="80" t="str">
        <f t="shared" si="53"/>
        <v>○</v>
      </c>
    </row>
    <row r="1107" spans="1:5">
      <c r="A1107" s="76" t="str">
        <f>INDEX({"日","月","火","水","木","金","土"},0,WEEKDAY($B1107))</f>
        <v>木</v>
      </c>
      <c r="B1107" s="77">
        <f t="shared" si="51"/>
        <v>45302</v>
      </c>
      <c r="C1107" s="78">
        <f t="shared" si="52"/>
        <v>45302</v>
      </c>
      <c r="D1107" s="79"/>
      <c r="E1107" s="80" t="str">
        <f t="shared" si="53"/>
        <v>○</v>
      </c>
    </row>
    <row r="1108" spans="1:5">
      <c r="A1108" s="76" t="str">
        <f>INDEX({"日","月","火","水","木","金","土"},0,WEEKDAY($B1108))</f>
        <v>金</v>
      </c>
      <c r="B1108" s="77">
        <f t="shared" si="51"/>
        <v>45303</v>
      </c>
      <c r="C1108" s="78">
        <f t="shared" si="52"/>
        <v>45303</v>
      </c>
      <c r="D1108" s="79"/>
      <c r="E1108" s="80" t="str">
        <f t="shared" si="53"/>
        <v>○</v>
      </c>
    </row>
    <row r="1109" spans="1:5">
      <c r="A1109" s="76" t="str">
        <f>INDEX({"日","月","火","水","木","金","土"},0,WEEKDAY($B1109))</f>
        <v>土</v>
      </c>
      <c r="B1109" s="77">
        <f t="shared" si="51"/>
        <v>45304</v>
      </c>
      <c r="C1109" s="78">
        <f t="shared" si="52"/>
        <v>45304</v>
      </c>
      <c r="D1109" s="79"/>
      <c r="E1109" s="80" t="str">
        <f t="shared" si="53"/>
        <v>✕</v>
      </c>
    </row>
    <row r="1110" spans="1:5">
      <c r="A1110" s="76" t="str">
        <f>INDEX({"日","月","火","水","木","金","土"},0,WEEKDAY($B1110))</f>
        <v>日</v>
      </c>
      <c r="B1110" s="77">
        <f t="shared" si="51"/>
        <v>45305</v>
      </c>
      <c r="C1110" s="78">
        <f t="shared" si="52"/>
        <v>45305</v>
      </c>
      <c r="D1110" s="79"/>
      <c r="E1110" s="80" t="str">
        <f t="shared" si="53"/>
        <v>✕</v>
      </c>
    </row>
    <row r="1111" spans="1:5">
      <c r="A1111" s="76" t="str">
        <f>INDEX({"日","月","火","水","木","金","土"},0,WEEKDAY($B1111))</f>
        <v>月</v>
      </c>
      <c r="B1111" s="77">
        <f t="shared" si="51"/>
        <v>45306</v>
      </c>
      <c r="C1111" s="78">
        <f t="shared" si="52"/>
        <v>45306</v>
      </c>
      <c r="D1111" s="79"/>
      <c r="E1111" s="80" t="str">
        <f t="shared" si="53"/>
        <v>○</v>
      </c>
    </row>
    <row r="1112" spans="1:5">
      <c r="A1112" s="76" t="str">
        <f>INDEX({"日","月","火","水","木","金","土"},0,WEEKDAY($B1112))</f>
        <v>火</v>
      </c>
      <c r="B1112" s="77">
        <f t="shared" si="51"/>
        <v>45307</v>
      </c>
      <c r="C1112" s="78">
        <f t="shared" si="52"/>
        <v>45307</v>
      </c>
      <c r="D1112" s="79"/>
      <c r="E1112" s="80" t="str">
        <f t="shared" si="53"/>
        <v>○</v>
      </c>
    </row>
    <row r="1113" spans="1:5">
      <c r="A1113" s="76" t="str">
        <f>INDEX({"日","月","火","水","木","金","土"},0,WEEKDAY($B1113))</f>
        <v>水</v>
      </c>
      <c r="B1113" s="77">
        <f t="shared" si="51"/>
        <v>45308</v>
      </c>
      <c r="C1113" s="78">
        <f t="shared" si="52"/>
        <v>45308</v>
      </c>
      <c r="D1113" s="79"/>
      <c r="E1113" s="80" t="str">
        <f t="shared" si="53"/>
        <v>○</v>
      </c>
    </row>
    <row r="1114" spans="1:5">
      <c r="A1114" s="76" t="str">
        <f>INDEX({"日","月","火","水","木","金","土"},0,WEEKDAY($B1114))</f>
        <v>木</v>
      </c>
      <c r="B1114" s="77">
        <f t="shared" si="51"/>
        <v>45309</v>
      </c>
      <c r="C1114" s="78">
        <f t="shared" si="52"/>
        <v>45309</v>
      </c>
      <c r="D1114" s="79"/>
      <c r="E1114" s="80" t="str">
        <f t="shared" si="53"/>
        <v>○</v>
      </c>
    </row>
    <row r="1115" spans="1:5">
      <c r="A1115" s="76" t="str">
        <f>INDEX({"日","月","火","水","木","金","土"},0,WEEKDAY($B1115))</f>
        <v>金</v>
      </c>
      <c r="B1115" s="77">
        <f t="shared" si="51"/>
        <v>45310</v>
      </c>
      <c r="C1115" s="78">
        <f t="shared" si="52"/>
        <v>45310</v>
      </c>
      <c r="D1115" s="79"/>
      <c r="E1115" s="80" t="str">
        <f t="shared" si="53"/>
        <v>○</v>
      </c>
    </row>
    <row r="1116" spans="1:5">
      <c r="A1116" s="76" t="str">
        <f>INDEX({"日","月","火","水","木","金","土"},0,WEEKDAY($B1116))</f>
        <v>土</v>
      </c>
      <c r="B1116" s="77">
        <f t="shared" si="51"/>
        <v>45311</v>
      </c>
      <c r="C1116" s="78">
        <f t="shared" si="52"/>
        <v>45311</v>
      </c>
      <c r="D1116" s="79"/>
      <c r="E1116" s="80" t="str">
        <f t="shared" si="53"/>
        <v>✕</v>
      </c>
    </row>
    <row r="1117" spans="1:5">
      <c r="A1117" s="76" t="str">
        <f>INDEX({"日","月","火","水","木","金","土"},0,WEEKDAY($B1117))</f>
        <v>日</v>
      </c>
      <c r="B1117" s="77">
        <f t="shared" si="51"/>
        <v>45312</v>
      </c>
      <c r="C1117" s="78">
        <f t="shared" si="52"/>
        <v>45312</v>
      </c>
      <c r="D1117" s="79"/>
      <c r="E1117" s="80" t="str">
        <f t="shared" si="53"/>
        <v>✕</v>
      </c>
    </row>
    <row r="1118" spans="1:5">
      <c r="A1118" s="76" t="str">
        <f>INDEX({"日","月","火","水","木","金","土"},0,WEEKDAY($B1118))</f>
        <v>月</v>
      </c>
      <c r="B1118" s="77">
        <f t="shared" si="51"/>
        <v>45313</v>
      </c>
      <c r="C1118" s="78">
        <f t="shared" si="52"/>
        <v>45313</v>
      </c>
      <c r="D1118" s="79"/>
      <c r="E1118" s="80" t="str">
        <f t="shared" si="53"/>
        <v>○</v>
      </c>
    </row>
    <row r="1119" spans="1:5">
      <c r="A1119" s="76" t="str">
        <f>INDEX({"日","月","火","水","木","金","土"},0,WEEKDAY($B1119))</f>
        <v>火</v>
      </c>
      <c r="B1119" s="77">
        <f t="shared" si="51"/>
        <v>45314</v>
      </c>
      <c r="C1119" s="78">
        <f t="shared" si="52"/>
        <v>45314</v>
      </c>
      <c r="D1119" s="79"/>
      <c r="E1119" s="80" t="str">
        <f t="shared" si="53"/>
        <v>○</v>
      </c>
    </row>
    <row r="1120" spans="1:5">
      <c r="A1120" s="76" t="str">
        <f>INDEX({"日","月","火","水","木","金","土"},0,WEEKDAY($B1120))</f>
        <v>水</v>
      </c>
      <c r="B1120" s="77">
        <f t="shared" si="51"/>
        <v>45315</v>
      </c>
      <c r="C1120" s="78">
        <f t="shared" si="52"/>
        <v>45315</v>
      </c>
      <c r="D1120" s="79"/>
      <c r="E1120" s="80" t="str">
        <f t="shared" si="53"/>
        <v>○</v>
      </c>
    </row>
    <row r="1121" spans="1:5">
      <c r="A1121" s="76" t="str">
        <f>INDEX({"日","月","火","水","木","金","土"},0,WEEKDAY($B1121))</f>
        <v>木</v>
      </c>
      <c r="B1121" s="77">
        <f t="shared" si="51"/>
        <v>45316</v>
      </c>
      <c r="C1121" s="78">
        <f t="shared" si="52"/>
        <v>45316</v>
      </c>
      <c r="D1121" s="79"/>
      <c r="E1121" s="80" t="str">
        <f t="shared" si="53"/>
        <v>○</v>
      </c>
    </row>
    <row r="1122" spans="1:5">
      <c r="A1122" s="76" t="str">
        <f>INDEX({"日","月","火","水","木","金","土"},0,WEEKDAY($B1122))</f>
        <v>金</v>
      </c>
      <c r="B1122" s="77">
        <f t="shared" si="51"/>
        <v>45317</v>
      </c>
      <c r="C1122" s="78">
        <f t="shared" si="52"/>
        <v>45317</v>
      </c>
      <c r="D1122" s="79"/>
      <c r="E1122" s="80" t="str">
        <f t="shared" si="53"/>
        <v>○</v>
      </c>
    </row>
    <row r="1123" spans="1:5">
      <c r="A1123" s="76" t="str">
        <f>INDEX({"日","月","火","水","木","金","土"},0,WEEKDAY($B1123))</f>
        <v>土</v>
      </c>
      <c r="B1123" s="77">
        <f t="shared" si="51"/>
        <v>45318</v>
      </c>
      <c r="C1123" s="78">
        <f t="shared" si="52"/>
        <v>45318</v>
      </c>
      <c r="D1123" s="79"/>
      <c r="E1123" s="80" t="str">
        <f t="shared" si="53"/>
        <v>✕</v>
      </c>
    </row>
    <row r="1124" spans="1:5">
      <c r="A1124" s="76" t="str">
        <f>INDEX({"日","月","火","水","木","金","土"},0,WEEKDAY($B1124))</f>
        <v>日</v>
      </c>
      <c r="B1124" s="77">
        <f t="shared" si="51"/>
        <v>45319</v>
      </c>
      <c r="C1124" s="78">
        <f t="shared" si="52"/>
        <v>45319</v>
      </c>
      <c r="D1124" s="79"/>
      <c r="E1124" s="80" t="str">
        <f t="shared" si="53"/>
        <v>✕</v>
      </c>
    </row>
    <row r="1125" spans="1:5">
      <c r="A1125" s="76" t="str">
        <f>INDEX({"日","月","火","水","木","金","土"},0,WEEKDAY($B1125))</f>
        <v>月</v>
      </c>
      <c r="B1125" s="77">
        <f t="shared" si="51"/>
        <v>45320</v>
      </c>
      <c r="C1125" s="78">
        <f t="shared" si="52"/>
        <v>45320</v>
      </c>
      <c r="D1125" s="79"/>
      <c r="E1125" s="80" t="str">
        <f t="shared" si="53"/>
        <v>○</v>
      </c>
    </row>
    <row r="1126" spans="1:5">
      <c r="A1126" s="76" t="str">
        <f>INDEX({"日","月","火","水","木","金","土"},0,WEEKDAY($B1126))</f>
        <v>火</v>
      </c>
      <c r="B1126" s="77">
        <f t="shared" si="51"/>
        <v>45321</v>
      </c>
      <c r="C1126" s="78">
        <f t="shared" si="52"/>
        <v>45321</v>
      </c>
      <c r="D1126" s="79"/>
      <c r="E1126" s="80" t="str">
        <f t="shared" si="53"/>
        <v>○</v>
      </c>
    </row>
    <row r="1127" spans="1:5">
      <c r="A1127" s="76" t="str">
        <f>INDEX({"日","月","火","水","木","金","土"},0,WEEKDAY($B1127))</f>
        <v>水</v>
      </c>
      <c r="B1127" s="77">
        <f t="shared" si="51"/>
        <v>45322</v>
      </c>
      <c r="C1127" s="78">
        <f t="shared" si="52"/>
        <v>45322</v>
      </c>
      <c r="D1127" s="79"/>
      <c r="E1127" s="80" t="str">
        <f t="shared" si="53"/>
        <v>○</v>
      </c>
    </row>
    <row r="1128" spans="1:5">
      <c r="A1128" s="76" t="str">
        <f>INDEX({"日","月","火","水","木","金","土"},0,WEEKDAY($B1128))</f>
        <v>木</v>
      </c>
      <c r="B1128" s="77">
        <f t="shared" si="51"/>
        <v>45323</v>
      </c>
      <c r="C1128" s="78">
        <f t="shared" si="52"/>
        <v>45323</v>
      </c>
      <c r="D1128" s="79"/>
      <c r="E1128" s="80" t="str">
        <f t="shared" si="53"/>
        <v>○</v>
      </c>
    </row>
    <row r="1129" spans="1:5">
      <c r="A1129" s="76" t="str">
        <f>INDEX({"日","月","火","水","木","金","土"},0,WEEKDAY($B1129))</f>
        <v>金</v>
      </c>
      <c r="B1129" s="77">
        <f t="shared" si="51"/>
        <v>45324</v>
      </c>
      <c r="C1129" s="78">
        <f t="shared" si="52"/>
        <v>45324</v>
      </c>
      <c r="D1129" s="79"/>
      <c r="E1129" s="80" t="str">
        <f t="shared" si="53"/>
        <v>○</v>
      </c>
    </row>
    <row r="1130" spans="1:5">
      <c r="A1130" s="76" t="str">
        <f>INDEX({"日","月","火","水","木","金","土"},0,WEEKDAY($B1130))</f>
        <v>土</v>
      </c>
      <c r="B1130" s="77">
        <f t="shared" si="51"/>
        <v>45325</v>
      </c>
      <c r="C1130" s="78">
        <f t="shared" si="52"/>
        <v>45325</v>
      </c>
      <c r="D1130" s="79"/>
      <c r="E1130" s="80" t="str">
        <f t="shared" si="53"/>
        <v>✕</v>
      </c>
    </row>
    <row r="1131" spans="1:5">
      <c r="A1131" s="76" t="str">
        <f>INDEX({"日","月","火","水","木","金","土"},0,WEEKDAY($B1131))</f>
        <v>日</v>
      </c>
      <c r="B1131" s="77">
        <f t="shared" si="51"/>
        <v>45326</v>
      </c>
      <c r="C1131" s="78">
        <f t="shared" si="52"/>
        <v>45326</v>
      </c>
      <c r="D1131" s="79"/>
      <c r="E1131" s="80" t="str">
        <f t="shared" si="53"/>
        <v>✕</v>
      </c>
    </row>
    <row r="1132" spans="1:5">
      <c r="A1132" s="76" t="str">
        <f>INDEX({"日","月","火","水","木","金","土"},0,WEEKDAY($B1132))</f>
        <v>月</v>
      </c>
      <c r="B1132" s="77">
        <f t="shared" si="51"/>
        <v>45327</v>
      </c>
      <c r="C1132" s="78">
        <f t="shared" si="52"/>
        <v>45327</v>
      </c>
      <c r="D1132" s="79"/>
      <c r="E1132" s="80" t="str">
        <f t="shared" si="53"/>
        <v>○</v>
      </c>
    </row>
    <row r="1133" spans="1:5">
      <c r="A1133" s="76" t="str">
        <f>INDEX({"日","月","火","水","木","金","土"},0,WEEKDAY($B1133))</f>
        <v>火</v>
      </c>
      <c r="B1133" s="77">
        <f t="shared" si="51"/>
        <v>45328</v>
      </c>
      <c r="C1133" s="78">
        <f t="shared" si="52"/>
        <v>45328</v>
      </c>
      <c r="D1133" s="79"/>
      <c r="E1133" s="80" t="str">
        <f t="shared" si="53"/>
        <v>○</v>
      </c>
    </row>
    <row r="1134" spans="1:5">
      <c r="A1134" s="76" t="str">
        <f>INDEX({"日","月","火","水","木","金","土"},0,WEEKDAY($B1134))</f>
        <v>水</v>
      </c>
      <c r="B1134" s="77">
        <f t="shared" si="51"/>
        <v>45329</v>
      </c>
      <c r="C1134" s="78">
        <f t="shared" si="52"/>
        <v>45329</v>
      </c>
      <c r="D1134" s="79"/>
      <c r="E1134" s="80" t="str">
        <f t="shared" si="53"/>
        <v>○</v>
      </c>
    </row>
    <row r="1135" spans="1:5">
      <c r="A1135" s="76" t="str">
        <f>INDEX({"日","月","火","水","木","金","土"},0,WEEKDAY($B1135))</f>
        <v>木</v>
      </c>
      <c r="B1135" s="77">
        <f t="shared" si="51"/>
        <v>45330</v>
      </c>
      <c r="C1135" s="78">
        <f t="shared" si="52"/>
        <v>45330</v>
      </c>
      <c r="D1135" s="79"/>
      <c r="E1135" s="80" t="str">
        <f t="shared" si="53"/>
        <v>○</v>
      </c>
    </row>
    <row r="1136" spans="1:5">
      <c r="A1136" s="76" t="str">
        <f>INDEX({"日","月","火","水","木","金","土"},0,WEEKDAY($B1136))</f>
        <v>金</v>
      </c>
      <c r="B1136" s="77">
        <f t="shared" si="51"/>
        <v>45331</v>
      </c>
      <c r="C1136" s="78">
        <f t="shared" si="52"/>
        <v>45331</v>
      </c>
      <c r="D1136" s="79"/>
      <c r="E1136" s="80" t="str">
        <f t="shared" si="53"/>
        <v>○</v>
      </c>
    </row>
    <row r="1137" spans="1:5">
      <c r="A1137" s="76" t="str">
        <f>INDEX({"日","月","火","水","木","金","土"},0,WEEKDAY($B1137))</f>
        <v>土</v>
      </c>
      <c r="B1137" s="77">
        <f t="shared" si="51"/>
        <v>45332</v>
      </c>
      <c r="C1137" s="78">
        <f t="shared" si="52"/>
        <v>45332</v>
      </c>
      <c r="D1137" s="79"/>
      <c r="E1137" s="80" t="str">
        <f t="shared" si="53"/>
        <v>✕</v>
      </c>
    </row>
    <row r="1138" spans="1:5">
      <c r="A1138" s="76" t="str">
        <f>INDEX({"日","月","火","水","木","金","土"},0,WEEKDAY($B1138))</f>
        <v>日</v>
      </c>
      <c r="B1138" s="77">
        <f t="shared" si="51"/>
        <v>45333</v>
      </c>
      <c r="C1138" s="78">
        <f t="shared" si="52"/>
        <v>45333</v>
      </c>
      <c r="D1138" s="79"/>
      <c r="E1138" s="80" t="str">
        <f t="shared" si="53"/>
        <v>✕</v>
      </c>
    </row>
    <row r="1139" spans="1:5">
      <c r="A1139" s="76" t="str">
        <f>INDEX({"日","月","火","水","木","金","土"},0,WEEKDAY($B1139))</f>
        <v>月</v>
      </c>
      <c r="B1139" s="77">
        <f t="shared" si="51"/>
        <v>45334</v>
      </c>
      <c r="C1139" s="78">
        <f t="shared" si="52"/>
        <v>45334</v>
      </c>
      <c r="D1139" s="79"/>
      <c r="E1139" s="80" t="str">
        <f t="shared" si="53"/>
        <v>○</v>
      </c>
    </row>
    <row r="1140" spans="1:5">
      <c r="A1140" s="76" t="str">
        <f>INDEX({"日","月","火","水","木","金","土"},0,WEEKDAY($B1140))</f>
        <v>火</v>
      </c>
      <c r="B1140" s="77">
        <f t="shared" si="51"/>
        <v>45335</v>
      </c>
      <c r="C1140" s="78">
        <f t="shared" si="52"/>
        <v>45335</v>
      </c>
      <c r="D1140" s="79"/>
      <c r="E1140" s="80" t="str">
        <f t="shared" si="53"/>
        <v>○</v>
      </c>
    </row>
    <row r="1141" spans="1:5">
      <c r="A1141" s="76" t="str">
        <f>INDEX({"日","月","火","水","木","金","土"},0,WEEKDAY($B1141))</f>
        <v>水</v>
      </c>
      <c r="B1141" s="77">
        <f t="shared" si="51"/>
        <v>45336</v>
      </c>
      <c r="C1141" s="78">
        <f t="shared" si="52"/>
        <v>45336</v>
      </c>
      <c r="D1141" s="79"/>
      <c r="E1141" s="80" t="str">
        <f t="shared" si="53"/>
        <v>○</v>
      </c>
    </row>
    <row r="1142" spans="1:5">
      <c r="A1142" s="76" t="str">
        <f>INDEX({"日","月","火","水","木","金","土"},0,WEEKDAY($B1142))</f>
        <v>木</v>
      </c>
      <c r="B1142" s="77">
        <f t="shared" si="51"/>
        <v>45337</v>
      </c>
      <c r="C1142" s="78">
        <f t="shared" si="52"/>
        <v>45337</v>
      </c>
      <c r="D1142" s="79"/>
      <c r="E1142" s="80" t="str">
        <f t="shared" si="53"/>
        <v>○</v>
      </c>
    </row>
    <row r="1143" spans="1:5">
      <c r="A1143" s="76" t="str">
        <f>INDEX({"日","月","火","水","木","金","土"},0,WEEKDAY($B1143))</f>
        <v>金</v>
      </c>
      <c r="B1143" s="77">
        <f t="shared" si="51"/>
        <v>45338</v>
      </c>
      <c r="C1143" s="78">
        <f t="shared" si="52"/>
        <v>45338</v>
      </c>
      <c r="D1143" s="79"/>
      <c r="E1143" s="80" t="str">
        <f t="shared" si="53"/>
        <v>○</v>
      </c>
    </row>
    <row r="1144" spans="1:5">
      <c r="A1144" s="76" t="str">
        <f>INDEX({"日","月","火","水","木","金","土"},0,WEEKDAY($B1144))</f>
        <v>土</v>
      </c>
      <c r="B1144" s="77">
        <f t="shared" si="51"/>
        <v>45339</v>
      </c>
      <c r="C1144" s="78">
        <f t="shared" si="52"/>
        <v>45339</v>
      </c>
      <c r="D1144" s="79"/>
      <c r="E1144" s="80" t="str">
        <f t="shared" si="53"/>
        <v>✕</v>
      </c>
    </row>
    <row r="1145" spans="1:5">
      <c r="A1145" s="76" t="str">
        <f>INDEX({"日","月","火","水","木","金","土"},0,WEEKDAY($B1145))</f>
        <v>日</v>
      </c>
      <c r="B1145" s="77">
        <f t="shared" si="51"/>
        <v>45340</v>
      </c>
      <c r="C1145" s="78">
        <f t="shared" si="52"/>
        <v>45340</v>
      </c>
      <c r="D1145" s="79"/>
      <c r="E1145" s="80" t="str">
        <f t="shared" si="53"/>
        <v>✕</v>
      </c>
    </row>
    <row r="1146" spans="1:5">
      <c r="A1146" s="76" t="str">
        <f>INDEX({"日","月","火","水","木","金","土"},0,WEEKDAY($B1146))</f>
        <v>月</v>
      </c>
      <c r="B1146" s="77">
        <f t="shared" si="51"/>
        <v>45341</v>
      </c>
      <c r="C1146" s="78">
        <f t="shared" si="52"/>
        <v>45341</v>
      </c>
      <c r="D1146" s="79"/>
      <c r="E1146" s="80" t="str">
        <f t="shared" si="53"/>
        <v>○</v>
      </c>
    </row>
    <row r="1147" spans="1:5">
      <c r="A1147" s="76" t="str">
        <f>INDEX({"日","月","火","水","木","金","土"},0,WEEKDAY($B1147))</f>
        <v>火</v>
      </c>
      <c r="B1147" s="77">
        <f t="shared" si="51"/>
        <v>45342</v>
      </c>
      <c r="C1147" s="78">
        <f t="shared" si="52"/>
        <v>45342</v>
      </c>
      <c r="D1147" s="79"/>
      <c r="E1147" s="80" t="str">
        <f t="shared" si="53"/>
        <v>○</v>
      </c>
    </row>
    <row r="1148" spans="1:5">
      <c r="A1148" s="76" t="str">
        <f>INDEX({"日","月","火","水","木","金","土"},0,WEEKDAY($B1148))</f>
        <v>水</v>
      </c>
      <c r="B1148" s="77">
        <f t="shared" si="51"/>
        <v>45343</v>
      </c>
      <c r="C1148" s="78">
        <f t="shared" si="52"/>
        <v>45343</v>
      </c>
      <c r="D1148" s="79"/>
      <c r="E1148" s="80" t="str">
        <f t="shared" si="53"/>
        <v>○</v>
      </c>
    </row>
    <row r="1149" spans="1:5">
      <c r="A1149" s="76" t="str">
        <f>INDEX({"日","月","火","水","木","金","土"},0,WEEKDAY($B1149))</f>
        <v>木</v>
      </c>
      <c r="B1149" s="77">
        <f t="shared" si="51"/>
        <v>45344</v>
      </c>
      <c r="C1149" s="78">
        <f t="shared" si="52"/>
        <v>45344</v>
      </c>
      <c r="D1149" s="79"/>
      <c r="E1149" s="80" t="str">
        <f t="shared" si="53"/>
        <v>○</v>
      </c>
    </row>
    <row r="1150" spans="1:5">
      <c r="A1150" s="76" t="str">
        <f>INDEX({"日","月","火","水","木","金","土"},0,WEEKDAY($B1150))</f>
        <v>金</v>
      </c>
      <c r="B1150" s="77">
        <f t="shared" si="51"/>
        <v>45345</v>
      </c>
      <c r="C1150" s="78">
        <f t="shared" si="52"/>
        <v>45345</v>
      </c>
      <c r="D1150" s="79"/>
      <c r="E1150" s="80" t="str">
        <f t="shared" si="53"/>
        <v>○</v>
      </c>
    </row>
    <row r="1151" spans="1:5">
      <c r="A1151" s="76" t="str">
        <f>INDEX({"日","月","火","水","木","金","土"},0,WEEKDAY($B1151))</f>
        <v>土</v>
      </c>
      <c r="B1151" s="77">
        <f t="shared" si="51"/>
        <v>45346</v>
      </c>
      <c r="C1151" s="78">
        <f t="shared" si="52"/>
        <v>45346</v>
      </c>
      <c r="D1151" s="79"/>
      <c r="E1151" s="80" t="str">
        <f t="shared" si="53"/>
        <v>✕</v>
      </c>
    </row>
    <row r="1152" spans="1:5">
      <c r="A1152" s="76" t="str">
        <f>INDEX({"日","月","火","水","木","金","土"},0,WEEKDAY($B1152))</f>
        <v>日</v>
      </c>
      <c r="B1152" s="77">
        <f t="shared" si="51"/>
        <v>45347</v>
      </c>
      <c r="C1152" s="78">
        <f t="shared" si="52"/>
        <v>45347</v>
      </c>
      <c r="D1152" s="79"/>
      <c r="E1152" s="80" t="str">
        <f t="shared" si="53"/>
        <v>✕</v>
      </c>
    </row>
    <row r="1153" spans="1:5">
      <c r="A1153" s="76" t="str">
        <f>INDEX({"日","月","火","水","木","金","土"},0,WEEKDAY($B1153))</f>
        <v>月</v>
      </c>
      <c r="B1153" s="77">
        <f t="shared" si="51"/>
        <v>45348</v>
      </c>
      <c r="C1153" s="78">
        <f t="shared" si="52"/>
        <v>45348</v>
      </c>
      <c r="D1153" s="79"/>
      <c r="E1153" s="80" t="str">
        <f t="shared" si="53"/>
        <v>○</v>
      </c>
    </row>
    <row r="1154" spans="1:5">
      <c r="A1154" s="76" t="str">
        <f>INDEX({"日","月","火","水","木","金","土"},0,WEEKDAY($B1154))</f>
        <v>火</v>
      </c>
      <c r="B1154" s="77">
        <f t="shared" si="51"/>
        <v>45349</v>
      </c>
      <c r="C1154" s="78">
        <f t="shared" si="52"/>
        <v>45349</v>
      </c>
      <c r="D1154" s="79"/>
      <c r="E1154" s="80" t="str">
        <f t="shared" si="53"/>
        <v>○</v>
      </c>
    </row>
    <row r="1155" spans="1:5">
      <c r="A1155" s="76" t="str">
        <f>INDEX({"日","月","火","水","木","金","土"},0,WEEKDAY($B1155))</f>
        <v>水</v>
      </c>
      <c r="B1155" s="77">
        <f t="shared" ref="B1155:B1218" si="54">B1154+1</f>
        <v>45350</v>
      </c>
      <c r="C1155" s="78">
        <f t="shared" ref="C1155:C1218" si="55">B1155</f>
        <v>45350</v>
      </c>
      <c r="D1155" s="79"/>
      <c r="E1155" s="80" t="str">
        <f t="shared" ref="E1155:E1218" si="56">IF(OR(A1155="土",A1155="日", D1155=1),"✕", "○")</f>
        <v>○</v>
      </c>
    </row>
    <row r="1156" spans="1:5">
      <c r="A1156" s="76" t="str">
        <f>INDEX({"日","月","火","水","木","金","土"},0,WEEKDAY($B1156))</f>
        <v>木</v>
      </c>
      <c r="B1156" s="77">
        <f t="shared" si="54"/>
        <v>45351</v>
      </c>
      <c r="C1156" s="78">
        <f t="shared" si="55"/>
        <v>45351</v>
      </c>
      <c r="D1156" s="79"/>
      <c r="E1156" s="80" t="str">
        <f t="shared" si="56"/>
        <v>○</v>
      </c>
    </row>
    <row r="1157" spans="1:5">
      <c r="A1157" s="76" t="str">
        <f>INDEX({"日","月","火","水","木","金","土"},0,WEEKDAY($B1157))</f>
        <v>金</v>
      </c>
      <c r="B1157" s="77">
        <f t="shared" si="54"/>
        <v>45352</v>
      </c>
      <c r="C1157" s="78">
        <f t="shared" si="55"/>
        <v>45352</v>
      </c>
      <c r="D1157" s="79"/>
      <c r="E1157" s="80" t="str">
        <f t="shared" si="56"/>
        <v>○</v>
      </c>
    </row>
    <row r="1158" spans="1:5">
      <c r="A1158" s="76" t="str">
        <f>INDEX({"日","月","火","水","木","金","土"},0,WEEKDAY($B1158))</f>
        <v>土</v>
      </c>
      <c r="B1158" s="77">
        <f t="shared" si="54"/>
        <v>45353</v>
      </c>
      <c r="C1158" s="78">
        <f t="shared" si="55"/>
        <v>45353</v>
      </c>
      <c r="D1158" s="79"/>
      <c r="E1158" s="80" t="str">
        <f t="shared" si="56"/>
        <v>✕</v>
      </c>
    </row>
    <row r="1159" spans="1:5">
      <c r="A1159" s="76" t="str">
        <f>INDEX({"日","月","火","水","木","金","土"},0,WEEKDAY($B1159))</f>
        <v>日</v>
      </c>
      <c r="B1159" s="77">
        <f t="shared" si="54"/>
        <v>45354</v>
      </c>
      <c r="C1159" s="78">
        <f t="shared" si="55"/>
        <v>45354</v>
      </c>
      <c r="D1159" s="79"/>
      <c r="E1159" s="80" t="str">
        <f t="shared" si="56"/>
        <v>✕</v>
      </c>
    </row>
    <row r="1160" spans="1:5">
      <c r="A1160" s="76" t="str">
        <f>INDEX({"日","月","火","水","木","金","土"},0,WEEKDAY($B1160))</f>
        <v>月</v>
      </c>
      <c r="B1160" s="77">
        <f t="shared" si="54"/>
        <v>45355</v>
      </c>
      <c r="C1160" s="78">
        <f t="shared" si="55"/>
        <v>45355</v>
      </c>
      <c r="D1160" s="79"/>
      <c r="E1160" s="80" t="str">
        <f t="shared" si="56"/>
        <v>○</v>
      </c>
    </row>
    <row r="1161" spans="1:5">
      <c r="A1161" s="76" t="str">
        <f>INDEX({"日","月","火","水","木","金","土"},0,WEEKDAY($B1161))</f>
        <v>火</v>
      </c>
      <c r="B1161" s="77">
        <f t="shared" si="54"/>
        <v>45356</v>
      </c>
      <c r="C1161" s="78">
        <f t="shared" si="55"/>
        <v>45356</v>
      </c>
      <c r="D1161" s="79"/>
      <c r="E1161" s="80" t="str">
        <f t="shared" si="56"/>
        <v>○</v>
      </c>
    </row>
    <row r="1162" spans="1:5">
      <c r="A1162" s="76" t="str">
        <f>INDEX({"日","月","火","水","木","金","土"},0,WEEKDAY($B1162))</f>
        <v>水</v>
      </c>
      <c r="B1162" s="77">
        <f t="shared" si="54"/>
        <v>45357</v>
      </c>
      <c r="C1162" s="78">
        <f t="shared" si="55"/>
        <v>45357</v>
      </c>
      <c r="D1162" s="79"/>
      <c r="E1162" s="80" t="str">
        <f t="shared" si="56"/>
        <v>○</v>
      </c>
    </row>
    <row r="1163" spans="1:5">
      <c r="A1163" s="76" t="str">
        <f>INDEX({"日","月","火","水","木","金","土"},0,WEEKDAY($B1163))</f>
        <v>木</v>
      </c>
      <c r="B1163" s="77">
        <f t="shared" si="54"/>
        <v>45358</v>
      </c>
      <c r="C1163" s="78">
        <f t="shared" si="55"/>
        <v>45358</v>
      </c>
      <c r="D1163" s="79"/>
      <c r="E1163" s="80" t="str">
        <f t="shared" si="56"/>
        <v>○</v>
      </c>
    </row>
    <row r="1164" spans="1:5">
      <c r="A1164" s="76" t="str">
        <f>INDEX({"日","月","火","水","木","金","土"},0,WEEKDAY($B1164))</f>
        <v>金</v>
      </c>
      <c r="B1164" s="77">
        <f t="shared" si="54"/>
        <v>45359</v>
      </c>
      <c r="C1164" s="78">
        <f t="shared" si="55"/>
        <v>45359</v>
      </c>
      <c r="D1164" s="79"/>
      <c r="E1164" s="80" t="str">
        <f t="shared" si="56"/>
        <v>○</v>
      </c>
    </row>
    <row r="1165" spans="1:5">
      <c r="A1165" s="76" t="str">
        <f>INDEX({"日","月","火","水","木","金","土"},0,WEEKDAY($B1165))</f>
        <v>土</v>
      </c>
      <c r="B1165" s="77">
        <f t="shared" si="54"/>
        <v>45360</v>
      </c>
      <c r="C1165" s="78">
        <f t="shared" si="55"/>
        <v>45360</v>
      </c>
      <c r="D1165" s="79"/>
      <c r="E1165" s="80" t="str">
        <f t="shared" si="56"/>
        <v>✕</v>
      </c>
    </row>
    <row r="1166" spans="1:5">
      <c r="A1166" s="76" t="str">
        <f>INDEX({"日","月","火","水","木","金","土"},0,WEEKDAY($B1166))</f>
        <v>日</v>
      </c>
      <c r="B1166" s="77">
        <f t="shared" si="54"/>
        <v>45361</v>
      </c>
      <c r="C1166" s="78">
        <f t="shared" si="55"/>
        <v>45361</v>
      </c>
      <c r="D1166" s="79"/>
      <c r="E1166" s="80" t="str">
        <f t="shared" si="56"/>
        <v>✕</v>
      </c>
    </row>
    <row r="1167" spans="1:5">
      <c r="A1167" s="76" t="str">
        <f>INDEX({"日","月","火","水","木","金","土"},0,WEEKDAY($B1167))</f>
        <v>月</v>
      </c>
      <c r="B1167" s="77">
        <f t="shared" si="54"/>
        <v>45362</v>
      </c>
      <c r="C1167" s="78">
        <f t="shared" si="55"/>
        <v>45362</v>
      </c>
      <c r="D1167" s="79"/>
      <c r="E1167" s="80" t="str">
        <f t="shared" si="56"/>
        <v>○</v>
      </c>
    </row>
    <row r="1168" spans="1:5">
      <c r="A1168" s="76" t="str">
        <f>INDEX({"日","月","火","水","木","金","土"},0,WEEKDAY($B1168))</f>
        <v>火</v>
      </c>
      <c r="B1168" s="77">
        <f t="shared" si="54"/>
        <v>45363</v>
      </c>
      <c r="C1168" s="78">
        <f t="shared" si="55"/>
        <v>45363</v>
      </c>
      <c r="D1168" s="79"/>
      <c r="E1168" s="80" t="str">
        <f t="shared" si="56"/>
        <v>○</v>
      </c>
    </row>
    <row r="1169" spans="1:5">
      <c r="A1169" s="76" t="str">
        <f>INDEX({"日","月","火","水","木","金","土"},0,WEEKDAY($B1169))</f>
        <v>水</v>
      </c>
      <c r="B1169" s="77">
        <f t="shared" si="54"/>
        <v>45364</v>
      </c>
      <c r="C1169" s="78">
        <f t="shared" si="55"/>
        <v>45364</v>
      </c>
      <c r="D1169" s="79"/>
      <c r="E1169" s="80" t="str">
        <f t="shared" si="56"/>
        <v>○</v>
      </c>
    </row>
    <row r="1170" spans="1:5">
      <c r="A1170" s="76" t="str">
        <f>INDEX({"日","月","火","水","木","金","土"},0,WEEKDAY($B1170))</f>
        <v>木</v>
      </c>
      <c r="B1170" s="77">
        <f t="shared" si="54"/>
        <v>45365</v>
      </c>
      <c r="C1170" s="78">
        <f t="shared" si="55"/>
        <v>45365</v>
      </c>
      <c r="D1170" s="79"/>
      <c r="E1170" s="80" t="str">
        <f t="shared" si="56"/>
        <v>○</v>
      </c>
    </row>
    <row r="1171" spans="1:5">
      <c r="A1171" s="76" t="str">
        <f>INDEX({"日","月","火","水","木","金","土"},0,WEEKDAY($B1171))</f>
        <v>金</v>
      </c>
      <c r="B1171" s="77">
        <f t="shared" si="54"/>
        <v>45366</v>
      </c>
      <c r="C1171" s="78">
        <f t="shared" si="55"/>
        <v>45366</v>
      </c>
      <c r="D1171" s="79"/>
      <c r="E1171" s="80" t="str">
        <f t="shared" si="56"/>
        <v>○</v>
      </c>
    </row>
    <row r="1172" spans="1:5">
      <c r="A1172" s="76" t="str">
        <f>INDEX({"日","月","火","水","木","金","土"},0,WEEKDAY($B1172))</f>
        <v>土</v>
      </c>
      <c r="B1172" s="77">
        <f t="shared" si="54"/>
        <v>45367</v>
      </c>
      <c r="C1172" s="78">
        <f t="shared" si="55"/>
        <v>45367</v>
      </c>
      <c r="D1172" s="79"/>
      <c r="E1172" s="80" t="str">
        <f t="shared" si="56"/>
        <v>✕</v>
      </c>
    </row>
    <row r="1173" spans="1:5">
      <c r="A1173" s="76" t="str">
        <f>INDEX({"日","月","火","水","木","金","土"},0,WEEKDAY($B1173))</f>
        <v>日</v>
      </c>
      <c r="B1173" s="77">
        <f t="shared" si="54"/>
        <v>45368</v>
      </c>
      <c r="C1173" s="78">
        <f t="shared" si="55"/>
        <v>45368</v>
      </c>
      <c r="D1173" s="79"/>
      <c r="E1173" s="80" t="str">
        <f t="shared" si="56"/>
        <v>✕</v>
      </c>
    </row>
    <row r="1174" spans="1:5">
      <c r="A1174" s="76" t="str">
        <f>INDEX({"日","月","火","水","木","金","土"},0,WEEKDAY($B1174))</f>
        <v>月</v>
      </c>
      <c r="B1174" s="77">
        <f t="shared" si="54"/>
        <v>45369</v>
      </c>
      <c r="C1174" s="78">
        <f t="shared" si="55"/>
        <v>45369</v>
      </c>
      <c r="D1174" s="79"/>
      <c r="E1174" s="80" t="str">
        <f t="shared" si="56"/>
        <v>○</v>
      </c>
    </row>
    <row r="1175" spans="1:5">
      <c r="A1175" s="76" t="str">
        <f>INDEX({"日","月","火","水","木","金","土"},0,WEEKDAY($B1175))</f>
        <v>火</v>
      </c>
      <c r="B1175" s="77">
        <f t="shared" si="54"/>
        <v>45370</v>
      </c>
      <c r="C1175" s="78">
        <f t="shared" si="55"/>
        <v>45370</v>
      </c>
      <c r="D1175" s="79"/>
      <c r="E1175" s="80" t="str">
        <f t="shared" si="56"/>
        <v>○</v>
      </c>
    </row>
    <row r="1176" spans="1:5">
      <c r="A1176" s="76" t="str">
        <f>INDEX({"日","月","火","水","木","金","土"},0,WEEKDAY($B1176))</f>
        <v>水</v>
      </c>
      <c r="B1176" s="77">
        <f t="shared" si="54"/>
        <v>45371</v>
      </c>
      <c r="C1176" s="78">
        <f t="shared" si="55"/>
        <v>45371</v>
      </c>
      <c r="D1176" s="79"/>
      <c r="E1176" s="80" t="str">
        <f t="shared" si="56"/>
        <v>○</v>
      </c>
    </row>
    <row r="1177" spans="1:5">
      <c r="A1177" s="76" t="str">
        <f>INDEX({"日","月","火","水","木","金","土"},0,WEEKDAY($B1177))</f>
        <v>木</v>
      </c>
      <c r="B1177" s="77">
        <f t="shared" si="54"/>
        <v>45372</v>
      </c>
      <c r="C1177" s="78">
        <f t="shared" si="55"/>
        <v>45372</v>
      </c>
      <c r="D1177" s="79"/>
      <c r="E1177" s="80" t="str">
        <f t="shared" si="56"/>
        <v>○</v>
      </c>
    </row>
    <row r="1178" spans="1:5">
      <c r="A1178" s="76" t="str">
        <f>INDEX({"日","月","火","水","木","金","土"},0,WEEKDAY($B1178))</f>
        <v>金</v>
      </c>
      <c r="B1178" s="77">
        <f t="shared" si="54"/>
        <v>45373</v>
      </c>
      <c r="C1178" s="78">
        <f t="shared" si="55"/>
        <v>45373</v>
      </c>
      <c r="D1178" s="79"/>
      <c r="E1178" s="80" t="str">
        <f t="shared" si="56"/>
        <v>○</v>
      </c>
    </row>
    <row r="1179" spans="1:5">
      <c r="A1179" s="76" t="str">
        <f>INDEX({"日","月","火","水","木","金","土"},0,WEEKDAY($B1179))</f>
        <v>土</v>
      </c>
      <c r="B1179" s="77">
        <f t="shared" si="54"/>
        <v>45374</v>
      </c>
      <c r="C1179" s="78">
        <f t="shared" si="55"/>
        <v>45374</v>
      </c>
      <c r="D1179" s="79"/>
      <c r="E1179" s="80" t="str">
        <f t="shared" si="56"/>
        <v>✕</v>
      </c>
    </row>
    <row r="1180" spans="1:5">
      <c r="A1180" s="76" t="str">
        <f>INDEX({"日","月","火","水","木","金","土"},0,WEEKDAY($B1180))</f>
        <v>日</v>
      </c>
      <c r="B1180" s="77">
        <f t="shared" si="54"/>
        <v>45375</v>
      </c>
      <c r="C1180" s="78">
        <f t="shared" si="55"/>
        <v>45375</v>
      </c>
      <c r="D1180" s="79"/>
      <c r="E1180" s="80" t="str">
        <f t="shared" si="56"/>
        <v>✕</v>
      </c>
    </row>
    <row r="1181" spans="1:5">
      <c r="A1181" s="76" t="str">
        <f>INDEX({"日","月","火","水","木","金","土"},0,WEEKDAY($B1181))</f>
        <v>月</v>
      </c>
      <c r="B1181" s="77">
        <f t="shared" si="54"/>
        <v>45376</v>
      </c>
      <c r="C1181" s="78">
        <f t="shared" si="55"/>
        <v>45376</v>
      </c>
      <c r="D1181" s="79"/>
      <c r="E1181" s="80" t="str">
        <f t="shared" si="56"/>
        <v>○</v>
      </c>
    </row>
    <row r="1182" spans="1:5">
      <c r="A1182" s="76" t="str">
        <f>INDEX({"日","月","火","水","木","金","土"},0,WEEKDAY($B1182))</f>
        <v>火</v>
      </c>
      <c r="B1182" s="77">
        <f t="shared" si="54"/>
        <v>45377</v>
      </c>
      <c r="C1182" s="78">
        <f t="shared" si="55"/>
        <v>45377</v>
      </c>
      <c r="D1182" s="79"/>
      <c r="E1182" s="80" t="str">
        <f t="shared" si="56"/>
        <v>○</v>
      </c>
    </row>
    <row r="1183" spans="1:5">
      <c r="A1183" s="76" t="str">
        <f>INDEX({"日","月","火","水","木","金","土"},0,WEEKDAY($B1183))</f>
        <v>水</v>
      </c>
      <c r="B1183" s="77">
        <f t="shared" si="54"/>
        <v>45378</v>
      </c>
      <c r="C1183" s="78">
        <f t="shared" si="55"/>
        <v>45378</v>
      </c>
      <c r="D1183" s="79"/>
      <c r="E1183" s="80" t="str">
        <f t="shared" si="56"/>
        <v>○</v>
      </c>
    </row>
    <row r="1184" spans="1:5">
      <c r="A1184" s="76" t="str">
        <f>INDEX({"日","月","火","水","木","金","土"},0,WEEKDAY($B1184))</f>
        <v>木</v>
      </c>
      <c r="B1184" s="77">
        <f t="shared" si="54"/>
        <v>45379</v>
      </c>
      <c r="C1184" s="78">
        <f t="shared" si="55"/>
        <v>45379</v>
      </c>
      <c r="D1184" s="79"/>
      <c r="E1184" s="80" t="str">
        <f t="shared" si="56"/>
        <v>○</v>
      </c>
    </row>
    <row r="1185" spans="1:5">
      <c r="A1185" s="76" t="str">
        <f>INDEX({"日","月","火","水","木","金","土"},0,WEEKDAY($B1185))</f>
        <v>金</v>
      </c>
      <c r="B1185" s="77">
        <f t="shared" si="54"/>
        <v>45380</v>
      </c>
      <c r="C1185" s="78">
        <f t="shared" si="55"/>
        <v>45380</v>
      </c>
      <c r="D1185" s="79"/>
      <c r="E1185" s="80" t="str">
        <f t="shared" si="56"/>
        <v>○</v>
      </c>
    </row>
    <row r="1186" spans="1:5">
      <c r="A1186" s="76" t="str">
        <f>INDEX({"日","月","火","水","木","金","土"},0,WEEKDAY($B1186))</f>
        <v>土</v>
      </c>
      <c r="B1186" s="77">
        <f t="shared" si="54"/>
        <v>45381</v>
      </c>
      <c r="C1186" s="78">
        <f t="shared" si="55"/>
        <v>45381</v>
      </c>
      <c r="D1186" s="79"/>
      <c r="E1186" s="80" t="str">
        <f t="shared" si="56"/>
        <v>✕</v>
      </c>
    </row>
    <row r="1187" spans="1:5">
      <c r="A1187" s="76" t="str">
        <f>INDEX({"日","月","火","水","木","金","土"},0,WEEKDAY($B1187))</f>
        <v>日</v>
      </c>
      <c r="B1187" s="77">
        <f t="shared" si="54"/>
        <v>45382</v>
      </c>
      <c r="C1187" s="78">
        <f t="shared" si="55"/>
        <v>45382</v>
      </c>
      <c r="D1187" s="79"/>
      <c r="E1187" s="80" t="str">
        <f t="shared" si="56"/>
        <v>✕</v>
      </c>
    </row>
    <row r="1188" spans="1:5">
      <c r="A1188" s="76" t="str">
        <f>INDEX({"日","月","火","水","木","金","土"},0,WEEKDAY($B1188))</f>
        <v>月</v>
      </c>
      <c r="B1188" s="77">
        <f t="shared" si="54"/>
        <v>45383</v>
      </c>
      <c r="C1188" s="78">
        <f t="shared" si="55"/>
        <v>45383</v>
      </c>
      <c r="D1188" s="79"/>
      <c r="E1188" s="80" t="str">
        <f t="shared" si="56"/>
        <v>○</v>
      </c>
    </row>
    <row r="1189" spans="1:5">
      <c r="A1189" s="76" t="str">
        <f>INDEX({"日","月","火","水","木","金","土"},0,WEEKDAY($B1189))</f>
        <v>火</v>
      </c>
      <c r="B1189" s="77">
        <f t="shared" si="54"/>
        <v>45384</v>
      </c>
      <c r="C1189" s="78">
        <f t="shared" si="55"/>
        <v>45384</v>
      </c>
      <c r="D1189" s="79"/>
      <c r="E1189" s="80" t="str">
        <f t="shared" si="56"/>
        <v>○</v>
      </c>
    </row>
    <row r="1190" spans="1:5">
      <c r="A1190" s="76" t="str">
        <f>INDEX({"日","月","火","水","木","金","土"},0,WEEKDAY($B1190))</f>
        <v>水</v>
      </c>
      <c r="B1190" s="77">
        <f t="shared" si="54"/>
        <v>45385</v>
      </c>
      <c r="C1190" s="78">
        <f t="shared" si="55"/>
        <v>45385</v>
      </c>
      <c r="D1190" s="79"/>
      <c r="E1190" s="80" t="str">
        <f t="shared" si="56"/>
        <v>○</v>
      </c>
    </row>
    <row r="1191" spans="1:5">
      <c r="A1191" s="76" t="str">
        <f>INDEX({"日","月","火","水","木","金","土"},0,WEEKDAY($B1191))</f>
        <v>木</v>
      </c>
      <c r="B1191" s="77">
        <f t="shared" si="54"/>
        <v>45386</v>
      </c>
      <c r="C1191" s="78">
        <f t="shared" si="55"/>
        <v>45386</v>
      </c>
      <c r="D1191" s="79"/>
      <c r="E1191" s="80" t="str">
        <f t="shared" si="56"/>
        <v>○</v>
      </c>
    </row>
    <row r="1192" spans="1:5">
      <c r="A1192" s="76" t="str">
        <f>INDEX({"日","月","火","水","木","金","土"},0,WEEKDAY($B1192))</f>
        <v>金</v>
      </c>
      <c r="B1192" s="77">
        <f t="shared" si="54"/>
        <v>45387</v>
      </c>
      <c r="C1192" s="78">
        <f t="shared" si="55"/>
        <v>45387</v>
      </c>
      <c r="D1192" s="79"/>
      <c r="E1192" s="80" t="str">
        <f t="shared" si="56"/>
        <v>○</v>
      </c>
    </row>
    <row r="1193" spans="1:5">
      <c r="A1193" s="76" t="str">
        <f>INDEX({"日","月","火","水","木","金","土"},0,WEEKDAY($B1193))</f>
        <v>土</v>
      </c>
      <c r="B1193" s="77">
        <f t="shared" si="54"/>
        <v>45388</v>
      </c>
      <c r="C1193" s="78">
        <f t="shared" si="55"/>
        <v>45388</v>
      </c>
      <c r="D1193" s="79"/>
      <c r="E1193" s="80" t="str">
        <f t="shared" si="56"/>
        <v>✕</v>
      </c>
    </row>
    <row r="1194" spans="1:5">
      <c r="A1194" s="76" t="str">
        <f>INDEX({"日","月","火","水","木","金","土"},0,WEEKDAY($B1194))</f>
        <v>日</v>
      </c>
      <c r="B1194" s="77">
        <f t="shared" si="54"/>
        <v>45389</v>
      </c>
      <c r="C1194" s="78">
        <f t="shared" si="55"/>
        <v>45389</v>
      </c>
      <c r="D1194" s="79"/>
      <c r="E1194" s="80" t="str">
        <f t="shared" si="56"/>
        <v>✕</v>
      </c>
    </row>
    <row r="1195" spans="1:5">
      <c r="A1195" s="76" t="str">
        <f>INDEX({"日","月","火","水","木","金","土"},0,WEEKDAY($B1195))</f>
        <v>月</v>
      </c>
      <c r="B1195" s="77">
        <f t="shared" si="54"/>
        <v>45390</v>
      </c>
      <c r="C1195" s="78">
        <f t="shared" si="55"/>
        <v>45390</v>
      </c>
      <c r="D1195" s="79"/>
      <c r="E1195" s="80" t="str">
        <f t="shared" si="56"/>
        <v>○</v>
      </c>
    </row>
    <row r="1196" spans="1:5">
      <c r="A1196" s="76" t="str">
        <f>INDEX({"日","月","火","水","木","金","土"},0,WEEKDAY($B1196))</f>
        <v>火</v>
      </c>
      <c r="B1196" s="77">
        <f t="shared" si="54"/>
        <v>45391</v>
      </c>
      <c r="C1196" s="78">
        <f t="shared" si="55"/>
        <v>45391</v>
      </c>
      <c r="D1196" s="79"/>
      <c r="E1196" s="80" t="str">
        <f t="shared" si="56"/>
        <v>○</v>
      </c>
    </row>
    <row r="1197" spans="1:5">
      <c r="A1197" s="76" t="str">
        <f>INDEX({"日","月","火","水","木","金","土"},0,WEEKDAY($B1197))</f>
        <v>水</v>
      </c>
      <c r="B1197" s="77">
        <f t="shared" si="54"/>
        <v>45392</v>
      </c>
      <c r="C1197" s="78">
        <f t="shared" si="55"/>
        <v>45392</v>
      </c>
      <c r="D1197" s="79"/>
      <c r="E1197" s="80" t="str">
        <f t="shared" si="56"/>
        <v>○</v>
      </c>
    </row>
    <row r="1198" spans="1:5">
      <c r="A1198" s="76" t="str">
        <f>INDEX({"日","月","火","水","木","金","土"},0,WEEKDAY($B1198))</f>
        <v>木</v>
      </c>
      <c r="B1198" s="77">
        <f t="shared" si="54"/>
        <v>45393</v>
      </c>
      <c r="C1198" s="78">
        <f t="shared" si="55"/>
        <v>45393</v>
      </c>
      <c r="D1198" s="79"/>
      <c r="E1198" s="80" t="str">
        <f t="shared" si="56"/>
        <v>○</v>
      </c>
    </row>
    <row r="1199" spans="1:5">
      <c r="A1199" s="76" t="str">
        <f>INDEX({"日","月","火","水","木","金","土"},0,WEEKDAY($B1199))</f>
        <v>金</v>
      </c>
      <c r="B1199" s="77">
        <f t="shared" si="54"/>
        <v>45394</v>
      </c>
      <c r="C1199" s="78">
        <f t="shared" si="55"/>
        <v>45394</v>
      </c>
      <c r="D1199" s="79"/>
      <c r="E1199" s="80" t="str">
        <f t="shared" si="56"/>
        <v>○</v>
      </c>
    </row>
    <row r="1200" spans="1:5">
      <c r="A1200" s="76" t="str">
        <f>INDEX({"日","月","火","水","木","金","土"},0,WEEKDAY($B1200))</f>
        <v>土</v>
      </c>
      <c r="B1200" s="77">
        <f t="shared" si="54"/>
        <v>45395</v>
      </c>
      <c r="C1200" s="78">
        <f t="shared" si="55"/>
        <v>45395</v>
      </c>
      <c r="D1200" s="79"/>
      <c r="E1200" s="80" t="str">
        <f t="shared" si="56"/>
        <v>✕</v>
      </c>
    </row>
    <row r="1201" spans="1:5">
      <c r="A1201" s="76" t="str">
        <f>INDEX({"日","月","火","水","木","金","土"},0,WEEKDAY($B1201))</f>
        <v>日</v>
      </c>
      <c r="B1201" s="77">
        <f t="shared" si="54"/>
        <v>45396</v>
      </c>
      <c r="C1201" s="78">
        <f t="shared" si="55"/>
        <v>45396</v>
      </c>
      <c r="D1201" s="79"/>
      <c r="E1201" s="80" t="str">
        <f t="shared" si="56"/>
        <v>✕</v>
      </c>
    </row>
    <row r="1202" spans="1:5">
      <c r="A1202" s="76" t="str">
        <f>INDEX({"日","月","火","水","木","金","土"},0,WEEKDAY($B1202))</f>
        <v>月</v>
      </c>
      <c r="B1202" s="77">
        <f t="shared" si="54"/>
        <v>45397</v>
      </c>
      <c r="C1202" s="78">
        <f t="shared" si="55"/>
        <v>45397</v>
      </c>
      <c r="D1202" s="79"/>
      <c r="E1202" s="80" t="str">
        <f t="shared" si="56"/>
        <v>○</v>
      </c>
    </row>
    <row r="1203" spans="1:5">
      <c r="A1203" s="76" t="str">
        <f>INDEX({"日","月","火","水","木","金","土"},0,WEEKDAY($B1203))</f>
        <v>火</v>
      </c>
      <c r="B1203" s="77">
        <f t="shared" si="54"/>
        <v>45398</v>
      </c>
      <c r="C1203" s="78">
        <f t="shared" si="55"/>
        <v>45398</v>
      </c>
      <c r="D1203" s="79"/>
      <c r="E1203" s="80" t="str">
        <f t="shared" si="56"/>
        <v>○</v>
      </c>
    </row>
    <row r="1204" spans="1:5">
      <c r="A1204" s="76" t="str">
        <f>INDEX({"日","月","火","水","木","金","土"},0,WEEKDAY($B1204))</f>
        <v>水</v>
      </c>
      <c r="B1204" s="77">
        <f t="shared" si="54"/>
        <v>45399</v>
      </c>
      <c r="C1204" s="78">
        <f t="shared" si="55"/>
        <v>45399</v>
      </c>
      <c r="D1204" s="79"/>
      <c r="E1204" s="80" t="str">
        <f t="shared" si="56"/>
        <v>○</v>
      </c>
    </row>
    <row r="1205" spans="1:5">
      <c r="A1205" s="76" t="str">
        <f>INDEX({"日","月","火","水","木","金","土"},0,WEEKDAY($B1205))</f>
        <v>木</v>
      </c>
      <c r="B1205" s="77">
        <f t="shared" si="54"/>
        <v>45400</v>
      </c>
      <c r="C1205" s="78">
        <f t="shared" si="55"/>
        <v>45400</v>
      </c>
      <c r="D1205" s="79"/>
      <c r="E1205" s="80" t="str">
        <f t="shared" si="56"/>
        <v>○</v>
      </c>
    </row>
    <row r="1206" spans="1:5">
      <c r="A1206" s="76" t="str">
        <f>INDEX({"日","月","火","水","木","金","土"},0,WEEKDAY($B1206))</f>
        <v>金</v>
      </c>
      <c r="B1206" s="77">
        <f t="shared" si="54"/>
        <v>45401</v>
      </c>
      <c r="C1206" s="78">
        <f t="shared" si="55"/>
        <v>45401</v>
      </c>
      <c r="D1206" s="79"/>
      <c r="E1206" s="80" t="str">
        <f t="shared" si="56"/>
        <v>○</v>
      </c>
    </row>
    <row r="1207" spans="1:5">
      <c r="A1207" s="76" t="str">
        <f>INDEX({"日","月","火","水","木","金","土"},0,WEEKDAY($B1207))</f>
        <v>土</v>
      </c>
      <c r="B1207" s="77">
        <f t="shared" si="54"/>
        <v>45402</v>
      </c>
      <c r="C1207" s="78">
        <f t="shared" si="55"/>
        <v>45402</v>
      </c>
      <c r="D1207" s="79"/>
      <c r="E1207" s="80" t="str">
        <f t="shared" si="56"/>
        <v>✕</v>
      </c>
    </row>
    <row r="1208" spans="1:5">
      <c r="A1208" s="76" t="str">
        <f>INDEX({"日","月","火","水","木","金","土"},0,WEEKDAY($B1208))</f>
        <v>日</v>
      </c>
      <c r="B1208" s="77">
        <f t="shared" si="54"/>
        <v>45403</v>
      </c>
      <c r="C1208" s="78">
        <f t="shared" si="55"/>
        <v>45403</v>
      </c>
      <c r="D1208" s="79"/>
      <c r="E1208" s="80" t="str">
        <f t="shared" si="56"/>
        <v>✕</v>
      </c>
    </row>
    <row r="1209" spans="1:5">
      <c r="A1209" s="76" t="str">
        <f>INDEX({"日","月","火","水","木","金","土"},0,WEEKDAY($B1209))</f>
        <v>月</v>
      </c>
      <c r="B1209" s="77">
        <f t="shared" si="54"/>
        <v>45404</v>
      </c>
      <c r="C1209" s="78">
        <f t="shared" si="55"/>
        <v>45404</v>
      </c>
      <c r="D1209" s="79"/>
      <c r="E1209" s="80" t="str">
        <f t="shared" si="56"/>
        <v>○</v>
      </c>
    </row>
    <row r="1210" spans="1:5">
      <c r="A1210" s="76" t="str">
        <f>INDEX({"日","月","火","水","木","金","土"},0,WEEKDAY($B1210))</f>
        <v>火</v>
      </c>
      <c r="B1210" s="77">
        <f t="shared" si="54"/>
        <v>45405</v>
      </c>
      <c r="C1210" s="78">
        <f t="shared" si="55"/>
        <v>45405</v>
      </c>
      <c r="D1210" s="79"/>
      <c r="E1210" s="80" t="str">
        <f t="shared" si="56"/>
        <v>○</v>
      </c>
    </row>
    <row r="1211" spans="1:5">
      <c r="A1211" s="76" t="str">
        <f>INDEX({"日","月","火","水","木","金","土"},0,WEEKDAY($B1211))</f>
        <v>水</v>
      </c>
      <c r="B1211" s="77">
        <f t="shared" si="54"/>
        <v>45406</v>
      </c>
      <c r="C1211" s="78">
        <f t="shared" si="55"/>
        <v>45406</v>
      </c>
      <c r="D1211" s="79"/>
      <c r="E1211" s="80" t="str">
        <f t="shared" si="56"/>
        <v>○</v>
      </c>
    </row>
    <row r="1212" spans="1:5">
      <c r="A1212" s="76" t="str">
        <f>INDEX({"日","月","火","水","木","金","土"},0,WEEKDAY($B1212))</f>
        <v>木</v>
      </c>
      <c r="B1212" s="77">
        <f t="shared" si="54"/>
        <v>45407</v>
      </c>
      <c r="C1212" s="78">
        <f t="shared" si="55"/>
        <v>45407</v>
      </c>
      <c r="D1212" s="79"/>
      <c r="E1212" s="80" t="str">
        <f t="shared" si="56"/>
        <v>○</v>
      </c>
    </row>
    <row r="1213" spans="1:5">
      <c r="A1213" s="76" t="str">
        <f>INDEX({"日","月","火","水","木","金","土"},0,WEEKDAY($B1213))</f>
        <v>金</v>
      </c>
      <c r="B1213" s="77">
        <f t="shared" si="54"/>
        <v>45408</v>
      </c>
      <c r="C1213" s="78">
        <f t="shared" si="55"/>
        <v>45408</v>
      </c>
      <c r="D1213" s="79"/>
      <c r="E1213" s="80" t="str">
        <f t="shared" si="56"/>
        <v>○</v>
      </c>
    </row>
    <row r="1214" spans="1:5">
      <c r="A1214" s="76" t="str">
        <f>INDEX({"日","月","火","水","木","金","土"},0,WEEKDAY($B1214))</f>
        <v>土</v>
      </c>
      <c r="B1214" s="77">
        <f t="shared" si="54"/>
        <v>45409</v>
      </c>
      <c r="C1214" s="78">
        <f t="shared" si="55"/>
        <v>45409</v>
      </c>
      <c r="D1214" s="79"/>
      <c r="E1214" s="80" t="str">
        <f t="shared" si="56"/>
        <v>✕</v>
      </c>
    </row>
    <row r="1215" spans="1:5">
      <c r="A1215" s="76" t="str">
        <f>INDEX({"日","月","火","水","木","金","土"},0,WEEKDAY($B1215))</f>
        <v>日</v>
      </c>
      <c r="B1215" s="77">
        <f t="shared" si="54"/>
        <v>45410</v>
      </c>
      <c r="C1215" s="78">
        <f t="shared" si="55"/>
        <v>45410</v>
      </c>
      <c r="D1215" s="79"/>
      <c r="E1215" s="80" t="str">
        <f t="shared" si="56"/>
        <v>✕</v>
      </c>
    </row>
    <row r="1216" spans="1:5">
      <c r="A1216" s="76" t="str">
        <f>INDEX({"日","月","火","水","木","金","土"},0,WEEKDAY($B1216))</f>
        <v>月</v>
      </c>
      <c r="B1216" s="77">
        <f t="shared" si="54"/>
        <v>45411</v>
      </c>
      <c r="C1216" s="78">
        <f t="shared" si="55"/>
        <v>45411</v>
      </c>
      <c r="D1216" s="79"/>
      <c r="E1216" s="80" t="str">
        <f t="shared" si="56"/>
        <v>○</v>
      </c>
    </row>
    <row r="1217" spans="1:5">
      <c r="A1217" s="76" t="str">
        <f>INDEX({"日","月","火","水","木","金","土"},0,WEEKDAY($B1217))</f>
        <v>火</v>
      </c>
      <c r="B1217" s="77">
        <f t="shared" si="54"/>
        <v>45412</v>
      </c>
      <c r="C1217" s="78">
        <f t="shared" si="55"/>
        <v>45412</v>
      </c>
      <c r="D1217" s="79"/>
      <c r="E1217" s="80" t="str">
        <f t="shared" si="56"/>
        <v>○</v>
      </c>
    </row>
    <row r="1218" spans="1:5">
      <c r="A1218" s="76" t="str">
        <f>INDEX({"日","月","火","水","木","金","土"},0,WEEKDAY($B1218))</f>
        <v>水</v>
      </c>
      <c r="B1218" s="77">
        <f t="shared" si="54"/>
        <v>45413</v>
      </c>
      <c r="C1218" s="78">
        <f t="shared" si="55"/>
        <v>45413</v>
      </c>
      <c r="D1218" s="79"/>
      <c r="E1218" s="80" t="str">
        <f t="shared" si="56"/>
        <v>○</v>
      </c>
    </row>
    <row r="1219" spans="1:5">
      <c r="A1219" s="76" t="str">
        <f>INDEX({"日","月","火","水","木","金","土"},0,WEEKDAY($B1219))</f>
        <v>木</v>
      </c>
      <c r="B1219" s="77">
        <f t="shared" ref="B1219:B1282" si="57">B1218+1</f>
        <v>45414</v>
      </c>
      <c r="C1219" s="78">
        <f t="shared" ref="C1219:C1282" si="58">B1219</f>
        <v>45414</v>
      </c>
      <c r="D1219" s="79"/>
      <c r="E1219" s="80" t="str">
        <f t="shared" ref="E1219:E1282" si="59">IF(OR(A1219="土",A1219="日", D1219=1),"✕", "○")</f>
        <v>○</v>
      </c>
    </row>
    <row r="1220" spans="1:5">
      <c r="A1220" s="76" t="str">
        <f>INDEX({"日","月","火","水","木","金","土"},0,WEEKDAY($B1220))</f>
        <v>金</v>
      </c>
      <c r="B1220" s="77">
        <f t="shared" si="57"/>
        <v>45415</v>
      </c>
      <c r="C1220" s="78">
        <f t="shared" si="58"/>
        <v>45415</v>
      </c>
      <c r="D1220" s="79"/>
      <c r="E1220" s="80" t="str">
        <f t="shared" si="59"/>
        <v>○</v>
      </c>
    </row>
    <row r="1221" spans="1:5">
      <c r="A1221" s="76" t="str">
        <f>INDEX({"日","月","火","水","木","金","土"},0,WEEKDAY($B1221))</f>
        <v>土</v>
      </c>
      <c r="B1221" s="77">
        <f t="shared" si="57"/>
        <v>45416</v>
      </c>
      <c r="C1221" s="78">
        <f t="shared" si="58"/>
        <v>45416</v>
      </c>
      <c r="D1221" s="79"/>
      <c r="E1221" s="80" t="str">
        <f t="shared" si="59"/>
        <v>✕</v>
      </c>
    </row>
    <row r="1222" spans="1:5">
      <c r="A1222" s="76" t="str">
        <f>INDEX({"日","月","火","水","木","金","土"},0,WEEKDAY($B1222))</f>
        <v>日</v>
      </c>
      <c r="B1222" s="77">
        <f t="shared" si="57"/>
        <v>45417</v>
      </c>
      <c r="C1222" s="78">
        <f t="shared" si="58"/>
        <v>45417</v>
      </c>
      <c r="D1222" s="79"/>
      <c r="E1222" s="80" t="str">
        <f t="shared" si="59"/>
        <v>✕</v>
      </c>
    </row>
    <row r="1223" spans="1:5">
      <c r="A1223" s="76" t="str">
        <f>INDEX({"日","月","火","水","木","金","土"},0,WEEKDAY($B1223))</f>
        <v>月</v>
      </c>
      <c r="B1223" s="77">
        <f t="shared" si="57"/>
        <v>45418</v>
      </c>
      <c r="C1223" s="78">
        <f t="shared" si="58"/>
        <v>45418</v>
      </c>
      <c r="D1223" s="79"/>
      <c r="E1223" s="80" t="str">
        <f t="shared" si="59"/>
        <v>○</v>
      </c>
    </row>
    <row r="1224" spans="1:5">
      <c r="A1224" s="76" t="str">
        <f>INDEX({"日","月","火","水","木","金","土"},0,WEEKDAY($B1224))</f>
        <v>火</v>
      </c>
      <c r="B1224" s="77">
        <f t="shared" si="57"/>
        <v>45419</v>
      </c>
      <c r="C1224" s="78">
        <f t="shared" si="58"/>
        <v>45419</v>
      </c>
      <c r="D1224" s="79"/>
      <c r="E1224" s="80" t="str">
        <f t="shared" si="59"/>
        <v>○</v>
      </c>
    </row>
    <row r="1225" spans="1:5">
      <c r="A1225" s="76" t="str">
        <f>INDEX({"日","月","火","水","木","金","土"},0,WEEKDAY($B1225))</f>
        <v>水</v>
      </c>
      <c r="B1225" s="77">
        <f t="shared" si="57"/>
        <v>45420</v>
      </c>
      <c r="C1225" s="78">
        <f t="shared" si="58"/>
        <v>45420</v>
      </c>
      <c r="D1225" s="79"/>
      <c r="E1225" s="80" t="str">
        <f t="shared" si="59"/>
        <v>○</v>
      </c>
    </row>
    <row r="1226" spans="1:5">
      <c r="A1226" s="76" t="str">
        <f>INDEX({"日","月","火","水","木","金","土"},0,WEEKDAY($B1226))</f>
        <v>木</v>
      </c>
      <c r="B1226" s="77">
        <f t="shared" si="57"/>
        <v>45421</v>
      </c>
      <c r="C1226" s="78">
        <f t="shared" si="58"/>
        <v>45421</v>
      </c>
      <c r="D1226" s="79"/>
      <c r="E1226" s="80" t="str">
        <f t="shared" si="59"/>
        <v>○</v>
      </c>
    </row>
    <row r="1227" spans="1:5">
      <c r="A1227" s="76" t="str">
        <f>INDEX({"日","月","火","水","木","金","土"},0,WEEKDAY($B1227))</f>
        <v>金</v>
      </c>
      <c r="B1227" s="77">
        <f t="shared" si="57"/>
        <v>45422</v>
      </c>
      <c r="C1227" s="78">
        <f t="shared" si="58"/>
        <v>45422</v>
      </c>
      <c r="D1227" s="79"/>
      <c r="E1227" s="80" t="str">
        <f t="shared" si="59"/>
        <v>○</v>
      </c>
    </row>
    <row r="1228" spans="1:5">
      <c r="A1228" s="76" t="str">
        <f>INDEX({"日","月","火","水","木","金","土"},0,WEEKDAY($B1228))</f>
        <v>土</v>
      </c>
      <c r="B1228" s="77">
        <f t="shared" si="57"/>
        <v>45423</v>
      </c>
      <c r="C1228" s="78">
        <f t="shared" si="58"/>
        <v>45423</v>
      </c>
      <c r="D1228" s="79"/>
      <c r="E1228" s="80" t="str">
        <f t="shared" si="59"/>
        <v>✕</v>
      </c>
    </row>
    <row r="1229" spans="1:5">
      <c r="A1229" s="76" t="str">
        <f>INDEX({"日","月","火","水","木","金","土"},0,WEEKDAY($B1229))</f>
        <v>日</v>
      </c>
      <c r="B1229" s="77">
        <f t="shared" si="57"/>
        <v>45424</v>
      </c>
      <c r="C1229" s="78">
        <f t="shared" si="58"/>
        <v>45424</v>
      </c>
      <c r="D1229" s="79"/>
      <c r="E1229" s="80" t="str">
        <f t="shared" si="59"/>
        <v>✕</v>
      </c>
    </row>
    <row r="1230" spans="1:5">
      <c r="A1230" s="76" t="str">
        <f>INDEX({"日","月","火","水","木","金","土"},0,WEEKDAY($B1230))</f>
        <v>月</v>
      </c>
      <c r="B1230" s="77">
        <f t="shared" si="57"/>
        <v>45425</v>
      </c>
      <c r="C1230" s="78">
        <f t="shared" si="58"/>
        <v>45425</v>
      </c>
      <c r="D1230" s="79"/>
      <c r="E1230" s="80" t="str">
        <f t="shared" si="59"/>
        <v>○</v>
      </c>
    </row>
    <row r="1231" spans="1:5">
      <c r="A1231" s="76" t="str">
        <f>INDEX({"日","月","火","水","木","金","土"},0,WEEKDAY($B1231))</f>
        <v>火</v>
      </c>
      <c r="B1231" s="77">
        <f t="shared" si="57"/>
        <v>45426</v>
      </c>
      <c r="C1231" s="78">
        <f t="shared" si="58"/>
        <v>45426</v>
      </c>
      <c r="D1231" s="79"/>
      <c r="E1231" s="80" t="str">
        <f t="shared" si="59"/>
        <v>○</v>
      </c>
    </row>
    <row r="1232" spans="1:5">
      <c r="A1232" s="76" t="str">
        <f>INDEX({"日","月","火","水","木","金","土"},0,WEEKDAY($B1232))</f>
        <v>水</v>
      </c>
      <c r="B1232" s="77">
        <f t="shared" si="57"/>
        <v>45427</v>
      </c>
      <c r="C1232" s="78">
        <f t="shared" si="58"/>
        <v>45427</v>
      </c>
      <c r="D1232" s="79"/>
      <c r="E1232" s="80" t="str">
        <f t="shared" si="59"/>
        <v>○</v>
      </c>
    </row>
    <row r="1233" spans="1:5">
      <c r="A1233" s="76" t="str">
        <f>INDEX({"日","月","火","水","木","金","土"},0,WEEKDAY($B1233))</f>
        <v>木</v>
      </c>
      <c r="B1233" s="77">
        <f t="shared" si="57"/>
        <v>45428</v>
      </c>
      <c r="C1233" s="78">
        <f t="shared" si="58"/>
        <v>45428</v>
      </c>
      <c r="D1233" s="79"/>
      <c r="E1233" s="80" t="str">
        <f t="shared" si="59"/>
        <v>○</v>
      </c>
    </row>
    <row r="1234" spans="1:5">
      <c r="A1234" s="76" t="str">
        <f>INDEX({"日","月","火","水","木","金","土"},0,WEEKDAY($B1234))</f>
        <v>金</v>
      </c>
      <c r="B1234" s="77">
        <f t="shared" si="57"/>
        <v>45429</v>
      </c>
      <c r="C1234" s="78">
        <f t="shared" si="58"/>
        <v>45429</v>
      </c>
      <c r="D1234" s="79"/>
      <c r="E1234" s="80" t="str">
        <f t="shared" si="59"/>
        <v>○</v>
      </c>
    </row>
    <row r="1235" spans="1:5">
      <c r="A1235" s="76" t="str">
        <f>INDEX({"日","月","火","水","木","金","土"},0,WEEKDAY($B1235))</f>
        <v>土</v>
      </c>
      <c r="B1235" s="77">
        <f t="shared" si="57"/>
        <v>45430</v>
      </c>
      <c r="C1235" s="78">
        <f t="shared" si="58"/>
        <v>45430</v>
      </c>
      <c r="D1235" s="79"/>
      <c r="E1235" s="80" t="str">
        <f t="shared" si="59"/>
        <v>✕</v>
      </c>
    </row>
    <row r="1236" spans="1:5">
      <c r="A1236" s="76" t="str">
        <f>INDEX({"日","月","火","水","木","金","土"},0,WEEKDAY($B1236))</f>
        <v>日</v>
      </c>
      <c r="B1236" s="77">
        <f t="shared" si="57"/>
        <v>45431</v>
      </c>
      <c r="C1236" s="78">
        <f t="shared" si="58"/>
        <v>45431</v>
      </c>
      <c r="D1236" s="79"/>
      <c r="E1236" s="80" t="str">
        <f t="shared" si="59"/>
        <v>✕</v>
      </c>
    </row>
    <row r="1237" spans="1:5">
      <c r="A1237" s="76" t="str">
        <f>INDEX({"日","月","火","水","木","金","土"},0,WEEKDAY($B1237))</f>
        <v>月</v>
      </c>
      <c r="B1237" s="77">
        <f t="shared" si="57"/>
        <v>45432</v>
      </c>
      <c r="C1237" s="78">
        <f t="shared" si="58"/>
        <v>45432</v>
      </c>
      <c r="D1237" s="79"/>
      <c r="E1237" s="80" t="str">
        <f t="shared" si="59"/>
        <v>○</v>
      </c>
    </row>
    <row r="1238" spans="1:5">
      <c r="A1238" s="76" t="str">
        <f>INDEX({"日","月","火","水","木","金","土"},0,WEEKDAY($B1238))</f>
        <v>火</v>
      </c>
      <c r="B1238" s="77">
        <f t="shared" si="57"/>
        <v>45433</v>
      </c>
      <c r="C1238" s="78">
        <f t="shared" si="58"/>
        <v>45433</v>
      </c>
      <c r="D1238" s="79"/>
      <c r="E1238" s="80" t="str">
        <f t="shared" si="59"/>
        <v>○</v>
      </c>
    </row>
    <row r="1239" spans="1:5">
      <c r="A1239" s="76" t="str">
        <f>INDEX({"日","月","火","水","木","金","土"},0,WEEKDAY($B1239))</f>
        <v>水</v>
      </c>
      <c r="B1239" s="77">
        <f t="shared" si="57"/>
        <v>45434</v>
      </c>
      <c r="C1239" s="78">
        <f t="shared" si="58"/>
        <v>45434</v>
      </c>
      <c r="D1239" s="79"/>
      <c r="E1239" s="80" t="str">
        <f t="shared" si="59"/>
        <v>○</v>
      </c>
    </row>
    <row r="1240" spans="1:5">
      <c r="A1240" s="76" t="str">
        <f>INDEX({"日","月","火","水","木","金","土"},0,WEEKDAY($B1240))</f>
        <v>木</v>
      </c>
      <c r="B1240" s="77">
        <f t="shared" si="57"/>
        <v>45435</v>
      </c>
      <c r="C1240" s="78">
        <f t="shared" si="58"/>
        <v>45435</v>
      </c>
      <c r="D1240" s="79"/>
      <c r="E1240" s="80" t="str">
        <f t="shared" si="59"/>
        <v>○</v>
      </c>
    </row>
    <row r="1241" spans="1:5">
      <c r="A1241" s="76" t="str">
        <f>INDEX({"日","月","火","水","木","金","土"},0,WEEKDAY($B1241))</f>
        <v>金</v>
      </c>
      <c r="B1241" s="77">
        <f t="shared" si="57"/>
        <v>45436</v>
      </c>
      <c r="C1241" s="78">
        <f t="shared" si="58"/>
        <v>45436</v>
      </c>
      <c r="D1241" s="79"/>
      <c r="E1241" s="80" t="str">
        <f t="shared" si="59"/>
        <v>○</v>
      </c>
    </row>
    <row r="1242" spans="1:5">
      <c r="A1242" s="76" t="str">
        <f>INDEX({"日","月","火","水","木","金","土"},0,WEEKDAY($B1242))</f>
        <v>土</v>
      </c>
      <c r="B1242" s="77">
        <f t="shared" si="57"/>
        <v>45437</v>
      </c>
      <c r="C1242" s="78">
        <f t="shared" si="58"/>
        <v>45437</v>
      </c>
      <c r="D1242" s="79"/>
      <c r="E1242" s="80" t="str">
        <f t="shared" si="59"/>
        <v>✕</v>
      </c>
    </row>
    <row r="1243" spans="1:5">
      <c r="A1243" s="76" t="str">
        <f>INDEX({"日","月","火","水","木","金","土"},0,WEEKDAY($B1243))</f>
        <v>日</v>
      </c>
      <c r="B1243" s="77">
        <f t="shared" si="57"/>
        <v>45438</v>
      </c>
      <c r="C1243" s="78">
        <f t="shared" si="58"/>
        <v>45438</v>
      </c>
      <c r="D1243" s="79"/>
      <c r="E1243" s="80" t="str">
        <f t="shared" si="59"/>
        <v>✕</v>
      </c>
    </row>
    <row r="1244" spans="1:5">
      <c r="A1244" s="76" t="str">
        <f>INDEX({"日","月","火","水","木","金","土"},0,WEEKDAY($B1244))</f>
        <v>月</v>
      </c>
      <c r="B1244" s="77">
        <f t="shared" si="57"/>
        <v>45439</v>
      </c>
      <c r="C1244" s="78">
        <f t="shared" si="58"/>
        <v>45439</v>
      </c>
      <c r="D1244" s="79"/>
      <c r="E1244" s="80" t="str">
        <f t="shared" si="59"/>
        <v>○</v>
      </c>
    </row>
    <row r="1245" spans="1:5">
      <c r="A1245" s="76" t="str">
        <f>INDEX({"日","月","火","水","木","金","土"},0,WEEKDAY($B1245))</f>
        <v>火</v>
      </c>
      <c r="B1245" s="77">
        <f t="shared" si="57"/>
        <v>45440</v>
      </c>
      <c r="C1245" s="78">
        <f t="shared" si="58"/>
        <v>45440</v>
      </c>
      <c r="D1245" s="79"/>
      <c r="E1245" s="80" t="str">
        <f t="shared" si="59"/>
        <v>○</v>
      </c>
    </row>
    <row r="1246" spans="1:5">
      <c r="A1246" s="76" t="str">
        <f>INDEX({"日","月","火","水","木","金","土"},0,WEEKDAY($B1246))</f>
        <v>水</v>
      </c>
      <c r="B1246" s="77">
        <f t="shared" si="57"/>
        <v>45441</v>
      </c>
      <c r="C1246" s="78">
        <f t="shared" si="58"/>
        <v>45441</v>
      </c>
      <c r="D1246" s="79"/>
      <c r="E1246" s="80" t="str">
        <f t="shared" si="59"/>
        <v>○</v>
      </c>
    </row>
    <row r="1247" spans="1:5">
      <c r="A1247" s="76" t="str">
        <f>INDEX({"日","月","火","水","木","金","土"},0,WEEKDAY($B1247))</f>
        <v>木</v>
      </c>
      <c r="B1247" s="77">
        <f t="shared" si="57"/>
        <v>45442</v>
      </c>
      <c r="C1247" s="78">
        <f t="shared" si="58"/>
        <v>45442</v>
      </c>
      <c r="D1247" s="79"/>
      <c r="E1247" s="80" t="str">
        <f t="shared" si="59"/>
        <v>○</v>
      </c>
    </row>
    <row r="1248" spans="1:5">
      <c r="A1248" s="76" t="str">
        <f>INDEX({"日","月","火","水","木","金","土"},0,WEEKDAY($B1248))</f>
        <v>金</v>
      </c>
      <c r="B1248" s="77">
        <f t="shared" si="57"/>
        <v>45443</v>
      </c>
      <c r="C1248" s="78">
        <f t="shared" si="58"/>
        <v>45443</v>
      </c>
      <c r="D1248" s="79"/>
      <c r="E1248" s="80" t="str">
        <f t="shared" si="59"/>
        <v>○</v>
      </c>
    </row>
    <row r="1249" spans="1:5">
      <c r="A1249" s="76" t="str">
        <f>INDEX({"日","月","火","水","木","金","土"},0,WEEKDAY($B1249))</f>
        <v>土</v>
      </c>
      <c r="B1249" s="77">
        <f t="shared" si="57"/>
        <v>45444</v>
      </c>
      <c r="C1249" s="78">
        <f t="shared" si="58"/>
        <v>45444</v>
      </c>
      <c r="D1249" s="79"/>
      <c r="E1249" s="80" t="str">
        <f t="shared" si="59"/>
        <v>✕</v>
      </c>
    </row>
    <row r="1250" spans="1:5">
      <c r="A1250" s="76" t="str">
        <f>INDEX({"日","月","火","水","木","金","土"},0,WEEKDAY($B1250))</f>
        <v>日</v>
      </c>
      <c r="B1250" s="77">
        <f t="shared" si="57"/>
        <v>45445</v>
      </c>
      <c r="C1250" s="78">
        <f t="shared" si="58"/>
        <v>45445</v>
      </c>
      <c r="D1250" s="79"/>
      <c r="E1250" s="80" t="str">
        <f t="shared" si="59"/>
        <v>✕</v>
      </c>
    </row>
    <row r="1251" spans="1:5">
      <c r="A1251" s="76" t="str">
        <f>INDEX({"日","月","火","水","木","金","土"},0,WEEKDAY($B1251))</f>
        <v>月</v>
      </c>
      <c r="B1251" s="77">
        <f t="shared" si="57"/>
        <v>45446</v>
      </c>
      <c r="C1251" s="78">
        <f t="shared" si="58"/>
        <v>45446</v>
      </c>
      <c r="D1251" s="79"/>
      <c r="E1251" s="80" t="str">
        <f t="shared" si="59"/>
        <v>○</v>
      </c>
    </row>
    <row r="1252" spans="1:5">
      <c r="A1252" s="76" t="str">
        <f>INDEX({"日","月","火","水","木","金","土"},0,WEEKDAY($B1252))</f>
        <v>火</v>
      </c>
      <c r="B1252" s="77">
        <f t="shared" si="57"/>
        <v>45447</v>
      </c>
      <c r="C1252" s="78">
        <f t="shared" si="58"/>
        <v>45447</v>
      </c>
      <c r="D1252" s="79"/>
      <c r="E1252" s="80" t="str">
        <f t="shared" si="59"/>
        <v>○</v>
      </c>
    </row>
    <row r="1253" spans="1:5">
      <c r="A1253" s="76" t="str">
        <f>INDEX({"日","月","火","水","木","金","土"},0,WEEKDAY($B1253))</f>
        <v>水</v>
      </c>
      <c r="B1253" s="77">
        <f t="shared" si="57"/>
        <v>45448</v>
      </c>
      <c r="C1253" s="78">
        <f t="shared" si="58"/>
        <v>45448</v>
      </c>
      <c r="D1253" s="79"/>
      <c r="E1253" s="80" t="str">
        <f t="shared" si="59"/>
        <v>○</v>
      </c>
    </row>
    <row r="1254" spans="1:5">
      <c r="A1254" s="76" t="str">
        <f>INDEX({"日","月","火","水","木","金","土"},0,WEEKDAY($B1254))</f>
        <v>木</v>
      </c>
      <c r="B1254" s="77">
        <f t="shared" si="57"/>
        <v>45449</v>
      </c>
      <c r="C1254" s="78">
        <f t="shared" si="58"/>
        <v>45449</v>
      </c>
      <c r="D1254" s="79"/>
      <c r="E1254" s="80" t="str">
        <f t="shared" si="59"/>
        <v>○</v>
      </c>
    </row>
    <row r="1255" spans="1:5">
      <c r="A1255" s="76" t="str">
        <f>INDEX({"日","月","火","水","木","金","土"},0,WEEKDAY($B1255))</f>
        <v>金</v>
      </c>
      <c r="B1255" s="77">
        <f t="shared" si="57"/>
        <v>45450</v>
      </c>
      <c r="C1255" s="78">
        <f t="shared" si="58"/>
        <v>45450</v>
      </c>
      <c r="D1255" s="79"/>
      <c r="E1255" s="80" t="str">
        <f t="shared" si="59"/>
        <v>○</v>
      </c>
    </row>
    <row r="1256" spans="1:5">
      <c r="A1256" s="76" t="str">
        <f>INDEX({"日","月","火","水","木","金","土"},0,WEEKDAY($B1256))</f>
        <v>土</v>
      </c>
      <c r="B1256" s="77">
        <f t="shared" si="57"/>
        <v>45451</v>
      </c>
      <c r="C1256" s="78">
        <f t="shared" si="58"/>
        <v>45451</v>
      </c>
      <c r="D1256" s="79"/>
      <c r="E1256" s="80" t="str">
        <f t="shared" si="59"/>
        <v>✕</v>
      </c>
    </row>
    <row r="1257" spans="1:5">
      <c r="A1257" s="76" t="str">
        <f>INDEX({"日","月","火","水","木","金","土"},0,WEEKDAY($B1257))</f>
        <v>日</v>
      </c>
      <c r="B1257" s="77">
        <f t="shared" si="57"/>
        <v>45452</v>
      </c>
      <c r="C1257" s="78">
        <f t="shared" si="58"/>
        <v>45452</v>
      </c>
      <c r="D1257" s="79"/>
      <c r="E1257" s="80" t="str">
        <f t="shared" si="59"/>
        <v>✕</v>
      </c>
    </row>
    <row r="1258" spans="1:5">
      <c r="A1258" s="76" t="str">
        <f>INDEX({"日","月","火","水","木","金","土"},0,WEEKDAY($B1258))</f>
        <v>月</v>
      </c>
      <c r="B1258" s="77">
        <f t="shared" si="57"/>
        <v>45453</v>
      </c>
      <c r="C1258" s="78">
        <f t="shared" si="58"/>
        <v>45453</v>
      </c>
      <c r="D1258" s="79"/>
      <c r="E1258" s="80" t="str">
        <f t="shared" si="59"/>
        <v>○</v>
      </c>
    </row>
    <row r="1259" spans="1:5">
      <c r="A1259" s="76" t="str">
        <f>INDEX({"日","月","火","水","木","金","土"},0,WEEKDAY($B1259))</f>
        <v>火</v>
      </c>
      <c r="B1259" s="77">
        <f t="shared" si="57"/>
        <v>45454</v>
      </c>
      <c r="C1259" s="78">
        <f t="shared" si="58"/>
        <v>45454</v>
      </c>
      <c r="D1259" s="79"/>
      <c r="E1259" s="80" t="str">
        <f t="shared" si="59"/>
        <v>○</v>
      </c>
    </row>
    <row r="1260" spans="1:5">
      <c r="A1260" s="76" t="str">
        <f>INDEX({"日","月","火","水","木","金","土"},0,WEEKDAY($B1260))</f>
        <v>水</v>
      </c>
      <c r="B1260" s="77">
        <f t="shared" si="57"/>
        <v>45455</v>
      </c>
      <c r="C1260" s="78">
        <f t="shared" si="58"/>
        <v>45455</v>
      </c>
      <c r="D1260" s="79"/>
      <c r="E1260" s="80" t="str">
        <f t="shared" si="59"/>
        <v>○</v>
      </c>
    </row>
    <row r="1261" spans="1:5">
      <c r="A1261" s="76" t="str">
        <f>INDEX({"日","月","火","水","木","金","土"},0,WEEKDAY($B1261))</f>
        <v>木</v>
      </c>
      <c r="B1261" s="77">
        <f t="shared" si="57"/>
        <v>45456</v>
      </c>
      <c r="C1261" s="78">
        <f t="shared" si="58"/>
        <v>45456</v>
      </c>
      <c r="D1261" s="79"/>
      <c r="E1261" s="80" t="str">
        <f t="shared" si="59"/>
        <v>○</v>
      </c>
    </row>
    <row r="1262" spans="1:5">
      <c r="A1262" s="76" t="str">
        <f>INDEX({"日","月","火","水","木","金","土"},0,WEEKDAY($B1262))</f>
        <v>金</v>
      </c>
      <c r="B1262" s="77">
        <f t="shared" si="57"/>
        <v>45457</v>
      </c>
      <c r="C1262" s="78">
        <f t="shared" si="58"/>
        <v>45457</v>
      </c>
      <c r="D1262" s="79"/>
      <c r="E1262" s="80" t="str">
        <f t="shared" si="59"/>
        <v>○</v>
      </c>
    </row>
    <row r="1263" spans="1:5">
      <c r="A1263" s="76" t="str">
        <f>INDEX({"日","月","火","水","木","金","土"},0,WEEKDAY($B1263))</f>
        <v>土</v>
      </c>
      <c r="B1263" s="77">
        <f t="shared" si="57"/>
        <v>45458</v>
      </c>
      <c r="C1263" s="78">
        <f t="shared" si="58"/>
        <v>45458</v>
      </c>
      <c r="D1263" s="79"/>
      <c r="E1263" s="80" t="str">
        <f t="shared" si="59"/>
        <v>✕</v>
      </c>
    </row>
    <row r="1264" spans="1:5">
      <c r="A1264" s="76" t="str">
        <f>INDEX({"日","月","火","水","木","金","土"},0,WEEKDAY($B1264))</f>
        <v>日</v>
      </c>
      <c r="B1264" s="77">
        <f t="shared" si="57"/>
        <v>45459</v>
      </c>
      <c r="C1264" s="78">
        <f t="shared" si="58"/>
        <v>45459</v>
      </c>
      <c r="D1264" s="79"/>
      <c r="E1264" s="80" t="str">
        <f t="shared" si="59"/>
        <v>✕</v>
      </c>
    </row>
    <row r="1265" spans="1:5">
      <c r="A1265" s="76" t="str">
        <f>INDEX({"日","月","火","水","木","金","土"},0,WEEKDAY($B1265))</f>
        <v>月</v>
      </c>
      <c r="B1265" s="77">
        <f t="shared" si="57"/>
        <v>45460</v>
      </c>
      <c r="C1265" s="78">
        <f t="shared" si="58"/>
        <v>45460</v>
      </c>
      <c r="D1265" s="79"/>
      <c r="E1265" s="80" t="str">
        <f t="shared" si="59"/>
        <v>○</v>
      </c>
    </row>
    <row r="1266" spans="1:5">
      <c r="A1266" s="76" t="str">
        <f>INDEX({"日","月","火","水","木","金","土"},0,WEEKDAY($B1266))</f>
        <v>火</v>
      </c>
      <c r="B1266" s="77">
        <f t="shared" si="57"/>
        <v>45461</v>
      </c>
      <c r="C1266" s="78">
        <f t="shared" si="58"/>
        <v>45461</v>
      </c>
      <c r="D1266" s="79"/>
      <c r="E1266" s="80" t="str">
        <f t="shared" si="59"/>
        <v>○</v>
      </c>
    </row>
    <row r="1267" spans="1:5">
      <c r="A1267" s="76" t="str">
        <f>INDEX({"日","月","火","水","木","金","土"},0,WEEKDAY($B1267))</f>
        <v>水</v>
      </c>
      <c r="B1267" s="77">
        <f t="shared" si="57"/>
        <v>45462</v>
      </c>
      <c r="C1267" s="78">
        <f t="shared" si="58"/>
        <v>45462</v>
      </c>
      <c r="D1267" s="79"/>
      <c r="E1267" s="80" t="str">
        <f t="shared" si="59"/>
        <v>○</v>
      </c>
    </row>
    <row r="1268" spans="1:5">
      <c r="A1268" s="76" t="str">
        <f>INDEX({"日","月","火","水","木","金","土"},0,WEEKDAY($B1268))</f>
        <v>木</v>
      </c>
      <c r="B1268" s="77">
        <f t="shared" si="57"/>
        <v>45463</v>
      </c>
      <c r="C1268" s="78">
        <f t="shared" si="58"/>
        <v>45463</v>
      </c>
      <c r="D1268" s="79"/>
      <c r="E1268" s="80" t="str">
        <f t="shared" si="59"/>
        <v>○</v>
      </c>
    </row>
    <row r="1269" spans="1:5">
      <c r="A1269" s="76" t="str">
        <f>INDEX({"日","月","火","水","木","金","土"},0,WEEKDAY($B1269))</f>
        <v>金</v>
      </c>
      <c r="B1269" s="77">
        <f t="shared" si="57"/>
        <v>45464</v>
      </c>
      <c r="C1269" s="78">
        <f t="shared" si="58"/>
        <v>45464</v>
      </c>
      <c r="D1269" s="79"/>
      <c r="E1269" s="80" t="str">
        <f t="shared" si="59"/>
        <v>○</v>
      </c>
    </row>
    <row r="1270" spans="1:5">
      <c r="A1270" s="76" t="str">
        <f>INDEX({"日","月","火","水","木","金","土"},0,WEEKDAY($B1270))</f>
        <v>土</v>
      </c>
      <c r="B1270" s="77">
        <f t="shared" si="57"/>
        <v>45465</v>
      </c>
      <c r="C1270" s="78">
        <f t="shared" si="58"/>
        <v>45465</v>
      </c>
      <c r="D1270" s="79"/>
      <c r="E1270" s="80" t="str">
        <f t="shared" si="59"/>
        <v>✕</v>
      </c>
    </row>
    <row r="1271" spans="1:5">
      <c r="A1271" s="76" t="str">
        <f>INDEX({"日","月","火","水","木","金","土"},0,WEEKDAY($B1271))</f>
        <v>日</v>
      </c>
      <c r="B1271" s="77">
        <f t="shared" si="57"/>
        <v>45466</v>
      </c>
      <c r="C1271" s="78">
        <f t="shared" si="58"/>
        <v>45466</v>
      </c>
      <c r="D1271" s="79"/>
      <c r="E1271" s="80" t="str">
        <f t="shared" si="59"/>
        <v>✕</v>
      </c>
    </row>
    <row r="1272" spans="1:5">
      <c r="A1272" s="76" t="str">
        <f>INDEX({"日","月","火","水","木","金","土"},0,WEEKDAY($B1272))</f>
        <v>月</v>
      </c>
      <c r="B1272" s="77">
        <f t="shared" si="57"/>
        <v>45467</v>
      </c>
      <c r="C1272" s="78">
        <f t="shared" si="58"/>
        <v>45467</v>
      </c>
      <c r="D1272" s="79"/>
      <c r="E1272" s="80" t="str">
        <f t="shared" si="59"/>
        <v>○</v>
      </c>
    </row>
    <row r="1273" spans="1:5">
      <c r="A1273" s="76" t="str">
        <f>INDEX({"日","月","火","水","木","金","土"},0,WEEKDAY($B1273))</f>
        <v>火</v>
      </c>
      <c r="B1273" s="77">
        <f t="shared" si="57"/>
        <v>45468</v>
      </c>
      <c r="C1273" s="78">
        <f t="shared" si="58"/>
        <v>45468</v>
      </c>
      <c r="D1273" s="79"/>
      <c r="E1273" s="80" t="str">
        <f t="shared" si="59"/>
        <v>○</v>
      </c>
    </row>
    <row r="1274" spans="1:5">
      <c r="A1274" s="76" t="str">
        <f>INDEX({"日","月","火","水","木","金","土"},0,WEEKDAY($B1274))</f>
        <v>水</v>
      </c>
      <c r="B1274" s="77">
        <f t="shared" si="57"/>
        <v>45469</v>
      </c>
      <c r="C1274" s="78">
        <f t="shared" si="58"/>
        <v>45469</v>
      </c>
      <c r="D1274" s="79"/>
      <c r="E1274" s="80" t="str">
        <f t="shared" si="59"/>
        <v>○</v>
      </c>
    </row>
    <row r="1275" spans="1:5">
      <c r="A1275" s="76" t="str">
        <f>INDEX({"日","月","火","水","木","金","土"},0,WEEKDAY($B1275))</f>
        <v>木</v>
      </c>
      <c r="B1275" s="77">
        <f t="shared" si="57"/>
        <v>45470</v>
      </c>
      <c r="C1275" s="78">
        <f t="shared" si="58"/>
        <v>45470</v>
      </c>
      <c r="D1275" s="79"/>
      <c r="E1275" s="80" t="str">
        <f t="shared" si="59"/>
        <v>○</v>
      </c>
    </row>
    <row r="1276" spans="1:5">
      <c r="A1276" s="76" t="str">
        <f>INDEX({"日","月","火","水","木","金","土"},0,WEEKDAY($B1276))</f>
        <v>金</v>
      </c>
      <c r="B1276" s="77">
        <f t="shared" si="57"/>
        <v>45471</v>
      </c>
      <c r="C1276" s="78">
        <f t="shared" si="58"/>
        <v>45471</v>
      </c>
      <c r="D1276" s="79"/>
      <c r="E1276" s="80" t="str">
        <f t="shared" si="59"/>
        <v>○</v>
      </c>
    </row>
    <row r="1277" spans="1:5">
      <c r="A1277" s="76" t="str">
        <f>INDEX({"日","月","火","水","木","金","土"},0,WEEKDAY($B1277))</f>
        <v>土</v>
      </c>
      <c r="B1277" s="77">
        <f t="shared" si="57"/>
        <v>45472</v>
      </c>
      <c r="C1277" s="78">
        <f t="shared" si="58"/>
        <v>45472</v>
      </c>
      <c r="D1277" s="79"/>
      <c r="E1277" s="80" t="str">
        <f t="shared" si="59"/>
        <v>✕</v>
      </c>
    </row>
    <row r="1278" spans="1:5">
      <c r="A1278" s="76" t="str">
        <f>INDEX({"日","月","火","水","木","金","土"},0,WEEKDAY($B1278))</f>
        <v>日</v>
      </c>
      <c r="B1278" s="77">
        <f t="shared" si="57"/>
        <v>45473</v>
      </c>
      <c r="C1278" s="78">
        <f t="shared" si="58"/>
        <v>45473</v>
      </c>
      <c r="D1278" s="79"/>
      <c r="E1278" s="80" t="str">
        <f t="shared" si="59"/>
        <v>✕</v>
      </c>
    </row>
    <row r="1279" spans="1:5">
      <c r="A1279" s="76" t="str">
        <f>INDEX({"日","月","火","水","木","金","土"},0,WEEKDAY($B1279))</f>
        <v>月</v>
      </c>
      <c r="B1279" s="77">
        <f t="shared" si="57"/>
        <v>45474</v>
      </c>
      <c r="C1279" s="78">
        <f t="shared" si="58"/>
        <v>45474</v>
      </c>
      <c r="D1279" s="79"/>
      <c r="E1279" s="80" t="str">
        <f t="shared" si="59"/>
        <v>○</v>
      </c>
    </row>
    <row r="1280" spans="1:5">
      <c r="A1280" s="76" t="str">
        <f>INDEX({"日","月","火","水","木","金","土"},0,WEEKDAY($B1280))</f>
        <v>火</v>
      </c>
      <c r="B1280" s="77">
        <f t="shared" si="57"/>
        <v>45475</v>
      </c>
      <c r="C1280" s="78">
        <f t="shared" si="58"/>
        <v>45475</v>
      </c>
      <c r="D1280" s="79"/>
      <c r="E1280" s="80" t="str">
        <f t="shared" si="59"/>
        <v>○</v>
      </c>
    </row>
    <row r="1281" spans="1:5">
      <c r="A1281" s="76" t="str">
        <f>INDEX({"日","月","火","水","木","金","土"},0,WEEKDAY($B1281))</f>
        <v>水</v>
      </c>
      <c r="B1281" s="77">
        <f t="shared" si="57"/>
        <v>45476</v>
      </c>
      <c r="C1281" s="78">
        <f t="shared" si="58"/>
        <v>45476</v>
      </c>
      <c r="D1281" s="79"/>
      <c r="E1281" s="80" t="str">
        <f t="shared" si="59"/>
        <v>○</v>
      </c>
    </row>
    <row r="1282" spans="1:5">
      <c r="A1282" s="76" t="str">
        <f>INDEX({"日","月","火","水","木","金","土"},0,WEEKDAY($B1282))</f>
        <v>木</v>
      </c>
      <c r="B1282" s="77">
        <f t="shared" si="57"/>
        <v>45477</v>
      </c>
      <c r="C1282" s="78">
        <f t="shared" si="58"/>
        <v>45477</v>
      </c>
      <c r="D1282" s="79"/>
      <c r="E1282" s="80" t="str">
        <f t="shared" si="59"/>
        <v>○</v>
      </c>
    </row>
    <row r="1283" spans="1:5">
      <c r="A1283" s="76" t="str">
        <f>INDEX({"日","月","火","水","木","金","土"},0,WEEKDAY($B1283))</f>
        <v>金</v>
      </c>
      <c r="B1283" s="77">
        <f t="shared" ref="B1283:B1346" si="60">B1282+1</f>
        <v>45478</v>
      </c>
      <c r="C1283" s="78">
        <f t="shared" ref="C1283:C1346" si="61">B1283</f>
        <v>45478</v>
      </c>
      <c r="D1283" s="79"/>
      <c r="E1283" s="80" t="str">
        <f t="shared" ref="E1283:E1346" si="62">IF(OR(A1283="土",A1283="日", D1283=1),"✕", "○")</f>
        <v>○</v>
      </c>
    </row>
    <row r="1284" spans="1:5">
      <c r="A1284" s="76" t="str">
        <f>INDEX({"日","月","火","水","木","金","土"},0,WEEKDAY($B1284))</f>
        <v>土</v>
      </c>
      <c r="B1284" s="77">
        <f t="shared" si="60"/>
        <v>45479</v>
      </c>
      <c r="C1284" s="78">
        <f t="shared" si="61"/>
        <v>45479</v>
      </c>
      <c r="D1284" s="79"/>
      <c r="E1284" s="80" t="str">
        <f t="shared" si="62"/>
        <v>✕</v>
      </c>
    </row>
    <row r="1285" spans="1:5">
      <c r="A1285" s="76" t="str">
        <f>INDEX({"日","月","火","水","木","金","土"},0,WEEKDAY($B1285))</f>
        <v>日</v>
      </c>
      <c r="B1285" s="77">
        <f t="shared" si="60"/>
        <v>45480</v>
      </c>
      <c r="C1285" s="78">
        <f t="shared" si="61"/>
        <v>45480</v>
      </c>
      <c r="D1285" s="79"/>
      <c r="E1285" s="80" t="str">
        <f t="shared" si="62"/>
        <v>✕</v>
      </c>
    </row>
    <row r="1286" spans="1:5">
      <c r="A1286" s="76" t="str">
        <f>INDEX({"日","月","火","水","木","金","土"},0,WEEKDAY($B1286))</f>
        <v>月</v>
      </c>
      <c r="B1286" s="77">
        <f t="shared" si="60"/>
        <v>45481</v>
      </c>
      <c r="C1286" s="78">
        <f t="shared" si="61"/>
        <v>45481</v>
      </c>
      <c r="D1286" s="79"/>
      <c r="E1286" s="80" t="str">
        <f t="shared" si="62"/>
        <v>○</v>
      </c>
    </row>
    <row r="1287" spans="1:5">
      <c r="A1287" s="76" t="str">
        <f>INDEX({"日","月","火","水","木","金","土"},0,WEEKDAY($B1287))</f>
        <v>火</v>
      </c>
      <c r="B1287" s="77">
        <f t="shared" si="60"/>
        <v>45482</v>
      </c>
      <c r="C1287" s="78">
        <f t="shared" si="61"/>
        <v>45482</v>
      </c>
      <c r="D1287" s="79"/>
      <c r="E1287" s="80" t="str">
        <f t="shared" si="62"/>
        <v>○</v>
      </c>
    </row>
    <row r="1288" spans="1:5">
      <c r="A1288" s="76" t="str">
        <f>INDEX({"日","月","火","水","木","金","土"},0,WEEKDAY($B1288))</f>
        <v>水</v>
      </c>
      <c r="B1288" s="77">
        <f t="shared" si="60"/>
        <v>45483</v>
      </c>
      <c r="C1288" s="78">
        <f t="shared" si="61"/>
        <v>45483</v>
      </c>
      <c r="D1288" s="79"/>
      <c r="E1288" s="80" t="str">
        <f t="shared" si="62"/>
        <v>○</v>
      </c>
    </row>
    <row r="1289" spans="1:5">
      <c r="A1289" s="76" t="str">
        <f>INDEX({"日","月","火","水","木","金","土"},0,WEEKDAY($B1289))</f>
        <v>木</v>
      </c>
      <c r="B1289" s="77">
        <f t="shared" si="60"/>
        <v>45484</v>
      </c>
      <c r="C1289" s="78">
        <f t="shared" si="61"/>
        <v>45484</v>
      </c>
      <c r="D1289" s="79"/>
      <c r="E1289" s="80" t="str">
        <f t="shared" si="62"/>
        <v>○</v>
      </c>
    </row>
    <row r="1290" spans="1:5">
      <c r="A1290" s="76" t="str">
        <f>INDEX({"日","月","火","水","木","金","土"},0,WEEKDAY($B1290))</f>
        <v>金</v>
      </c>
      <c r="B1290" s="77">
        <f t="shared" si="60"/>
        <v>45485</v>
      </c>
      <c r="C1290" s="78">
        <f t="shared" si="61"/>
        <v>45485</v>
      </c>
      <c r="D1290" s="79"/>
      <c r="E1290" s="80" t="str">
        <f t="shared" si="62"/>
        <v>○</v>
      </c>
    </row>
    <row r="1291" spans="1:5">
      <c r="A1291" s="76" t="str">
        <f>INDEX({"日","月","火","水","木","金","土"},0,WEEKDAY($B1291))</f>
        <v>土</v>
      </c>
      <c r="B1291" s="77">
        <f t="shared" si="60"/>
        <v>45486</v>
      </c>
      <c r="C1291" s="78">
        <f t="shared" si="61"/>
        <v>45486</v>
      </c>
      <c r="D1291" s="79"/>
      <c r="E1291" s="80" t="str">
        <f t="shared" si="62"/>
        <v>✕</v>
      </c>
    </row>
    <row r="1292" spans="1:5">
      <c r="A1292" s="76" t="str">
        <f>INDEX({"日","月","火","水","木","金","土"},0,WEEKDAY($B1292))</f>
        <v>日</v>
      </c>
      <c r="B1292" s="77">
        <f t="shared" si="60"/>
        <v>45487</v>
      </c>
      <c r="C1292" s="78">
        <f t="shared" si="61"/>
        <v>45487</v>
      </c>
      <c r="D1292" s="79"/>
      <c r="E1292" s="80" t="str">
        <f t="shared" si="62"/>
        <v>✕</v>
      </c>
    </row>
    <row r="1293" spans="1:5">
      <c r="A1293" s="76" t="str">
        <f>INDEX({"日","月","火","水","木","金","土"},0,WEEKDAY($B1293))</f>
        <v>月</v>
      </c>
      <c r="B1293" s="77">
        <f t="shared" si="60"/>
        <v>45488</v>
      </c>
      <c r="C1293" s="78">
        <f t="shared" si="61"/>
        <v>45488</v>
      </c>
      <c r="D1293" s="79"/>
      <c r="E1293" s="80" t="str">
        <f t="shared" si="62"/>
        <v>○</v>
      </c>
    </row>
    <row r="1294" spans="1:5">
      <c r="A1294" s="76" t="str">
        <f>INDEX({"日","月","火","水","木","金","土"},0,WEEKDAY($B1294))</f>
        <v>火</v>
      </c>
      <c r="B1294" s="77">
        <f t="shared" si="60"/>
        <v>45489</v>
      </c>
      <c r="C1294" s="78">
        <f t="shared" si="61"/>
        <v>45489</v>
      </c>
      <c r="D1294" s="79"/>
      <c r="E1294" s="80" t="str">
        <f t="shared" si="62"/>
        <v>○</v>
      </c>
    </row>
    <row r="1295" spans="1:5">
      <c r="A1295" s="76" t="str">
        <f>INDEX({"日","月","火","水","木","金","土"},0,WEEKDAY($B1295))</f>
        <v>水</v>
      </c>
      <c r="B1295" s="77">
        <f t="shared" si="60"/>
        <v>45490</v>
      </c>
      <c r="C1295" s="78">
        <f t="shared" si="61"/>
        <v>45490</v>
      </c>
      <c r="D1295" s="79"/>
      <c r="E1295" s="80" t="str">
        <f t="shared" si="62"/>
        <v>○</v>
      </c>
    </row>
    <row r="1296" spans="1:5">
      <c r="A1296" s="76" t="str">
        <f>INDEX({"日","月","火","水","木","金","土"},0,WEEKDAY($B1296))</f>
        <v>木</v>
      </c>
      <c r="B1296" s="77">
        <f t="shared" si="60"/>
        <v>45491</v>
      </c>
      <c r="C1296" s="78">
        <f t="shared" si="61"/>
        <v>45491</v>
      </c>
      <c r="D1296" s="79"/>
      <c r="E1296" s="80" t="str">
        <f t="shared" si="62"/>
        <v>○</v>
      </c>
    </row>
    <row r="1297" spans="1:5">
      <c r="A1297" s="76" t="str">
        <f>INDEX({"日","月","火","水","木","金","土"},0,WEEKDAY($B1297))</f>
        <v>金</v>
      </c>
      <c r="B1297" s="77">
        <f t="shared" si="60"/>
        <v>45492</v>
      </c>
      <c r="C1297" s="78">
        <f t="shared" si="61"/>
        <v>45492</v>
      </c>
      <c r="D1297" s="79"/>
      <c r="E1297" s="80" t="str">
        <f t="shared" si="62"/>
        <v>○</v>
      </c>
    </row>
    <row r="1298" spans="1:5">
      <c r="A1298" s="76" t="str">
        <f>INDEX({"日","月","火","水","木","金","土"},0,WEEKDAY($B1298))</f>
        <v>土</v>
      </c>
      <c r="B1298" s="77">
        <f t="shared" si="60"/>
        <v>45493</v>
      </c>
      <c r="C1298" s="78">
        <f t="shared" si="61"/>
        <v>45493</v>
      </c>
      <c r="D1298" s="79"/>
      <c r="E1298" s="80" t="str">
        <f t="shared" si="62"/>
        <v>✕</v>
      </c>
    </row>
    <row r="1299" spans="1:5">
      <c r="A1299" s="76" t="str">
        <f>INDEX({"日","月","火","水","木","金","土"},0,WEEKDAY($B1299))</f>
        <v>日</v>
      </c>
      <c r="B1299" s="77">
        <f t="shared" si="60"/>
        <v>45494</v>
      </c>
      <c r="C1299" s="78">
        <f t="shared" si="61"/>
        <v>45494</v>
      </c>
      <c r="D1299" s="79"/>
      <c r="E1299" s="80" t="str">
        <f t="shared" si="62"/>
        <v>✕</v>
      </c>
    </row>
    <row r="1300" spans="1:5">
      <c r="A1300" s="76" t="str">
        <f>INDEX({"日","月","火","水","木","金","土"},0,WEEKDAY($B1300))</f>
        <v>月</v>
      </c>
      <c r="B1300" s="77">
        <f t="shared" si="60"/>
        <v>45495</v>
      </c>
      <c r="C1300" s="78">
        <f t="shared" si="61"/>
        <v>45495</v>
      </c>
      <c r="D1300" s="79"/>
      <c r="E1300" s="80" t="str">
        <f t="shared" si="62"/>
        <v>○</v>
      </c>
    </row>
    <row r="1301" spans="1:5">
      <c r="A1301" s="76" t="str">
        <f>INDEX({"日","月","火","水","木","金","土"},0,WEEKDAY($B1301))</f>
        <v>火</v>
      </c>
      <c r="B1301" s="77">
        <f t="shared" si="60"/>
        <v>45496</v>
      </c>
      <c r="C1301" s="78">
        <f t="shared" si="61"/>
        <v>45496</v>
      </c>
      <c r="D1301" s="79"/>
      <c r="E1301" s="80" t="str">
        <f t="shared" si="62"/>
        <v>○</v>
      </c>
    </row>
    <row r="1302" spans="1:5">
      <c r="A1302" s="76" t="str">
        <f>INDEX({"日","月","火","水","木","金","土"},0,WEEKDAY($B1302))</f>
        <v>水</v>
      </c>
      <c r="B1302" s="77">
        <f t="shared" si="60"/>
        <v>45497</v>
      </c>
      <c r="C1302" s="78">
        <f t="shared" si="61"/>
        <v>45497</v>
      </c>
      <c r="D1302" s="79"/>
      <c r="E1302" s="80" t="str">
        <f t="shared" si="62"/>
        <v>○</v>
      </c>
    </row>
    <row r="1303" spans="1:5">
      <c r="A1303" s="76" t="str">
        <f>INDEX({"日","月","火","水","木","金","土"},0,WEEKDAY($B1303))</f>
        <v>木</v>
      </c>
      <c r="B1303" s="77">
        <f t="shared" si="60"/>
        <v>45498</v>
      </c>
      <c r="C1303" s="78">
        <f t="shared" si="61"/>
        <v>45498</v>
      </c>
      <c r="D1303" s="79"/>
      <c r="E1303" s="80" t="str">
        <f t="shared" si="62"/>
        <v>○</v>
      </c>
    </row>
    <row r="1304" spans="1:5">
      <c r="A1304" s="76" t="str">
        <f>INDEX({"日","月","火","水","木","金","土"},0,WEEKDAY($B1304))</f>
        <v>金</v>
      </c>
      <c r="B1304" s="77">
        <f t="shared" si="60"/>
        <v>45499</v>
      </c>
      <c r="C1304" s="78">
        <f t="shared" si="61"/>
        <v>45499</v>
      </c>
      <c r="D1304" s="79"/>
      <c r="E1304" s="80" t="str">
        <f t="shared" si="62"/>
        <v>○</v>
      </c>
    </row>
    <row r="1305" spans="1:5">
      <c r="A1305" s="76" t="str">
        <f>INDEX({"日","月","火","水","木","金","土"},0,WEEKDAY($B1305))</f>
        <v>土</v>
      </c>
      <c r="B1305" s="77">
        <f t="shared" si="60"/>
        <v>45500</v>
      </c>
      <c r="C1305" s="78">
        <f t="shared" si="61"/>
        <v>45500</v>
      </c>
      <c r="D1305" s="79"/>
      <c r="E1305" s="80" t="str">
        <f t="shared" si="62"/>
        <v>✕</v>
      </c>
    </row>
    <row r="1306" spans="1:5">
      <c r="A1306" s="76" t="str">
        <f>INDEX({"日","月","火","水","木","金","土"},0,WEEKDAY($B1306))</f>
        <v>日</v>
      </c>
      <c r="B1306" s="77">
        <f t="shared" si="60"/>
        <v>45501</v>
      </c>
      <c r="C1306" s="78">
        <f t="shared" si="61"/>
        <v>45501</v>
      </c>
      <c r="D1306" s="79"/>
      <c r="E1306" s="80" t="str">
        <f t="shared" si="62"/>
        <v>✕</v>
      </c>
    </row>
    <row r="1307" spans="1:5">
      <c r="A1307" s="76" t="str">
        <f>INDEX({"日","月","火","水","木","金","土"},0,WEEKDAY($B1307))</f>
        <v>月</v>
      </c>
      <c r="B1307" s="77">
        <f t="shared" si="60"/>
        <v>45502</v>
      </c>
      <c r="C1307" s="78">
        <f t="shared" si="61"/>
        <v>45502</v>
      </c>
      <c r="D1307" s="79"/>
      <c r="E1307" s="80" t="str">
        <f t="shared" si="62"/>
        <v>○</v>
      </c>
    </row>
    <row r="1308" spans="1:5">
      <c r="A1308" s="76" t="str">
        <f>INDEX({"日","月","火","水","木","金","土"},0,WEEKDAY($B1308))</f>
        <v>火</v>
      </c>
      <c r="B1308" s="77">
        <f t="shared" si="60"/>
        <v>45503</v>
      </c>
      <c r="C1308" s="78">
        <f t="shared" si="61"/>
        <v>45503</v>
      </c>
      <c r="D1308" s="79"/>
      <c r="E1308" s="80" t="str">
        <f t="shared" si="62"/>
        <v>○</v>
      </c>
    </row>
    <row r="1309" spans="1:5">
      <c r="A1309" s="76" t="str">
        <f>INDEX({"日","月","火","水","木","金","土"},0,WEEKDAY($B1309))</f>
        <v>水</v>
      </c>
      <c r="B1309" s="77">
        <f t="shared" si="60"/>
        <v>45504</v>
      </c>
      <c r="C1309" s="78">
        <f t="shared" si="61"/>
        <v>45504</v>
      </c>
      <c r="D1309" s="79"/>
      <c r="E1309" s="80" t="str">
        <f t="shared" si="62"/>
        <v>○</v>
      </c>
    </row>
    <row r="1310" spans="1:5">
      <c r="A1310" s="76" t="str">
        <f>INDEX({"日","月","火","水","木","金","土"},0,WEEKDAY($B1310))</f>
        <v>木</v>
      </c>
      <c r="B1310" s="77">
        <f t="shared" si="60"/>
        <v>45505</v>
      </c>
      <c r="C1310" s="78">
        <f t="shared" si="61"/>
        <v>45505</v>
      </c>
      <c r="D1310" s="79"/>
      <c r="E1310" s="80" t="str">
        <f t="shared" si="62"/>
        <v>○</v>
      </c>
    </row>
    <row r="1311" spans="1:5">
      <c r="A1311" s="76" t="str">
        <f>INDEX({"日","月","火","水","木","金","土"},0,WEEKDAY($B1311))</f>
        <v>金</v>
      </c>
      <c r="B1311" s="77">
        <f t="shared" si="60"/>
        <v>45506</v>
      </c>
      <c r="C1311" s="78">
        <f t="shared" si="61"/>
        <v>45506</v>
      </c>
      <c r="D1311" s="79"/>
      <c r="E1311" s="80" t="str">
        <f t="shared" si="62"/>
        <v>○</v>
      </c>
    </row>
    <row r="1312" spans="1:5">
      <c r="A1312" s="76" t="str">
        <f>INDEX({"日","月","火","水","木","金","土"},0,WEEKDAY($B1312))</f>
        <v>土</v>
      </c>
      <c r="B1312" s="77">
        <f t="shared" si="60"/>
        <v>45507</v>
      </c>
      <c r="C1312" s="78">
        <f t="shared" si="61"/>
        <v>45507</v>
      </c>
      <c r="D1312" s="79"/>
      <c r="E1312" s="80" t="str">
        <f t="shared" si="62"/>
        <v>✕</v>
      </c>
    </row>
    <row r="1313" spans="1:5">
      <c r="A1313" s="76" t="str">
        <f>INDEX({"日","月","火","水","木","金","土"},0,WEEKDAY($B1313))</f>
        <v>日</v>
      </c>
      <c r="B1313" s="77">
        <f t="shared" si="60"/>
        <v>45508</v>
      </c>
      <c r="C1313" s="78">
        <f t="shared" si="61"/>
        <v>45508</v>
      </c>
      <c r="D1313" s="79"/>
      <c r="E1313" s="80" t="str">
        <f t="shared" si="62"/>
        <v>✕</v>
      </c>
    </row>
    <row r="1314" spans="1:5">
      <c r="A1314" s="76" t="str">
        <f>INDEX({"日","月","火","水","木","金","土"},0,WEEKDAY($B1314))</f>
        <v>月</v>
      </c>
      <c r="B1314" s="77">
        <f t="shared" si="60"/>
        <v>45509</v>
      </c>
      <c r="C1314" s="78">
        <f t="shared" si="61"/>
        <v>45509</v>
      </c>
      <c r="D1314" s="79"/>
      <c r="E1314" s="80" t="str">
        <f t="shared" si="62"/>
        <v>○</v>
      </c>
    </row>
    <row r="1315" spans="1:5">
      <c r="A1315" s="76" t="str">
        <f>INDEX({"日","月","火","水","木","金","土"},0,WEEKDAY($B1315))</f>
        <v>火</v>
      </c>
      <c r="B1315" s="77">
        <f t="shared" si="60"/>
        <v>45510</v>
      </c>
      <c r="C1315" s="78">
        <f t="shared" si="61"/>
        <v>45510</v>
      </c>
      <c r="D1315" s="79"/>
      <c r="E1315" s="80" t="str">
        <f t="shared" si="62"/>
        <v>○</v>
      </c>
    </row>
    <row r="1316" spans="1:5">
      <c r="A1316" s="76" t="str">
        <f>INDEX({"日","月","火","水","木","金","土"},0,WEEKDAY($B1316))</f>
        <v>水</v>
      </c>
      <c r="B1316" s="77">
        <f t="shared" si="60"/>
        <v>45511</v>
      </c>
      <c r="C1316" s="78">
        <f t="shared" si="61"/>
        <v>45511</v>
      </c>
      <c r="D1316" s="79"/>
      <c r="E1316" s="80" t="str">
        <f t="shared" si="62"/>
        <v>○</v>
      </c>
    </row>
    <row r="1317" spans="1:5">
      <c r="A1317" s="76" t="str">
        <f>INDEX({"日","月","火","水","木","金","土"},0,WEEKDAY($B1317))</f>
        <v>木</v>
      </c>
      <c r="B1317" s="77">
        <f t="shared" si="60"/>
        <v>45512</v>
      </c>
      <c r="C1317" s="78">
        <f t="shared" si="61"/>
        <v>45512</v>
      </c>
      <c r="D1317" s="79"/>
      <c r="E1317" s="80" t="str">
        <f t="shared" si="62"/>
        <v>○</v>
      </c>
    </row>
    <row r="1318" spans="1:5">
      <c r="A1318" s="76" t="str">
        <f>INDEX({"日","月","火","水","木","金","土"},0,WEEKDAY($B1318))</f>
        <v>金</v>
      </c>
      <c r="B1318" s="77">
        <f t="shared" si="60"/>
        <v>45513</v>
      </c>
      <c r="C1318" s="78">
        <f t="shared" si="61"/>
        <v>45513</v>
      </c>
      <c r="D1318" s="79"/>
      <c r="E1318" s="80" t="str">
        <f t="shared" si="62"/>
        <v>○</v>
      </c>
    </row>
    <row r="1319" spans="1:5">
      <c r="A1319" s="76" t="str">
        <f>INDEX({"日","月","火","水","木","金","土"},0,WEEKDAY($B1319))</f>
        <v>土</v>
      </c>
      <c r="B1319" s="77">
        <f t="shared" si="60"/>
        <v>45514</v>
      </c>
      <c r="C1319" s="78">
        <f t="shared" si="61"/>
        <v>45514</v>
      </c>
      <c r="D1319" s="79"/>
      <c r="E1319" s="80" t="str">
        <f t="shared" si="62"/>
        <v>✕</v>
      </c>
    </row>
    <row r="1320" spans="1:5">
      <c r="A1320" s="76" t="str">
        <f>INDEX({"日","月","火","水","木","金","土"},0,WEEKDAY($B1320))</f>
        <v>日</v>
      </c>
      <c r="B1320" s="77">
        <f t="shared" si="60"/>
        <v>45515</v>
      </c>
      <c r="C1320" s="78">
        <f t="shared" si="61"/>
        <v>45515</v>
      </c>
      <c r="D1320" s="79"/>
      <c r="E1320" s="80" t="str">
        <f t="shared" si="62"/>
        <v>✕</v>
      </c>
    </row>
    <row r="1321" spans="1:5">
      <c r="A1321" s="76" t="str">
        <f>INDEX({"日","月","火","水","木","金","土"},0,WEEKDAY($B1321))</f>
        <v>月</v>
      </c>
      <c r="B1321" s="77">
        <f t="shared" si="60"/>
        <v>45516</v>
      </c>
      <c r="C1321" s="78">
        <f t="shared" si="61"/>
        <v>45516</v>
      </c>
      <c r="D1321" s="79"/>
      <c r="E1321" s="80" t="str">
        <f t="shared" si="62"/>
        <v>○</v>
      </c>
    </row>
    <row r="1322" spans="1:5">
      <c r="A1322" s="76" t="str">
        <f>INDEX({"日","月","火","水","木","金","土"},0,WEEKDAY($B1322))</f>
        <v>火</v>
      </c>
      <c r="B1322" s="77">
        <f t="shared" si="60"/>
        <v>45517</v>
      </c>
      <c r="C1322" s="78">
        <f t="shared" si="61"/>
        <v>45517</v>
      </c>
      <c r="D1322" s="79"/>
      <c r="E1322" s="80" t="str">
        <f t="shared" si="62"/>
        <v>○</v>
      </c>
    </row>
    <row r="1323" spans="1:5">
      <c r="A1323" s="76" t="str">
        <f>INDEX({"日","月","火","水","木","金","土"},0,WEEKDAY($B1323))</f>
        <v>水</v>
      </c>
      <c r="B1323" s="77">
        <f t="shared" si="60"/>
        <v>45518</v>
      </c>
      <c r="C1323" s="78">
        <f t="shared" si="61"/>
        <v>45518</v>
      </c>
      <c r="D1323" s="79"/>
      <c r="E1323" s="80" t="str">
        <f t="shared" si="62"/>
        <v>○</v>
      </c>
    </row>
    <row r="1324" spans="1:5">
      <c r="A1324" s="76" t="str">
        <f>INDEX({"日","月","火","水","木","金","土"},0,WEEKDAY($B1324))</f>
        <v>木</v>
      </c>
      <c r="B1324" s="77">
        <f t="shared" si="60"/>
        <v>45519</v>
      </c>
      <c r="C1324" s="78">
        <f t="shared" si="61"/>
        <v>45519</v>
      </c>
      <c r="D1324" s="79"/>
      <c r="E1324" s="80" t="str">
        <f t="shared" si="62"/>
        <v>○</v>
      </c>
    </row>
    <row r="1325" spans="1:5">
      <c r="A1325" s="76" t="str">
        <f>INDEX({"日","月","火","水","木","金","土"},0,WEEKDAY($B1325))</f>
        <v>金</v>
      </c>
      <c r="B1325" s="77">
        <f t="shared" si="60"/>
        <v>45520</v>
      </c>
      <c r="C1325" s="78">
        <f t="shared" si="61"/>
        <v>45520</v>
      </c>
      <c r="D1325" s="79"/>
      <c r="E1325" s="80" t="str">
        <f t="shared" si="62"/>
        <v>○</v>
      </c>
    </row>
    <row r="1326" spans="1:5">
      <c r="A1326" s="76" t="str">
        <f>INDEX({"日","月","火","水","木","金","土"},0,WEEKDAY($B1326))</f>
        <v>土</v>
      </c>
      <c r="B1326" s="77">
        <f t="shared" si="60"/>
        <v>45521</v>
      </c>
      <c r="C1326" s="78">
        <f t="shared" si="61"/>
        <v>45521</v>
      </c>
      <c r="D1326" s="79"/>
      <c r="E1326" s="80" t="str">
        <f t="shared" si="62"/>
        <v>✕</v>
      </c>
    </row>
    <row r="1327" spans="1:5">
      <c r="A1327" s="76" t="str">
        <f>INDEX({"日","月","火","水","木","金","土"},0,WEEKDAY($B1327))</f>
        <v>日</v>
      </c>
      <c r="B1327" s="77">
        <f t="shared" si="60"/>
        <v>45522</v>
      </c>
      <c r="C1327" s="78">
        <f t="shared" si="61"/>
        <v>45522</v>
      </c>
      <c r="D1327" s="79"/>
      <c r="E1327" s="80" t="str">
        <f t="shared" si="62"/>
        <v>✕</v>
      </c>
    </row>
    <row r="1328" spans="1:5">
      <c r="A1328" s="76" t="str">
        <f>INDEX({"日","月","火","水","木","金","土"},0,WEEKDAY($B1328))</f>
        <v>月</v>
      </c>
      <c r="B1328" s="77">
        <f t="shared" si="60"/>
        <v>45523</v>
      </c>
      <c r="C1328" s="78">
        <f t="shared" si="61"/>
        <v>45523</v>
      </c>
      <c r="D1328" s="79"/>
      <c r="E1328" s="80" t="str">
        <f t="shared" si="62"/>
        <v>○</v>
      </c>
    </row>
    <row r="1329" spans="1:5">
      <c r="A1329" s="76" t="str">
        <f>INDEX({"日","月","火","水","木","金","土"},0,WEEKDAY($B1329))</f>
        <v>火</v>
      </c>
      <c r="B1329" s="77">
        <f t="shared" si="60"/>
        <v>45524</v>
      </c>
      <c r="C1329" s="78">
        <f t="shared" si="61"/>
        <v>45524</v>
      </c>
      <c r="D1329" s="79"/>
      <c r="E1329" s="80" t="str">
        <f t="shared" si="62"/>
        <v>○</v>
      </c>
    </row>
    <row r="1330" spans="1:5">
      <c r="A1330" s="76" t="str">
        <f>INDEX({"日","月","火","水","木","金","土"},0,WEEKDAY($B1330))</f>
        <v>水</v>
      </c>
      <c r="B1330" s="77">
        <f t="shared" si="60"/>
        <v>45525</v>
      </c>
      <c r="C1330" s="78">
        <f t="shared" si="61"/>
        <v>45525</v>
      </c>
      <c r="D1330" s="79"/>
      <c r="E1330" s="80" t="str">
        <f t="shared" si="62"/>
        <v>○</v>
      </c>
    </row>
    <row r="1331" spans="1:5">
      <c r="A1331" s="76" t="str">
        <f>INDEX({"日","月","火","水","木","金","土"},0,WEEKDAY($B1331))</f>
        <v>木</v>
      </c>
      <c r="B1331" s="77">
        <f t="shared" si="60"/>
        <v>45526</v>
      </c>
      <c r="C1331" s="78">
        <f t="shared" si="61"/>
        <v>45526</v>
      </c>
      <c r="D1331" s="79"/>
      <c r="E1331" s="80" t="str">
        <f t="shared" si="62"/>
        <v>○</v>
      </c>
    </row>
    <row r="1332" spans="1:5">
      <c r="A1332" s="76" t="str">
        <f>INDEX({"日","月","火","水","木","金","土"},0,WEEKDAY($B1332))</f>
        <v>金</v>
      </c>
      <c r="B1332" s="77">
        <f t="shared" si="60"/>
        <v>45527</v>
      </c>
      <c r="C1332" s="78">
        <f t="shared" si="61"/>
        <v>45527</v>
      </c>
      <c r="D1332" s="79"/>
      <c r="E1332" s="80" t="str">
        <f t="shared" si="62"/>
        <v>○</v>
      </c>
    </row>
    <row r="1333" spans="1:5">
      <c r="A1333" s="76" t="str">
        <f>INDEX({"日","月","火","水","木","金","土"},0,WEEKDAY($B1333))</f>
        <v>土</v>
      </c>
      <c r="B1333" s="77">
        <f t="shared" si="60"/>
        <v>45528</v>
      </c>
      <c r="C1333" s="78">
        <f t="shared" si="61"/>
        <v>45528</v>
      </c>
      <c r="D1333" s="79"/>
      <c r="E1333" s="80" t="str">
        <f t="shared" si="62"/>
        <v>✕</v>
      </c>
    </row>
    <row r="1334" spans="1:5">
      <c r="A1334" s="76" t="str">
        <f>INDEX({"日","月","火","水","木","金","土"},0,WEEKDAY($B1334))</f>
        <v>日</v>
      </c>
      <c r="B1334" s="77">
        <f t="shared" si="60"/>
        <v>45529</v>
      </c>
      <c r="C1334" s="78">
        <f t="shared" si="61"/>
        <v>45529</v>
      </c>
      <c r="D1334" s="79"/>
      <c r="E1334" s="80" t="str">
        <f t="shared" si="62"/>
        <v>✕</v>
      </c>
    </row>
    <row r="1335" spans="1:5">
      <c r="A1335" s="76" t="str">
        <f>INDEX({"日","月","火","水","木","金","土"},0,WEEKDAY($B1335))</f>
        <v>月</v>
      </c>
      <c r="B1335" s="77">
        <f t="shared" si="60"/>
        <v>45530</v>
      </c>
      <c r="C1335" s="78">
        <f t="shared" si="61"/>
        <v>45530</v>
      </c>
      <c r="D1335" s="79"/>
      <c r="E1335" s="80" t="str">
        <f t="shared" si="62"/>
        <v>○</v>
      </c>
    </row>
    <row r="1336" spans="1:5">
      <c r="A1336" s="76" t="str">
        <f>INDEX({"日","月","火","水","木","金","土"},0,WEEKDAY($B1336))</f>
        <v>火</v>
      </c>
      <c r="B1336" s="77">
        <f t="shared" si="60"/>
        <v>45531</v>
      </c>
      <c r="C1336" s="78">
        <f t="shared" si="61"/>
        <v>45531</v>
      </c>
      <c r="D1336" s="79"/>
      <c r="E1336" s="80" t="str">
        <f t="shared" si="62"/>
        <v>○</v>
      </c>
    </row>
    <row r="1337" spans="1:5">
      <c r="A1337" s="76" t="str">
        <f>INDEX({"日","月","火","水","木","金","土"},0,WEEKDAY($B1337))</f>
        <v>水</v>
      </c>
      <c r="B1337" s="77">
        <f t="shared" si="60"/>
        <v>45532</v>
      </c>
      <c r="C1337" s="78">
        <f t="shared" si="61"/>
        <v>45532</v>
      </c>
      <c r="D1337" s="79"/>
      <c r="E1337" s="80" t="str">
        <f t="shared" si="62"/>
        <v>○</v>
      </c>
    </row>
    <row r="1338" spans="1:5">
      <c r="A1338" s="76" t="str">
        <f>INDEX({"日","月","火","水","木","金","土"},0,WEEKDAY($B1338))</f>
        <v>木</v>
      </c>
      <c r="B1338" s="77">
        <f t="shared" si="60"/>
        <v>45533</v>
      </c>
      <c r="C1338" s="78">
        <f t="shared" si="61"/>
        <v>45533</v>
      </c>
      <c r="D1338" s="79"/>
      <c r="E1338" s="80" t="str">
        <f t="shared" si="62"/>
        <v>○</v>
      </c>
    </row>
    <row r="1339" spans="1:5">
      <c r="A1339" s="76" t="str">
        <f>INDEX({"日","月","火","水","木","金","土"},0,WEEKDAY($B1339))</f>
        <v>金</v>
      </c>
      <c r="B1339" s="77">
        <f t="shared" si="60"/>
        <v>45534</v>
      </c>
      <c r="C1339" s="78">
        <f t="shared" si="61"/>
        <v>45534</v>
      </c>
      <c r="D1339" s="79"/>
      <c r="E1339" s="80" t="str">
        <f t="shared" si="62"/>
        <v>○</v>
      </c>
    </row>
    <row r="1340" spans="1:5">
      <c r="A1340" s="76" t="str">
        <f>INDEX({"日","月","火","水","木","金","土"},0,WEEKDAY($B1340))</f>
        <v>土</v>
      </c>
      <c r="B1340" s="77">
        <f t="shared" si="60"/>
        <v>45535</v>
      </c>
      <c r="C1340" s="78">
        <f t="shared" si="61"/>
        <v>45535</v>
      </c>
      <c r="D1340" s="79"/>
      <c r="E1340" s="80" t="str">
        <f t="shared" si="62"/>
        <v>✕</v>
      </c>
    </row>
    <row r="1341" spans="1:5">
      <c r="A1341" s="76" t="str">
        <f>INDEX({"日","月","火","水","木","金","土"},0,WEEKDAY($B1341))</f>
        <v>日</v>
      </c>
      <c r="B1341" s="77">
        <f t="shared" si="60"/>
        <v>45536</v>
      </c>
      <c r="C1341" s="78">
        <f t="shared" si="61"/>
        <v>45536</v>
      </c>
      <c r="D1341" s="79"/>
      <c r="E1341" s="80" t="str">
        <f t="shared" si="62"/>
        <v>✕</v>
      </c>
    </row>
    <row r="1342" spans="1:5">
      <c r="A1342" s="76" t="str">
        <f>INDEX({"日","月","火","水","木","金","土"},0,WEEKDAY($B1342))</f>
        <v>月</v>
      </c>
      <c r="B1342" s="77">
        <f t="shared" si="60"/>
        <v>45537</v>
      </c>
      <c r="C1342" s="78">
        <f t="shared" si="61"/>
        <v>45537</v>
      </c>
      <c r="D1342" s="79"/>
      <c r="E1342" s="80" t="str">
        <f t="shared" si="62"/>
        <v>○</v>
      </c>
    </row>
    <row r="1343" spans="1:5">
      <c r="A1343" s="76" t="str">
        <f>INDEX({"日","月","火","水","木","金","土"},0,WEEKDAY($B1343))</f>
        <v>火</v>
      </c>
      <c r="B1343" s="77">
        <f t="shared" si="60"/>
        <v>45538</v>
      </c>
      <c r="C1343" s="78">
        <f t="shared" si="61"/>
        <v>45538</v>
      </c>
      <c r="D1343" s="79"/>
      <c r="E1343" s="80" t="str">
        <f t="shared" si="62"/>
        <v>○</v>
      </c>
    </row>
    <row r="1344" spans="1:5">
      <c r="A1344" s="76" t="str">
        <f>INDEX({"日","月","火","水","木","金","土"},0,WEEKDAY($B1344))</f>
        <v>水</v>
      </c>
      <c r="B1344" s="77">
        <f t="shared" si="60"/>
        <v>45539</v>
      </c>
      <c r="C1344" s="78">
        <f t="shared" si="61"/>
        <v>45539</v>
      </c>
      <c r="D1344" s="79"/>
      <c r="E1344" s="80" t="str">
        <f t="shared" si="62"/>
        <v>○</v>
      </c>
    </row>
    <row r="1345" spans="1:5">
      <c r="A1345" s="76" t="str">
        <f>INDEX({"日","月","火","水","木","金","土"},0,WEEKDAY($B1345))</f>
        <v>木</v>
      </c>
      <c r="B1345" s="77">
        <f t="shared" si="60"/>
        <v>45540</v>
      </c>
      <c r="C1345" s="78">
        <f t="shared" si="61"/>
        <v>45540</v>
      </c>
      <c r="D1345" s="79"/>
      <c r="E1345" s="80" t="str">
        <f t="shared" si="62"/>
        <v>○</v>
      </c>
    </row>
    <row r="1346" spans="1:5">
      <c r="A1346" s="76" t="str">
        <f>INDEX({"日","月","火","水","木","金","土"},0,WEEKDAY($B1346))</f>
        <v>金</v>
      </c>
      <c r="B1346" s="77">
        <f t="shared" si="60"/>
        <v>45541</v>
      </c>
      <c r="C1346" s="78">
        <f t="shared" si="61"/>
        <v>45541</v>
      </c>
      <c r="D1346" s="79"/>
      <c r="E1346" s="80" t="str">
        <f t="shared" si="62"/>
        <v>○</v>
      </c>
    </row>
    <row r="1347" spans="1:5">
      <c r="A1347" s="76" t="str">
        <f>INDEX({"日","月","火","水","木","金","土"},0,WEEKDAY($B1347))</f>
        <v>土</v>
      </c>
      <c r="B1347" s="77">
        <f t="shared" ref="B1347:B1410" si="63">B1346+1</f>
        <v>45542</v>
      </c>
      <c r="C1347" s="78">
        <f t="shared" ref="C1347:C1410" si="64">B1347</f>
        <v>45542</v>
      </c>
      <c r="D1347" s="79"/>
      <c r="E1347" s="80" t="str">
        <f t="shared" ref="E1347:E1410" si="65">IF(OR(A1347="土",A1347="日", D1347=1),"✕", "○")</f>
        <v>✕</v>
      </c>
    </row>
    <row r="1348" spans="1:5">
      <c r="A1348" s="76" t="str">
        <f>INDEX({"日","月","火","水","木","金","土"},0,WEEKDAY($B1348))</f>
        <v>日</v>
      </c>
      <c r="B1348" s="77">
        <f t="shared" si="63"/>
        <v>45543</v>
      </c>
      <c r="C1348" s="78">
        <f t="shared" si="64"/>
        <v>45543</v>
      </c>
      <c r="D1348" s="79"/>
      <c r="E1348" s="80" t="str">
        <f t="shared" si="65"/>
        <v>✕</v>
      </c>
    </row>
    <row r="1349" spans="1:5">
      <c r="A1349" s="76" t="str">
        <f>INDEX({"日","月","火","水","木","金","土"},0,WEEKDAY($B1349))</f>
        <v>月</v>
      </c>
      <c r="B1349" s="77">
        <f t="shared" si="63"/>
        <v>45544</v>
      </c>
      <c r="C1349" s="78">
        <f t="shared" si="64"/>
        <v>45544</v>
      </c>
      <c r="D1349" s="79"/>
      <c r="E1349" s="80" t="str">
        <f t="shared" si="65"/>
        <v>○</v>
      </c>
    </row>
    <row r="1350" spans="1:5">
      <c r="A1350" s="76" t="str">
        <f>INDEX({"日","月","火","水","木","金","土"},0,WEEKDAY($B1350))</f>
        <v>火</v>
      </c>
      <c r="B1350" s="77">
        <f t="shared" si="63"/>
        <v>45545</v>
      </c>
      <c r="C1350" s="78">
        <f t="shared" si="64"/>
        <v>45545</v>
      </c>
      <c r="D1350" s="79"/>
      <c r="E1350" s="80" t="str">
        <f t="shared" si="65"/>
        <v>○</v>
      </c>
    </row>
    <row r="1351" spans="1:5">
      <c r="A1351" s="76" t="str">
        <f>INDEX({"日","月","火","水","木","金","土"},0,WEEKDAY($B1351))</f>
        <v>水</v>
      </c>
      <c r="B1351" s="77">
        <f t="shared" si="63"/>
        <v>45546</v>
      </c>
      <c r="C1351" s="78">
        <f t="shared" si="64"/>
        <v>45546</v>
      </c>
      <c r="D1351" s="79"/>
      <c r="E1351" s="80" t="str">
        <f t="shared" si="65"/>
        <v>○</v>
      </c>
    </row>
    <row r="1352" spans="1:5">
      <c r="A1352" s="76" t="str">
        <f>INDEX({"日","月","火","水","木","金","土"},0,WEEKDAY($B1352))</f>
        <v>木</v>
      </c>
      <c r="B1352" s="77">
        <f t="shared" si="63"/>
        <v>45547</v>
      </c>
      <c r="C1352" s="78">
        <f t="shared" si="64"/>
        <v>45547</v>
      </c>
      <c r="D1352" s="79"/>
      <c r="E1352" s="80" t="str">
        <f t="shared" si="65"/>
        <v>○</v>
      </c>
    </row>
    <row r="1353" spans="1:5">
      <c r="A1353" s="76" t="str">
        <f>INDEX({"日","月","火","水","木","金","土"},0,WEEKDAY($B1353))</f>
        <v>金</v>
      </c>
      <c r="B1353" s="77">
        <f t="shared" si="63"/>
        <v>45548</v>
      </c>
      <c r="C1353" s="78">
        <f t="shared" si="64"/>
        <v>45548</v>
      </c>
      <c r="D1353" s="79"/>
      <c r="E1353" s="80" t="str">
        <f t="shared" si="65"/>
        <v>○</v>
      </c>
    </row>
    <row r="1354" spans="1:5">
      <c r="A1354" s="76" t="str">
        <f>INDEX({"日","月","火","水","木","金","土"},0,WEEKDAY($B1354))</f>
        <v>土</v>
      </c>
      <c r="B1354" s="77">
        <f t="shared" si="63"/>
        <v>45549</v>
      </c>
      <c r="C1354" s="78">
        <f t="shared" si="64"/>
        <v>45549</v>
      </c>
      <c r="D1354" s="79"/>
      <c r="E1354" s="80" t="str">
        <f t="shared" si="65"/>
        <v>✕</v>
      </c>
    </row>
    <row r="1355" spans="1:5">
      <c r="A1355" s="76" t="str">
        <f>INDEX({"日","月","火","水","木","金","土"},0,WEEKDAY($B1355))</f>
        <v>日</v>
      </c>
      <c r="B1355" s="77">
        <f t="shared" si="63"/>
        <v>45550</v>
      </c>
      <c r="C1355" s="78">
        <f t="shared" si="64"/>
        <v>45550</v>
      </c>
      <c r="D1355" s="79"/>
      <c r="E1355" s="80" t="str">
        <f t="shared" si="65"/>
        <v>✕</v>
      </c>
    </row>
    <row r="1356" spans="1:5">
      <c r="A1356" s="76" t="str">
        <f>INDEX({"日","月","火","水","木","金","土"},0,WEEKDAY($B1356))</f>
        <v>月</v>
      </c>
      <c r="B1356" s="77">
        <f t="shared" si="63"/>
        <v>45551</v>
      </c>
      <c r="C1356" s="78">
        <f t="shared" si="64"/>
        <v>45551</v>
      </c>
      <c r="D1356" s="79"/>
      <c r="E1356" s="80" t="str">
        <f t="shared" si="65"/>
        <v>○</v>
      </c>
    </row>
    <row r="1357" spans="1:5">
      <c r="A1357" s="76" t="str">
        <f>INDEX({"日","月","火","水","木","金","土"},0,WEEKDAY($B1357))</f>
        <v>火</v>
      </c>
      <c r="B1357" s="77">
        <f t="shared" si="63"/>
        <v>45552</v>
      </c>
      <c r="C1357" s="78">
        <f t="shared" si="64"/>
        <v>45552</v>
      </c>
      <c r="D1357" s="79"/>
      <c r="E1357" s="80" t="str">
        <f t="shared" si="65"/>
        <v>○</v>
      </c>
    </row>
    <row r="1358" spans="1:5">
      <c r="A1358" s="76" t="str">
        <f>INDEX({"日","月","火","水","木","金","土"},0,WEEKDAY($B1358))</f>
        <v>水</v>
      </c>
      <c r="B1358" s="77">
        <f t="shared" si="63"/>
        <v>45553</v>
      </c>
      <c r="C1358" s="78">
        <f t="shared" si="64"/>
        <v>45553</v>
      </c>
      <c r="D1358" s="79"/>
      <c r="E1358" s="80" t="str">
        <f t="shared" si="65"/>
        <v>○</v>
      </c>
    </row>
    <row r="1359" spans="1:5">
      <c r="A1359" s="76" t="str">
        <f>INDEX({"日","月","火","水","木","金","土"},0,WEEKDAY($B1359))</f>
        <v>木</v>
      </c>
      <c r="B1359" s="77">
        <f t="shared" si="63"/>
        <v>45554</v>
      </c>
      <c r="C1359" s="78">
        <f t="shared" si="64"/>
        <v>45554</v>
      </c>
      <c r="D1359" s="79"/>
      <c r="E1359" s="80" t="str">
        <f t="shared" si="65"/>
        <v>○</v>
      </c>
    </row>
    <row r="1360" spans="1:5">
      <c r="A1360" s="76" t="str">
        <f>INDEX({"日","月","火","水","木","金","土"},0,WEEKDAY($B1360))</f>
        <v>金</v>
      </c>
      <c r="B1360" s="77">
        <f t="shared" si="63"/>
        <v>45555</v>
      </c>
      <c r="C1360" s="78">
        <f t="shared" si="64"/>
        <v>45555</v>
      </c>
      <c r="D1360" s="79"/>
      <c r="E1360" s="80" t="str">
        <f t="shared" si="65"/>
        <v>○</v>
      </c>
    </row>
    <row r="1361" spans="1:5">
      <c r="A1361" s="76" t="str">
        <f>INDEX({"日","月","火","水","木","金","土"},0,WEEKDAY($B1361))</f>
        <v>土</v>
      </c>
      <c r="B1361" s="77">
        <f t="shared" si="63"/>
        <v>45556</v>
      </c>
      <c r="C1361" s="78">
        <f t="shared" si="64"/>
        <v>45556</v>
      </c>
      <c r="D1361" s="79"/>
      <c r="E1361" s="80" t="str">
        <f t="shared" si="65"/>
        <v>✕</v>
      </c>
    </row>
    <row r="1362" spans="1:5">
      <c r="A1362" s="76" t="str">
        <f>INDEX({"日","月","火","水","木","金","土"},0,WEEKDAY($B1362))</f>
        <v>日</v>
      </c>
      <c r="B1362" s="77">
        <f t="shared" si="63"/>
        <v>45557</v>
      </c>
      <c r="C1362" s="78">
        <f t="shared" si="64"/>
        <v>45557</v>
      </c>
      <c r="D1362" s="79"/>
      <c r="E1362" s="80" t="str">
        <f t="shared" si="65"/>
        <v>✕</v>
      </c>
    </row>
    <row r="1363" spans="1:5">
      <c r="A1363" s="76" t="str">
        <f>INDEX({"日","月","火","水","木","金","土"},0,WEEKDAY($B1363))</f>
        <v>月</v>
      </c>
      <c r="B1363" s="77">
        <f t="shared" si="63"/>
        <v>45558</v>
      </c>
      <c r="C1363" s="78">
        <f t="shared" si="64"/>
        <v>45558</v>
      </c>
      <c r="D1363" s="79"/>
      <c r="E1363" s="80" t="str">
        <f t="shared" si="65"/>
        <v>○</v>
      </c>
    </row>
    <row r="1364" spans="1:5">
      <c r="A1364" s="76" t="str">
        <f>INDEX({"日","月","火","水","木","金","土"},0,WEEKDAY($B1364))</f>
        <v>火</v>
      </c>
      <c r="B1364" s="77">
        <f t="shared" si="63"/>
        <v>45559</v>
      </c>
      <c r="C1364" s="78">
        <f t="shared" si="64"/>
        <v>45559</v>
      </c>
      <c r="D1364" s="79"/>
      <c r="E1364" s="80" t="str">
        <f t="shared" si="65"/>
        <v>○</v>
      </c>
    </row>
    <row r="1365" spans="1:5">
      <c r="A1365" s="76" t="str">
        <f>INDEX({"日","月","火","水","木","金","土"},0,WEEKDAY($B1365))</f>
        <v>水</v>
      </c>
      <c r="B1365" s="77">
        <f t="shared" si="63"/>
        <v>45560</v>
      </c>
      <c r="C1365" s="78">
        <f t="shared" si="64"/>
        <v>45560</v>
      </c>
      <c r="D1365" s="79"/>
      <c r="E1365" s="80" t="str">
        <f t="shared" si="65"/>
        <v>○</v>
      </c>
    </row>
    <row r="1366" spans="1:5">
      <c r="A1366" s="76" t="str">
        <f>INDEX({"日","月","火","水","木","金","土"},0,WEEKDAY($B1366))</f>
        <v>木</v>
      </c>
      <c r="B1366" s="77">
        <f t="shared" si="63"/>
        <v>45561</v>
      </c>
      <c r="C1366" s="78">
        <f t="shared" si="64"/>
        <v>45561</v>
      </c>
      <c r="D1366" s="79"/>
      <c r="E1366" s="80" t="str">
        <f t="shared" si="65"/>
        <v>○</v>
      </c>
    </row>
    <row r="1367" spans="1:5">
      <c r="A1367" s="76" t="str">
        <f>INDEX({"日","月","火","水","木","金","土"},0,WEEKDAY($B1367))</f>
        <v>金</v>
      </c>
      <c r="B1367" s="77">
        <f t="shared" si="63"/>
        <v>45562</v>
      </c>
      <c r="C1367" s="78">
        <f t="shared" si="64"/>
        <v>45562</v>
      </c>
      <c r="D1367" s="79"/>
      <c r="E1367" s="80" t="str">
        <f t="shared" si="65"/>
        <v>○</v>
      </c>
    </row>
    <row r="1368" spans="1:5">
      <c r="A1368" s="76" t="str">
        <f>INDEX({"日","月","火","水","木","金","土"},0,WEEKDAY($B1368))</f>
        <v>土</v>
      </c>
      <c r="B1368" s="77">
        <f t="shared" si="63"/>
        <v>45563</v>
      </c>
      <c r="C1368" s="78">
        <f t="shared" si="64"/>
        <v>45563</v>
      </c>
      <c r="D1368" s="79"/>
      <c r="E1368" s="80" t="str">
        <f t="shared" si="65"/>
        <v>✕</v>
      </c>
    </row>
    <row r="1369" spans="1:5">
      <c r="A1369" s="76" t="str">
        <f>INDEX({"日","月","火","水","木","金","土"},0,WEEKDAY($B1369))</f>
        <v>日</v>
      </c>
      <c r="B1369" s="77">
        <f t="shared" si="63"/>
        <v>45564</v>
      </c>
      <c r="C1369" s="78">
        <f t="shared" si="64"/>
        <v>45564</v>
      </c>
      <c r="D1369" s="79"/>
      <c r="E1369" s="80" t="str">
        <f t="shared" si="65"/>
        <v>✕</v>
      </c>
    </row>
    <row r="1370" spans="1:5">
      <c r="A1370" s="76" t="str">
        <f>INDEX({"日","月","火","水","木","金","土"},0,WEEKDAY($B1370))</f>
        <v>月</v>
      </c>
      <c r="B1370" s="77">
        <f t="shared" si="63"/>
        <v>45565</v>
      </c>
      <c r="C1370" s="78">
        <f t="shared" si="64"/>
        <v>45565</v>
      </c>
      <c r="D1370" s="79"/>
      <c r="E1370" s="80" t="str">
        <f t="shared" si="65"/>
        <v>○</v>
      </c>
    </row>
    <row r="1371" spans="1:5">
      <c r="A1371" s="76" t="str">
        <f>INDEX({"日","月","火","水","木","金","土"},0,WEEKDAY($B1371))</f>
        <v>火</v>
      </c>
      <c r="B1371" s="77">
        <f t="shared" si="63"/>
        <v>45566</v>
      </c>
      <c r="C1371" s="78">
        <f t="shared" si="64"/>
        <v>45566</v>
      </c>
      <c r="D1371" s="79"/>
      <c r="E1371" s="80" t="str">
        <f t="shared" si="65"/>
        <v>○</v>
      </c>
    </row>
    <row r="1372" spans="1:5">
      <c r="A1372" s="76" t="str">
        <f>INDEX({"日","月","火","水","木","金","土"},0,WEEKDAY($B1372))</f>
        <v>水</v>
      </c>
      <c r="B1372" s="77">
        <f t="shared" si="63"/>
        <v>45567</v>
      </c>
      <c r="C1372" s="78">
        <f t="shared" si="64"/>
        <v>45567</v>
      </c>
      <c r="D1372" s="79"/>
      <c r="E1372" s="80" t="str">
        <f t="shared" si="65"/>
        <v>○</v>
      </c>
    </row>
    <row r="1373" spans="1:5">
      <c r="A1373" s="76" t="str">
        <f>INDEX({"日","月","火","水","木","金","土"},0,WEEKDAY($B1373))</f>
        <v>木</v>
      </c>
      <c r="B1373" s="77">
        <f t="shared" si="63"/>
        <v>45568</v>
      </c>
      <c r="C1373" s="78">
        <f t="shared" si="64"/>
        <v>45568</v>
      </c>
      <c r="D1373" s="79"/>
      <c r="E1373" s="80" t="str">
        <f t="shared" si="65"/>
        <v>○</v>
      </c>
    </row>
    <row r="1374" spans="1:5">
      <c r="A1374" s="76" t="str">
        <f>INDEX({"日","月","火","水","木","金","土"},0,WEEKDAY($B1374))</f>
        <v>金</v>
      </c>
      <c r="B1374" s="77">
        <f t="shared" si="63"/>
        <v>45569</v>
      </c>
      <c r="C1374" s="78">
        <f t="shared" si="64"/>
        <v>45569</v>
      </c>
      <c r="D1374" s="79"/>
      <c r="E1374" s="80" t="str">
        <f t="shared" si="65"/>
        <v>○</v>
      </c>
    </row>
    <row r="1375" spans="1:5">
      <c r="A1375" s="76" t="str">
        <f>INDEX({"日","月","火","水","木","金","土"},0,WEEKDAY($B1375))</f>
        <v>土</v>
      </c>
      <c r="B1375" s="77">
        <f t="shared" si="63"/>
        <v>45570</v>
      </c>
      <c r="C1375" s="78">
        <f t="shared" si="64"/>
        <v>45570</v>
      </c>
      <c r="D1375" s="79"/>
      <c r="E1375" s="80" t="str">
        <f t="shared" si="65"/>
        <v>✕</v>
      </c>
    </row>
    <row r="1376" spans="1:5">
      <c r="A1376" s="76" t="str">
        <f>INDEX({"日","月","火","水","木","金","土"},0,WEEKDAY($B1376))</f>
        <v>日</v>
      </c>
      <c r="B1376" s="77">
        <f t="shared" si="63"/>
        <v>45571</v>
      </c>
      <c r="C1376" s="78">
        <f t="shared" si="64"/>
        <v>45571</v>
      </c>
      <c r="D1376" s="79"/>
      <c r="E1376" s="80" t="str">
        <f t="shared" si="65"/>
        <v>✕</v>
      </c>
    </row>
    <row r="1377" spans="1:5">
      <c r="A1377" s="76" t="str">
        <f>INDEX({"日","月","火","水","木","金","土"},0,WEEKDAY($B1377))</f>
        <v>月</v>
      </c>
      <c r="B1377" s="77">
        <f t="shared" si="63"/>
        <v>45572</v>
      </c>
      <c r="C1377" s="78">
        <f t="shared" si="64"/>
        <v>45572</v>
      </c>
      <c r="D1377" s="79"/>
      <c r="E1377" s="80" t="str">
        <f t="shared" si="65"/>
        <v>○</v>
      </c>
    </row>
    <row r="1378" spans="1:5">
      <c r="A1378" s="76" t="str">
        <f>INDEX({"日","月","火","水","木","金","土"},0,WEEKDAY($B1378))</f>
        <v>火</v>
      </c>
      <c r="B1378" s="77">
        <f t="shared" si="63"/>
        <v>45573</v>
      </c>
      <c r="C1378" s="78">
        <f t="shared" si="64"/>
        <v>45573</v>
      </c>
      <c r="D1378" s="79"/>
      <c r="E1378" s="80" t="str">
        <f t="shared" si="65"/>
        <v>○</v>
      </c>
    </row>
    <row r="1379" spans="1:5">
      <c r="A1379" s="76" t="str">
        <f>INDEX({"日","月","火","水","木","金","土"},0,WEEKDAY($B1379))</f>
        <v>水</v>
      </c>
      <c r="B1379" s="77">
        <f t="shared" si="63"/>
        <v>45574</v>
      </c>
      <c r="C1379" s="78">
        <f t="shared" si="64"/>
        <v>45574</v>
      </c>
      <c r="D1379" s="79"/>
      <c r="E1379" s="80" t="str">
        <f t="shared" si="65"/>
        <v>○</v>
      </c>
    </row>
    <row r="1380" spans="1:5">
      <c r="A1380" s="76" t="str">
        <f>INDEX({"日","月","火","水","木","金","土"},0,WEEKDAY($B1380))</f>
        <v>木</v>
      </c>
      <c r="B1380" s="77">
        <f t="shared" si="63"/>
        <v>45575</v>
      </c>
      <c r="C1380" s="78">
        <f t="shared" si="64"/>
        <v>45575</v>
      </c>
      <c r="D1380" s="79"/>
      <c r="E1380" s="80" t="str">
        <f t="shared" si="65"/>
        <v>○</v>
      </c>
    </row>
    <row r="1381" spans="1:5">
      <c r="A1381" s="76" t="str">
        <f>INDEX({"日","月","火","水","木","金","土"},0,WEEKDAY($B1381))</f>
        <v>金</v>
      </c>
      <c r="B1381" s="77">
        <f t="shared" si="63"/>
        <v>45576</v>
      </c>
      <c r="C1381" s="78">
        <f t="shared" si="64"/>
        <v>45576</v>
      </c>
      <c r="D1381" s="79"/>
      <c r="E1381" s="80" t="str">
        <f t="shared" si="65"/>
        <v>○</v>
      </c>
    </row>
    <row r="1382" spans="1:5">
      <c r="A1382" s="76" t="str">
        <f>INDEX({"日","月","火","水","木","金","土"},0,WEEKDAY($B1382))</f>
        <v>土</v>
      </c>
      <c r="B1382" s="77">
        <f t="shared" si="63"/>
        <v>45577</v>
      </c>
      <c r="C1382" s="78">
        <f t="shared" si="64"/>
        <v>45577</v>
      </c>
      <c r="D1382" s="79"/>
      <c r="E1382" s="80" t="str">
        <f t="shared" si="65"/>
        <v>✕</v>
      </c>
    </row>
    <row r="1383" spans="1:5">
      <c r="A1383" s="76" t="str">
        <f>INDEX({"日","月","火","水","木","金","土"},0,WEEKDAY($B1383))</f>
        <v>日</v>
      </c>
      <c r="B1383" s="77">
        <f t="shared" si="63"/>
        <v>45578</v>
      </c>
      <c r="C1383" s="78">
        <f t="shared" si="64"/>
        <v>45578</v>
      </c>
      <c r="D1383" s="79"/>
      <c r="E1383" s="80" t="str">
        <f t="shared" si="65"/>
        <v>✕</v>
      </c>
    </row>
    <row r="1384" spans="1:5">
      <c r="A1384" s="76" t="str">
        <f>INDEX({"日","月","火","水","木","金","土"},0,WEEKDAY($B1384))</f>
        <v>月</v>
      </c>
      <c r="B1384" s="77">
        <f t="shared" si="63"/>
        <v>45579</v>
      </c>
      <c r="C1384" s="78">
        <f t="shared" si="64"/>
        <v>45579</v>
      </c>
      <c r="D1384" s="79"/>
      <c r="E1384" s="80" t="str">
        <f t="shared" si="65"/>
        <v>○</v>
      </c>
    </row>
    <row r="1385" spans="1:5">
      <c r="A1385" s="76" t="str">
        <f>INDEX({"日","月","火","水","木","金","土"},0,WEEKDAY($B1385))</f>
        <v>火</v>
      </c>
      <c r="B1385" s="77">
        <f t="shared" si="63"/>
        <v>45580</v>
      </c>
      <c r="C1385" s="78">
        <f t="shared" si="64"/>
        <v>45580</v>
      </c>
      <c r="D1385" s="79"/>
      <c r="E1385" s="80" t="str">
        <f t="shared" si="65"/>
        <v>○</v>
      </c>
    </row>
    <row r="1386" spans="1:5">
      <c r="A1386" s="76" t="str">
        <f>INDEX({"日","月","火","水","木","金","土"},0,WEEKDAY($B1386))</f>
        <v>水</v>
      </c>
      <c r="B1386" s="77">
        <f t="shared" si="63"/>
        <v>45581</v>
      </c>
      <c r="C1386" s="78">
        <f t="shared" si="64"/>
        <v>45581</v>
      </c>
      <c r="D1386" s="79"/>
      <c r="E1386" s="80" t="str">
        <f t="shared" si="65"/>
        <v>○</v>
      </c>
    </row>
    <row r="1387" spans="1:5">
      <c r="A1387" s="76" t="str">
        <f>INDEX({"日","月","火","水","木","金","土"},0,WEEKDAY($B1387))</f>
        <v>木</v>
      </c>
      <c r="B1387" s="77">
        <f t="shared" si="63"/>
        <v>45582</v>
      </c>
      <c r="C1387" s="78">
        <f t="shared" si="64"/>
        <v>45582</v>
      </c>
      <c r="D1387" s="79"/>
      <c r="E1387" s="80" t="str">
        <f t="shared" si="65"/>
        <v>○</v>
      </c>
    </row>
    <row r="1388" spans="1:5">
      <c r="A1388" s="76" t="str">
        <f>INDEX({"日","月","火","水","木","金","土"},0,WEEKDAY($B1388))</f>
        <v>金</v>
      </c>
      <c r="B1388" s="77">
        <f t="shared" si="63"/>
        <v>45583</v>
      </c>
      <c r="C1388" s="78">
        <f t="shared" si="64"/>
        <v>45583</v>
      </c>
      <c r="D1388" s="79"/>
      <c r="E1388" s="80" t="str">
        <f t="shared" si="65"/>
        <v>○</v>
      </c>
    </row>
    <row r="1389" spans="1:5">
      <c r="A1389" s="76" t="str">
        <f>INDEX({"日","月","火","水","木","金","土"},0,WEEKDAY($B1389))</f>
        <v>土</v>
      </c>
      <c r="B1389" s="77">
        <f t="shared" si="63"/>
        <v>45584</v>
      </c>
      <c r="C1389" s="78">
        <f t="shared" si="64"/>
        <v>45584</v>
      </c>
      <c r="D1389" s="79"/>
      <c r="E1389" s="80" t="str">
        <f t="shared" si="65"/>
        <v>✕</v>
      </c>
    </row>
    <row r="1390" spans="1:5">
      <c r="A1390" s="76" t="str">
        <f>INDEX({"日","月","火","水","木","金","土"},0,WEEKDAY($B1390))</f>
        <v>日</v>
      </c>
      <c r="B1390" s="77">
        <f t="shared" si="63"/>
        <v>45585</v>
      </c>
      <c r="C1390" s="78">
        <f t="shared" si="64"/>
        <v>45585</v>
      </c>
      <c r="D1390" s="79"/>
      <c r="E1390" s="80" t="str">
        <f t="shared" si="65"/>
        <v>✕</v>
      </c>
    </row>
    <row r="1391" spans="1:5">
      <c r="A1391" s="76" t="str">
        <f>INDEX({"日","月","火","水","木","金","土"},0,WEEKDAY($B1391))</f>
        <v>月</v>
      </c>
      <c r="B1391" s="77">
        <f t="shared" si="63"/>
        <v>45586</v>
      </c>
      <c r="C1391" s="78">
        <f t="shared" si="64"/>
        <v>45586</v>
      </c>
      <c r="D1391" s="79"/>
      <c r="E1391" s="80" t="str">
        <f t="shared" si="65"/>
        <v>○</v>
      </c>
    </row>
    <row r="1392" spans="1:5">
      <c r="A1392" s="76" t="str">
        <f>INDEX({"日","月","火","水","木","金","土"},0,WEEKDAY($B1392))</f>
        <v>火</v>
      </c>
      <c r="B1392" s="77">
        <f t="shared" si="63"/>
        <v>45587</v>
      </c>
      <c r="C1392" s="78">
        <f t="shared" si="64"/>
        <v>45587</v>
      </c>
      <c r="D1392" s="79"/>
      <c r="E1392" s="80" t="str">
        <f t="shared" si="65"/>
        <v>○</v>
      </c>
    </row>
    <row r="1393" spans="1:5">
      <c r="A1393" s="76" t="str">
        <f>INDEX({"日","月","火","水","木","金","土"},0,WEEKDAY($B1393))</f>
        <v>水</v>
      </c>
      <c r="B1393" s="77">
        <f t="shared" si="63"/>
        <v>45588</v>
      </c>
      <c r="C1393" s="78">
        <f t="shared" si="64"/>
        <v>45588</v>
      </c>
      <c r="D1393" s="79"/>
      <c r="E1393" s="80" t="str">
        <f t="shared" si="65"/>
        <v>○</v>
      </c>
    </row>
    <row r="1394" spans="1:5">
      <c r="A1394" s="76" t="str">
        <f>INDEX({"日","月","火","水","木","金","土"},0,WEEKDAY($B1394))</f>
        <v>木</v>
      </c>
      <c r="B1394" s="77">
        <f t="shared" si="63"/>
        <v>45589</v>
      </c>
      <c r="C1394" s="78">
        <f t="shared" si="64"/>
        <v>45589</v>
      </c>
      <c r="D1394" s="79"/>
      <c r="E1394" s="80" t="str">
        <f t="shared" si="65"/>
        <v>○</v>
      </c>
    </row>
    <row r="1395" spans="1:5">
      <c r="A1395" s="76" t="str">
        <f>INDEX({"日","月","火","水","木","金","土"},0,WEEKDAY($B1395))</f>
        <v>金</v>
      </c>
      <c r="B1395" s="77">
        <f t="shared" si="63"/>
        <v>45590</v>
      </c>
      <c r="C1395" s="78">
        <f t="shared" si="64"/>
        <v>45590</v>
      </c>
      <c r="D1395" s="79"/>
      <c r="E1395" s="80" t="str">
        <f t="shared" si="65"/>
        <v>○</v>
      </c>
    </row>
    <row r="1396" spans="1:5">
      <c r="A1396" s="76" t="str">
        <f>INDEX({"日","月","火","水","木","金","土"},0,WEEKDAY($B1396))</f>
        <v>土</v>
      </c>
      <c r="B1396" s="77">
        <f t="shared" si="63"/>
        <v>45591</v>
      </c>
      <c r="C1396" s="78">
        <f t="shared" si="64"/>
        <v>45591</v>
      </c>
      <c r="D1396" s="79"/>
      <c r="E1396" s="80" t="str">
        <f t="shared" si="65"/>
        <v>✕</v>
      </c>
    </row>
    <row r="1397" spans="1:5">
      <c r="A1397" s="76" t="str">
        <f>INDEX({"日","月","火","水","木","金","土"},0,WEEKDAY($B1397))</f>
        <v>日</v>
      </c>
      <c r="B1397" s="77">
        <f t="shared" si="63"/>
        <v>45592</v>
      </c>
      <c r="C1397" s="78">
        <f t="shared" si="64"/>
        <v>45592</v>
      </c>
      <c r="D1397" s="79"/>
      <c r="E1397" s="80" t="str">
        <f t="shared" si="65"/>
        <v>✕</v>
      </c>
    </row>
    <row r="1398" spans="1:5">
      <c r="A1398" s="76" t="str">
        <f>INDEX({"日","月","火","水","木","金","土"},0,WEEKDAY($B1398))</f>
        <v>月</v>
      </c>
      <c r="B1398" s="77">
        <f t="shared" si="63"/>
        <v>45593</v>
      </c>
      <c r="C1398" s="78">
        <f t="shared" si="64"/>
        <v>45593</v>
      </c>
      <c r="D1398" s="79"/>
      <c r="E1398" s="80" t="str">
        <f t="shared" si="65"/>
        <v>○</v>
      </c>
    </row>
    <row r="1399" spans="1:5">
      <c r="A1399" s="76" t="str">
        <f>INDEX({"日","月","火","水","木","金","土"},0,WEEKDAY($B1399))</f>
        <v>火</v>
      </c>
      <c r="B1399" s="77">
        <f t="shared" si="63"/>
        <v>45594</v>
      </c>
      <c r="C1399" s="78">
        <f t="shared" si="64"/>
        <v>45594</v>
      </c>
      <c r="D1399" s="79"/>
      <c r="E1399" s="80" t="str">
        <f t="shared" si="65"/>
        <v>○</v>
      </c>
    </row>
    <row r="1400" spans="1:5">
      <c r="A1400" s="76" t="str">
        <f>INDEX({"日","月","火","水","木","金","土"},0,WEEKDAY($B1400))</f>
        <v>水</v>
      </c>
      <c r="B1400" s="77">
        <f t="shared" si="63"/>
        <v>45595</v>
      </c>
      <c r="C1400" s="78">
        <f t="shared" si="64"/>
        <v>45595</v>
      </c>
      <c r="D1400" s="79"/>
      <c r="E1400" s="80" t="str">
        <f t="shared" si="65"/>
        <v>○</v>
      </c>
    </row>
    <row r="1401" spans="1:5">
      <c r="A1401" s="76" t="str">
        <f>INDEX({"日","月","火","水","木","金","土"},0,WEEKDAY($B1401))</f>
        <v>木</v>
      </c>
      <c r="B1401" s="77">
        <f t="shared" si="63"/>
        <v>45596</v>
      </c>
      <c r="C1401" s="78">
        <f t="shared" si="64"/>
        <v>45596</v>
      </c>
      <c r="D1401" s="79"/>
      <c r="E1401" s="80" t="str">
        <f t="shared" si="65"/>
        <v>○</v>
      </c>
    </row>
    <row r="1402" spans="1:5">
      <c r="A1402" s="76" t="str">
        <f>INDEX({"日","月","火","水","木","金","土"},0,WEEKDAY($B1402))</f>
        <v>金</v>
      </c>
      <c r="B1402" s="77">
        <f t="shared" si="63"/>
        <v>45597</v>
      </c>
      <c r="C1402" s="78">
        <f t="shared" si="64"/>
        <v>45597</v>
      </c>
      <c r="D1402" s="79"/>
      <c r="E1402" s="80" t="str">
        <f t="shared" si="65"/>
        <v>○</v>
      </c>
    </row>
    <row r="1403" spans="1:5">
      <c r="A1403" s="76" t="str">
        <f>INDEX({"日","月","火","水","木","金","土"},0,WEEKDAY($B1403))</f>
        <v>土</v>
      </c>
      <c r="B1403" s="77">
        <f t="shared" si="63"/>
        <v>45598</v>
      </c>
      <c r="C1403" s="78">
        <f t="shared" si="64"/>
        <v>45598</v>
      </c>
      <c r="D1403" s="79"/>
      <c r="E1403" s="80" t="str">
        <f t="shared" si="65"/>
        <v>✕</v>
      </c>
    </row>
    <row r="1404" spans="1:5">
      <c r="A1404" s="76" t="str">
        <f>INDEX({"日","月","火","水","木","金","土"},0,WEEKDAY($B1404))</f>
        <v>日</v>
      </c>
      <c r="B1404" s="77">
        <f t="shared" si="63"/>
        <v>45599</v>
      </c>
      <c r="C1404" s="78">
        <f t="shared" si="64"/>
        <v>45599</v>
      </c>
      <c r="D1404" s="79"/>
      <c r="E1404" s="80" t="str">
        <f t="shared" si="65"/>
        <v>✕</v>
      </c>
    </row>
    <row r="1405" spans="1:5">
      <c r="A1405" s="76" t="str">
        <f>INDEX({"日","月","火","水","木","金","土"},0,WEEKDAY($B1405))</f>
        <v>月</v>
      </c>
      <c r="B1405" s="77">
        <f t="shared" si="63"/>
        <v>45600</v>
      </c>
      <c r="C1405" s="78">
        <f t="shared" si="64"/>
        <v>45600</v>
      </c>
      <c r="D1405" s="79"/>
      <c r="E1405" s="80" t="str">
        <f t="shared" si="65"/>
        <v>○</v>
      </c>
    </row>
    <row r="1406" spans="1:5">
      <c r="A1406" s="76" t="str">
        <f>INDEX({"日","月","火","水","木","金","土"},0,WEEKDAY($B1406))</f>
        <v>火</v>
      </c>
      <c r="B1406" s="77">
        <f t="shared" si="63"/>
        <v>45601</v>
      </c>
      <c r="C1406" s="78">
        <f t="shared" si="64"/>
        <v>45601</v>
      </c>
      <c r="D1406" s="79"/>
      <c r="E1406" s="80" t="str">
        <f t="shared" si="65"/>
        <v>○</v>
      </c>
    </row>
    <row r="1407" spans="1:5">
      <c r="A1407" s="76" t="str">
        <f>INDEX({"日","月","火","水","木","金","土"},0,WEEKDAY($B1407))</f>
        <v>水</v>
      </c>
      <c r="B1407" s="77">
        <f t="shared" si="63"/>
        <v>45602</v>
      </c>
      <c r="C1407" s="78">
        <f t="shared" si="64"/>
        <v>45602</v>
      </c>
      <c r="D1407" s="79"/>
      <c r="E1407" s="80" t="str">
        <f t="shared" si="65"/>
        <v>○</v>
      </c>
    </row>
    <row r="1408" spans="1:5">
      <c r="A1408" s="76" t="str">
        <f>INDEX({"日","月","火","水","木","金","土"},0,WEEKDAY($B1408))</f>
        <v>木</v>
      </c>
      <c r="B1408" s="77">
        <f t="shared" si="63"/>
        <v>45603</v>
      </c>
      <c r="C1408" s="78">
        <f t="shared" si="64"/>
        <v>45603</v>
      </c>
      <c r="D1408" s="79"/>
      <c r="E1408" s="80" t="str">
        <f t="shared" si="65"/>
        <v>○</v>
      </c>
    </row>
    <row r="1409" spans="1:5">
      <c r="A1409" s="76" t="str">
        <f>INDEX({"日","月","火","水","木","金","土"},0,WEEKDAY($B1409))</f>
        <v>金</v>
      </c>
      <c r="B1409" s="77">
        <f t="shared" si="63"/>
        <v>45604</v>
      </c>
      <c r="C1409" s="78">
        <f t="shared" si="64"/>
        <v>45604</v>
      </c>
      <c r="D1409" s="79"/>
      <c r="E1409" s="80" t="str">
        <f t="shared" si="65"/>
        <v>○</v>
      </c>
    </row>
    <row r="1410" spans="1:5">
      <c r="A1410" s="76" t="str">
        <f>INDEX({"日","月","火","水","木","金","土"},0,WEEKDAY($B1410))</f>
        <v>土</v>
      </c>
      <c r="B1410" s="77">
        <f t="shared" si="63"/>
        <v>45605</v>
      </c>
      <c r="C1410" s="78">
        <f t="shared" si="64"/>
        <v>45605</v>
      </c>
      <c r="D1410" s="79"/>
      <c r="E1410" s="80" t="str">
        <f t="shared" si="65"/>
        <v>✕</v>
      </c>
    </row>
    <row r="1411" spans="1:5">
      <c r="A1411" s="76" t="str">
        <f>INDEX({"日","月","火","水","木","金","土"},0,WEEKDAY($B1411))</f>
        <v>日</v>
      </c>
      <c r="B1411" s="77">
        <f t="shared" ref="B1411:B1473" si="66">B1410+1</f>
        <v>45606</v>
      </c>
      <c r="C1411" s="78">
        <f t="shared" ref="C1411:C1473" si="67">B1411</f>
        <v>45606</v>
      </c>
      <c r="D1411" s="79"/>
      <c r="E1411" s="80" t="str">
        <f t="shared" ref="E1411:E1473" si="68">IF(OR(A1411="土",A1411="日", D1411=1),"✕", "○")</f>
        <v>✕</v>
      </c>
    </row>
    <row r="1412" spans="1:5">
      <c r="A1412" s="76" t="str">
        <f>INDEX({"日","月","火","水","木","金","土"},0,WEEKDAY($B1412))</f>
        <v>月</v>
      </c>
      <c r="B1412" s="77">
        <f t="shared" si="66"/>
        <v>45607</v>
      </c>
      <c r="C1412" s="78">
        <f t="shared" si="67"/>
        <v>45607</v>
      </c>
      <c r="D1412" s="79"/>
      <c r="E1412" s="80" t="str">
        <f t="shared" si="68"/>
        <v>○</v>
      </c>
    </row>
    <row r="1413" spans="1:5">
      <c r="A1413" s="76" t="str">
        <f>INDEX({"日","月","火","水","木","金","土"},0,WEEKDAY($B1413))</f>
        <v>火</v>
      </c>
      <c r="B1413" s="77">
        <f t="shared" si="66"/>
        <v>45608</v>
      </c>
      <c r="C1413" s="78">
        <f t="shared" si="67"/>
        <v>45608</v>
      </c>
      <c r="D1413" s="79"/>
      <c r="E1413" s="80" t="str">
        <f t="shared" si="68"/>
        <v>○</v>
      </c>
    </row>
    <row r="1414" spans="1:5">
      <c r="A1414" s="76" t="str">
        <f>INDEX({"日","月","火","水","木","金","土"},0,WEEKDAY($B1414))</f>
        <v>水</v>
      </c>
      <c r="B1414" s="77">
        <f t="shared" si="66"/>
        <v>45609</v>
      </c>
      <c r="C1414" s="78">
        <f t="shared" si="67"/>
        <v>45609</v>
      </c>
      <c r="D1414" s="79"/>
      <c r="E1414" s="80" t="str">
        <f t="shared" si="68"/>
        <v>○</v>
      </c>
    </row>
    <row r="1415" spans="1:5">
      <c r="A1415" s="76" t="str">
        <f>INDEX({"日","月","火","水","木","金","土"},0,WEEKDAY($B1415))</f>
        <v>木</v>
      </c>
      <c r="B1415" s="77">
        <f t="shared" si="66"/>
        <v>45610</v>
      </c>
      <c r="C1415" s="78">
        <f t="shared" si="67"/>
        <v>45610</v>
      </c>
      <c r="D1415" s="79"/>
      <c r="E1415" s="80" t="str">
        <f t="shared" si="68"/>
        <v>○</v>
      </c>
    </row>
    <row r="1416" spans="1:5">
      <c r="A1416" s="76" t="str">
        <f>INDEX({"日","月","火","水","木","金","土"},0,WEEKDAY($B1416))</f>
        <v>金</v>
      </c>
      <c r="B1416" s="77">
        <f t="shared" si="66"/>
        <v>45611</v>
      </c>
      <c r="C1416" s="78">
        <f t="shared" si="67"/>
        <v>45611</v>
      </c>
      <c r="D1416" s="79"/>
      <c r="E1416" s="80" t="str">
        <f t="shared" si="68"/>
        <v>○</v>
      </c>
    </row>
    <row r="1417" spans="1:5">
      <c r="A1417" s="76" t="str">
        <f>INDEX({"日","月","火","水","木","金","土"},0,WEEKDAY($B1417))</f>
        <v>土</v>
      </c>
      <c r="B1417" s="77">
        <f t="shared" si="66"/>
        <v>45612</v>
      </c>
      <c r="C1417" s="78">
        <f t="shared" si="67"/>
        <v>45612</v>
      </c>
      <c r="D1417" s="79"/>
      <c r="E1417" s="80" t="str">
        <f t="shared" si="68"/>
        <v>✕</v>
      </c>
    </row>
    <row r="1418" spans="1:5">
      <c r="A1418" s="76" t="str">
        <f>INDEX({"日","月","火","水","木","金","土"},0,WEEKDAY($B1418))</f>
        <v>日</v>
      </c>
      <c r="B1418" s="77">
        <f t="shared" si="66"/>
        <v>45613</v>
      </c>
      <c r="C1418" s="78">
        <f t="shared" si="67"/>
        <v>45613</v>
      </c>
      <c r="D1418" s="79"/>
      <c r="E1418" s="80" t="str">
        <f t="shared" si="68"/>
        <v>✕</v>
      </c>
    </row>
    <row r="1419" spans="1:5">
      <c r="A1419" s="76" t="str">
        <f>INDEX({"日","月","火","水","木","金","土"},0,WEEKDAY($B1419))</f>
        <v>月</v>
      </c>
      <c r="B1419" s="77">
        <f t="shared" si="66"/>
        <v>45614</v>
      </c>
      <c r="C1419" s="78">
        <f t="shared" si="67"/>
        <v>45614</v>
      </c>
      <c r="D1419" s="79"/>
      <c r="E1419" s="80" t="str">
        <f t="shared" si="68"/>
        <v>○</v>
      </c>
    </row>
    <row r="1420" spans="1:5">
      <c r="A1420" s="76" t="str">
        <f>INDEX({"日","月","火","水","木","金","土"},0,WEEKDAY($B1420))</f>
        <v>火</v>
      </c>
      <c r="B1420" s="77">
        <f t="shared" si="66"/>
        <v>45615</v>
      </c>
      <c r="C1420" s="78">
        <f t="shared" si="67"/>
        <v>45615</v>
      </c>
      <c r="D1420" s="79"/>
      <c r="E1420" s="80" t="str">
        <f t="shared" si="68"/>
        <v>○</v>
      </c>
    </row>
    <row r="1421" spans="1:5">
      <c r="A1421" s="76" t="str">
        <f>INDEX({"日","月","火","水","木","金","土"},0,WEEKDAY($B1421))</f>
        <v>水</v>
      </c>
      <c r="B1421" s="77">
        <f t="shared" si="66"/>
        <v>45616</v>
      </c>
      <c r="C1421" s="78">
        <f t="shared" si="67"/>
        <v>45616</v>
      </c>
      <c r="D1421" s="79"/>
      <c r="E1421" s="80" t="str">
        <f t="shared" si="68"/>
        <v>○</v>
      </c>
    </row>
    <row r="1422" spans="1:5">
      <c r="A1422" s="76" t="str">
        <f>INDEX({"日","月","火","水","木","金","土"},0,WEEKDAY($B1422))</f>
        <v>木</v>
      </c>
      <c r="B1422" s="77">
        <f t="shared" si="66"/>
        <v>45617</v>
      </c>
      <c r="C1422" s="78">
        <f t="shared" si="67"/>
        <v>45617</v>
      </c>
      <c r="D1422" s="79"/>
      <c r="E1422" s="80" t="str">
        <f t="shared" si="68"/>
        <v>○</v>
      </c>
    </row>
    <row r="1423" spans="1:5">
      <c r="A1423" s="76" t="str">
        <f>INDEX({"日","月","火","水","木","金","土"},0,WEEKDAY($B1423))</f>
        <v>金</v>
      </c>
      <c r="B1423" s="77">
        <f t="shared" si="66"/>
        <v>45618</v>
      </c>
      <c r="C1423" s="78">
        <f t="shared" si="67"/>
        <v>45618</v>
      </c>
      <c r="D1423" s="79"/>
      <c r="E1423" s="80" t="str">
        <f t="shared" si="68"/>
        <v>○</v>
      </c>
    </row>
    <row r="1424" spans="1:5">
      <c r="A1424" s="76" t="str">
        <f>INDEX({"日","月","火","水","木","金","土"},0,WEEKDAY($B1424))</f>
        <v>土</v>
      </c>
      <c r="B1424" s="77">
        <f t="shared" si="66"/>
        <v>45619</v>
      </c>
      <c r="C1424" s="78">
        <f t="shared" si="67"/>
        <v>45619</v>
      </c>
      <c r="D1424" s="79"/>
      <c r="E1424" s="80" t="str">
        <f t="shared" si="68"/>
        <v>✕</v>
      </c>
    </row>
    <row r="1425" spans="1:5">
      <c r="A1425" s="76" t="str">
        <f>INDEX({"日","月","火","水","木","金","土"},0,WEEKDAY($B1425))</f>
        <v>日</v>
      </c>
      <c r="B1425" s="77">
        <f t="shared" si="66"/>
        <v>45620</v>
      </c>
      <c r="C1425" s="78">
        <f t="shared" si="67"/>
        <v>45620</v>
      </c>
      <c r="D1425" s="79"/>
      <c r="E1425" s="80" t="str">
        <f t="shared" si="68"/>
        <v>✕</v>
      </c>
    </row>
    <row r="1426" spans="1:5">
      <c r="A1426" s="76" t="str">
        <f>INDEX({"日","月","火","水","木","金","土"},0,WEEKDAY($B1426))</f>
        <v>月</v>
      </c>
      <c r="B1426" s="77">
        <f t="shared" si="66"/>
        <v>45621</v>
      </c>
      <c r="C1426" s="78">
        <f t="shared" si="67"/>
        <v>45621</v>
      </c>
      <c r="D1426" s="79"/>
      <c r="E1426" s="80" t="str">
        <f t="shared" si="68"/>
        <v>○</v>
      </c>
    </row>
    <row r="1427" spans="1:5">
      <c r="A1427" s="76" t="str">
        <f>INDEX({"日","月","火","水","木","金","土"},0,WEEKDAY($B1427))</f>
        <v>火</v>
      </c>
      <c r="B1427" s="77">
        <f t="shared" si="66"/>
        <v>45622</v>
      </c>
      <c r="C1427" s="78">
        <f t="shared" si="67"/>
        <v>45622</v>
      </c>
      <c r="D1427" s="79"/>
      <c r="E1427" s="80" t="str">
        <f t="shared" si="68"/>
        <v>○</v>
      </c>
    </row>
    <row r="1428" spans="1:5">
      <c r="A1428" s="76" t="str">
        <f>INDEX({"日","月","火","水","木","金","土"},0,WEEKDAY($B1428))</f>
        <v>水</v>
      </c>
      <c r="B1428" s="77">
        <f t="shared" si="66"/>
        <v>45623</v>
      </c>
      <c r="C1428" s="78">
        <f t="shared" si="67"/>
        <v>45623</v>
      </c>
      <c r="D1428" s="79"/>
      <c r="E1428" s="80" t="str">
        <f t="shared" si="68"/>
        <v>○</v>
      </c>
    </row>
    <row r="1429" spans="1:5">
      <c r="A1429" s="76" t="str">
        <f>INDEX({"日","月","火","水","木","金","土"},0,WEEKDAY($B1429))</f>
        <v>木</v>
      </c>
      <c r="B1429" s="77">
        <f t="shared" si="66"/>
        <v>45624</v>
      </c>
      <c r="C1429" s="78">
        <f t="shared" si="67"/>
        <v>45624</v>
      </c>
      <c r="D1429" s="79"/>
      <c r="E1429" s="80" t="str">
        <f t="shared" si="68"/>
        <v>○</v>
      </c>
    </row>
    <row r="1430" spans="1:5">
      <c r="A1430" s="76" t="str">
        <f>INDEX({"日","月","火","水","木","金","土"},0,WEEKDAY($B1430))</f>
        <v>金</v>
      </c>
      <c r="B1430" s="77">
        <f t="shared" si="66"/>
        <v>45625</v>
      </c>
      <c r="C1430" s="78">
        <f t="shared" si="67"/>
        <v>45625</v>
      </c>
      <c r="D1430" s="79"/>
      <c r="E1430" s="80" t="str">
        <f t="shared" si="68"/>
        <v>○</v>
      </c>
    </row>
    <row r="1431" spans="1:5">
      <c r="A1431" s="76" t="str">
        <f>INDEX({"日","月","火","水","木","金","土"},0,WEEKDAY($B1431))</f>
        <v>土</v>
      </c>
      <c r="B1431" s="77">
        <f t="shared" si="66"/>
        <v>45626</v>
      </c>
      <c r="C1431" s="78">
        <f t="shared" si="67"/>
        <v>45626</v>
      </c>
      <c r="D1431" s="79"/>
      <c r="E1431" s="80" t="str">
        <f t="shared" si="68"/>
        <v>✕</v>
      </c>
    </row>
    <row r="1432" spans="1:5">
      <c r="A1432" s="76" t="str">
        <f>INDEX({"日","月","火","水","木","金","土"},0,WEEKDAY($B1432))</f>
        <v>日</v>
      </c>
      <c r="B1432" s="77">
        <f t="shared" si="66"/>
        <v>45627</v>
      </c>
      <c r="C1432" s="78">
        <f t="shared" si="67"/>
        <v>45627</v>
      </c>
      <c r="D1432" s="79"/>
      <c r="E1432" s="80" t="str">
        <f t="shared" si="68"/>
        <v>✕</v>
      </c>
    </row>
    <row r="1433" spans="1:5">
      <c r="A1433" s="76" t="str">
        <f>INDEX({"日","月","火","水","木","金","土"},0,WEEKDAY($B1433))</f>
        <v>月</v>
      </c>
      <c r="B1433" s="77">
        <f t="shared" si="66"/>
        <v>45628</v>
      </c>
      <c r="C1433" s="78">
        <f t="shared" si="67"/>
        <v>45628</v>
      </c>
      <c r="D1433" s="79"/>
      <c r="E1433" s="80" t="str">
        <f t="shared" si="68"/>
        <v>○</v>
      </c>
    </row>
    <row r="1434" spans="1:5">
      <c r="A1434" s="76" t="str">
        <f>INDEX({"日","月","火","水","木","金","土"},0,WEEKDAY($B1434))</f>
        <v>火</v>
      </c>
      <c r="B1434" s="77">
        <f t="shared" si="66"/>
        <v>45629</v>
      </c>
      <c r="C1434" s="78">
        <f t="shared" si="67"/>
        <v>45629</v>
      </c>
      <c r="D1434" s="79"/>
      <c r="E1434" s="80" t="str">
        <f t="shared" si="68"/>
        <v>○</v>
      </c>
    </row>
    <row r="1435" spans="1:5">
      <c r="A1435" s="76" t="str">
        <f>INDEX({"日","月","火","水","木","金","土"},0,WEEKDAY($B1435))</f>
        <v>水</v>
      </c>
      <c r="B1435" s="77">
        <f t="shared" si="66"/>
        <v>45630</v>
      </c>
      <c r="C1435" s="78">
        <f t="shared" si="67"/>
        <v>45630</v>
      </c>
      <c r="D1435" s="79"/>
      <c r="E1435" s="80" t="str">
        <f t="shared" si="68"/>
        <v>○</v>
      </c>
    </row>
    <row r="1436" spans="1:5">
      <c r="A1436" s="76" t="str">
        <f>INDEX({"日","月","火","水","木","金","土"},0,WEEKDAY($B1436))</f>
        <v>木</v>
      </c>
      <c r="B1436" s="77">
        <f t="shared" si="66"/>
        <v>45631</v>
      </c>
      <c r="C1436" s="78">
        <f t="shared" si="67"/>
        <v>45631</v>
      </c>
      <c r="D1436" s="79"/>
      <c r="E1436" s="80" t="str">
        <f t="shared" si="68"/>
        <v>○</v>
      </c>
    </row>
    <row r="1437" spans="1:5">
      <c r="A1437" s="76" t="str">
        <f>INDEX({"日","月","火","水","木","金","土"},0,WEEKDAY($B1437))</f>
        <v>金</v>
      </c>
      <c r="B1437" s="77">
        <f t="shared" si="66"/>
        <v>45632</v>
      </c>
      <c r="C1437" s="78">
        <f t="shared" si="67"/>
        <v>45632</v>
      </c>
      <c r="D1437" s="79"/>
      <c r="E1437" s="80" t="str">
        <f t="shared" si="68"/>
        <v>○</v>
      </c>
    </row>
    <row r="1438" spans="1:5">
      <c r="A1438" s="76" t="str">
        <f>INDEX({"日","月","火","水","木","金","土"},0,WEEKDAY($B1438))</f>
        <v>土</v>
      </c>
      <c r="B1438" s="77">
        <f t="shared" si="66"/>
        <v>45633</v>
      </c>
      <c r="C1438" s="78">
        <f t="shared" si="67"/>
        <v>45633</v>
      </c>
      <c r="D1438" s="79"/>
      <c r="E1438" s="80" t="str">
        <f t="shared" si="68"/>
        <v>✕</v>
      </c>
    </row>
    <row r="1439" spans="1:5">
      <c r="A1439" s="76" t="str">
        <f>INDEX({"日","月","火","水","木","金","土"},0,WEEKDAY($B1439))</f>
        <v>日</v>
      </c>
      <c r="B1439" s="77">
        <f t="shared" si="66"/>
        <v>45634</v>
      </c>
      <c r="C1439" s="78">
        <f t="shared" si="67"/>
        <v>45634</v>
      </c>
      <c r="D1439" s="79"/>
      <c r="E1439" s="80" t="str">
        <f t="shared" si="68"/>
        <v>✕</v>
      </c>
    </row>
    <row r="1440" spans="1:5">
      <c r="A1440" s="76" t="str">
        <f>INDEX({"日","月","火","水","木","金","土"},0,WEEKDAY($B1440))</f>
        <v>月</v>
      </c>
      <c r="B1440" s="77">
        <f t="shared" si="66"/>
        <v>45635</v>
      </c>
      <c r="C1440" s="78">
        <f t="shared" si="67"/>
        <v>45635</v>
      </c>
      <c r="D1440" s="79"/>
      <c r="E1440" s="80" t="str">
        <f t="shared" si="68"/>
        <v>○</v>
      </c>
    </row>
    <row r="1441" spans="1:5">
      <c r="A1441" s="76" t="str">
        <f>INDEX({"日","月","火","水","木","金","土"},0,WEEKDAY($B1441))</f>
        <v>火</v>
      </c>
      <c r="B1441" s="77">
        <f t="shared" si="66"/>
        <v>45636</v>
      </c>
      <c r="C1441" s="78">
        <f t="shared" si="67"/>
        <v>45636</v>
      </c>
      <c r="D1441" s="79"/>
      <c r="E1441" s="80" t="str">
        <f t="shared" si="68"/>
        <v>○</v>
      </c>
    </row>
    <row r="1442" spans="1:5">
      <c r="A1442" s="76" t="str">
        <f>INDEX({"日","月","火","水","木","金","土"},0,WEEKDAY($B1442))</f>
        <v>水</v>
      </c>
      <c r="B1442" s="77">
        <f t="shared" si="66"/>
        <v>45637</v>
      </c>
      <c r="C1442" s="78">
        <f t="shared" si="67"/>
        <v>45637</v>
      </c>
      <c r="D1442" s="79"/>
      <c r="E1442" s="80" t="str">
        <f t="shared" si="68"/>
        <v>○</v>
      </c>
    </row>
    <row r="1443" spans="1:5">
      <c r="A1443" s="76" t="str">
        <f>INDEX({"日","月","火","水","木","金","土"},0,WEEKDAY($B1443))</f>
        <v>木</v>
      </c>
      <c r="B1443" s="77">
        <f t="shared" si="66"/>
        <v>45638</v>
      </c>
      <c r="C1443" s="78">
        <f t="shared" si="67"/>
        <v>45638</v>
      </c>
      <c r="D1443" s="79"/>
      <c r="E1443" s="80" t="str">
        <f t="shared" si="68"/>
        <v>○</v>
      </c>
    </row>
    <row r="1444" spans="1:5">
      <c r="A1444" s="76" t="str">
        <f>INDEX({"日","月","火","水","木","金","土"},0,WEEKDAY($B1444))</f>
        <v>金</v>
      </c>
      <c r="B1444" s="77">
        <f t="shared" si="66"/>
        <v>45639</v>
      </c>
      <c r="C1444" s="78">
        <f t="shared" si="67"/>
        <v>45639</v>
      </c>
      <c r="D1444" s="79"/>
      <c r="E1444" s="80" t="str">
        <f t="shared" si="68"/>
        <v>○</v>
      </c>
    </row>
    <row r="1445" spans="1:5">
      <c r="A1445" s="76" t="str">
        <f>INDEX({"日","月","火","水","木","金","土"},0,WEEKDAY($B1445))</f>
        <v>土</v>
      </c>
      <c r="B1445" s="77">
        <f t="shared" si="66"/>
        <v>45640</v>
      </c>
      <c r="C1445" s="78">
        <f t="shared" si="67"/>
        <v>45640</v>
      </c>
      <c r="D1445" s="79"/>
      <c r="E1445" s="80" t="str">
        <f t="shared" si="68"/>
        <v>✕</v>
      </c>
    </row>
    <row r="1446" spans="1:5">
      <c r="A1446" s="76" t="str">
        <f>INDEX({"日","月","火","水","木","金","土"},0,WEEKDAY($B1446))</f>
        <v>日</v>
      </c>
      <c r="B1446" s="77">
        <f t="shared" si="66"/>
        <v>45641</v>
      </c>
      <c r="C1446" s="78">
        <f t="shared" si="67"/>
        <v>45641</v>
      </c>
      <c r="D1446" s="79"/>
      <c r="E1446" s="80" t="str">
        <f t="shared" si="68"/>
        <v>✕</v>
      </c>
    </row>
    <row r="1447" spans="1:5">
      <c r="A1447" s="76" t="str">
        <f>INDEX({"日","月","火","水","木","金","土"},0,WEEKDAY($B1447))</f>
        <v>月</v>
      </c>
      <c r="B1447" s="77">
        <f t="shared" si="66"/>
        <v>45642</v>
      </c>
      <c r="C1447" s="78">
        <f t="shared" si="67"/>
        <v>45642</v>
      </c>
      <c r="D1447" s="79"/>
      <c r="E1447" s="80" t="str">
        <f t="shared" si="68"/>
        <v>○</v>
      </c>
    </row>
    <row r="1448" spans="1:5">
      <c r="A1448" s="76" t="str">
        <f>INDEX({"日","月","火","水","木","金","土"},0,WEEKDAY($B1448))</f>
        <v>火</v>
      </c>
      <c r="B1448" s="77">
        <f t="shared" si="66"/>
        <v>45643</v>
      </c>
      <c r="C1448" s="78">
        <f t="shared" si="67"/>
        <v>45643</v>
      </c>
      <c r="D1448" s="79"/>
      <c r="E1448" s="80" t="str">
        <f t="shared" si="68"/>
        <v>○</v>
      </c>
    </row>
    <row r="1449" spans="1:5">
      <c r="A1449" s="76" t="str">
        <f>INDEX({"日","月","火","水","木","金","土"},0,WEEKDAY($B1449))</f>
        <v>水</v>
      </c>
      <c r="B1449" s="77">
        <f t="shared" si="66"/>
        <v>45644</v>
      </c>
      <c r="C1449" s="78">
        <f t="shared" si="67"/>
        <v>45644</v>
      </c>
      <c r="D1449" s="79"/>
      <c r="E1449" s="80" t="str">
        <f t="shared" si="68"/>
        <v>○</v>
      </c>
    </row>
    <row r="1450" spans="1:5">
      <c r="A1450" s="76" t="str">
        <f>INDEX({"日","月","火","水","木","金","土"},0,WEEKDAY($B1450))</f>
        <v>木</v>
      </c>
      <c r="B1450" s="77">
        <f t="shared" si="66"/>
        <v>45645</v>
      </c>
      <c r="C1450" s="78">
        <f t="shared" si="67"/>
        <v>45645</v>
      </c>
      <c r="D1450" s="79"/>
      <c r="E1450" s="80" t="str">
        <f t="shared" si="68"/>
        <v>○</v>
      </c>
    </row>
    <row r="1451" spans="1:5">
      <c r="A1451" s="76" t="str">
        <f>INDEX({"日","月","火","水","木","金","土"},0,WEEKDAY($B1451))</f>
        <v>金</v>
      </c>
      <c r="B1451" s="77">
        <f t="shared" si="66"/>
        <v>45646</v>
      </c>
      <c r="C1451" s="78">
        <f t="shared" si="67"/>
        <v>45646</v>
      </c>
      <c r="D1451" s="79"/>
      <c r="E1451" s="80" t="str">
        <f t="shared" si="68"/>
        <v>○</v>
      </c>
    </row>
    <row r="1452" spans="1:5">
      <c r="A1452" s="76" t="str">
        <f>INDEX({"日","月","火","水","木","金","土"},0,WEEKDAY($B1452))</f>
        <v>土</v>
      </c>
      <c r="B1452" s="77">
        <f t="shared" si="66"/>
        <v>45647</v>
      </c>
      <c r="C1452" s="78">
        <f t="shared" si="67"/>
        <v>45647</v>
      </c>
      <c r="D1452" s="79"/>
      <c r="E1452" s="80" t="str">
        <f t="shared" si="68"/>
        <v>✕</v>
      </c>
    </row>
    <row r="1453" spans="1:5">
      <c r="A1453" s="76" t="str">
        <f>INDEX({"日","月","火","水","木","金","土"},0,WEEKDAY($B1453))</f>
        <v>日</v>
      </c>
      <c r="B1453" s="77">
        <f t="shared" si="66"/>
        <v>45648</v>
      </c>
      <c r="C1453" s="78">
        <f t="shared" si="67"/>
        <v>45648</v>
      </c>
      <c r="D1453" s="79"/>
      <c r="E1453" s="80" t="str">
        <f t="shared" si="68"/>
        <v>✕</v>
      </c>
    </row>
    <row r="1454" spans="1:5">
      <c r="A1454" s="76" t="str">
        <f>INDEX({"日","月","火","水","木","金","土"},0,WEEKDAY($B1454))</f>
        <v>月</v>
      </c>
      <c r="B1454" s="77">
        <f t="shared" si="66"/>
        <v>45649</v>
      </c>
      <c r="C1454" s="78">
        <f t="shared" si="67"/>
        <v>45649</v>
      </c>
      <c r="D1454" s="79"/>
      <c r="E1454" s="80" t="str">
        <f t="shared" si="68"/>
        <v>○</v>
      </c>
    </row>
    <row r="1455" spans="1:5">
      <c r="A1455" s="76" t="str">
        <f>INDEX({"日","月","火","水","木","金","土"},0,WEEKDAY($B1455))</f>
        <v>火</v>
      </c>
      <c r="B1455" s="77">
        <f t="shared" si="66"/>
        <v>45650</v>
      </c>
      <c r="C1455" s="78">
        <f t="shared" si="67"/>
        <v>45650</v>
      </c>
      <c r="D1455" s="79"/>
      <c r="E1455" s="80" t="str">
        <f t="shared" si="68"/>
        <v>○</v>
      </c>
    </row>
    <row r="1456" spans="1:5">
      <c r="A1456" s="76" t="str">
        <f>INDEX({"日","月","火","水","木","金","土"},0,WEEKDAY($B1456))</f>
        <v>水</v>
      </c>
      <c r="B1456" s="77">
        <f t="shared" si="66"/>
        <v>45651</v>
      </c>
      <c r="C1456" s="78">
        <f t="shared" si="67"/>
        <v>45651</v>
      </c>
      <c r="D1456" s="79"/>
      <c r="E1456" s="80" t="str">
        <f t="shared" si="68"/>
        <v>○</v>
      </c>
    </row>
    <row r="1457" spans="1:5">
      <c r="A1457" s="76" t="str">
        <f>INDEX({"日","月","火","水","木","金","土"},0,WEEKDAY($B1457))</f>
        <v>木</v>
      </c>
      <c r="B1457" s="77">
        <f t="shared" si="66"/>
        <v>45652</v>
      </c>
      <c r="C1457" s="78">
        <f t="shared" si="67"/>
        <v>45652</v>
      </c>
      <c r="D1457" s="79"/>
      <c r="E1457" s="80" t="str">
        <f t="shared" si="68"/>
        <v>○</v>
      </c>
    </row>
    <row r="1458" spans="1:5">
      <c r="A1458" s="76" t="str">
        <f>INDEX({"日","月","火","水","木","金","土"},0,WEEKDAY($B1458))</f>
        <v>金</v>
      </c>
      <c r="B1458" s="77">
        <f t="shared" si="66"/>
        <v>45653</v>
      </c>
      <c r="C1458" s="78">
        <f t="shared" si="67"/>
        <v>45653</v>
      </c>
      <c r="D1458" s="79"/>
      <c r="E1458" s="80" t="str">
        <f t="shared" si="68"/>
        <v>○</v>
      </c>
    </row>
    <row r="1459" spans="1:5">
      <c r="A1459" s="76" t="str">
        <f>INDEX({"日","月","火","水","木","金","土"},0,WEEKDAY($B1459))</f>
        <v>土</v>
      </c>
      <c r="B1459" s="77">
        <f t="shared" si="66"/>
        <v>45654</v>
      </c>
      <c r="C1459" s="78">
        <f t="shared" si="67"/>
        <v>45654</v>
      </c>
      <c r="D1459" s="79"/>
      <c r="E1459" s="80" t="str">
        <f t="shared" si="68"/>
        <v>✕</v>
      </c>
    </row>
    <row r="1460" spans="1:5">
      <c r="A1460" s="76" t="str">
        <f>INDEX({"日","月","火","水","木","金","土"},0,WEEKDAY($B1460))</f>
        <v>日</v>
      </c>
      <c r="B1460" s="77">
        <f t="shared" si="66"/>
        <v>45655</v>
      </c>
      <c r="C1460" s="78">
        <f t="shared" si="67"/>
        <v>45655</v>
      </c>
      <c r="D1460" s="79"/>
      <c r="E1460" s="80" t="str">
        <f t="shared" si="68"/>
        <v>✕</v>
      </c>
    </row>
    <row r="1461" spans="1:5">
      <c r="A1461" s="76" t="str">
        <f>INDEX({"日","月","火","水","木","金","土"},0,WEEKDAY($B1461))</f>
        <v>月</v>
      </c>
      <c r="B1461" s="77">
        <f t="shared" si="66"/>
        <v>45656</v>
      </c>
      <c r="C1461" s="78">
        <f t="shared" si="67"/>
        <v>45656</v>
      </c>
      <c r="D1461" s="79"/>
      <c r="E1461" s="80" t="str">
        <f t="shared" si="68"/>
        <v>○</v>
      </c>
    </row>
    <row r="1462" spans="1:5">
      <c r="A1462" s="76" t="str">
        <f>INDEX({"日","月","火","水","木","金","土"},0,WEEKDAY($B1462))</f>
        <v>火</v>
      </c>
      <c r="B1462" s="77">
        <f t="shared" si="66"/>
        <v>45657</v>
      </c>
      <c r="C1462" s="78">
        <f t="shared" si="67"/>
        <v>45657</v>
      </c>
      <c r="D1462" s="79"/>
      <c r="E1462" s="80" t="str">
        <f t="shared" si="68"/>
        <v>○</v>
      </c>
    </row>
    <row r="1463" spans="1:5">
      <c r="A1463" s="76" t="str">
        <f>INDEX({"日","月","火","水","木","金","土"},0,WEEKDAY($B1463))</f>
        <v>水</v>
      </c>
      <c r="B1463" s="77">
        <f t="shared" si="66"/>
        <v>45658</v>
      </c>
      <c r="C1463" s="78">
        <f t="shared" si="67"/>
        <v>45658</v>
      </c>
      <c r="D1463" s="79"/>
      <c r="E1463" s="80" t="str">
        <f t="shared" si="68"/>
        <v>○</v>
      </c>
    </row>
    <row r="1464" spans="1:5">
      <c r="A1464" s="76" t="str">
        <f>INDEX({"日","月","火","水","木","金","土"},0,WEEKDAY($B1464))</f>
        <v>木</v>
      </c>
      <c r="B1464" s="77">
        <f t="shared" si="66"/>
        <v>45659</v>
      </c>
      <c r="C1464" s="78">
        <f t="shared" si="67"/>
        <v>45659</v>
      </c>
      <c r="D1464" s="79"/>
      <c r="E1464" s="80" t="str">
        <f t="shared" si="68"/>
        <v>○</v>
      </c>
    </row>
    <row r="1465" spans="1:5">
      <c r="A1465" s="76" t="str">
        <f>INDEX({"日","月","火","水","木","金","土"},0,WEEKDAY($B1465))</f>
        <v>金</v>
      </c>
      <c r="B1465" s="77">
        <f t="shared" si="66"/>
        <v>45660</v>
      </c>
      <c r="C1465" s="78">
        <f t="shared" si="67"/>
        <v>45660</v>
      </c>
      <c r="D1465" s="79"/>
      <c r="E1465" s="80" t="str">
        <f t="shared" si="68"/>
        <v>○</v>
      </c>
    </row>
    <row r="1466" spans="1:5">
      <c r="A1466" s="76" t="str">
        <f>INDEX({"日","月","火","水","木","金","土"},0,WEEKDAY($B1466))</f>
        <v>土</v>
      </c>
      <c r="B1466" s="77">
        <f t="shared" si="66"/>
        <v>45661</v>
      </c>
      <c r="C1466" s="78">
        <f t="shared" si="67"/>
        <v>45661</v>
      </c>
      <c r="D1466" s="79"/>
      <c r="E1466" s="80" t="str">
        <f t="shared" si="68"/>
        <v>✕</v>
      </c>
    </row>
    <row r="1467" spans="1:5">
      <c r="A1467" s="76" t="str">
        <f>INDEX({"日","月","火","水","木","金","土"},0,WEEKDAY($B1467))</f>
        <v>日</v>
      </c>
      <c r="B1467" s="77">
        <f t="shared" si="66"/>
        <v>45662</v>
      </c>
      <c r="C1467" s="78">
        <f t="shared" si="67"/>
        <v>45662</v>
      </c>
      <c r="D1467" s="79"/>
      <c r="E1467" s="80" t="str">
        <f t="shared" si="68"/>
        <v>✕</v>
      </c>
    </row>
    <row r="1468" spans="1:5">
      <c r="A1468" s="76" t="str">
        <f>INDEX({"日","月","火","水","木","金","土"},0,WEEKDAY($B1468))</f>
        <v>月</v>
      </c>
      <c r="B1468" s="77">
        <f t="shared" si="66"/>
        <v>45663</v>
      </c>
      <c r="C1468" s="78">
        <f t="shared" si="67"/>
        <v>45663</v>
      </c>
      <c r="D1468" s="79"/>
      <c r="E1468" s="80" t="str">
        <f t="shared" si="68"/>
        <v>○</v>
      </c>
    </row>
    <row r="1469" spans="1:5">
      <c r="A1469" s="76" t="str">
        <f>INDEX({"日","月","火","水","木","金","土"},0,WEEKDAY($B1469))</f>
        <v>火</v>
      </c>
      <c r="B1469" s="77">
        <f t="shared" si="66"/>
        <v>45664</v>
      </c>
      <c r="C1469" s="78">
        <f t="shared" si="67"/>
        <v>45664</v>
      </c>
      <c r="D1469" s="79"/>
      <c r="E1469" s="80" t="str">
        <f t="shared" si="68"/>
        <v>○</v>
      </c>
    </row>
    <row r="1470" spans="1:5">
      <c r="A1470" s="76" t="str">
        <f>INDEX({"日","月","火","水","木","金","土"},0,WEEKDAY($B1470))</f>
        <v>水</v>
      </c>
      <c r="B1470" s="77">
        <f t="shared" si="66"/>
        <v>45665</v>
      </c>
      <c r="C1470" s="78">
        <f t="shared" si="67"/>
        <v>45665</v>
      </c>
      <c r="D1470" s="79"/>
      <c r="E1470" s="80" t="str">
        <f t="shared" si="68"/>
        <v>○</v>
      </c>
    </row>
    <row r="1471" spans="1:5">
      <c r="A1471" s="76" t="str">
        <f>INDEX({"日","月","火","水","木","金","土"},0,WEEKDAY($B1471))</f>
        <v>木</v>
      </c>
      <c r="B1471" s="77">
        <f t="shared" si="66"/>
        <v>45666</v>
      </c>
      <c r="C1471" s="78">
        <f t="shared" si="67"/>
        <v>45666</v>
      </c>
      <c r="D1471" s="79"/>
      <c r="E1471" s="80" t="str">
        <f t="shared" si="68"/>
        <v>○</v>
      </c>
    </row>
    <row r="1472" spans="1:5">
      <c r="A1472" s="76" t="str">
        <f>INDEX({"日","月","火","水","木","金","土"},0,WEEKDAY($B1472))</f>
        <v>金</v>
      </c>
      <c r="B1472" s="77">
        <f t="shared" si="66"/>
        <v>45667</v>
      </c>
      <c r="C1472" s="78">
        <f t="shared" si="67"/>
        <v>45667</v>
      </c>
      <c r="D1472" s="79"/>
      <c r="E1472" s="80" t="str">
        <f t="shared" si="68"/>
        <v>○</v>
      </c>
    </row>
    <row r="1473" spans="1:5">
      <c r="A1473" s="76" t="str">
        <f>INDEX({"日","月","火","水","木","金","土"},0,WEEKDAY($B1473))</f>
        <v>土</v>
      </c>
      <c r="B1473" s="77">
        <f t="shared" si="66"/>
        <v>45668</v>
      </c>
      <c r="C1473" s="78">
        <f t="shared" si="67"/>
        <v>45668</v>
      </c>
      <c r="D1473" s="79"/>
      <c r="E1473" s="80" t="str">
        <f t="shared" si="68"/>
        <v>✕</v>
      </c>
    </row>
  </sheetData>
  <phoneticPr fontId="1"/>
  <conditionalFormatting sqref="A2:A1473">
    <cfRule type="cellIs" dxfId="52" priority="1" stopIfTrue="1" operator="equal">
      <formula>"日"</formula>
    </cfRule>
    <cfRule type="cellIs" dxfId="51" priority="2" stopIfTrue="1" operator="equal">
      <formula>"土"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プ ロ ジ ェ ッ ク ト 情 報</vt:lpstr>
      <vt:lpstr>HistoryChange</vt:lpstr>
      <vt:lpstr>Schedule</vt:lpstr>
      <vt:lpstr>WORKING_DATE</vt:lpstr>
      <vt:lpstr>HistoryChange!Print_Area</vt:lpstr>
      <vt:lpstr>'プ ロ ジ ェ ッ ク ト 情 報'!Print_Area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quanth</dc:creator>
  <cp:lastModifiedBy>huycq</cp:lastModifiedBy>
  <cp:lastPrinted>2020-02-21T06:17:54Z</cp:lastPrinted>
  <dcterms:created xsi:type="dcterms:W3CDTF">2013-09-04T09:06:17Z</dcterms:created>
  <dcterms:modified xsi:type="dcterms:W3CDTF">2022-02-28T06:27:17Z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d867017b-3ed6-4d8c-9e0c-5b4a4fb7b15a</vt:lpwstr>
  </property>
</Properties>
</file>