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BBE\_Bildungsbericht 2022\3_Öffentlichkeitsarbeit\02_Webseite\02_Webtabellen\02_Final\"/>
    </mc:Choice>
  </mc:AlternateContent>
  <bookViews>
    <workbookView xWindow="0" yWindow="0" windowWidth="19200" windowHeight="7305" tabRatio="822" activeTab="10"/>
  </bookViews>
  <sheets>
    <sheet name="Inhalt" sheetId="20" r:id="rId1"/>
    <sheet name="Abb. H1-1web" sheetId="62" r:id="rId2"/>
    <sheet name="Tab. H1-1web" sheetId="57" r:id="rId3"/>
    <sheet name="Tab. H1-2web" sheetId="58" r:id="rId4"/>
    <sheet name="Tab. H1-3web" sheetId="59" r:id="rId5"/>
    <sheet name="Tab. H1-4web" sheetId="44" r:id="rId6"/>
    <sheet name="Tab. H1-5web" sheetId="45" r:id="rId7"/>
    <sheet name="Tab. H1-6web" sheetId="40" r:id="rId8"/>
    <sheet name="Tab. H1-7web" sheetId="32" r:id="rId9"/>
    <sheet name="Tab. H1-8web" sheetId="61" r:id="rId10"/>
    <sheet name="Tab. H1-9web" sheetId="63" r:id="rId11"/>
    <sheet name="Tab. H1-10web" sheetId="64" r:id="rId12"/>
    <sheet name="Tab. H1-11web" sheetId="65" r:id="rId13"/>
    <sheet name="Tab. H1-12web" sheetId="34" r:id="rId14"/>
    <sheet name="Tab. H1-13web" sheetId="36" r:id="rId15"/>
    <sheet name="Tab. H1-14web" sheetId="37" r:id="rId16"/>
    <sheet name="Tab. H1-15web" sheetId="38" r:id="rId17"/>
    <sheet name="Tab. H1-16web" sheetId="60" r:id="rId18"/>
    <sheet name="Tab. H1-17web" sheetId="66" r:id="rId19"/>
    <sheet name="Tab. H1-18web" sheetId="35" r:id="rId20"/>
    <sheet name="Tab. H1-19web" sheetId="53" r:id="rId21"/>
    <sheet name="Tab. H1-20web" sheetId="55" r:id="rId22"/>
    <sheet name="Tab. H1-21web " sheetId="47"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____C22b7" localSheetId="11">#REF!</definedName>
    <definedName name="_____C22b7" localSheetId="12">#REF!</definedName>
    <definedName name="_____C22b7" localSheetId="17">#REF!</definedName>
    <definedName name="_____C22b7" localSheetId="18">#REF!</definedName>
    <definedName name="_____C22b7" localSheetId="22">#REF!</definedName>
    <definedName name="_____C22b7" localSheetId="5">#REF!</definedName>
    <definedName name="_____C22b7" localSheetId="6">#REF!</definedName>
    <definedName name="_____C22b7" localSheetId="7">#REF!</definedName>
    <definedName name="_____C22b7" localSheetId="8">#REF!</definedName>
    <definedName name="_____C22b7" localSheetId="9">#REF!</definedName>
    <definedName name="_____C22b7" localSheetId="10">#REF!</definedName>
    <definedName name="_____C22b7">#REF!</definedName>
    <definedName name="____C22b7" localSheetId="0">#REF!</definedName>
    <definedName name="____C22b7" localSheetId="11">#REF!</definedName>
    <definedName name="____C22b7" localSheetId="12">#REF!</definedName>
    <definedName name="____C22b7" localSheetId="17">#REF!</definedName>
    <definedName name="____C22b7" localSheetId="18">#REF!</definedName>
    <definedName name="____C22b7" localSheetId="22">#REF!</definedName>
    <definedName name="____C22b7" localSheetId="5">#REF!</definedName>
    <definedName name="____C22b7" localSheetId="7">#REF!</definedName>
    <definedName name="____C22b7" localSheetId="8">#REF!</definedName>
    <definedName name="____C22b7" localSheetId="9">#REF!</definedName>
    <definedName name="____C22b7" localSheetId="10">#REF!</definedName>
    <definedName name="____C22b7">#REF!</definedName>
    <definedName name="___C22b7" localSheetId="11">#REF!</definedName>
    <definedName name="___C22b7" localSheetId="12">#REF!</definedName>
    <definedName name="___C22b7" localSheetId="17">#REF!</definedName>
    <definedName name="___C22b7" localSheetId="18">#REF!</definedName>
    <definedName name="___C22b7" localSheetId="22">#REF!</definedName>
    <definedName name="___C22b7" localSheetId="5">#REF!</definedName>
    <definedName name="___C22b7" localSheetId="6">#REF!</definedName>
    <definedName name="___C22b7" localSheetId="7">#REF!</definedName>
    <definedName name="___C22b7" localSheetId="8">#REF!</definedName>
    <definedName name="___C22b7" localSheetId="9">#REF!</definedName>
    <definedName name="___C22b7" localSheetId="10">#REF!</definedName>
    <definedName name="___C22b7">#REF!</definedName>
    <definedName name="__123Graph_A" localSheetId="1" hidden="1">[1]Daten!#REF!</definedName>
    <definedName name="__123Graph_A" localSheetId="11" hidden="1">[1]Daten!#REF!</definedName>
    <definedName name="__123Graph_A" localSheetId="12" hidden="1">[1]Daten!#REF!</definedName>
    <definedName name="__123Graph_A" localSheetId="17" hidden="1">[2]Daten!#REF!</definedName>
    <definedName name="__123Graph_A" localSheetId="18" hidden="1">[1]Daten!#REF!</definedName>
    <definedName name="__123Graph_A" localSheetId="2" hidden="1">[3]Daten!#REF!</definedName>
    <definedName name="__123Graph_A" localSheetId="3" hidden="1">[3]Daten!#REF!</definedName>
    <definedName name="__123Graph_A" localSheetId="4" hidden="1">[3]Daten!#REF!</definedName>
    <definedName name="__123Graph_A" localSheetId="9" hidden="1">[4]Daten!#REF!</definedName>
    <definedName name="__123Graph_A" localSheetId="10" hidden="1">[1]Daten!#REF!</definedName>
    <definedName name="__123Graph_A" hidden="1">[5]Daten!#REF!</definedName>
    <definedName name="__123Graph_B" localSheetId="1" hidden="1">[1]Daten!#REF!</definedName>
    <definedName name="__123Graph_B" localSheetId="11" hidden="1">[1]Daten!#REF!</definedName>
    <definedName name="__123Graph_B" localSheetId="12" hidden="1">[1]Daten!#REF!</definedName>
    <definedName name="__123Graph_B" localSheetId="17" hidden="1">[2]Daten!#REF!</definedName>
    <definedName name="__123Graph_B" localSheetId="18" hidden="1">[1]Daten!#REF!</definedName>
    <definedName name="__123Graph_B" localSheetId="2" hidden="1">[3]Daten!#REF!</definedName>
    <definedName name="__123Graph_B" localSheetId="3" hidden="1">[3]Daten!#REF!</definedName>
    <definedName name="__123Graph_B" localSheetId="4" hidden="1">[3]Daten!#REF!</definedName>
    <definedName name="__123Graph_B" localSheetId="9" hidden="1">[4]Daten!#REF!</definedName>
    <definedName name="__123Graph_B" localSheetId="10" hidden="1">[1]Daten!#REF!</definedName>
    <definedName name="__123Graph_B" hidden="1">[5]Daten!#REF!</definedName>
    <definedName name="__123Graph_C" localSheetId="1" hidden="1">[1]Daten!#REF!</definedName>
    <definedName name="__123Graph_C" localSheetId="11" hidden="1">[1]Daten!#REF!</definedName>
    <definedName name="__123Graph_C" localSheetId="12" hidden="1">[1]Daten!#REF!</definedName>
    <definedName name="__123Graph_C" localSheetId="17" hidden="1">[2]Daten!#REF!</definedName>
    <definedName name="__123Graph_C" localSheetId="18" hidden="1">[1]Daten!#REF!</definedName>
    <definedName name="__123Graph_C" localSheetId="2" hidden="1">[3]Daten!#REF!</definedName>
    <definedName name="__123Graph_C" localSheetId="3" hidden="1">[3]Daten!#REF!</definedName>
    <definedName name="__123Graph_C" localSheetId="4" hidden="1">[3]Daten!#REF!</definedName>
    <definedName name="__123Graph_C" localSheetId="9" hidden="1">[4]Daten!#REF!</definedName>
    <definedName name="__123Graph_C" localSheetId="10" hidden="1">[1]Daten!#REF!</definedName>
    <definedName name="__123Graph_C" hidden="1">[5]Daten!#REF!</definedName>
    <definedName name="__123Graph_D" localSheetId="1" hidden="1">[1]Daten!#REF!</definedName>
    <definedName name="__123Graph_D" localSheetId="11" hidden="1">[1]Daten!#REF!</definedName>
    <definedName name="__123Graph_D" localSheetId="12" hidden="1">[1]Daten!#REF!</definedName>
    <definedName name="__123Graph_D" localSheetId="17" hidden="1">[2]Daten!#REF!</definedName>
    <definedName name="__123Graph_D" localSheetId="18" hidden="1">[1]Daten!#REF!</definedName>
    <definedName name="__123Graph_D" localSheetId="2" hidden="1">[3]Daten!#REF!</definedName>
    <definedName name="__123Graph_D" localSheetId="3" hidden="1">[3]Daten!#REF!</definedName>
    <definedName name="__123Graph_D" localSheetId="4" hidden="1">[3]Daten!#REF!</definedName>
    <definedName name="__123Graph_D" localSheetId="9" hidden="1">[4]Daten!#REF!</definedName>
    <definedName name="__123Graph_D" localSheetId="10" hidden="1">[1]Daten!#REF!</definedName>
    <definedName name="__123Graph_D" hidden="1">[5]Daten!#REF!</definedName>
    <definedName name="__123Graph_E" localSheetId="1" hidden="1">[1]Daten!#REF!</definedName>
    <definedName name="__123Graph_E" localSheetId="11" hidden="1">[1]Daten!#REF!</definedName>
    <definedName name="__123Graph_E" localSheetId="12" hidden="1">[1]Daten!#REF!</definedName>
    <definedName name="__123Graph_E" localSheetId="17" hidden="1">[2]Daten!#REF!</definedName>
    <definedName name="__123Graph_E" localSheetId="18" hidden="1">[1]Daten!#REF!</definedName>
    <definedName name="__123Graph_E" localSheetId="2" hidden="1">[3]Daten!#REF!</definedName>
    <definedName name="__123Graph_E" localSheetId="3" hidden="1">[3]Daten!#REF!</definedName>
    <definedName name="__123Graph_E" localSheetId="4" hidden="1">[3]Daten!#REF!</definedName>
    <definedName name="__123Graph_E" localSheetId="9" hidden="1">[4]Daten!#REF!</definedName>
    <definedName name="__123Graph_E" localSheetId="10" hidden="1">[1]Daten!#REF!</definedName>
    <definedName name="__123Graph_E" hidden="1">[5]Daten!#REF!</definedName>
    <definedName name="__123Graph_F" localSheetId="1" hidden="1">[1]Daten!#REF!</definedName>
    <definedName name="__123Graph_F" localSheetId="11" hidden="1">[1]Daten!#REF!</definedName>
    <definedName name="__123Graph_F" localSheetId="12" hidden="1">[1]Daten!#REF!</definedName>
    <definedName name="__123Graph_F" localSheetId="17" hidden="1">[2]Daten!#REF!</definedName>
    <definedName name="__123Graph_F" localSheetId="18" hidden="1">[1]Daten!#REF!</definedName>
    <definedName name="__123Graph_F" localSheetId="2" hidden="1">[3]Daten!#REF!</definedName>
    <definedName name="__123Graph_F" localSheetId="3" hidden="1">[3]Daten!#REF!</definedName>
    <definedName name="__123Graph_F" localSheetId="4" hidden="1">[3]Daten!#REF!</definedName>
    <definedName name="__123Graph_F" localSheetId="9" hidden="1">[4]Daten!#REF!</definedName>
    <definedName name="__123Graph_F" localSheetId="10" hidden="1">[1]Daten!#REF!</definedName>
    <definedName name="__123Graph_F" hidden="1">[5]Daten!#REF!</definedName>
    <definedName name="__123Graph_X" localSheetId="1" hidden="1">[1]Daten!#REF!</definedName>
    <definedName name="__123Graph_X" localSheetId="11" hidden="1">[1]Daten!#REF!</definedName>
    <definedName name="__123Graph_X" localSheetId="12" hidden="1">[1]Daten!#REF!</definedName>
    <definedName name="__123Graph_X" localSheetId="17" hidden="1">[2]Daten!#REF!</definedName>
    <definedName name="__123Graph_X" localSheetId="18" hidden="1">[1]Daten!#REF!</definedName>
    <definedName name="__123Graph_X" localSheetId="2" hidden="1">[3]Daten!#REF!</definedName>
    <definedName name="__123Graph_X" localSheetId="3" hidden="1">[3]Daten!#REF!</definedName>
    <definedName name="__123Graph_X" localSheetId="4" hidden="1">[3]Daten!#REF!</definedName>
    <definedName name="__123Graph_X" localSheetId="9" hidden="1">[4]Daten!#REF!</definedName>
    <definedName name="__123Graph_X" localSheetId="10" hidden="1">[1]Daten!#REF!</definedName>
    <definedName name="__123Graph_X" hidden="1">[5]Daten!#REF!</definedName>
    <definedName name="__C22b7" localSheetId="11">#REF!</definedName>
    <definedName name="__C22b7" localSheetId="12">#REF!</definedName>
    <definedName name="__C22b7" localSheetId="17">#REF!</definedName>
    <definedName name="__C22b7" localSheetId="18">#REF!</definedName>
    <definedName name="__C22b7" localSheetId="22">#REF!</definedName>
    <definedName name="__C22b7" localSheetId="5">#REF!</definedName>
    <definedName name="__C22b7" localSheetId="6">#REF!</definedName>
    <definedName name="__C22b7" localSheetId="7">#REF!</definedName>
    <definedName name="__C22b7" localSheetId="8">#REF!</definedName>
    <definedName name="__C22b7" localSheetId="9">#REF!</definedName>
    <definedName name="__C22b7" localSheetId="10">#REF!</definedName>
    <definedName name="__C22b7">#REF!</definedName>
    <definedName name="_123Graph_X" localSheetId="1" hidden="1">[6]Daten!#REF!</definedName>
    <definedName name="_123Graph_X" localSheetId="11" hidden="1">[6]Daten!#REF!</definedName>
    <definedName name="_123Graph_X" localSheetId="12" hidden="1">[6]Daten!#REF!</definedName>
    <definedName name="_123Graph_X" localSheetId="17" hidden="1">[7]Daten!#REF!</definedName>
    <definedName name="_123Graph_X" localSheetId="18" hidden="1">[6]Daten!#REF!</definedName>
    <definedName name="_123Graph_X" localSheetId="2" hidden="1">[8]Daten!#REF!</definedName>
    <definedName name="_123Graph_X" localSheetId="3" hidden="1">[8]Daten!#REF!</definedName>
    <definedName name="_123Graph_X" localSheetId="4" hidden="1">[8]Daten!#REF!</definedName>
    <definedName name="_123Graph_X" localSheetId="9" hidden="1">[9]Daten!#REF!</definedName>
    <definedName name="_123Graph_X" localSheetId="10" hidden="1">[6]Daten!#REF!</definedName>
    <definedName name="_123Graph_X" hidden="1">[10]Daten!#REF!</definedName>
    <definedName name="_2__123Graph_A17_2.CGM" localSheetId="1" hidden="1">'[11]Schaubild Seite 29'!#REF!</definedName>
    <definedName name="_2__123Graph_A17_2.CGM" localSheetId="11" hidden="1">'[11]Schaubild Seite 29'!#REF!</definedName>
    <definedName name="_2__123Graph_A17_2.CGM" localSheetId="12" hidden="1">'[11]Schaubild Seite 29'!#REF!</definedName>
    <definedName name="_2__123Graph_A17_2.CGM" localSheetId="18" hidden="1">'[11]Schaubild Seite 29'!#REF!</definedName>
    <definedName name="_2__123Graph_A17_2.CGM" localSheetId="9" hidden="1">'[12]Schaubild Seite 29'!#REF!</definedName>
    <definedName name="_2__123Graph_A17_2.CGM" localSheetId="10" hidden="1">'[11]Schaubild Seite 29'!#REF!</definedName>
    <definedName name="_2__123Graph_A17_2.CGM" hidden="1">'[13]Schaubild Seite 29'!#REF!</definedName>
    <definedName name="_4__123Graph_A17_2.CGM" localSheetId="1" hidden="1">'[11]Schaubild Seite 29'!#REF!</definedName>
    <definedName name="_4__123Graph_A17_2.CGM" localSheetId="11" hidden="1">'[11]Schaubild Seite 29'!#REF!</definedName>
    <definedName name="_4__123Graph_A17_2.CGM" localSheetId="12" hidden="1">'[11]Schaubild Seite 29'!#REF!</definedName>
    <definedName name="_4__123Graph_A17_2.CGM" localSheetId="18" hidden="1">'[11]Schaubild Seite 29'!#REF!</definedName>
    <definedName name="_4__123Graph_A17_2.CGM" localSheetId="9" hidden="1">'[12]Schaubild Seite 29'!#REF!</definedName>
    <definedName name="_4__123Graph_A17_2.CGM" localSheetId="10" hidden="1">'[11]Schaubild Seite 29'!#REF!</definedName>
    <definedName name="_4__123Graph_A17_2.CGM" hidden="1">'[13]Schaubild Seite 29'!#REF!</definedName>
    <definedName name="_AMO_UniqueIdentifier" hidden="1">"'1252ebff-285e-489e-a29a-431e1cdd0587'"</definedName>
    <definedName name="_C22b7" localSheetId="0">#REF!</definedName>
    <definedName name="_C22b7" localSheetId="11">#REF!</definedName>
    <definedName name="_C22b7" localSheetId="12">#REF!</definedName>
    <definedName name="_C22b7" localSheetId="17">#REF!</definedName>
    <definedName name="_C22b7" localSheetId="18">#REF!</definedName>
    <definedName name="_C22b7" localSheetId="22">#REF!</definedName>
    <definedName name="_C22b7" localSheetId="5">#REF!</definedName>
    <definedName name="_C22b7" localSheetId="6">#REF!</definedName>
    <definedName name="_C22b7" localSheetId="7">#REF!</definedName>
    <definedName name="_C22b7" localSheetId="8">#REF!</definedName>
    <definedName name="_C22b7" localSheetId="9">#REF!</definedName>
    <definedName name="_C22b7" localSheetId="10">#REF!</definedName>
    <definedName name="_C22b7">#REF!</definedName>
    <definedName name="_Fill" localSheetId="11" hidden="1">#REF!</definedName>
    <definedName name="_Fill" localSheetId="12" hidden="1">#REF!</definedName>
    <definedName name="_Fill" localSheetId="17" hidden="1">#REF!</definedName>
    <definedName name="_Fill" localSheetId="18" hidden="1">#REF!</definedName>
    <definedName name="_Fill" localSheetId="22"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#REF!</definedName>
    <definedName name="_Fill" localSheetId="10" hidden="1">#REF!</definedName>
    <definedName name="_Fill" hidden="1">#REF!</definedName>
    <definedName name="_Key1" localSheetId="11" hidden="1">#REF!</definedName>
    <definedName name="_Key1" localSheetId="12" hidden="1">#REF!</definedName>
    <definedName name="_Key1" localSheetId="17" hidden="1">#REF!</definedName>
    <definedName name="_Key1" localSheetId="18" hidden="1">#REF!</definedName>
    <definedName name="_Key1" localSheetId="10" hidden="1">#REF!</definedName>
    <definedName name="_Key1" hidden="1">#REF!</definedName>
    <definedName name="_neu" localSheetId="11">#REF!</definedName>
    <definedName name="_neu" localSheetId="12">#REF!</definedName>
    <definedName name="_neu" localSheetId="18">#REF!</definedName>
    <definedName name="_neu" localSheetId="22">#REF!</definedName>
    <definedName name="_neu" localSheetId="5">#REF!</definedName>
    <definedName name="_neu" localSheetId="7">#REF!</definedName>
    <definedName name="_neu" localSheetId="8">#REF!</definedName>
    <definedName name="_neu" localSheetId="9">#REF!</definedName>
    <definedName name="_neu" localSheetId="10">#REF!</definedName>
    <definedName name="_neu">#REF!</definedName>
    <definedName name="_Order1" hidden="1">0</definedName>
    <definedName name="_Sort" localSheetId="11" hidden="1">#REF!</definedName>
    <definedName name="_Sort" localSheetId="12" hidden="1">#REF!</definedName>
    <definedName name="_Sort" localSheetId="18" hidden="1">#REF!</definedName>
    <definedName name="_Sort" localSheetId="10" hidden="1">#REF!</definedName>
    <definedName name="_Sort" hidden="1">#REF!</definedName>
    <definedName name="aa" localSheetId="11">#REF!</definedName>
    <definedName name="aa" localSheetId="12">#REF!</definedName>
    <definedName name="aa" localSheetId="18">#REF!</definedName>
    <definedName name="aa" localSheetId="22">#REF!</definedName>
    <definedName name="aa" localSheetId="5">#REF!</definedName>
    <definedName name="aa" localSheetId="7">#REF!</definedName>
    <definedName name="aa" localSheetId="8">#REF!</definedName>
    <definedName name="aa" localSheetId="9">#REF!</definedName>
    <definedName name="aa" localSheetId="10">#REF!</definedName>
    <definedName name="aa">#REF!</definedName>
    <definedName name="Abf_Laender2000_Heim" localSheetId="11">#REF!</definedName>
    <definedName name="Abf_Laender2000_Heim" localSheetId="12">#REF!</definedName>
    <definedName name="Abf_Laender2000_Heim" localSheetId="18">#REF!</definedName>
    <definedName name="Abf_Laender2000_Heim" localSheetId="22">#REF!</definedName>
    <definedName name="Abf_Laender2000_Heim" localSheetId="5">#REF!</definedName>
    <definedName name="Abf_Laender2000_Heim" localSheetId="7">#REF!</definedName>
    <definedName name="Abf_Laender2000_Heim" localSheetId="8">#REF!</definedName>
    <definedName name="Abf_Laender2000_Heim" localSheetId="9">#REF!</definedName>
    <definedName name="Abf_Laender2000_Heim" localSheetId="10">#REF!</definedName>
    <definedName name="Abf_Laender2000_Heim">#REF!</definedName>
    <definedName name="Abf_Laender2000_Heim_4" localSheetId="11">#REF!</definedName>
    <definedName name="Abf_Laender2000_Heim_4" localSheetId="12">#REF!</definedName>
    <definedName name="Abf_Laender2000_Heim_4" localSheetId="18">#REF!</definedName>
    <definedName name="Abf_Laender2000_Heim_4" localSheetId="22">#REF!</definedName>
    <definedName name="Abf_Laender2000_Heim_4" localSheetId="5">#REF!</definedName>
    <definedName name="Abf_Laender2000_Heim_4" localSheetId="7">#REF!</definedName>
    <definedName name="Abf_Laender2000_Heim_4" localSheetId="8">#REF!</definedName>
    <definedName name="Abf_Laender2000_Heim_4" localSheetId="9">#REF!</definedName>
    <definedName name="Abf_Laender2000_Heim_4" localSheetId="10">#REF!</definedName>
    <definedName name="Abf_Laender2000_Heim_4">#REF!</definedName>
    <definedName name="Abf_Laender2000_Heim_5">#N/A</definedName>
    <definedName name="Abf_Laender2000_Heim_59">#N/A</definedName>
    <definedName name="bb" localSheetId="11">#REF!</definedName>
    <definedName name="bb" localSheetId="12">#REF!</definedName>
    <definedName name="bb" localSheetId="17">#REF!</definedName>
    <definedName name="bb" localSheetId="18">#REF!</definedName>
    <definedName name="bb" localSheetId="22">#REF!</definedName>
    <definedName name="bb" localSheetId="5">#REF!</definedName>
    <definedName name="bb" localSheetId="6">#REF!</definedName>
    <definedName name="bb" localSheetId="7">#REF!</definedName>
    <definedName name="bb" localSheetId="8">#REF!</definedName>
    <definedName name="bb" localSheetId="9">#REF!</definedName>
    <definedName name="bb" localSheetId="10">#REF!</definedName>
    <definedName name="bb">#REF!</definedName>
    <definedName name="DOKPROT" localSheetId="11">#REF!</definedName>
    <definedName name="DOKPROT" localSheetId="12">#REF!</definedName>
    <definedName name="DOKPROT" localSheetId="17">#REF!</definedName>
    <definedName name="DOKPROT" localSheetId="18">#REF!</definedName>
    <definedName name="DOKPROT" localSheetId="22">#REF!</definedName>
    <definedName name="DOKPROT" localSheetId="5">#REF!</definedName>
    <definedName name="DOKPROT" localSheetId="6">#REF!</definedName>
    <definedName name="DOKPROT" localSheetId="7">#REF!</definedName>
    <definedName name="DOKPROT" localSheetId="8">#REF!</definedName>
    <definedName name="DOKPROT" localSheetId="9">#REF!</definedName>
    <definedName name="DOKPROT" localSheetId="10">#REF!</definedName>
    <definedName name="DOKPROT">#REF!</definedName>
    <definedName name="DRUAU01" localSheetId="11">#REF!</definedName>
    <definedName name="DRUAU01" localSheetId="12">#REF!</definedName>
    <definedName name="DRUAU01" localSheetId="17">#REF!</definedName>
    <definedName name="DRUAU01" localSheetId="18">#REF!</definedName>
    <definedName name="DRUAU01" localSheetId="22">#REF!</definedName>
    <definedName name="DRUAU01" localSheetId="5">#REF!</definedName>
    <definedName name="DRUAU01" localSheetId="6">#REF!</definedName>
    <definedName name="DRUAU01" localSheetId="7">#REF!</definedName>
    <definedName name="DRUAU01" localSheetId="8">#REF!</definedName>
    <definedName name="DRUAU01" localSheetId="9">#REF!</definedName>
    <definedName name="DRUAU01" localSheetId="10">#REF!</definedName>
    <definedName name="DRUAU01">#REF!</definedName>
    <definedName name="DRUAU02" localSheetId="11">#REF!</definedName>
    <definedName name="DRUAU02" localSheetId="12">#REF!</definedName>
    <definedName name="DRUAU02" localSheetId="18">#REF!</definedName>
    <definedName name="DRUAU02" localSheetId="22">#REF!</definedName>
    <definedName name="DRUAU02" localSheetId="5">#REF!</definedName>
    <definedName name="DRUAU02" localSheetId="6">#REF!</definedName>
    <definedName name="DRUAU02" localSheetId="7">#REF!</definedName>
    <definedName name="DRUAU02" localSheetId="8">#REF!</definedName>
    <definedName name="DRUAU02" localSheetId="9">#REF!</definedName>
    <definedName name="DRUAU02" localSheetId="10">#REF!</definedName>
    <definedName name="DRUAU02">#REF!</definedName>
    <definedName name="DRUAU03" localSheetId="11">#REF!</definedName>
    <definedName name="DRUAU03" localSheetId="12">#REF!</definedName>
    <definedName name="DRUAU03" localSheetId="18">#REF!</definedName>
    <definedName name="DRUAU03" localSheetId="22">#REF!</definedName>
    <definedName name="DRUAU03" localSheetId="5">#REF!</definedName>
    <definedName name="DRUAU03" localSheetId="6">#REF!</definedName>
    <definedName name="DRUAU03" localSheetId="7">#REF!</definedName>
    <definedName name="DRUAU03" localSheetId="8">#REF!</definedName>
    <definedName name="DRUAU03" localSheetId="9">#REF!</definedName>
    <definedName name="DRUAU03" localSheetId="10">#REF!</definedName>
    <definedName name="DRUAU03">#REF!</definedName>
    <definedName name="DRUAU04" localSheetId="11">#REF!</definedName>
    <definedName name="DRUAU04" localSheetId="12">#REF!</definedName>
    <definedName name="DRUAU04" localSheetId="18">#REF!</definedName>
    <definedName name="DRUAU04" localSheetId="22">#REF!</definedName>
    <definedName name="DRUAU04" localSheetId="5">#REF!</definedName>
    <definedName name="DRUAU04" localSheetId="6">#REF!</definedName>
    <definedName name="DRUAU04" localSheetId="7">#REF!</definedName>
    <definedName name="DRUAU04" localSheetId="8">#REF!</definedName>
    <definedName name="DRUAU04" localSheetId="9">#REF!</definedName>
    <definedName name="DRUAU04" localSheetId="10">#REF!</definedName>
    <definedName name="DRUAU04">#REF!</definedName>
    <definedName name="DRUAU04A" localSheetId="11">#REF!</definedName>
    <definedName name="DRUAU04A" localSheetId="12">#REF!</definedName>
    <definedName name="DRUAU04A" localSheetId="18">#REF!</definedName>
    <definedName name="DRUAU04A" localSheetId="22">#REF!</definedName>
    <definedName name="DRUAU04A" localSheetId="5">#REF!</definedName>
    <definedName name="DRUAU04A" localSheetId="6">#REF!</definedName>
    <definedName name="DRUAU04A" localSheetId="7">#REF!</definedName>
    <definedName name="DRUAU04A" localSheetId="8">#REF!</definedName>
    <definedName name="DRUAU04A" localSheetId="9">#REF!</definedName>
    <definedName name="DRUAU04A" localSheetId="10">#REF!</definedName>
    <definedName name="DRUAU04A">#REF!</definedName>
    <definedName name="DRUAU05" localSheetId="11">#REF!</definedName>
    <definedName name="DRUAU05" localSheetId="12">#REF!</definedName>
    <definedName name="DRUAU05" localSheetId="18">#REF!</definedName>
    <definedName name="DRUAU05" localSheetId="22">#REF!</definedName>
    <definedName name="DRUAU05" localSheetId="5">#REF!</definedName>
    <definedName name="DRUAU05" localSheetId="6">#REF!</definedName>
    <definedName name="DRUAU05" localSheetId="7">#REF!</definedName>
    <definedName name="DRUAU05" localSheetId="8">#REF!</definedName>
    <definedName name="DRUAU05" localSheetId="9">#REF!</definedName>
    <definedName name="DRUAU05" localSheetId="10">#REF!</definedName>
    <definedName name="DRUAU05">#REF!</definedName>
    <definedName name="DRUAU06" localSheetId="11">#REF!</definedName>
    <definedName name="DRUAU06" localSheetId="12">#REF!</definedName>
    <definedName name="DRUAU06" localSheetId="18">#REF!</definedName>
    <definedName name="DRUAU06" localSheetId="22">#REF!</definedName>
    <definedName name="DRUAU06" localSheetId="5">#REF!</definedName>
    <definedName name="DRUAU06" localSheetId="6">#REF!</definedName>
    <definedName name="DRUAU06" localSheetId="7">#REF!</definedName>
    <definedName name="DRUAU06" localSheetId="8">#REF!</definedName>
    <definedName name="DRUAU06" localSheetId="9">#REF!</definedName>
    <definedName name="DRUAU06" localSheetId="10">#REF!</definedName>
    <definedName name="DRUAU06">#REF!</definedName>
    <definedName name="DRUAU06A" localSheetId="11">#REF!</definedName>
    <definedName name="DRUAU06A" localSheetId="12">#REF!</definedName>
    <definedName name="DRUAU06A" localSheetId="18">#REF!</definedName>
    <definedName name="DRUAU06A" localSheetId="22">#REF!</definedName>
    <definedName name="DRUAU06A" localSheetId="5">#REF!</definedName>
    <definedName name="DRUAU06A" localSheetId="6">#REF!</definedName>
    <definedName name="DRUAU06A" localSheetId="7">#REF!</definedName>
    <definedName name="DRUAU06A" localSheetId="8">#REF!</definedName>
    <definedName name="DRUAU06A" localSheetId="9">#REF!</definedName>
    <definedName name="DRUAU06A" localSheetId="10">#REF!</definedName>
    <definedName name="DRUAU06A">#REF!</definedName>
    <definedName name="druau5" localSheetId="11">#REF!</definedName>
    <definedName name="druau5" localSheetId="12">#REF!</definedName>
    <definedName name="druau5" localSheetId="18">#REF!</definedName>
    <definedName name="druau5" localSheetId="22">#REF!</definedName>
    <definedName name="druau5" localSheetId="5">#REF!</definedName>
    <definedName name="druau5" localSheetId="6">#REF!</definedName>
    <definedName name="druau5" localSheetId="7">#REF!</definedName>
    <definedName name="druau5" localSheetId="8">#REF!</definedName>
    <definedName name="druau5" localSheetId="9">#REF!</definedName>
    <definedName name="druau5" localSheetId="10">#REF!</definedName>
    <definedName name="druau5">#REF!</definedName>
    <definedName name="DRUCK01" localSheetId="11">#REF!</definedName>
    <definedName name="DRUCK01" localSheetId="12">#REF!</definedName>
    <definedName name="DRUCK01" localSheetId="18">#REF!</definedName>
    <definedName name="DRUCK01" localSheetId="22">#REF!</definedName>
    <definedName name="DRUCK01" localSheetId="5">#REF!</definedName>
    <definedName name="DRUCK01" localSheetId="6">#REF!</definedName>
    <definedName name="DRUCK01" localSheetId="7">#REF!</definedName>
    <definedName name="DRUCK01" localSheetId="8">#REF!</definedName>
    <definedName name="DRUCK01" localSheetId="9">#REF!</definedName>
    <definedName name="DRUCK01" localSheetId="10">#REF!</definedName>
    <definedName name="DRUCK01">#REF!</definedName>
    <definedName name="DRUCK010" localSheetId="11">#REF!</definedName>
    <definedName name="DRUCK010" localSheetId="12">#REF!</definedName>
    <definedName name="DRUCK010" localSheetId="18">#REF!</definedName>
    <definedName name="DRUCK010" localSheetId="22">#REF!</definedName>
    <definedName name="DRUCK010" localSheetId="5">#REF!</definedName>
    <definedName name="DRUCK010" localSheetId="7">#REF!</definedName>
    <definedName name="DRUCK010" localSheetId="8">#REF!</definedName>
    <definedName name="DRUCK010" localSheetId="9">#REF!</definedName>
    <definedName name="DRUCK010" localSheetId="10">#REF!</definedName>
    <definedName name="DRUCK010">#REF!</definedName>
    <definedName name="DRUCK02" localSheetId="11">#REF!</definedName>
    <definedName name="DRUCK02" localSheetId="12">#REF!</definedName>
    <definedName name="DRUCK02" localSheetId="18">#REF!</definedName>
    <definedName name="DRUCK02" localSheetId="22">#REF!</definedName>
    <definedName name="DRUCK02" localSheetId="5">#REF!</definedName>
    <definedName name="DRUCK02" localSheetId="6">#REF!</definedName>
    <definedName name="DRUCK02" localSheetId="7">#REF!</definedName>
    <definedName name="DRUCK02" localSheetId="8">#REF!</definedName>
    <definedName name="DRUCK02" localSheetId="9">#REF!</definedName>
    <definedName name="DRUCK02" localSheetId="10">#REF!</definedName>
    <definedName name="DRUCK02">#REF!</definedName>
    <definedName name="DRUCK03" localSheetId="11">#REF!</definedName>
    <definedName name="DRUCK03" localSheetId="12">#REF!</definedName>
    <definedName name="DRUCK03" localSheetId="18">#REF!</definedName>
    <definedName name="DRUCK03" localSheetId="22">#REF!</definedName>
    <definedName name="DRUCK03" localSheetId="5">#REF!</definedName>
    <definedName name="DRUCK03" localSheetId="6">#REF!</definedName>
    <definedName name="DRUCK03" localSheetId="7">#REF!</definedName>
    <definedName name="DRUCK03" localSheetId="8">#REF!</definedName>
    <definedName name="DRUCK03" localSheetId="9">#REF!</definedName>
    <definedName name="DRUCK03" localSheetId="10">#REF!</definedName>
    <definedName name="DRUCK03">#REF!</definedName>
    <definedName name="DRUCK04" localSheetId="11">#REF!</definedName>
    <definedName name="DRUCK04" localSheetId="12">#REF!</definedName>
    <definedName name="DRUCK04" localSheetId="18">#REF!</definedName>
    <definedName name="DRUCK04" localSheetId="22">#REF!</definedName>
    <definedName name="DRUCK04" localSheetId="5">#REF!</definedName>
    <definedName name="DRUCK04" localSheetId="6">#REF!</definedName>
    <definedName name="DRUCK04" localSheetId="7">#REF!</definedName>
    <definedName name="DRUCK04" localSheetId="8">#REF!</definedName>
    <definedName name="DRUCK04" localSheetId="9">#REF!</definedName>
    <definedName name="DRUCK04" localSheetId="10">#REF!</definedName>
    <definedName name="DRUCK04">#REF!</definedName>
    <definedName name="DRUCK05" localSheetId="11">#REF!</definedName>
    <definedName name="DRUCK05" localSheetId="12">#REF!</definedName>
    <definedName name="DRUCK05" localSheetId="18">#REF!</definedName>
    <definedName name="DRUCK05" localSheetId="22">#REF!</definedName>
    <definedName name="DRUCK05" localSheetId="5">#REF!</definedName>
    <definedName name="DRUCK05" localSheetId="6">#REF!</definedName>
    <definedName name="DRUCK05" localSheetId="7">#REF!</definedName>
    <definedName name="DRUCK05" localSheetId="8">#REF!</definedName>
    <definedName name="DRUCK05" localSheetId="9">#REF!</definedName>
    <definedName name="DRUCK05" localSheetId="10">#REF!</definedName>
    <definedName name="DRUCK05">#REF!</definedName>
    <definedName name="DRUCK06" localSheetId="11">#REF!</definedName>
    <definedName name="DRUCK06" localSheetId="12">#REF!</definedName>
    <definedName name="DRUCK06" localSheetId="18">#REF!</definedName>
    <definedName name="DRUCK06" localSheetId="22">#REF!</definedName>
    <definedName name="DRUCK06" localSheetId="5">#REF!</definedName>
    <definedName name="DRUCK06" localSheetId="6">#REF!</definedName>
    <definedName name="DRUCK06" localSheetId="7">#REF!</definedName>
    <definedName name="DRUCK06" localSheetId="8">#REF!</definedName>
    <definedName name="DRUCK06" localSheetId="9">#REF!</definedName>
    <definedName name="DRUCK06" localSheetId="10">#REF!</definedName>
    <definedName name="DRUCK06">#REF!</definedName>
    <definedName name="DRUCK07" localSheetId="11">#REF!</definedName>
    <definedName name="DRUCK07" localSheetId="12">#REF!</definedName>
    <definedName name="DRUCK07" localSheetId="18">#REF!</definedName>
    <definedName name="DRUCK07" localSheetId="22">#REF!</definedName>
    <definedName name="DRUCK07" localSheetId="5">#REF!</definedName>
    <definedName name="DRUCK07" localSheetId="6">#REF!</definedName>
    <definedName name="DRUCK07" localSheetId="7">#REF!</definedName>
    <definedName name="DRUCK07" localSheetId="8">#REF!</definedName>
    <definedName name="DRUCK07" localSheetId="9">#REF!</definedName>
    <definedName name="DRUCK07" localSheetId="10">#REF!</definedName>
    <definedName name="DRUCK07">#REF!</definedName>
    <definedName name="DRUCK08" localSheetId="11">#REF!</definedName>
    <definedName name="DRUCK08" localSheetId="12">#REF!</definedName>
    <definedName name="DRUCK08" localSheetId="18">#REF!</definedName>
    <definedName name="DRUCK08" localSheetId="22">#REF!</definedName>
    <definedName name="DRUCK08" localSheetId="5">#REF!</definedName>
    <definedName name="DRUCK08" localSheetId="6">#REF!</definedName>
    <definedName name="DRUCK08" localSheetId="7">#REF!</definedName>
    <definedName name="DRUCK08" localSheetId="8">#REF!</definedName>
    <definedName name="DRUCK08" localSheetId="9">#REF!</definedName>
    <definedName name="DRUCK08" localSheetId="10">#REF!</definedName>
    <definedName name="DRUCK08">#REF!</definedName>
    <definedName name="DRUCK09" localSheetId="11">#REF!</definedName>
    <definedName name="DRUCK09" localSheetId="12">#REF!</definedName>
    <definedName name="DRUCK09" localSheetId="18">#REF!</definedName>
    <definedName name="DRUCK09" localSheetId="22">#REF!</definedName>
    <definedName name="DRUCK09" localSheetId="5">#REF!</definedName>
    <definedName name="DRUCK09" localSheetId="6">#REF!</definedName>
    <definedName name="DRUCK09" localSheetId="7">#REF!</definedName>
    <definedName name="DRUCK09" localSheetId="8">#REF!</definedName>
    <definedName name="DRUCK09" localSheetId="9">#REF!</definedName>
    <definedName name="DRUCK09" localSheetId="10">#REF!</definedName>
    <definedName name="DRUCK09">#REF!</definedName>
    <definedName name="DRUCK10" localSheetId="11">#REF!</definedName>
    <definedName name="DRUCK10" localSheetId="12">#REF!</definedName>
    <definedName name="DRUCK10" localSheetId="18">#REF!</definedName>
    <definedName name="DRUCK10" localSheetId="22">#REF!</definedName>
    <definedName name="DRUCK10" localSheetId="5">#REF!</definedName>
    <definedName name="DRUCK10" localSheetId="6">#REF!</definedName>
    <definedName name="DRUCK10" localSheetId="7">#REF!</definedName>
    <definedName name="DRUCK10" localSheetId="8">#REF!</definedName>
    <definedName name="DRUCK10" localSheetId="9">#REF!</definedName>
    <definedName name="DRUCK10" localSheetId="10">#REF!</definedName>
    <definedName name="DRUCK10">#REF!</definedName>
    <definedName name="DRUCK11" localSheetId="11">#REF!</definedName>
    <definedName name="DRUCK11" localSheetId="12">#REF!</definedName>
    <definedName name="DRUCK11" localSheetId="18">#REF!</definedName>
    <definedName name="DRUCK11" localSheetId="22">#REF!</definedName>
    <definedName name="DRUCK11" localSheetId="5">#REF!</definedName>
    <definedName name="DRUCK11" localSheetId="6">#REF!</definedName>
    <definedName name="DRUCK11" localSheetId="7">#REF!</definedName>
    <definedName name="DRUCK11" localSheetId="8">#REF!</definedName>
    <definedName name="DRUCK11" localSheetId="9">#REF!</definedName>
    <definedName name="DRUCK11" localSheetId="10">#REF!</definedName>
    <definedName name="DRUCK11">#REF!</definedName>
    <definedName name="DRUCK11A" localSheetId="11">#REF!</definedName>
    <definedName name="DRUCK11A" localSheetId="12">#REF!</definedName>
    <definedName name="DRUCK11A" localSheetId="18">#REF!</definedName>
    <definedName name="DRUCK11A" localSheetId="22">#REF!</definedName>
    <definedName name="DRUCK11A" localSheetId="5">#REF!</definedName>
    <definedName name="DRUCK11A" localSheetId="6">#REF!</definedName>
    <definedName name="DRUCK11A" localSheetId="7">#REF!</definedName>
    <definedName name="DRUCK11A" localSheetId="8">#REF!</definedName>
    <definedName name="DRUCK11A" localSheetId="9">#REF!</definedName>
    <definedName name="DRUCK11A" localSheetId="10">#REF!</definedName>
    <definedName name="DRUCK11A">#REF!</definedName>
    <definedName name="DRUCK11B" localSheetId="11">#REF!</definedName>
    <definedName name="DRUCK11B" localSheetId="12">#REF!</definedName>
    <definedName name="DRUCK11B" localSheetId="18">#REF!</definedName>
    <definedName name="DRUCK11B" localSheetId="22">#REF!</definedName>
    <definedName name="DRUCK11B" localSheetId="5">#REF!</definedName>
    <definedName name="DRUCK11B" localSheetId="6">#REF!</definedName>
    <definedName name="DRUCK11B" localSheetId="7">#REF!</definedName>
    <definedName name="DRUCK11B" localSheetId="8">#REF!</definedName>
    <definedName name="DRUCK11B" localSheetId="9">#REF!</definedName>
    <definedName name="DRUCK11B" localSheetId="10">#REF!</definedName>
    <definedName name="DRUCK11B">#REF!</definedName>
    <definedName name="DRUCK12" localSheetId="11">#REF!</definedName>
    <definedName name="DRUCK12" localSheetId="12">#REF!</definedName>
    <definedName name="DRUCK12" localSheetId="18">#REF!</definedName>
    <definedName name="DRUCK12" localSheetId="22">#REF!</definedName>
    <definedName name="DRUCK12" localSheetId="5">#REF!</definedName>
    <definedName name="DRUCK12" localSheetId="6">#REF!</definedName>
    <definedName name="DRUCK12" localSheetId="7">#REF!</definedName>
    <definedName name="DRUCK12" localSheetId="8">#REF!</definedName>
    <definedName name="DRUCK12" localSheetId="9">#REF!</definedName>
    <definedName name="DRUCK12" localSheetId="10">#REF!</definedName>
    <definedName name="DRUCK12">#REF!</definedName>
    <definedName name="DRUCK13" localSheetId="11">#REF!</definedName>
    <definedName name="DRUCK13" localSheetId="12">#REF!</definedName>
    <definedName name="DRUCK13" localSheetId="18">#REF!</definedName>
    <definedName name="DRUCK13" localSheetId="22">#REF!</definedName>
    <definedName name="DRUCK13" localSheetId="5">#REF!</definedName>
    <definedName name="DRUCK13" localSheetId="6">#REF!</definedName>
    <definedName name="DRUCK13" localSheetId="7">#REF!</definedName>
    <definedName name="DRUCK13" localSheetId="8">#REF!</definedName>
    <definedName name="DRUCK13" localSheetId="9">#REF!</definedName>
    <definedName name="DRUCK13" localSheetId="10">#REF!</definedName>
    <definedName name="DRUCK13">#REF!</definedName>
    <definedName name="DRUCK14" localSheetId="11">#REF!</definedName>
    <definedName name="DRUCK14" localSheetId="12">#REF!</definedName>
    <definedName name="DRUCK14" localSheetId="18">#REF!</definedName>
    <definedName name="DRUCK14" localSheetId="22">#REF!</definedName>
    <definedName name="DRUCK14" localSheetId="5">#REF!</definedName>
    <definedName name="DRUCK14" localSheetId="6">#REF!</definedName>
    <definedName name="DRUCK14" localSheetId="7">#REF!</definedName>
    <definedName name="DRUCK14" localSheetId="8">#REF!</definedName>
    <definedName name="DRUCK14" localSheetId="9">#REF!</definedName>
    <definedName name="DRUCK14" localSheetId="10">#REF!</definedName>
    <definedName name="DRUCK14">#REF!</definedName>
    <definedName name="DRUCK15" localSheetId="11">#REF!</definedName>
    <definedName name="DRUCK15" localSheetId="12">#REF!</definedName>
    <definedName name="DRUCK15" localSheetId="18">#REF!</definedName>
    <definedName name="DRUCK15" localSheetId="22">#REF!</definedName>
    <definedName name="DRUCK15" localSheetId="5">#REF!</definedName>
    <definedName name="DRUCK15" localSheetId="6">#REF!</definedName>
    <definedName name="DRUCK15" localSheetId="7">#REF!</definedName>
    <definedName name="DRUCK15" localSheetId="8">#REF!</definedName>
    <definedName name="DRUCK15" localSheetId="9">#REF!</definedName>
    <definedName name="DRUCK15" localSheetId="10">#REF!</definedName>
    <definedName name="DRUCK15">#REF!</definedName>
    <definedName name="DRUCK16" localSheetId="11">#REF!</definedName>
    <definedName name="DRUCK16" localSheetId="12">#REF!</definedName>
    <definedName name="DRUCK16" localSheetId="18">#REF!</definedName>
    <definedName name="DRUCK16" localSheetId="22">#REF!</definedName>
    <definedName name="DRUCK16" localSheetId="5">#REF!</definedName>
    <definedName name="DRUCK16" localSheetId="6">#REF!</definedName>
    <definedName name="DRUCK16" localSheetId="7">#REF!</definedName>
    <definedName name="DRUCK16" localSheetId="8">#REF!</definedName>
    <definedName name="DRUCK16" localSheetId="9">#REF!</definedName>
    <definedName name="DRUCK16" localSheetId="10">#REF!</definedName>
    <definedName name="DRUCK16">#REF!</definedName>
    <definedName name="DRUCK17" localSheetId="11">#REF!</definedName>
    <definedName name="DRUCK17" localSheetId="12">#REF!</definedName>
    <definedName name="DRUCK17" localSheetId="18">#REF!</definedName>
    <definedName name="DRUCK17" localSheetId="22">#REF!</definedName>
    <definedName name="DRUCK17" localSheetId="5">#REF!</definedName>
    <definedName name="DRUCK17" localSheetId="6">#REF!</definedName>
    <definedName name="DRUCK17" localSheetId="7">#REF!</definedName>
    <definedName name="DRUCK17" localSheetId="8">#REF!</definedName>
    <definedName name="DRUCK17" localSheetId="9">#REF!</definedName>
    <definedName name="DRUCK17" localSheetId="10">#REF!</definedName>
    <definedName name="DRUCK17">#REF!</definedName>
    <definedName name="DRUCK18" localSheetId="11">#REF!</definedName>
    <definedName name="DRUCK18" localSheetId="12">#REF!</definedName>
    <definedName name="DRUCK18" localSheetId="18">#REF!</definedName>
    <definedName name="DRUCK18" localSheetId="22">#REF!</definedName>
    <definedName name="DRUCK18" localSheetId="5">#REF!</definedName>
    <definedName name="DRUCK18" localSheetId="6">#REF!</definedName>
    <definedName name="DRUCK18" localSheetId="7">#REF!</definedName>
    <definedName name="DRUCK18" localSheetId="8">#REF!</definedName>
    <definedName name="DRUCK18" localSheetId="9">#REF!</definedName>
    <definedName name="DRUCK18" localSheetId="10">#REF!</definedName>
    <definedName name="DRUCK18">#REF!</definedName>
    <definedName name="DRUCK19" localSheetId="11">#REF!</definedName>
    <definedName name="DRUCK19" localSheetId="12">#REF!</definedName>
    <definedName name="DRUCK19" localSheetId="18">#REF!</definedName>
    <definedName name="DRUCK19" localSheetId="22">#REF!</definedName>
    <definedName name="DRUCK19" localSheetId="5">#REF!</definedName>
    <definedName name="DRUCK19" localSheetId="6">#REF!</definedName>
    <definedName name="DRUCK19" localSheetId="7">#REF!</definedName>
    <definedName name="DRUCK19" localSheetId="8">#REF!</definedName>
    <definedName name="DRUCK19" localSheetId="9">#REF!</definedName>
    <definedName name="DRUCK19" localSheetId="10">#REF!</definedName>
    <definedName name="DRUCK19">#REF!</definedName>
    <definedName name="DRUCK1A" localSheetId="11">#REF!</definedName>
    <definedName name="DRUCK1A" localSheetId="12">#REF!</definedName>
    <definedName name="DRUCK1A" localSheetId="18">#REF!</definedName>
    <definedName name="DRUCK1A" localSheetId="22">#REF!</definedName>
    <definedName name="DRUCK1A" localSheetId="5">#REF!</definedName>
    <definedName name="DRUCK1A" localSheetId="6">#REF!</definedName>
    <definedName name="DRUCK1A" localSheetId="7">#REF!</definedName>
    <definedName name="DRUCK1A" localSheetId="8">#REF!</definedName>
    <definedName name="DRUCK1A" localSheetId="9">#REF!</definedName>
    <definedName name="DRUCK1A" localSheetId="10">#REF!</definedName>
    <definedName name="DRUCK1A">#REF!</definedName>
    <definedName name="DRUCK1B" localSheetId="11">#REF!</definedName>
    <definedName name="DRUCK1B" localSheetId="12">#REF!</definedName>
    <definedName name="DRUCK1B" localSheetId="18">#REF!</definedName>
    <definedName name="DRUCK1B" localSheetId="22">#REF!</definedName>
    <definedName name="DRUCK1B" localSheetId="5">#REF!</definedName>
    <definedName name="DRUCK1B" localSheetId="6">#REF!</definedName>
    <definedName name="DRUCK1B" localSheetId="7">#REF!</definedName>
    <definedName name="DRUCK1B" localSheetId="8">#REF!</definedName>
    <definedName name="DRUCK1B" localSheetId="9">#REF!</definedName>
    <definedName name="DRUCK1B" localSheetId="10">#REF!</definedName>
    <definedName name="DRUCK1B">#REF!</definedName>
    <definedName name="DRUCK20" localSheetId="11">#REF!</definedName>
    <definedName name="DRUCK20" localSheetId="12">#REF!</definedName>
    <definedName name="DRUCK20" localSheetId="18">#REF!</definedName>
    <definedName name="DRUCK20" localSheetId="22">#REF!</definedName>
    <definedName name="DRUCK20" localSheetId="5">#REF!</definedName>
    <definedName name="DRUCK20" localSheetId="6">#REF!</definedName>
    <definedName name="DRUCK20" localSheetId="7">#REF!</definedName>
    <definedName name="DRUCK20" localSheetId="8">#REF!</definedName>
    <definedName name="DRUCK20" localSheetId="9">#REF!</definedName>
    <definedName name="DRUCK20" localSheetId="10">#REF!</definedName>
    <definedName name="DRUCK20">#REF!</definedName>
    <definedName name="DRUCK21" localSheetId="11">#REF!</definedName>
    <definedName name="DRUCK21" localSheetId="12">#REF!</definedName>
    <definedName name="DRUCK21" localSheetId="18">#REF!</definedName>
    <definedName name="DRUCK21" localSheetId="22">#REF!</definedName>
    <definedName name="DRUCK21" localSheetId="5">#REF!</definedName>
    <definedName name="DRUCK21" localSheetId="6">#REF!</definedName>
    <definedName name="DRUCK21" localSheetId="7">#REF!</definedName>
    <definedName name="DRUCK21" localSheetId="8">#REF!</definedName>
    <definedName name="DRUCK21" localSheetId="9">#REF!</definedName>
    <definedName name="DRUCK21" localSheetId="10">#REF!</definedName>
    <definedName name="DRUCK21">#REF!</definedName>
    <definedName name="DRUCK22" localSheetId="11">#REF!</definedName>
    <definedName name="DRUCK22" localSheetId="12">#REF!</definedName>
    <definedName name="DRUCK22" localSheetId="18">#REF!</definedName>
    <definedName name="DRUCK22" localSheetId="22">#REF!</definedName>
    <definedName name="DRUCK22" localSheetId="5">#REF!</definedName>
    <definedName name="DRUCK22" localSheetId="6">#REF!</definedName>
    <definedName name="DRUCK22" localSheetId="7">#REF!</definedName>
    <definedName name="DRUCK22" localSheetId="8">#REF!</definedName>
    <definedName name="DRUCK22" localSheetId="9">#REF!</definedName>
    <definedName name="DRUCK22" localSheetId="10">#REF!</definedName>
    <definedName name="DRUCK22">#REF!</definedName>
    <definedName name="DRUCK23" localSheetId="11">#REF!</definedName>
    <definedName name="DRUCK23" localSheetId="12">#REF!</definedName>
    <definedName name="DRUCK23" localSheetId="18">#REF!</definedName>
    <definedName name="DRUCK23" localSheetId="22">#REF!</definedName>
    <definedName name="DRUCK23" localSheetId="5">#REF!</definedName>
    <definedName name="DRUCK23" localSheetId="6">#REF!</definedName>
    <definedName name="DRUCK23" localSheetId="7">#REF!</definedName>
    <definedName name="DRUCK23" localSheetId="8">#REF!</definedName>
    <definedName name="DRUCK23" localSheetId="9">#REF!</definedName>
    <definedName name="DRUCK23" localSheetId="10">#REF!</definedName>
    <definedName name="DRUCK23">#REF!</definedName>
    <definedName name="DRUCK24" localSheetId="11">#REF!</definedName>
    <definedName name="DRUCK24" localSheetId="12">#REF!</definedName>
    <definedName name="DRUCK24" localSheetId="18">#REF!</definedName>
    <definedName name="DRUCK24" localSheetId="22">#REF!</definedName>
    <definedName name="DRUCK24" localSheetId="5">#REF!</definedName>
    <definedName name="DRUCK24" localSheetId="6">#REF!</definedName>
    <definedName name="DRUCK24" localSheetId="7">#REF!</definedName>
    <definedName name="DRUCK24" localSheetId="8">#REF!</definedName>
    <definedName name="DRUCK24" localSheetId="9">#REF!</definedName>
    <definedName name="DRUCK24" localSheetId="10">#REF!</definedName>
    <definedName name="DRUCK24">#REF!</definedName>
    <definedName name="DRUCK25" localSheetId="11">#REF!</definedName>
    <definedName name="DRUCK25" localSheetId="12">#REF!</definedName>
    <definedName name="DRUCK25" localSheetId="18">#REF!</definedName>
    <definedName name="DRUCK25" localSheetId="22">#REF!</definedName>
    <definedName name="DRUCK25" localSheetId="5">#REF!</definedName>
    <definedName name="DRUCK25" localSheetId="6">#REF!</definedName>
    <definedName name="DRUCK25" localSheetId="7">#REF!</definedName>
    <definedName name="DRUCK25" localSheetId="8">#REF!</definedName>
    <definedName name="DRUCK25" localSheetId="9">#REF!</definedName>
    <definedName name="DRUCK25" localSheetId="10">#REF!</definedName>
    <definedName name="DRUCK25">#REF!</definedName>
    <definedName name="DRUCK26" localSheetId="11">#REF!</definedName>
    <definedName name="DRUCK26" localSheetId="12">#REF!</definedName>
    <definedName name="DRUCK26" localSheetId="18">#REF!</definedName>
    <definedName name="DRUCK26" localSheetId="22">#REF!</definedName>
    <definedName name="DRUCK26" localSheetId="5">#REF!</definedName>
    <definedName name="DRUCK26" localSheetId="6">#REF!</definedName>
    <definedName name="DRUCK26" localSheetId="7">#REF!</definedName>
    <definedName name="DRUCK26" localSheetId="8">#REF!</definedName>
    <definedName name="DRUCK26" localSheetId="9">#REF!</definedName>
    <definedName name="DRUCK26" localSheetId="10">#REF!</definedName>
    <definedName name="DRUCK26">#REF!</definedName>
    <definedName name="DRUCK27" localSheetId="11">#REF!</definedName>
    <definedName name="DRUCK27" localSheetId="12">#REF!</definedName>
    <definedName name="DRUCK27" localSheetId="18">#REF!</definedName>
    <definedName name="DRUCK27" localSheetId="22">#REF!</definedName>
    <definedName name="DRUCK27" localSheetId="5">#REF!</definedName>
    <definedName name="DRUCK27" localSheetId="6">#REF!</definedName>
    <definedName name="DRUCK27" localSheetId="7">#REF!</definedName>
    <definedName name="DRUCK27" localSheetId="8">#REF!</definedName>
    <definedName name="DRUCK27" localSheetId="9">#REF!</definedName>
    <definedName name="DRUCK27" localSheetId="10">#REF!</definedName>
    <definedName name="DRUCK27">#REF!</definedName>
    <definedName name="DRUCK28" localSheetId="11">#REF!</definedName>
    <definedName name="DRUCK28" localSheetId="12">#REF!</definedName>
    <definedName name="DRUCK28" localSheetId="18">#REF!</definedName>
    <definedName name="DRUCK28" localSheetId="22">#REF!</definedName>
    <definedName name="DRUCK28" localSheetId="5">#REF!</definedName>
    <definedName name="DRUCK28" localSheetId="6">#REF!</definedName>
    <definedName name="DRUCK28" localSheetId="7">#REF!</definedName>
    <definedName name="DRUCK28" localSheetId="8">#REF!</definedName>
    <definedName name="DRUCK28" localSheetId="9">#REF!</definedName>
    <definedName name="DRUCK28" localSheetId="10">#REF!</definedName>
    <definedName name="DRUCK28">#REF!</definedName>
    <definedName name="DRUCK29" localSheetId="11">#REF!</definedName>
    <definedName name="DRUCK29" localSheetId="12">#REF!</definedName>
    <definedName name="DRUCK29" localSheetId="18">#REF!</definedName>
    <definedName name="DRUCK29" localSheetId="22">#REF!</definedName>
    <definedName name="DRUCK29" localSheetId="5">#REF!</definedName>
    <definedName name="DRUCK29" localSheetId="6">#REF!</definedName>
    <definedName name="DRUCK29" localSheetId="7">#REF!</definedName>
    <definedName name="DRUCK29" localSheetId="8">#REF!</definedName>
    <definedName name="DRUCK29" localSheetId="9">#REF!</definedName>
    <definedName name="DRUCK29" localSheetId="10">#REF!</definedName>
    <definedName name="DRUCK29">#REF!</definedName>
    <definedName name="DRUCK30" localSheetId="11">#REF!</definedName>
    <definedName name="DRUCK30" localSheetId="12">#REF!</definedName>
    <definedName name="DRUCK30" localSheetId="18">#REF!</definedName>
    <definedName name="DRUCK30" localSheetId="22">#REF!</definedName>
    <definedName name="DRUCK30" localSheetId="5">#REF!</definedName>
    <definedName name="DRUCK30" localSheetId="6">#REF!</definedName>
    <definedName name="DRUCK30" localSheetId="7">#REF!</definedName>
    <definedName name="DRUCK30" localSheetId="8">#REF!</definedName>
    <definedName name="DRUCK30" localSheetId="9">#REF!</definedName>
    <definedName name="DRUCK30" localSheetId="10">#REF!</definedName>
    <definedName name="DRUCK30">#REF!</definedName>
    <definedName name="DRUCK31" localSheetId="11">#REF!</definedName>
    <definedName name="DRUCK31" localSheetId="12">#REF!</definedName>
    <definedName name="DRUCK31" localSheetId="18">#REF!</definedName>
    <definedName name="DRUCK31" localSheetId="22">#REF!</definedName>
    <definedName name="DRUCK31" localSheetId="5">#REF!</definedName>
    <definedName name="DRUCK31" localSheetId="6">#REF!</definedName>
    <definedName name="DRUCK31" localSheetId="7">#REF!</definedName>
    <definedName name="DRUCK31" localSheetId="8">#REF!</definedName>
    <definedName name="DRUCK31" localSheetId="9">#REF!</definedName>
    <definedName name="DRUCK31" localSheetId="10">#REF!</definedName>
    <definedName name="DRUCK31">#REF!</definedName>
    <definedName name="DRUCK32" localSheetId="11">#REF!</definedName>
    <definedName name="DRUCK32" localSheetId="12">#REF!</definedName>
    <definedName name="DRUCK32" localSheetId="18">#REF!</definedName>
    <definedName name="DRUCK32" localSheetId="22">#REF!</definedName>
    <definedName name="DRUCK32" localSheetId="5">#REF!</definedName>
    <definedName name="DRUCK32" localSheetId="6">#REF!</definedName>
    <definedName name="DRUCK32" localSheetId="7">#REF!</definedName>
    <definedName name="DRUCK32" localSheetId="8">#REF!</definedName>
    <definedName name="DRUCK32" localSheetId="9">#REF!</definedName>
    <definedName name="DRUCK32" localSheetId="10">#REF!</definedName>
    <definedName name="DRUCK32">#REF!</definedName>
    <definedName name="DRUCK33" localSheetId="11">#REF!</definedName>
    <definedName name="DRUCK33" localSheetId="12">#REF!</definedName>
    <definedName name="DRUCK33" localSheetId="18">#REF!</definedName>
    <definedName name="DRUCK33" localSheetId="22">#REF!</definedName>
    <definedName name="DRUCK33" localSheetId="5">#REF!</definedName>
    <definedName name="DRUCK33" localSheetId="6">#REF!</definedName>
    <definedName name="DRUCK33" localSheetId="7">#REF!</definedName>
    <definedName name="DRUCK33" localSheetId="8">#REF!</definedName>
    <definedName name="DRUCK33" localSheetId="9">#REF!</definedName>
    <definedName name="DRUCK33" localSheetId="10">#REF!</definedName>
    <definedName name="DRUCK33">#REF!</definedName>
    <definedName name="DRUCK34" localSheetId="11">#REF!</definedName>
    <definedName name="DRUCK34" localSheetId="12">#REF!</definedName>
    <definedName name="DRUCK34" localSheetId="18">#REF!</definedName>
    <definedName name="DRUCK34" localSheetId="22">#REF!</definedName>
    <definedName name="DRUCK34" localSheetId="5">#REF!</definedName>
    <definedName name="DRUCK34" localSheetId="6">#REF!</definedName>
    <definedName name="DRUCK34" localSheetId="7">#REF!</definedName>
    <definedName name="DRUCK34" localSheetId="8">#REF!</definedName>
    <definedName name="DRUCK34" localSheetId="9">#REF!</definedName>
    <definedName name="DRUCK34" localSheetId="10">#REF!</definedName>
    <definedName name="DRUCK34">#REF!</definedName>
    <definedName name="DRUCK35" localSheetId="11">#REF!</definedName>
    <definedName name="DRUCK35" localSheetId="12">#REF!</definedName>
    <definedName name="DRUCK35" localSheetId="18">#REF!</definedName>
    <definedName name="DRUCK35" localSheetId="22">#REF!</definedName>
    <definedName name="DRUCK35" localSheetId="5">#REF!</definedName>
    <definedName name="DRUCK35" localSheetId="6">#REF!</definedName>
    <definedName name="DRUCK35" localSheetId="7">#REF!</definedName>
    <definedName name="DRUCK35" localSheetId="8">#REF!</definedName>
    <definedName name="DRUCK35" localSheetId="9">#REF!</definedName>
    <definedName name="DRUCK35" localSheetId="10">#REF!</definedName>
    <definedName name="DRUCK35">#REF!</definedName>
    <definedName name="DRUCK36" localSheetId="11">#REF!</definedName>
    <definedName name="DRUCK36" localSheetId="12">#REF!</definedName>
    <definedName name="DRUCK36" localSheetId="18">#REF!</definedName>
    <definedName name="DRUCK36" localSheetId="22">#REF!</definedName>
    <definedName name="DRUCK36" localSheetId="5">#REF!</definedName>
    <definedName name="DRUCK36" localSheetId="6">#REF!</definedName>
    <definedName name="DRUCK36" localSheetId="7">#REF!</definedName>
    <definedName name="DRUCK36" localSheetId="8">#REF!</definedName>
    <definedName name="DRUCK36" localSheetId="9">#REF!</definedName>
    <definedName name="DRUCK36" localSheetId="10">#REF!</definedName>
    <definedName name="DRUCK36">#REF!</definedName>
    <definedName name="DRUCK37" localSheetId="11">#REF!</definedName>
    <definedName name="DRUCK37" localSheetId="12">#REF!</definedName>
    <definedName name="DRUCK37" localSheetId="18">#REF!</definedName>
    <definedName name="DRUCK37" localSheetId="22">#REF!</definedName>
    <definedName name="DRUCK37" localSheetId="5">#REF!</definedName>
    <definedName name="DRUCK37" localSheetId="6">#REF!</definedName>
    <definedName name="DRUCK37" localSheetId="7">#REF!</definedName>
    <definedName name="DRUCK37" localSheetId="8">#REF!</definedName>
    <definedName name="DRUCK37" localSheetId="9">#REF!</definedName>
    <definedName name="DRUCK37" localSheetId="10">#REF!</definedName>
    <definedName name="DRUCK37">#REF!</definedName>
    <definedName name="DRUCK38" localSheetId="11">#REF!</definedName>
    <definedName name="DRUCK38" localSheetId="12">#REF!</definedName>
    <definedName name="DRUCK38" localSheetId="18">#REF!</definedName>
    <definedName name="DRUCK38" localSheetId="22">#REF!</definedName>
    <definedName name="DRUCK38" localSheetId="5">#REF!</definedName>
    <definedName name="DRUCK38" localSheetId="6">#REF!</definedName>
    <definedName name="DRUCK38" localSheetId="7">#REF!</definedName>
    <definedName name="DRUCK38" localSheetId="8">#REF!</definedName>
    <definedName name="DRUCK38" localSheetId="9">#REF!</definedName>
    <definedName name="DRUCK38" localSheetId="10">#REF!</definedName>
    <definedName name="DRUCK38">#REF!</definedName>
    <definedName name="DRUCK39" localSheetId="11">#REF!</definedName>
    <definedName name="DRUCK39" localSheetId="12">#REF!</definedName>
    <definedName name="DRUCK39" localSheetId="18">#REF!</definedName>
    <definedName name="DRUCK39" localSheetId="22">#REF!</definedName>
    <definedName name="DRUCK39" localSheetId="5">#REF!</definedName>
    <definedName name="DRUCK39" localSheetId="6">#REF!</definedName>
    <definedName name="DRUCK39" localSheetId="7">#REF!</definedName>
    <definedName name="DRUCK39" localSheetId="8">#REF!</definedName>
    <definedName name="DRUCK39" localSheetId="9">#REF!</definedName>
    <definedName name="DRUCK39" localSheetId="10">#REF!</definedName>
    <definedName name="DRUCK39">#REF!</definedName>
    <definedName name="DRUCK40" localSheetId="11">#REF!</definedName>
    <definedName name="DRUCK40" localSheetId="12">#REF!</definedName>
    <definedName name="DRUCK40" localSheetId="18">#REF!</definedName>
    <definedName name="DRUCK40" localSheetId="22">#REF!</definedName>
    <definedName name="DRUCK40" localSheetId="5">#REF!</definedName>
    <definedName name="DRUCK40" localSheetId="6">#REF!</definedName>
    <definedName name="DRUCK40" localSheetId="7">#REF!</definedName>
    <definedName name="DRUCK40" localSheetId="8">#REF!</definedName>
    <definedName name="DRUCK40" localSheetId="9">#REF!</definedName>
    <definedName name="DRUCK40" localSheetId="10">#REF!</definedName>
    <definedName name="DRUCK40">#REF!</definedName>
    <definedName name="DRUCK41" localSheetId="11">#REF!</definedName>
    <definedName name="DRUCK41" localSheetId="12">#REF!</definedName>
    <definedName name="DRUCK41" localSheetId="18">#REF!</definedName>
    <definedName name="DRUCK41" localSheetId="22">#REF!</definedName>
    <definedName name="DRUCK41" localSheetId="5">#REF!</definedName>
    <definedName name="DRUCK41" localSheetId="6">#REF!</definedName>
    <definedName name="DRUCK41" localSheetId="7">#REF!</definedName>
    <definedName name="DRUCK41" localSheetId="8">#REF!</definedName>
    <definedName name="DRUCK41" localSheetId="9">#REF!</definedName>
    <definedName name="DRUCK41" localSheetId="10">#REF!</definedName>
    <definedName name="DRUCK41">#REF!</definedName>
    <definedName name="Druck41a" localSheetId="11">#REF!</definedName>
    <definedName name="Druck41a" localSheetId="12">#REF!</definedName>
    <definedName name="Druck41a" localSheetId="18">#REF!</definedName>
    <definedName name="Druck41a" localSheetId="22">#REF!</definedName>
    <definedName name="Druck41a" localSheetId="5">#REF!</definedName>
    <definedName name="Druck41a" localSheetId="6">#REF!</definedName>
    <definedName name="Druck41a" localSheetId="7">#REF!</definedName>
    <definedName name="Druck41a" localSheetId="8">#REF!</definedName>
    <definedName name="Druck41a" localSheetId="9">#REF!</definedName>
    <definedName name="Druck41a" localSheetId="10">#REF!</definedName>
    <definedName name="Druck41a">#REF!</definedName>
    <definedName name="DRUCK42" localSheetId="11">#REF!</definedName>
    <definedName name="DRUCK42" localSheetId="12">#REF!</definedName>
    <definedName name="DRUCK42" localSheetId="18">#REF!</definedName>
    <definedName name="DRUCK42" localSheetId="22">#REF!</definedName>
    <definedName name="DRUCK42" localSheetId="5">#REF!</definedName>
    <definedName name="DRUCK42" localSheetId="6">#REF!</definedName>
    <definedName name="DRUCK42" localSheetId="7">#REF!</definedName>
    <definedName name="DRUCK42" localSheetId="8">#REF!</definedName>
    <definedName name="DRUCK42" localSheetId="9">#REF!</definedName>
    <definedName name="DRUCK42" localSheetId="10">#REF!</definedName>
    <definedName name="DRUCK42">#REF!</definedName>
    <definedName name="druck42a" localSheetId="11">#REF!</definedName>
    <definedName name="druck42a" localSheetId="12">#REF!</definedName>
    <definedName name="druck42a" localSheetId="18">#REF!</definedName>
    <definedName name="druck42a" localSheetId="22">#REF!</definedName>
    <definedName name="druck42a" localSheetId="5">#REF!</definedName>
    <definedName name="druck42a" localSheetId="6">#REF!</definedName>
    <definedName name="druck42a" localSheetId="7">#REF!</definedName>
    <definedName name="druck42a" localSheetId="8">#REF!</definedName>
    <definedName name="druck42a" localSheetId="9">#REF!</definedName>
    <definedName name="druck42a" localSheetId="10">#REF!</definedName>
    <definedName name="druck42a">#REF!</definedName>
    <definedName name="DRUCK43" localSheetId="11">#REF!</definedName>
    <definedName name="DRUCK43" localSheetId="12">#REF!</definedName>
    <definedName name="DRUCK43" localSheetId="18">#REF!</definedName>
    <definedName name="DRUCK43" localSheetId="22">#REF!</definedName>
    <definedName name="DRUCK43" localSheetId="5">#REF!</definedName>
    <definedName name="DRUCK43" localSheetId="6">#REF!</definedName>
    <definedName name="DRUCK43" localSheetId="7">#REF!</definedName>
    <definedName name="DRUCK43" localSheetId="8">#REF!</definedName>
    <definedName name="DRUCK43" localSheetId="9">#REF!</definedName>
    <definedName name="DRUCK43" localSheetId="10">#REF!</definedName>
    <definedName name="DRUCK43">#REF!</definedName>
    <definedName name="DRUCK44" localSheetId="11">#REF!</definedName>
    <definedName name="DRUCK44" localSheetId="12">#REF!</definedName>
    <definedName name="DRUCK44" localSheetId="18">#REF!</definedName>
    <definedName name="DRUCK44" localSheetId="22">#REF!</definedName>
    <definedName name="DRUCK44" localSheetId="5">#REF!</definedName>
    <definedName name="DRUCK44" localSheetId="6">#REF!</definedName>
    <definedName name="DRUCK44" localSheetId="7">#REF!</definedName>
    <definedName name="DRUCK44" localSheetId="8">#REF!</definedName>
    <definedName name="DRUCK44" localSheetId="9">#REF!</definedName>
    <definedName name="DRUCK44" localSheetId="10">#REF!</definedName>
    <definedName name="DRUCK44">#REF!</definedName>
    <definedName name="DRUCK45" localSheetId="11">#REF!</definedName>
    <definedName name="DRUCK45" localSheetId="12">#REF!</definedName>
    <definedName name="DRUCK45" localSheetId="18">#REF!</definedName>
    <definedName name="DRUCK45" localSheetId="22">#REF!</definedName>
    <definedName name="DRUCK45" localSheetId="5">#REF!</definedName>
    <definedName name="DRUCK45" localSheetId="6">#REF!</definedName>
    <definedName name="DRUCK45" localSheetId="7">#REF!</definedName>
    <definedName name="DRUCK45" localSheetId="8">#REF!</definedName>
    <definedName name="DRUCK45" localSheetId="9">#REF!</definedName>
    <definedName name="DRUCK45" localSheetId="10">#REF!</definedName>
    <definedName name="DRUCK45">#REF!</definedName>
    <definedName name="DRUCK46" localSheetId="11">#REF!</definedName>
    <definedName name="DRUCK46" localSheetId="12">#REF!</definedName>
    <definedName name="DRUCK46" localSheetId="18">#REF!</definedName>
    <definedName name="DRUCK46" localSheetId="22">#REF!</definedName>
    <definedName name="DRUCK46" localSheetId="5">#REF!</definedName>
    <definedName name="DRUCK46" localSheetId="6">#REF!</definedName>
    <definedName name="DRUCK46" localSheetId="7">#REF!</definedName>
    <definedName name="DRUCK46" localSheetId="8">#REF!</definedName>
    <definedName name="DRUCK46" localSheetId="9">#REF!</definedName>
    <definedName name="DRUCK46" localSheetId="10">#REF!</definedName>
    <definedName name="DRUCK46">#REF!</definedName>
    <definedName name="DRUCK47" localSheetId="11">#REF!</definedName>
    <definedName name="DRUCK47" localSheetId="12">#REF!</definedName>
    <definedName name="DRUCK47" localSheetId="18">#REF!</definedName>
    <definedName name="DRUCK47" localSheetId="22">#REF!</definedName>
    <definedName name="DRUCK47" localSheetId="5">#REF!</definedName>
    <definedName name="DRUCK47" localSheetId="6">#REF!</definedName>
    <definedName name="DRUCK47" localSheetId="7">#REF!</definedName>
    <definedName name="DRUCK47" localSheetId="8">#REF!</definedName>
    <definedName name="DRUCK47" localSheetId="9">#REF!</definedName>
    <definedName name="DRUCK47" localSheetId="10">#REF!</definedName>
    <definedName name="DRUCK47">#REF!</definedName>
    <definedName name="DRUCK48" localSheetId="11">#REF!</definedName>
    <definedName name="DRUCK48" localSheetId="12">#REF!</definedName>
    <definedName name="DRUCK48" localSheetId="18">#REF!</definedName>
    <definedName name="DRUCK48" localSheetId="22">#REF!</definedName>
    <definedName name="DRUCK48" localSheetId="5">#REF!</definedName>
    <definedName name="DRUCK48" localSheetId="6">#REF!</definedName>
    <definedName name="DRUCK48" localSheetId="7">#REF!</definedName>
    <definedName name="DRUCK48" localSheetId="8">#REF!</definedName>
    <definedName name="DRUCK48" localSheetId="9">#REF!</definedName>
    <definedName name="DRUCK48" localSheetId="10">#REF!</definedName>
    <definedName name="DRUCK48">#REF!</definedName>
    <definedName name="DRUCK49" localSheetId="11">#REF!</definedName>
    <definedName name="DRUCK49" localSheetId="12">#REF!</definedName>
    <definedName name="DRUCK49" localSheetId="18">#REF!</definedName>
    <definedName name="DRUCK49" localSheetId="22">#REF!</definedName>
    <definedName name="DRUCK49" localSheetId="5">#REF!</definedName>
    <definedName name="DRUCK49" localSheetId="6">#REF!</definedName>
    <definedName name="DRUCK49" localSheetId="7">#REF!</definedName>
    <definedName name="DRUCK49" localSheetId="8">#REF!</definedName>
    <definedName name="DRUCK49" localSheetId="9">#REF!</definedName>
    <definedName name="DRUCK49" localSheetId="10">#REF!</definedName>
    <definedName name="DRUCK49">#REF!</definedName>
    <definedName name="DRUCK50" localSheetId="11">#REF!</definedName>
    <definedName name="DRUCK50" localSheetId="12">#REF!</definedName>
    <definedName name="DRUCK50" localSheetId="18">#REF!</definedName>
    <definedName name="DRUCK50" localSheetId="22">#REF!</definedName>
    <definedName name="DRUCK50" localSheetId="5">#REF!</definedName>
    <definedName name="DRUCK50" localSheetId="6">#REF!</definedName>
    <definedName name="DRUCK50" localSheetId="7">#REF!</definedName>
    <definedName name="DRUCK50" localSheetId="8">#REF!</definedName>
    <definedName name="DRUCK50" localSheetId="9">#REF!</definedName>
    <definedName name="DRUCK50" localSheetId="10">#REF!</definedName>
    <definedName name="DRUCK50">#REF!</definedName>
    <definedName name="DRUCK51" localSheetId="11">#REF!</definedName>
    <definedName name="DRUCK51" localSheetId="12">#REF!</definedName>
    <definedName name="DRUCK51" localSheetId="18">#REF!</definedName>
    <definedName name="DRUCK51" localSheetId="22">#REF!</definedName>
    <definedName name="DRUCK51" localSheetId="5">#REF!</definedName>
    <definedName name="DRUCK51" localSheetId="6">#REF!</definedName>
    <definedName name="DRUCK51" localSheetId="7">#REF!</definedName>
    <definedName name="DRUCK51" localSheetId="8">#REF!</definedName>
    <definedName name="DRUCK51" localSheetId="9">#REF!</definedName>
    <definedName name="DRUCK51" localSheetId="10">#REF!</definedName>
    <definedName name="DRUCK51">#REF!</definedName>
    <definedName name="DRUCK52" localSheetId="11">#REF!</definedName>
    <definedName name="DRUCK52" localSheetId="12">#REF!</definedName>
    <definedName name="DRUCK52" localSheetId="18">#REF!</definedName>
    <definedName name="DRUCK52" localSheetId="22">#REF!</definedName>
    <definedName name="DRUCK52" localSheetId="5">#REF!</definedName>
    <definedName name="DRUCK52" localSheetId="6">#REF!</definedName>
    <definedName name="DRUCK52" localSheetId="7">#REF!</definedName>
    <definedName name="DRUCK52" localSheetId="8">#REF!</definedName>
    <definedName name="DRUCK52" localSheetId="9">#REF!</definedName>
    <definedName name="DRUCK52" localSheetId="10">#REF!</definedName>
    <definedName name="DRUCK52">#REF!</definedName>
    <definedName name="DRUCK53" localSheetId="11">#REF!</definedName>
    <definedName name="DRUCK53" localSheetId="12">#REF!</definedName>
    <definedName name="DRUCK53" localSheetId="18">#REF!</definedName>
    <definedName name="DRUCK53" localSheetId="22">#REF!</definedName>
    <definedName name="DRUCK53" localSheetId="5">#REF!</definedName>
    <definedName name="DRUCK53" localSheetId="6">#REF!</definedName>
    <definedName name="DRUCK53" localSheetId="7">#REF!</definedName>
    <definedName name="DRUCK53" localSheetId="8">#REF!</definedName>
    <definedName name="DRUCK53" localSheetId="9">#REF!</definedName>
    <definedName name="DRUCK53" localSheetId="10">#REF!</definedName>
    <definedName name="DRUCK53">#REF!</definedName>
    <definedName name="DRUCK54" localSheetId="11">#REF!</definedName>
    <definedName name="DRUCK54" localSheetId="12">#REF!</definedName>
    <definedName name="DRUCK54" localSheetId="18">#REF!</definedName>
    <definedName name="DRUCK54" localSheetId="22">#REF!</definedName>
    <definedName name="DRUCK54" localSheetId="5">#REF!</definedName>
    <definedName name="DRUCK54" localSheetId="6">#REF!</definedName>
    <definedName name="DRUCK54" localSheetId="7">#REF!</definedName>
    <definedName name="DRUCK54" localSheetId="8">#REF!</definedName>
    <definedName name="DRUCK54" localSheetId="9">#REF!</definedName>
    <definedName name="DRUCK54" localSheetId="10">#REF!</definedName>
    <definedName name="DRUCK54">#REF!</definedName>
    <definedName name="DRUCK61" localSheetId="11">#REF!</definedName>
    <definedName name="DRUCK61" localSheetId="12">#REF!</definedName>
    <definedName name="DRUCK61" localSheetId="18">#REF!</definedName>
    <definedName name="DRUCK61" localSheetId="22">#REF!</definedName>
    <definedName name="DRUCK61" localSheetId="5">#REF!</definedName>
    <definedName name="DRUCK61" localSheetId="6">#REF!</definedName>
    <definedName name="DRUCK61" localSheetId="7">#REF!</definedName>
    <definedName name="DRUCK61" localSheetId="8">#REF!</definedName>
    <definedName name="DRUCK61" localSheetId="9">#REF!</definedName>
    <definedName name="DRUCK61" localSheetId="10">#REF!</definedName>
    <definedName name="DRUCK61">#REF!</definedName>
    <definedName name="DRUCK62" localSheetId="11">#REF!</definedName>
    <definedName name="DRUCK62" localSheetId="12">#REF!</definedName>
    <definedName name="DRUCK62" localSheetId="18">#REF!</definedName>
    <definedName name="DRUCK62" localSheetId="22">#REF!</definedName>
    <definedName name="DRUCK62" localSheetId="5">#REF!</definedName>
    <definedName name="DRUCK62" localSheetId="6">#REF!</definedName>
    <definedName name="DRUCK62" localSheetId="7">#REF!</definedName>
    <definedName name="DRUCK62" localSheetId="8">#REF!</definedName>
    <definedName name="DRUCK62" localSheetId="9">#REF!</definedName>
    <definedName name="DRUCK62" localSheetId="10">#REF!</definedName>
    <definedName name="DRUCK62">#REF!</definedName>
    <definedName name="DRUCK63" localSheetId="11">#REF!</definedName>
    <definedName name="DRUCK63" localSheetId="12">#REF!</definedName>
    <definedName name="DRUCK63" localSheetId="18">#REF!</definedName>
    <definedName name="DRUCK63" localSheetId="22">#REF!</definedName>
    <definedName name="DRUCK63" localSheetId="5">#REF!</definedName>
    <definedName name="DRUCK63" localSheetId="6">#REF!</definedName>
    <definedName name="DRUCK63" localSheetId="7">#REF!</definedName>
    <definedName name="DRUCK63" localSheetId="8">#REF!</definedName>
    <definedName name="DRUCK63" localSheetId="9">#REF!</definedName>
    <definedName name="DRUCK63" localSheetId="10">#REF!</definedName>
    <definedName name="DRUCK63">#REF!</definedName>
    <definedName name="DRUCK64" localSheetId="11">#REF!</definedName>
    <definedName name="DRUCK64" localSheetId="12">#REF!</definedName>
    <definedName name="DRUCK64" localSheetId="18">#REF!</definedName>
    <definedName name="DRUCK64" localSheetId="22">#REF!</definedName>
    <definedName name="DRUCK64" localSheetId="5">#REF!</definedName>
    <definedName name="DRUCK64" localSheetId="6">#REF!</definedName>
    <definedName name="DRUCK64" localSheetId="7">#REF!</definedName>
    <definedName name="DRUCK64" localSheetId="8">#REF!</definedName>
    <definedName name="DRUCK64" localSheetId="9">#REF!</definedName>
    <definedName name="DRUCK64" localSheetId="10">#REF!</definedName>
    <definedName name="DRUCK64">#REF!</definedName>
    <definedName name="DRUFS01" localSheetId="11">#REF!</definedName>
    <definedName name="DRUFS01" localSheetId="12">#REF!</definedName>
    <definedName name="DRUFS01" localSheetId="18">#REF!</definedName>
    <definedName name="DRUFS01" localSheetId="22">#REF!</definedName>
    <definedName name="DRUFS01" localSheetId="5">#REF!</definedName>
    <definedName name="DRUFS01" localSheetId="6">#REF!</definedName>
    <definedName name="DRUFS01" localSheetId="7">#REF!</definedName>
    <definedName name="DRUFS01" localSheetId="8">#REF!</definedName>
    <definedName name="DRUFS01" localSheetId="9">#REF!</definedName>
    <definedName name="DRUFS01" localSheetId="10">#REF!</definedName>
    <definedName name="DRUFS01">#REF!</definedName>
    <definedName name="DRUFS02" localSheetId="11">#REF!</definedName>
    <definedName name="DRUFS02" localSheetId="12">#REF!</definedName>
    <definedName name="DRUFS02" localSheetId="18">#REF!</definedName>
    <definedName name="DRUFS02" localSheetId="22">#REF!</definedName>
    <definedName name="DRUFS02" localSheetId="5">#REF!</definedName>
    <definedName name="DRUFS02" localSheetId="6">#REF!</definedName>
    <definedName name="DRUFS02" localSheetId="7">#REF!</definedName>
    <definedName name="DRUFS02" localSheetId="8">#REF!</definedName>
    <definedName name="DRUFS02" localSheetId="9">#REF!</definedName>
    <definedName name="DRUFS02" localSheetId="10">#REF!</definedName>
    <definedName name="DRUFS02">#REF!</definedName>
    <definedName name="DRUFS03" localSheetId="11">#REF!</definedName>
    <definedName name="DRUFS03" localSheetId="12">#REF!</definedName>
    <definedName name="DRUFS03" localSheetId="18">#REF!</definedName>
    <definedName name="DRUFS03" localSheetId="22">#REF!</definedName>
    <definedName name="DRUFS03" localSheetId="5">#REF!</definedName>
    <definedName name="DRUFS03" localSheetId="6">#REF!</definedName>
    <definedName name="DRUFS03" localSheetId="7">#REF!</definedName>
    <definedName name="DRUFS03" localSheetId="8">#REF!</definedName>
    <definedName name="DRUFS03" localSheetId="9">#REF!</definedName>
    <definedName name="DRUFS03" localSheetId="10">#REF!</definedName>
    <definedName name="DRUFS03">#REF!</definedName>
    <definedName name="DRUFS04" localSheetId="11">#REF!</definedName>
    <definedName name="DRUFS04" localSheetId="12">#REF!</definedName>
    <definedName name="DRUFS04" localSheetId="18">#REF!</definedName>
    <definedName name="DRUFS04" localSheetId="22">#REF!</definedName>
    <definedName name="DRUFS04" localSheetId="5">#REF!</definedName>
    <definedName name="DRUFS04" localSheetId="6">#REF!</definedName>
    <definedName name="DRUFS04" localSheetId="7">#REF!</definedName>
    <definedName name="DRUFS04" localSheetId="8">#REF!</definedName>
    <definedName name="DRUFS04" localSheetId="9">#REF!</definedName>
    <definedName name="DRUFS04" localSheetId="10">#REF!</definedName>
    <definedName name="DRUFS04">#REF!</definedName>
    <definedName name="DRUFS05" localSheetId="11">#REF!</definedName>
    <definedName name="DRUFS05" localSheetId="12">#REF!</definedName>
    <definedName name="DRUFS05" localSheetId="18">#REF!</definedName>
    <definedName name="DRUFS05" localSheetId="22">#REF!</definedName>
    <definedName name="DRUFS05" localSheetId="5">#REF!</definedName>
    <definedName name="DRUFS05" localSheetId="6">#REF!</definedName>
    <definedName name="DRUFS05" localSheetId="7">#REF!</definedName>
    <definedName name="DRUFS05" localSheetId="8">#REF!</definedName>
    <definedName name="DRUFS05" localSheetId="9">#REF!</definedName>
    <definedName name="DRUFS05" localSheetId="10">#REF!</definedName>
    <definedName name="DRUFS05">#REF!</definedName>
    <definedName name="DRUFS06" localSheetId="11">#REF!</definedName>
    <definedName name="DRUFS06" localSheetId="12">#REF!</definedName>
    <definedName name="DRUFS06" localSheetId="18">#REF!</definedName>
    <definedName name="DRUFS06" localSheetId="22">#REF!</definedName>
    <definedName name="DRUFS06" localSheetId="5">#REF!</definedName>
    <definedName name="DRUFS06" localSheetId="6">#REF!</definedName>
    <definedName name="DRUFS06" localSheetId="7">#REF!</definedName>
    <definedName name="DRUFS06" localSheetId="8">#REF!</definedName>
    <definedName name="DRUFS06" localSheetId="9">#REF!</definedName>
    <definedName name="DRUFS06" localSheetId="10">#REF!</definedName>
    <definedName name="DRUFS06">#REF!</definedName>
    <definedName name="DRUHI01" localSheetId="11">#REF!</definedName>
    <definedName name="DRUHI01" localSheetId="12">#REF!</definedName>
    <definedName name="DRUHI01" localSheetId="18">#REF!</definedName>
    <definedName name="DRUHI01" localSheetId="22">#REF!</definedName>
    <definedName name="DRUHI01" localSheetId="5">#REF!</definedName>
    <definedName name="DRUHI01" localSheetId="6">#REF!</definedName>
    <definedName name="DRUHI01" localSheetId="7">#REF!</definedName>
    <definedName name="DRUHI01" localSheetId="8">#REF!</definedName>
    <definedName name="DRUHI01" localSheetId="9">#REF!</definedName>
    <definedName name="DRUHI01" localSheetId="10">#REF!</definedName>
    <definedName name="DRUHI01">#REF!</definedName>
    <definedName name="DRUHI02" localSheetId="11">#REF!</definedName>
    <definedName name="DRUHI02" localSheetId="12">#REF!</definedName>
    <definedName name="DRUHI02" localSheetId="18">#REF!</definedName>
    <definedName name="DRUHI02" localSheetId="22">#REF!</definedName>
    <definedName name="DRUHI02" localSheetId="5">#REF!</definedName>
    <definedName name="DRUHI02" localSheetId="6">#REF!</definedName>
    <definedName name="DRUHI02" localSheetId="7">#REF!</definedName>
    <definedName name="DRUHI02" localSheetId="8">#REF!</definedName>
    <definedName name="DRUHI02" localSheetId="9">#REF!</definedName>
    <definedName name="DRUHI02" localSheetId="10">#REF!</definedName>
    <definedName name="DRUHI02">#REF!</definedName>
    <definedName name="DRUHI03" localSheetId="11">#REF!</definedName>
    <definedName name="DRUHI03" localSheetId="12">#REF!</definedName>
    <definedName name="DRUHI03" localSheetId="18">#REF!</definedName>
    <definedName name="DRUHI03" localSheetId="22">#REF!</definedName>
    <definedName name="DRUHI03" localSheetId="5">#REF!</definedName>
    <definedName name="DRUHI03" localSheetId="6">#REF!</definedName>
    <definedName name="DRUHI03" localSheetId="7">#REF!</definedName>
    <definedName name="DRUHI03" localSheetId="8">#REF!</definedName>
    <definedName name="DRUHI03" localSheetId="9">#REF!</definedName>
    <definedName name="DRUHI03" localSheetId="10">#REF!</definedName>
    <definedName name="DRUHI03">#REF!</definedName>
    <definedName name="DRUHI04" localSheetId="11">#REF!</definedName>
    <definedName name="DRUHI04" localSheetId="12">#REF!</definedName>
    <definedName name="DRUHI04" localSheetId="18">#REF!</definedName>
    <definedName name="DRUHI04" localSheetId="22">#REF!</definedName>
    <definedName name="DRUHI04" localSheetId="5">#REF!</definedName>
    <definedName name="DRUHI04" localSheetId="6">#REF!</definedName>
    <definedName name="DRUHI04" localSheetId="7">#REF!</definedName>
    <definedName name="DRUHI04" localSheetId="8">#REF!</definedName>
    <definedName name="DRUHI04" localSheetId="9">#REF!</definedName>
    <definedName name="DRUHI04" localSheetId="10">#REF!</definedName>
    <definedName name="DRUHI04">#REF!</definedName>
    <definedName name="DRUHI05" localSheetId="11">#REF!</definedName>
    <definedName name="DRUHI05" localSheetId="12">#REF!</definedName>
    <definedName name="DRUHI05" localSheetId="18">#REF!</definedName>
    <definedName name="DRUHI05" localSheetId="22">#REF!</definedName>
    <definedName name="DRUHI05" localSheetId="5">#REF!</definedName>
    <definedName name="DRUHI05" localSheetId="6">#REF!</definedName>
    <definedName name="DRUHI05" localSheetId="7">#REF!</definedName>
    <definedName name="DRUHI05" localSheetId="8">#REF!</definedName>
    <definedName name="DRUHI05" localSheetId="9">#REF!</definedName>
    <definedName name="DRUHI05" localSheetId="10">#REF!</definedName>
    <definedName name="DRUHI05">#REF!</definedName>
    <definedName name="DRUHI06" localSheetId="11">#REF!</definedName>
    <definedName name="DRUHI06" localSheetId="12">#REF!</definedName>
    <definedName name="DRUHI06" localSheetId="18">#REF!</definedName>
    <definedName name="DRUHI06" localSheetId="22">#REF!</definedName>
    <definedName name="DRUHI06" localSheetId="5">#REF!</definedName>
    <definedName name="DRUHI06" localSheetId="6">#REF!</definedName>
    <definedName name="DRUHI06" localSheetId="7">#REF!</definedName>
    <definedName name="DRUHI06" localSheetId="8">#REF!</definedName>
    <definedName name="DRUHI06" localSheetId="9">#REF!</definedName>
    <definedName name="DRUHI06" localSheetId="10">#REF!</definedName>
    <definedName name="DRUHI06">#REF!</definedName>
    <definedName name="DRUHI07" localSheetId="11">#REF!</definedName>
    <definedName name="DRUHI07" localSheetId="12">#REF!</definedName>
    <definedName name="DRUHI07" localSheetId="18">#REF!</definedName>
    <definedName name="DRUHI07" localSheetId="22">#REF!</definedName>
    <definedName name="DRUHI07" localSheetId="5">#REF!</definedName>
    <definedName name="DRUHI07" localSheetId="6">#REF!</definedName>
    <definedName name="DRUHI07" localSheetId="7">#REF!</definedName>
    <definedName name="DRUHI07" localSheetId="8">#REF!</definedName>
    <definedName name="DRUHI07" localSheetId="9">#REF!</definedName>
    <definedName name="DRUHI07" localSheetId="10">#REF!</definedName>
    <definedName name="DRUHI07">#REF!</definedName>
    <definedName name="g" localSheetId="11">#REF!</definedName>
    <definedName name="g" localSheetId="12">#REF!</definedName>
    <definedName name="g" localSheetId="18">#REF!</definedName>
    <definedName name="g" localSheetId="22">#REF!</definedName>
    <definedName name="g" localSheetId="5">#REF!</definedName>
    <definedName name="g" localSheetId="7">#REF!</definedName>
    <definedName name="g" localSheetId="8">#REF!</definedName>
    <definedName name="g" localSheetId="9">#REF!</definedName>
    <definedName name="g" localSheetId="10">#REF!</definedName>
    <definedName name="g">#REF!</definedName>
    <definedName name="gghgh" localSheetId="11">#REF!</definedName>
    <definedName name="gghgh" localSheetId="12">#REF!</definedName>
    <definedName name="gghgh" localSheetId="18">#REF!</definedName>
    <definedName name="gghgh" localSheetId="22">#REF!</definedName>
    <definedName name="gghgh" localSheetId="5">#REF!</definedName>
    <definedName name="gghgh" localSheetId="6">#REF!</definedName>
    <definedName name="gghgh" localSheetId="7">#REF!</definedName>
    <definedName name="gghgh" localSheetId="8">#REF!</definedName>
    <definedName name="gghgh" localSheetId="9">#REF!</definedName>
    <definedName name="gghgh" localSheetId="10">#REF!</definedName>
    <definedName name="gghgh">#REF!</definedName>
    <definedName name="Halbjahr" localSheetId="11">#REF!</definedName>
    <definedName name="Halbjahr" localSheetId="12">#REF!</definedName>
    <definedName name="Halbjahr" localSheetId="18">#REF!</definedName>
    <definedName name="Halbjahr" localSheetId="22">#REF!</definedName>
    <definedName name="Halbjahr" localSheetId="5">#REF!</definedName>
    <definedName name="Halbjahr" localSheetId="7">#REF!</definedName>
    <definedName name="Halbjahr" localSheetId="8">#REF!</definedName>
    <definedName name="Halbjahr" localSheetId="9">#REF!</definedName>
    <definedName name="Halbjahr" localSheetId="10">#REF!</definedName>
    <definedName name="Halbjahr">#REF!</definedName>
    <definedName name="Halbjahr1b" localSheetId="11">#REF!</definedName>
    <definedName name="Halbjahr1b" localSheetId="12">#REF!</definedName>
    <definedName name="Halbjahr1b" localSheetId="18">#REF!</definedName>
    <definedName name="Halbjahr1b" localSheetId="22">#REF!</definedName>
    <definedName name="Halbjahr1b" localSheetId="5">#REF!</definedName>
    <definedName name="Halbjahr1b" localSheetId="7">#REF!</definedName>
    <definedName name="Halbjahr1b" localSheetId="8">#REF!</definedName>
    <definedName name="Halbjahr1b" localSheetId="9">#REF!</definedName>
    <definedName name="Halbjahr1b" localSheetId="10">#REF!</definedName>
    <definedName name="Halbjahr1b">#REF!</definedName>
    <definedName name="Jahr" localSheetId="11">#REF!</definedName>
    <definedName name="Jahr" localSheetId="12">#REF!</definedName>
    <definedName name="Jahr" localSheetId="18">#REF!</definedName>
    <definedName name="Jahr" localSheetId="22">#REF!</definedName>
    <definedName name="Jahr" localSheetId="5">#REF!</definedName>
    <definedName name="Jahr" localSheetId="7">#REF!</definedName>
    <definedName name="Jahr" localSheetId="8">#REF!</definedName>
    <definedName name="Jahr" localSheetId="9">#REF!</definedName>
    <definedName name="Jahr" localSheetId="10">#REF!</definedName>
    <definedName name="Jahr">#REF!</definedName>
    <definedName name="Jahr1b" localSheetId="11">#REF!</definedName>
    <definedName name="Jahr1b" localSheetId="12">#REF!</definedName>
    <definedName name="Jahr1b" localSheetId="18">#REF!</definedName>
    <definedName name="Jahr1b" localSheetId="22">#REF!</definedName>
    <definedName name="Jahr1b" localSheetId="5">#REF!</definedName>
    <definedName name="Jahr1b" localSheetId="7">#REF!</definedName>
    <definedName name="Jahr1b" localSheetId="8">#REF!</definedName>
    <definedName name="Jahr1b" localSheetId="9">#REF!</definedName>
    <definedName name="Jahr1b" localSheetId="10">#REF!</definedName>
    <definedName name="Jahr1b">#REF!</definedName>
    <definedName name="jhfajfd" localSheetId="11">#REF!</definedName>
    <definedName name="jhfajfd" localSheetId="12">#REF!</definedName>
    <definedName name="jhfajfd" localSheetId="18">#REF!</definedName>
    <definedName name="jhfajfd" localSheetId="22">#REF!</definedName>
    <definedName name="jhfajfd" localSheetId="5">#REF!</definedName>
    <definedName name="jhfajfd" localSheetId="7">#REF!</definedName>
    <definedName name="jhfajfd" localSheetId="8">#REF!</definedName>
    <definedName name="jhfajfd" localSheetId="9">#REF!</definedName>
    <definedName name="jhfajfd" localSheetId="10">#REF!</definedName>
    <definedName name="jhfajfd">#REF!</definedName>
    <definedName name="m" localSheetId="11">#REF!</definedName>
    <definedName name="m" localSheetId="12">#REF!</definedName>
    <definedName name="m" localSheetId="18">#REF!</definedName>
    <definedName name="m" localSheetId="22">#REF!</definedName>
    <definedName name="m" localSheetId="5">#REF!</definedName>
    <definedName name="m" localSheetId="6">#REF!</definedName>
    <definedName name="m" localSheetId="7">#REF!</definedName>
    <definedName name="m" localSheetId="8">#REF!</definedName>
    <definedName name="m" localSheetId="9">#REF!</definedName>
    <definedName name="m" localSheetId="10">#REF!</definedName>
    <definedName name="m">#REF!</definedName>
    <definedName name="MAKROER1" localSheetId="11">#REF!</definedName>
    <definedName name="MAKROER1" localSheetId="12">#REF!</definedName>
    <definedName name="MAKROER1" localSheetId="18">#REF!</definedName>
    <definedName name="MAKROER1" localSheetId="22">#REF!</definedName>
    <definedName name="MAKROER1" localSheetId="5">#REF!</definedName>
    <definedName name="MAKROER1" localSheetId="6">#REF!</definedName>
    <definedName name="MAKROER1" localSheetId="7">#REF!</definedName>
    <definedName name="MAKROER1" localSheetId="8">#REF!</definedName>
    <definedName name="MAKROER1" localSheetId="9">#REF!</definedName>
    <definedName name="MAKROER1" localSheetId="10">#REF!</definedName>
    <definedName name="MAKROER1">#REF!</definedName>
    <definedName name="MAKROER2" localSheetId="11">#REF!</definedName>
    <definedName name="MAKROER2" localSheetId="12">#REF!</definedName>
    <definedName name="MAKROER2" localSheetId="18">#REF!</definedName>
    <definedName name="MAKROER2" localSheetId="22">#REF!</definedName>
    <definedName name="MAKROER2" localSheetId="5">#REF!</definedName>
    <definedName name="MAKROER2" localSheetId="6">#REF!</definedName>
    <definedName name="MAKROER2" localSheetId="7">#REF!</definedName>
    <definedName name="MAKROER2" localSheetId="8">#REF!</definedName>
    <definedName name="MAKROER2" localSheetId="9">#REF!</definedName>
    <definedName name="MAKROER2" localSheetId="10">#REF!</definedName>
    <definedName name="MAKROER2">#REF!</definedName>
    <definedName name="n" localSheetId="11">#REF!</definedName>
    <definedName name="n" localSheetId="12">#REF!</definedName>
    <definedName name="n" localSheetId="18">#REF!</definedName>
    <definedName name="n" localSheetId="22">#REF!</definedName>
    <definedName name="n" localSheetId="5">#REF!</definedName>
    <definedName name="n" localSheetId="6">#REF!</definedName>
    <definedName name="n" localSheetId="7">#REF!</definedName>
    <definedName name="n" localSheetId="8">#REF!</definedName>
    <definedName name="n" localSheetId="9">#REF!</definedName>
    <definedName name="n" localSheetId="10">#REF!</definedName>
    <definedName name="n">#REF!</definedName>
    <definedName name="nn" localSheetId="11">#REF!</definedName>
    <definedName name="nn" localSheetId="12">#REF!</definedName>
    <definedName name="nn" localSheetId="18">#REF!</definedName>
    <definedName name="nn" localSheetId="22">#REF!</definedName>
    <definedName name="nn" localSheetId="5">#REF!</definedName>
    <definedName name="nn" localSheetId="6">#REF!</definedName>
    <definedName name="nn" localSheetId="7">#REF!</definedName>
    <definedName name="nn" localSheetId="8">#REF!</definedName>
    <definedName name="nn" localSheetId="9">#REF!</definedName>
    <definedName name="nn" localSheetId="10">#REF!</definedName>
    <definedName name="nn">#REF!</definedName>
    <definedName name="PROT01VK" localSheetId="11">#REF!</definedName>
    <definedName name="PROT01VK" localSheetId="12">#REF!</definedName>
    <definedName name="PROT01VK" localSheetId="18">#REF!</definedName>
    <definedName name="PROT01VK" localSheetId="22">#REF!</definedName>
    <definedName name="PROT01VK" localSheetId="5">#REF!</definedName>
    <definedName name="PROT01VK" localSheetId="6">#REF!</definedName>
    <definedName name="PROT01VK" localSheetId="7">#REF!</definedName>
    <definedName name="PROT01VK" localSheetId="8">#REF!</definedName>
    <definedName name="PROT01VK" localSheetId="9">#REF!</definedName>
    <definedName name="PROT01VK" localSheetId="10">#REF!</definedName>
    <definedName name="PROT01VK">#REF!</definedName>
    <definedName name="x" localSheetId="11">#REF!</definedName>
    <definedName name="x" localSheetId="12">#REF!</definedName>
    <definedName name="x" localSheetId="18">#REF!</definedName>
    <definedName name="x" localSheetId="22">#REF!</definedName>
    <definedName name="x" localSheetId="5">#REF!</definedName>
    <definedName name="x" localSheetId="6">#REF!</definedName>
    <definedName name="x" localSheetId="7">#REF!</definedName>
    <definedName name="x" localSheetId="8">#REF!</definedName>
    <definedName name="x" localSheetId="9">#REF!</definedName>
    <definedName name="x" localSheetId="10">#REF!</definedName>
    <definedName name="x">#REF!</definedName>
  </definedNames>
  <calcPr calcId="152511"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60" l="1"/>
  <c r="M7" i="60"/>
  <c r="K7" i="60"/>
  <c r="J7" i="60"/>
  <c r="I7" i="60"/>
  <c r="H7" i="60"/>
  <c r="G7" i="60"/>
  <c r="F7" i="60"/>
  <c r="E7" i="60"/>
  <c r="D7" i="60"/>
  <c r="H8" i="44"/>
  <c r="B20" i="47"/>
  <c r="C30" i="47"/>
  <c r="C23" i="47"/>
  <c r="C27" i="47"/>
  <c r="C31" i="47"/>
  <c r="C24" i="47"/>
  <c r="C28" i="47"/>
  <c r="C32" i="47"/>
  <c r="C21" i="47"/>
  <c r="C25" i="47"/>
  <c r="C29" i="47"/>
  <c r="C22" i="47"/>
  <c r="C26" i="47"/>
  <c r="C20" i="47"/>
  <c r="C18" i="44"/>
</calcChain>
</file>

<file path=xl/sharedStrings.xml><?xml version="1.0" encoding="utf-8"?>
<sst xmlns="http://schemas.openxmlformats.org/spreadsheetml/2006/main" count="1709" uniqueCount="525">
  <si>
    <t>·</t>
  </si>
  <si>
    <t>Klicken Sie auf den unten stehenden Link oder auf den Reiter am unteren Bildschirmrand, um eine gewünschte Tabelle aufzurufen!</t>
  </si>
  <si>
    <t>Zeichenerklärung in den Tabellen</t>
  </si>
  <si>
    <t>–</t>
  </si>
  <si>
    <t>= nichts vorhanden</t>
  </si>
  <si>
    <t>= Zahlenwert größer als null, aber kleiner als die Hälfte der verwendeten Einheit</t>
  </si>
  <si>
    <t>/</t>
  </si>
  <si>
    <t>= keine Angaben, da Zahlenwert nicht sicher genug</t>
  </si>
  <si>
    <t>(n)</t>
  </si>
  <si>
    <t>= Aussagewert eingeschränkt, da die Stichprobe sehr klein ist</t>
  </si>
  <si>
    <t>= keine Daten verfügbar</t>
  </si>
  <si>
    <t>X</t>
  </si>
  <si>
    <t>= Kategorie nicht zutreffend</t>
  </si>
  <si>
    <t>x( )</t>
  </si>
  <si>
    <t>= Die Daten sind in einer anderen Kategorie oder Spalte der Tabelle enthalten</t>
  </si>
  <si>
    <t>Abweichungen in den Summen erklären sich durch Runden der Zahlen.</t>
  </si>
  <si>
    <t>2010</t>
  </si>
  <si>
    <t>2012</t>
  </si>
  <si>
    <t>2014</t>
  </si>
  <si>
    <t>2016</t>
  </si>
  <si>
    <t>Insgesamt</t>
  </si>
  <si>
    <t>Anzahl</t>
  </si>
  <si>
    <t>Hochschulpersonal insgesamt</t>
  </si>
  <si>
    <t>Wissenschaftliches und künstlerisches Personal insgesamt</t>
  </si>
  <si>
    <t>Nach Personalgruppen</t>
  </si>
  <si>
    <t>Hauptberuflich</t>
  </si>
  <si>
    <t>Professor:innen</t>
  </si>
  <si>
    <t>darunter: Juniorprofessor:innen</t>
  </si>
  <si>
    <t>Dozent:innen und Assistent:innen</t>
  </si>
  <si>
    <t>Wissenschaftliche Mitarbeiter:innen</t>
  </si>
  <si>
    <t>Lehrkräfte für besondere Aufgaben</t>
  </si>
  <si>
    <t>Nebenberuflich</t>
  </si>
  <si>
    <t>Gastprofessor:innen, Emeriti</t>
  </si>
  <si>
    <r>
      <t>Lehrbeauftragte, Honorarprofessor:innen</t>
    </r>
    <r>
      <rPr>
        <vertAlign val="superscript"/>
        <sz val="9"/>
        <rFont val="Arial"/>
        <family val="2"/>
      </rPr>
      <t>1)</t>
    </r>
  </si>
  <si>
    <t>Wissenschaftliche Hilfskräfte</t>
  </si>
  <si>
    <t>Tutor:innen</t>
  </si>
  <si>
    <t>Wissenschaftsunterstützendes Personal, hauptberuflich, insgesamt</t>
  </si>
  <si>
    <t xml:space="preserve">    Verwaltungspersonal </t>
  </si>
  <si>
    <t xml:space="preserve">    Bibliothekspersonal </t>
  </si>
  <si>
    <t xml:space="preserve">    Technisches Personal </t>
  </si>
  <si>
    <t xml:space="preserve">    Sonstiges Personal </t>
  </si>
  <si>
    <t xml:space="preserve">    Pflegepersonal </t>
  </si>
  <si>
    <t xml:space="preserve">    Auszubildende </t>
  </si>
  <si>
    <t xml:space="preserve">    Praktikanten </t>
  </si>
  <si>
    <t>Nebenberuflich: Sonstige Hilfskräfte</t>
  </si>
  <si>
    <t xml:space="preserve">in % </t>
  </si>
  <si>
    <t>Dozent:innen</t>
  </si>
  <si>
    <t>Befristung und Art der Finanzierung</t>
  </si>
  <si>
    <t>Hauptberuflich insgesamt</t>
  </si>
  <si>
    <t>in %</t>
  </si>
  <si>
    <t>Hochschulen insgesamt</t>
  </si>
  <si>
    <t>Nach Befristung</t>
  </si>
  <si>
    <t>Beschäftigung auf Dauer</t>
  </si>
  <si>
    <t>Befristet beschäftigt</t>
  </si>
  <si>
    <t>Nach Art der Finanzierung</t>
  </si>
  <si>
    <t>Stellenplan</t>
  </si>
  <si>
    <t>Drittmittel</t>
  </si>
  <si>
    <r>
      <t>Hochschulpakt</t>
    </r>
    <r>
      <rPr>
        <vertAlign val="superscript"/>
        <sz val="9"/>
        <color rgb="FF000000"/>
        <rFont val="Arial"/>
        <family val="2"/>
      </rPr>
      <t>1)</t>
    </r>
  </si>
  <si>
    <r>
      <t>Sonstige Haushaltsmittel</t>
    </r>
    <r>
      <rPr>
        <vertAlign val="superscript"/>
        <sz val="9"/>
        <color rgb="FF000000"/>
        <rFont val="Arial"/>
        <family val="2"/>
      </rPr>
      <t>2)</t>
    </r>
  </si>
  <si>
    <t>Auf Dauer beschäftigtes Personal nach Art der Finanzierung</t>
  </si>
  <si>
    <t>Befristet beschäftigtes Personal nach Art der Finanzierung</t>
  </si>
  <si>
    <t>Anteil in Teilzeit in %</t>
  </si>
  <si>
    <t>Hochschulpersonal insgesamt (hauptberuflich)</t>
  </si>
  <si>
    <t>Wissenschaftliches und künstlerisches Personal insgesamt (hauptberuflich)</t>
  </si>
  <si>
    <t>Zurück zum Inhalt</t>
  </si>
  <si>
    <t xml:space="preserve">Schulart </t>
  </si>
  <si>
    <t>Davon</t>
  </si>
  <si>
    <t>Vollzeit-beschäftigte</t>
  </si>
  <si>
    <t>Teilzeit-beschäftigte</t>
  </si>
  <si>
    <t>Stundenweise Beschäftigte</t>
  </si>
  <si>
    <t>VZE</t>
  </si>
  <si>
    <t>Allgemeinbildende Schulen</t>
  </si>
  <si>
    <t xml:space="preserve">Insgesamt </t>
  </si>
  <si>
    <t>Grundschulen</t>
  </si>
  <si>
    <t>Schulartunabhängige Orientierungsstufe</t>
  </si>
  <si>
    <t>Hauptschulen</t>
  </si>
  <si>
    <t>Realschulen</t>
  </si>
  <si>
    <t>Gymnasien</t>
  </si>
  <si>
    <t xml:space="preserve">Förderschulen </t>
  </si>
  <si>
    <t>Berufliche Schulen</t>
  </si>
  <si>
    <t>Teilzeit-Berufsschule</t>
  </si>
  <si>
    <t>Berufsvorbereitungsjahr</t>
  </si>
  <si>
    <t>Berufsgrundbildungsjahr</t>
  </si>
  <si>
    <t>Berufsfachschule</t>
  </si>
  <si>
    <t>-</t>
  </si>
  <si>
    <t>Fachschulen / Fachakademien</t>
  </si>
  <si>
    <t>Schulart</t>
  </si>
  <si>
    <t>2010/11</t>
  </si>
  <si>
    <t>2020/21</t>
  </si>
  <si>
    <t xml:space="preserve">Männlich </t>
  </si>
  <si>
    <t xml:space="preserve">Weiblich </t>
  </si>
  <si>
    <t xml:space="preserve">Vollzeit </t>
  </si>
  <si>
    <t xml:space="preserve">Teilzeit </t>
  </si>
  <si>
    <t xml:space="preserve">Anzahl </t>
  </si>
  <si>
    <t xml:space="preserve">in % </t>
  </si>
  <si>
    <t xml:space="preserve">Allgemeinbildende und berufliche Schulen </t>
  </si>
  <si>
    <t xml:space="preserve">Berufliche Schulen </t>
  </si>
  <si>
    <t>Schulen des Gesundheitswesens</t>
  </si>
  <si>
    <t>Ausbildungsbereich</t>
  </si>
  <si>
    <t>Industrie und Handel</t>
  </si>
  <si>
    <t>Handwerk</t>
  </si>
  <si>
    <t>Landwirtschaft</t>
  </si>
  <si>
    <t>Öffentlicher Dienst</t>
  </si>
  <si>
    <t>Freie Berufe</t>
  </si>
  <si>
    <t>Hauswirtschaft</t>
  </si>
  <si>
    <t>Fachliche Eignung</t>
  </si>
  <si>
    <t>Meisterprüfung oder gleichgestellte Prüfung</t>
  </si>
  <si>
    <t>Berufsausbildungsabschluss</t>
  </si>
  <si>
    <t>Ausbildereignungsprüfung</t>
  </si>
  <si>
    <t>Berufszulassung, Freie Berufe</t>
  </si>
  <si>
    <t>Hochschul-/Fachhochschulabschluss</t>
  </si>
  <si>
    <t>Befreiung von der Ausbildereignungsprüfung</t>
  </si>
  <si>
    <t>Fachschulabschluss</t>
  </si>
  <si>
    <t>Fortsetzung der Ausbildertätigkeit</t>
  </si>
  <si>
    <t>Geschlecht</t>
  </si>
  <si>
    <t>Alter</t>
  </si>
  <si>
    <t>Quelle: Statistische Ämter des Bundes und der Länder, Berufsbildungsstatistik</t>
  </si>
  <si>
    <t>Männlich</t>
  </si>
  <si>
    <t>Weiblich</t>
  </si>
  <si>
    <t>Davon nach Beschäftigungsform</t>
  </si>
  <si>
    <t>Selbständige (Inhaber)</t>
  </si>
  <si>
    <t>Selbständige (Honorarbasis)</t>
  </si>
  <si>
    <t>Angestellte</t>
  </si>
  <si>
    <t>Beamte</t>
  </si>
  <si>
    <t>Geringfügig Beschäftigte</t>
  </si>
  <si>
    <t>Ehrenamtliche</t>
  </si>
  <si>
    <r>
      <t>Sonstige</t>
    </r>
    <r>
      <rPr>
        <vertAlign val="superscript"/>
        <sz val="9"/>
        <rFont val="Arial"/>
        <family val="2"/>
      </rPr>
      <t>1)</t>
    </r>
  </si>
  <si>
    <t>Beschäftigungsverhältnisse</t>
  </si>
  <si>
    <t>Personal</t>
  </si>
  <si>
    <t>*Hochrechnungsergebnisse</t>
  </si>
  <si>
    <t>Quelle: DIE/BIBB/DUE, wb-personalmonitor 2014, (N=5.511), hochgerechnete Ergebnisse auf Ebene der Beschäftigungsverhältnisse und der Personen</t>
  </si>
  <si>
    <t>Beschäftigungsform und Einrichtungstyp</t>
  </si>
  <si>
    <t>privat-kommerzielle Einrichtung</t>
  </si>
  <si>
    <t>privat gemeinnützige Einrichtung</t>
  </si>
  <si>
    <t>Betriebliche Bildungseinrichtung</t>
  </si>
  <si>
    <t>Berufliche Schule, Fachhoch-/Hochschule</t>
  </si>
  <si>
    <t>Volkshochschule</t>
  </si>
  <si>
    <t>Einrichtung einer Kirche, Gewerkschaft, Partei</t>
  </si>
  <si>
    <t>Sonstige</t>
  </si>
  <si>
    <r>
      <t>Pädagogisch Tätige (ohne Ehrenamtliche)</t>
    </r>
    <r>
      <rPr>
        <vertAlign val="superscript"/>
        <sz val="9"/>
        <color rgb="FF000000"/>
        <rFont val="Arial"/>
        <family val="2"/>
      </rPr>
      <t>1)</t>
    </r>
  </si>
  <si>
    <r>
      <t>Geschlecht</t>
    </r>
    <r>
      <rPr>
        <vertAlign val="superscript"/>
        <sz val="9"/>
        <color rgb="FF000000"/>
        <rFont val="Arial"/>
        <family val="2"/>
      </rPr>
      <t>2)</t>
    </r>
  </si>
  <si>
    <t>Unter 30 Jahre</t>
  </si>
  <si>
    <t>30 bis unter 40 Jahre</t>
  </si>
  <si>
    <t>40 bis unter 50 Jahre</t>
  </si>
  <si>
    <t>50 bis unter 60 Jahre</t>
  </si>
  <si>
    <t>60 Jahre und älter</t>
  </si>
  <si>
    <t>Ohne Angabe</t>
  </si>
  <si>
    <t>Beruflicher Abschluss</t>
  </si>
  <si>
    <t>Meister/Techniker</t>
  </si>
  <si>
    <t>Pädagogische Qualifikation</t>
  </si>
  <si>
    <t>Pädagogisches Nebenfachstudium</t>
  </si>
  <si>
    <t>Pädagogisches Studium</t>
  </si>
  <si>
    <t>Wochenarbeitszeit</t>
  </si>
  <si>
    <t>10 bis unter 19 Stunden</t>
  </si>
  <si>
    <t>19 bis unter 32 Stunden</t>
  </si>
  <si>
    <t>32 bis unter 38,5 Stunden</t>
  </si>
  <si>
    <t>1) Personal mit einem Tätigkeitsanteil von 1 bis 100% am gesamten Stundenvolumen in den Bereichen "Durchführung von Seminaren, Veranstaltungen (Lehre/Training/Coaching etc.), inklusive Vor- und Nachbereitung, "Weiterbildungsberatung", "Programmplanung/Konzeptentwicklung, Seminar/Lehrgangsplanung", "Teilnehmerbetreuung". Zur Vergleichbarkeit mit den restlichen Bildungsbereichen wurden Ehrenamtliche aus den Analysen ausgeschlossen.</t>
  </si>
  <si>
    <t>2) Abweichungen zur Gesamtzahl durch Ausschluss von Personen ohne Geschlechtsangabe</t>
  </si>
  <si>
    <t>Quelle: DIE/BIBB/DUE, wb-personalmonitor 2014, (N=5.511 "Insgesamt" / N=4.958 "Pädagogische Tätige"), hochgerechnete Ergebnisse auf Ebene der Personen</t>
  </si>
  <si>
    <t>Beschäftigungsform</t>
  </si>
  <si>
    <t>Wirtschaftszweige (WZ-2008)</t>
  </si>
  <si>
    <t>Allgemeine und politische Erwachsenenbildung (85591)</t>
  </si>
  <si>
    <t>Berufliche Erwachsenenbildung (85592)</t>
  </si>
  <si>
    <t>Unterricht anderweitig nicht genannt (85599)</t>
  </si>
  <si>
    <t>Quelle: Beschäftigungsstatistik der Bundesagentur für Arbeit, Auftragsnummer 321462, eigene Darstellung</t>
  </si>
  <si>
    <t>1) Auszubildende und Praktikant:innen, Personen im Bundesfreiwilligendienst oder im freiwilligen sozialen Jahr sowie Leih- und Zeitarbeiter:innen in jeweils relativ geringen Zellbesetzungen.</t>
  </si>
  <si>
    <t>Pädagogische bzw. Lehrtätigkeit</t>
  </si>
  <si>
    <t>Selbständige (Inhaber:innen)</t>
  </si>
  <si>
    <t>Soziodemografische und tätigkeitsbezogene Merkmale</t>
  </si>
  <si>
    <t>Ohne berufliche Ausbildung</t>
  </si>
  <si>
    <t>Mittlere berufliche Ausbildung</t>
  </si>
  <si>
    <t>Mit akademischen Abschluss</t>
  </si>
  <si>
    <t>Sonstige Ausbildung</t>
  </si>
  <si>
    <t>Keine Angabe</t>
  </si>
  <si>
    <t>Ohne pädagogischen Studienabschluss</t>
  </si>
  <si>
    <t>Unter 10 Stunden</t>
  </si>
  <si>
    <t>Über 38,5 Stunden</t>
  </si>
  <si>
    <t>Privat-kommerzielle Einrichtung</t>
  </si>
  <si>
    <t>Privat gemeinnützige Einrichtung</t>
  </si>
  <si>
    <t>Betriebliche Bildungs-einrichtung</t>
  </si>
  <si>
    <t>Berufliche 
Schule, 
Fachhoch-/ Hochschule</t>
  </si>
  <si>
    <t xml:space="preserve">Stunden-weise Beschäftigte </t>
  </si>
  <si>
    <t xml:space="preserve">Davon </t>
  </si>
  <si>
    <t>Land</t>
  </si>
  <si>
    <t>Allgemeinbildende und berufliche Schulen</t>
  </si>
  <si>
    <t>Deutschland</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</si>
  <si>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</si>
  <si>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</si>
  <si>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</si>
  <si>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</si>
  <si>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</si>
  <si>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</si>
  <si>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</si>
  <si>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</si>
  <si>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</si>
  <si>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</si>
  <si>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</si>
  <si>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</si>
  <si>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</si>
  <si>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</si>
  <si>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</si>
  <si>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</si>
  <si>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 xml:space="preserve">Zurück zum Inhalt </t>
  </si>
  <si>
    <t>Jahr</t>
  </si>
  <si>
    <t>Verwaltungspersonal</t>
  </si>
  <si>
    <t>Quelle: Forschungsdatenzentrum der Statistischen Ämter des Bundes und der Länder, Statistik der Kinder- und Jugendhilfe, Kinder und tätige Personen in Tageseinrichtungen und in öffentlich geförderter Kindertagespflege; Berechnungen des Forschungsverbundes DJI/TU Dortmund</t>
  </si>
  <si>
    <t>Unter 10 Wochenstunden</t>
  </si>
  <si>
    <t>Westdeutschland</t>
  </si>
  <si>
    <t>Ostdeutschland</t>
  </si>
  <si>
    <r>
      <t xml:space="preserve">* Hier wird das pädagogische Personal (einschließlich Personen, die sich in Ausbildung befinden) ohne die Beschäftigten in Horten und in Gruppen mit ausschließlich Schulkindern sowie ohne Verwaltungstätige ausgewiesen, sodass sich die Anzahl von der in </t>
    </r>
    <r>
      <rPr>
        <b/>
        <sz val="8.5"/>
        <color indexed="8"/>
        <rFont val="Arial"/>
        <family val="2"/>
      </rPr>
      <t>B2</t>
    </r>
    <r>
      <rPr>
        <sz val="8.5"/>
        <color indexed="8"/>
        <rFont val="Arial"/>
        <family val="2"/>
      </rPr>
      <t xml:space="preserve"> ausgewiesenen Beschäftigten unterscheidet.</t>
    </r>
  </si>
  <si>
    <t>Quelle: Forschungsdatenzentrum der Statistischen Ämter des Bundes und der Länder, Statistik der Kinder- und Jugendhilfe, Kinder und tätige Personen in Tageseinrichtungen und in öffentlich geförderter Kindertagespflege, 2019 und 2020; Berechnungen des Forschungsverbundes DJI/TU Dortmund</t>
  </si>
  <si>
    <t xml:space="preserve">Bildungsbereich </t>
  </si>
  <si>
    <t>Vollzeitquote</t>
  </si>
  <si>
    <t>Datengrundlage</t>
  </si>
  <si>
    <t>Kinder- und Jugendhilfestatistik</t>
  </si>
  <si>
    <t xml:space="preserve">Kinder- und Jugendhilfestatistik </t>
  </si>
  <si>
    <t>Weiteres Personal in Schulkindbetreuung</t>
  </si>
  <si>
    <t>Mikrozensus</t>
  </si>
  <si>
    <t xml:space="preserve">Schulstatistik </t>
  </si>
  <si>
    <t xml:space="preserve">Registrierte Ausbilder:innen in der dualen Ausbildung </t>
  </si>
  <si>
    <t xml:space="preserve">Berufsbildungsstatistik </t>
  </si>
  <si>
    <t xml:space="preserve">Hochschule </t>
  </si>
  <si>
    <t xml:space="preserve">Hochschulstatistik </t>
  </si>
  <si>
    <t xml:space="preserve">Weiterbildung </t>
  </si>
  <si>
    <t>wb-personalmonitor</t>
  </si>
  <si>
    <t xml:space="preserve">Grundschulen </t>
  </si>
  <si>
    <t>Weiterführende
allgemeinbildende
Schulen</t>
  </si>
  <si>
    <t>Sonder-/
Förderschulen</t>
  </si>
  <si>
    <t>A15 und höher</t>
  </si>
  <si>
    <t>(0,0)</t>
  </si>
  <si>
    <t>(0,1)</t>
  </si>
  <si>
    <t>(0,4)</t>
  </si>
  <si>
    <t>(-0,3)</t>
  </si>
  <si>
    <t xml:space="preserve">A14      </t>
  </si>
  <si>
    <t>(0,3)</t>
  </si>
  <si>
    <t>(1,9)</t>
  </si>
  <si>
    <t>(0,6)</t>
  </si>
  <si>
    <t>(-0,9)</t>
  </si>
  <si>
    <t>(-0,1)</t>
  </si>
  <si>
    <t>A13</t>
  </si>
  <si>
    <t>(3,8)</t>
  </si>
  <si>
    <t>(4,1)</t>
  </si>
  <si>
    <t>(4,9)</t>
  </si>
  <si>
    <t>(5,1)</t>
  </si>
  <si>
    <t>(4,5)</t>
  </si>
  <si>
    <t>A12</t>
  </si>
  <si>
    <t>(-3,7)</t>
  </si>
  <si>
    <t>(-7,1)</t>
  </si>
  <si>
    <t>(-5,7)</t>
  </si>
  <si>
    <t>(-2,7)</t>
  </si>
  <si>
    <t>(-0,6)</t>
  </si>
  <si>
    <t>A11</t>
  </si>
  <si>
    <t>(-0,7)</t>
  </si>
  <si>
    <t>(-2,3)</t>
  </si>
  <si>
    <t>(-0,2)</t>
  </si>
  <si>
    <t>A10</t>
  </si>
  <si>
    <t>(-0,4)</t>
  </si>
  <si>
    <t>(-1,0)</t>
  </si>
  <si>
    <t>A2 bis A9</t>
  </si>
  <si>
    <t xml:space="preserve">Zusammen   </t>
  </si>
  <si>
    <t>(-4,0)</t>
  </si>
  <si>
    <t>(2,2)</t>
  </si>
  <si>
    <t>E14 und höher</t>
  </si>
  <si>
    <t>E13, E 13Ü</t>
  </si>
  <si>
    <t>(1,5)</t>
  </si>
  <si>
    <t>(4,8)</t>
  </si>
  <si>
    <t>(1,2)</t>
  </si>
  <si>
    <t>(1,6)</t>
  </si>
  <si>
    <t>(-1,8)</t>
  </si>
  <si>
    <t>E12</t>
  </si>
  <si>
    <t>(0,7)</t>
  </si>
  <si>
    <t>(0,8)</t>
  </si>
  <si>
    <t>E11</t>
  </si>
  <si>
    <t>(-3,3)</t>
  </si>
  <si>
    <t>(-6,4)</t>
  </si>
  <si>
    <t>(-2,9)</t>
  </si>
  <si>
    <t>(-3,2)</t>
  </si>
  <si>
    <t>(-0,8)</t>
  </si>
  <si>
    <t>E10</t>
  </si>
  <si>
    <t>(1,8)</t>
  </si>
  <si>
    <t>(1,0)</t>
  </si>
  <si>
    <t>(1,4)</t>
  </si>
  <si>
    <t>E9</t>
  </si>
  <si>
    <t>(0,5)</t>
  </si>
  <si>
    <t>(-1,2)</t>
  </si>
  <si>
    <t>E1 bis E8</t>
  </si>
  <si>
    <t>(0,9)</t>
  </si>
  <si>
    <t>(2,1)</t>
  </si>
  <si>
    <t>(0,2)</t>
  </si>
  <si>
    <t>(1,7)</t>
  </si>
  <si>
    <t>(4,0)</t>
  </si>
  <si>
    <t>(-2,2)</t>
  </si>
  <si>
    <t>Quelle: Statistische Ämter des Bundes und der Länder, Fachserie 14.6</t>
  </si>
  <si>
    <t>Arbeitnehmer:innen</t>
  </si>
  <si>
    <t>Beamt:innen</t>
  </si>
  <si>
    <t>Personal-bestand</t>
  </si>
  <si>
    <t>Sonderpädagogische Lehrämter</t>
  </si>
  <si>
    <t>Lehrämter für Fachpraxis</t>
  </si>
  <si>
    <t>DDR-Lehrerqualifikation mit Hochschulabschluss</t>
  </si>
  <si>
    <t>DDR-Lehrerqualifikation mit Fachschulabschluss</t>
  </si>
  <si>
    <t>Lehrkräfte ohne Lehramtsprüfung/DDR-Lehrqualifikation</t>
  </si>
  <si>
    <t>Ohne Angabe vom Lehramt</t>
  </si>
  <si>
    <t>Sonstige Ausbildungen</t>
  </si>
  <si>
    <t>Praktikant:innen</t>
  </si>
  <si>
    <t>Ohne Abschluss</t>
  </si>
  <si>
    <t>** Ab 2011 wird in der Kinder- und Jugendhilfestatistik auch der 2. Arbeitsbereich des Personals abgefragt. Seitdem kann pädagogisches Personal, das nur im 2. Arbeitsbereich pädagogisch tätig ist, identifiziert werden und wird seither zum pädagogischen Personal gezählt.</t>
  </si>
  <si>
    <t>1) Dipl.-Sozialpädagog:innen; Dipl.-Pädagog:innen; Dipl.-Sozialarbeiter:innen; Dipl.-Erziehungswissenschaftler:innen; Diplom-Heilpädagog:innen sowie vergleichbare B.A/M.A und Kindheitspädagog:innen</t>
  </si>
  <si>
    <t>2) Erzieher:innen; Heilpädagog:innen; Heilerzieher:innnen; Heilerziehungspfleger:innen</t>
  </si>
  <si>
    <t>3) Kinderpfleger:innen; Sozialassistent:innen; Familienpfleger:innen u. ä.; seit 2018 zusätzlich mit eingerechnet :sonstige soziale und sozialpädagogische Kurzausbildung.</t>
  </si>
  <si>
    <t>Quelle: Forschungsdatenzentrum der Statistischen Ämter des Bundes und der Länder, Statistik der Kinder- und Jugendhilfe, Kinder und tätige Personen in Tageseinrichtungen und in öffentlich geförderter Kindertagespflege, 2019; Berechnungen des Forschungsverbundes DJI/TU Dortmund</t>
  </si>
  <si>
    <t>38,5 und mehr 
Wochenstunden</t>
  </si>
  <si>
    <t>32 bis unter 
38,5 Wochenstunden</t>
  </si>
  <si>
    <t>19 bis unter 
32 Wochenstunden</t>
  </si>
  <si>
    <t>10 bis unter 
19 Wochenstunden</t>
  </si>
  <si>
    <t>Stellenanteile 
"hauptberufliche Verwaltungsmitarbeit"</t>
  </si>
  <si>
    <t>Ingesamt</t>
  </si>
  <si>
    <t>Quelle: VHS-Statistik 1991-2017</t>
  </si>
  <si>
    <t>Tab. H1-8web: Registrierte Ausbilder:innen 2010 und 2020 nach Ausbildungsbereich, Fachlicher Eignung, Geschlecht und Alter</t>
  </si>
  <si>
    <t>Tab. H1-10web: Hauptberufliches wissenschaftliches und künstlerisches Personal* an Hochschulen nach Dienstbezeichnung, Befristung und Art der Finanzierung</t>
  </si>
  <si>
    <t>Tab. H1-12web: Personal und Beschäftigungsverhältnisse in der Weiterbildung 2014 nach Beschäftigungsform, pädagogischer Tätigkeit und Lehrtätigkeit (Anzahl)*</t>
  </si>
  <si>
    <t>Tab. H1-13web: Zusammensetzung des Personals in der Weiterbildung* 2014 nach pädagogischer Tätigkeit und ausgewählten soziodemografischen und tätigkeitsbezogenen Merkmalen (in %)</t>
  </si>
  <si>
    <t>Tab. H1-14web: Beschäftigungsverhältnisse des Personals in der Weiterbildung 2014 nach Einrichtungstyp (in %)</t>
  </si>
  <si>
    <t>Tab. H1-16web: Bestand und soziodemografische sowie qualifikationsbezogene Zusammensetzung des pädagogisch tätigen Personals nach Bildungsbereichen</t>
  </si>
  <si>
    <t>Tab. H1-19web: Entwicklung des Frauenanteils an deutschen Volkshochschulen von 1991 bis 2017</t>
  </si>
  <si>
    <t>Horte und Hortgruppen</t>
  </si>
  <si>
    <t>* Hier wird das pädagogische Personal (einschließlich Personen, die sich in Ausbildung befinden) ohne die Beschäftigten in Horten und in Gruppen mit ausschließlich Schulkindern sowie ohne Verwaltungstätige ausgewiesen, sodass sich die Anzahl von der in B2 ausgewiesenen Beschäftigten unterscheidet.</t>
  </si>
  <si>
    <t>Bildungspersonal</t>
  </si>
  <si>
    <t>Mit Migrations-hintergrund</t>
  </si>
  <si>
    <t>Mit ausländischer Staatsangehörigkeit</t>
  </si>
  <si>
    <t>Erwerbstätige insgesamt</t>
  </si>
  <si>
    <t>Bildungsbereiche insgesamt</t>
  </si>
  <si>
    <t>Nach Bildungsbereichen</t>
  </si>
  <si>
    <r>
      <t>Frühe Bildung</t>
    </r>
    <r>
      <rPr>
        <vertAlign val="superscript"/>
        <sz val="9"/>
        <rFont val="Arial"/>
        <family val="2"/>
      </rPr>
      <t>1)</t>
    </r>
  </si>
  <si>
    <r>
      <t>Ganztag</t>
    </r>
    <r>
      <rPr>
        <vertAlign val="superscript"/>
        <sz val="9"/>
        <rFont val="Arial"/>
        <family val="2"/>
      </rPr>
      <t>2)</t>
    </r>
  </si>
  <si>
    <r>
      <t>Allgemeinbildende Schulen</t>
    </r>
    <r>
      <rPr>
        <vertAlign val="superscript"/>
        <sz val="9"/>
        <rFont val="Arial"/>
        <family val="2"/>
      </rPr>
      <t>3)</t>
    </r>
  </si>
  <si>
    <r>
      <t>Grundschulen</t>
    </r>
    <r>
      <rPr>
        <vertAlign val="superscript"/>
        <sz val="9"/>
        <rFont val="Arial"/>
        <family val="2"/>
      </rPr>
      <t>4)</t>
    </r>
  </si>
  <si>
    <r>
      <t>Weiterführende Schulen</t>
    </r>
    <r>
      <rPr>
        <vertAlign val="superscript"/>
        <sz val="9"/>
        <rFont val="Arial"/>
        <family val="2"/>
      </rPr>
      <t>5)</t>
    </r>
  </si>
  <si>
    <r>
      <t>Berufliche Schulen</t>
    </r>
    <r>
      <rPr>
        <vertAlign val="superscript"/>
        <sz val="9"/>
        <rFont val="Arial"/>
        <family val="2"/>
      </rPr>
      <t>6)</t>
    </r>
  </si>
  <si>
    <r>
      <t>Betriebliche Ausbilder:innen</t>
    </r>
    <r>
      <rPr>
        <vertAlign val="superscript"/>
        <sz val="9"/>
        <rFont val="Arial"/>
        <family val="2"/>
      </rPr>
      <t>7)</t>
    </r>
  </si>
  <si>
    <r>
      <t>Hochschule</t>
    </r>
    <r>
      <rPr>
        <vertAlign val="superscript"/>
        <sz val="9"/>
        <rFont val="Arial"/>
        <family val="2"/>
      </rPr>
      <t>8)</t>
    </r>
  </si>
  <si>
    <r>
      <t>Sonstiger Unterricht (u. a. Volkshochschulen)</t>
    </r>
    <r>
      <rPr>
        <vertAlign val="superscript"/>
        <sz val="9"/>
        <rFont val="Arial"/>
        <family val="2"/>
      </rPr>
      <t>9)</t>
    </r>
  </si>
  <si>
    <t>Pädagogische Berufe im Sonstigen Unterricht</t>
  </si>
  <si>
    <t>* Erwerbstätige ohne vollständige Angabe zur Klassifikation der Berufe (KldB) und zum Wirtschaftszweig (WZ) wurden ausgeschlossen.</t>
  </si>
  <si>
    <t>Quelle: Statistische Ämter des Bundes und der Länder, Mikrozensus 2019</t>
  </si>
  <si>
    <r>
      <t>Pädagogisch Tätige</t>
    </r>
    <r>
      <rPr>
        <vertAlign val="superscript"/>
        <sz val="9"/>
        <rFont val="Arial"/>
        <family val="2"/>
      </rPr>
      <t>2)</t>
    </r>
  </si>
  <si>
    <t>2) Beschäfftigungsverhältnisse bzw. Personal mit einem Tätigkeitsanteil von 1 bis 100% am gesamten Stundenvolumen in den Bereichen "Durchführung von Seminaren, Veranstaltungen (Lehre/Training/Coaching etc.), inklusive Vor- und Nachbereitung, "Weiterbildungsberatung", "Programmplanung/Konzeptentwicklung, Seminar/Lehrgangsplanung", "Teilnehmerbetreuung"</t>
  </si>
  <si>
    <t>* Hochrechnungsergebnisse.</t>
  </si>
  <si>
    <t>2019/2021</t>
  </si>
  <si>
    <t>●</t>
  </si>
  <si>
    <t>(-0,0)</t>
  </si>
  <si>
    <r>
      <t>Sonstige</t>
    </r>
    <r>
      <rPr>
        <vertAlign val="superscript"/>
        <sz val="9"/>
        <color theme="1"/>
        <rFont val="Arial"/>
        <family val="2"/>
      </rPr>
      <t>2)</t>
    </r>
  </si>
  <si>
    <r>
      <t>Anteil in % (Veränderung ggü. 2012 in Prozentpunkten)</t>
    </r>
    <r>
      <rPr>
        <vertAlign val="superscript"/>
        <sz val="9"/>
        <color theme="1"/>
        <rFont val="Arial"/>
        <family val="2"/>
      </rPr>
      <t>1)</t>
    </r>
  </si>
  <si>
    <t>2) Beinhaltet alle anderen Tarifverträge, die nicht dem TV-L zugeordnet wurden  sowie einzelvertragliche Beschäftigungsverhältnisse.</t>
  </si>
  <si>
    <t>1) Aufgrund der Umstellung Haushaltssystematik zum Berichtsjahr 2012 ist ein Zeitvergleich nur ab diesem Jahr möglich.</t>
  </si>
  <si>
    <t>* Beschäftigte im Landesbereich; ohne Unterrichtsverwaltung, Sonstige schulische Aufgaben und Personal in Ausbildung.</t>
  </si>
  <si>
    <r>
      <t>Davon: Allgemeinbildende Schulen</t>
    </r>
    <r>
      <rPr>
        <vertAlign val="superscript"/>
        <sz val="9"/>
        <color theme="1"/>
        <rFont val="Arial"/>
        <family val="2"/>
      </rPr>
      <t>1)</t>
    </r>
  </si>
  <si>
    <r>
      <t>Davon: Berufliche Schulen</t>
    </r>
    <r>
      <rPr>
        <vertAlign val="superscript"/>
        <sz val="9"/>
        <color theme="1"/>
        <rFont val="Arial"/>
        <family val="2"/>
      </rPr>
      <t>2)</t>
    </r>
  </si>
  <si>
    <t>1) Lehrkräfte an Grundschulen, Schulartunabhängigen Orientierungsstufen, Hauptschulen, Schularten mit mehreren Bildungsgängen, Realschulen, Gymnasien, Integrierte Gesamtschulen und Förderschulen.
2) Einschl. Schulen des Gesundheitswesens.</t>
  </si>
  <si>
    <t>Tab. H1-4web: Lehrkräfte* an allgemeinbildenden und beruflichen Schulen** in den Schuljahren 2010/11 und 2020/21 nach Schularten und Beschäftigungsumfang</t>
  </si>
  <si>
    <t>** Ab dem Schuljahr 2018/19 werden die Ergebnisse, basierend auf der dreier Rundung, geheimgehalten.</t>
  </si>
  <si>
    <t xml:space="preserve">Tab. H1-6web: Lehrkräfte* an allgemeinbildenden und beruflichen Schulen** in den Schuljahren 2010/11 und 2020/21 nach Beschäftigungsumfang und Ländern </t>
  </si>
  <si>
    <r>
      <t>Schularten mit Schwerpunkt allgemeinbildende Fächer</t>
    </r>
    <r>
      <rPr>
        <vertAlign val="superscript"/>
        <sz val="9"/>
        <color theme="1"/>
        <rFont val="Arial"/>
        <family val="2"/>
      </rPr>
      <t>1)</t>
    </r>
  </si>
  <si>
    <t>1) Hierzu zählen Berufsaufbauschulen, Berufsoberschulen / Technischer Oberschulen, Fachgymnasien, Fachoberschulen</t>
  </si>
  <si>
    <t>Tab. H1-7web: Lehrkräfte an allgemeinbildenden und beruflichen Schulen* in den Schuljahren 2010/11 und 2020/21 nach Geschlecht und Beschäftigungsverhältnis*</t>
  </si>
  <si>
    <t>** Ohne Schulen des Gesundheitswesens.</t>
  </si>
  <si>
    <t>* Hauptberufliche Lehkräfte in Voll- und Teilzeitbeschäftigung (ohne stundenweise Beschäftigte).</t>
  </si>
  <si>
    <t>Grundschule bzw. Primarbereich</t>
  </si>
  <si>
    <t>Primarbereich und alle/einzelne Schularten des Sekundarbereichs I</t>
  </si>
  <si>
    <t>Alle oder einzelne Schularten des Sekundarbereichs I</t>
  </si>
  <si>
    <t>Sekundarbereich II (allgem. Fächer) oder Gymnasium</t>
  </si>
  <si>
    <t>Sekundarbereich II (berufl. Fächer) oder berufliche Schulen</t>
  </si>
  <si>
    <t>Fachlehrkräfte/-lehrämter (ohne Lehrkräfte für Fachpraxis)</t>
  </si>
  <si>
    <t xml:space="preserve">Tab. H1-21web: Lehrkräfte* an allgemeinbildenden und beruflichen Schulen** in den Schuljahren 2010/11 und 2020/21 nach Lehramtsprüfung </t>
  </si>
  <si>
    <r>
      <t>(einschlägiger) Hochschulabschluss</t>
    </r>
    <r>
      <rPr>
        <vertAlign val="superscript"/>
        <sz val="9"/>
        <color theme="1"/>
        <rFont val="Arial"/>
        <family val="2"/>
      </rPr>
      <t>1)</t>
    </r>
  </si>
  <si>
    <r>
      <t>(einschlägiger) Fachschulabschluss</t>
    </r>
    <r>
      <rPr>
        <vertAlign val="superscript"/>
        <sz val="9"/>
        <color theme="1"/>
        <rFont val="Arial"/>
        <family val="2"/>
      </rPr>
      <t>2)</t>
    </r>
  </si>
  <si>
    <r>
      <t>(einschlägiger) Berufsfachschulabschluss</t>
    </r>
    <r>
      <rPr>
        <vertAlign val="superscript"/>
        <sz val="9"/>
        <color theme="1"/>
        <rFont val="Arial"/>
        <family val="2"/>
      </rPr>
      <t>3)</t>
    </r>
  </si>
  <si>
    <r>
      <t>Tab. H1-3web: Pädagogisches und leitendes Personal</t>
    </r>
    <r>
      <rPr>
        <b/>
        <sz val="10"/>
        <color theme="1"/>
        <rFont val="Arial"/>
        <family val="2"/>
      </rPr>
      <t xml:space="preserve"> in Kindertageseinrichtungen* 2019 bis 2021 nach Umfang der Beschäftigung und Ländern</t>
    </r>
  </si>
  <si>
    <r>
      <t>Frühe Bildung (Kitas)</t>
    </r>
    <r>
      <rPr>
        <vertAlign val="superscript"/>
        <sz val="9"/>
        <color theme="1"/>
        <rFont val="Arial"/>
        <family val="2"/>
      </rPr>
      <t>1)</t>
    </r>
  </si>
  <si>
    <r>
      <t>Ganztag (Grundschulalter)</t>
    </r>
    <r>
      <rPr>
        <vertAlign val="superscript"/>
        <sz val="9"/>
        <color theme="1"/>
        <rFont val="Arial"/>
        <family val="2"/>
      </rPr>
      <t>2)</t>
    </r>
  </si>
  <si>
    <t>Kinder- und Jugendhilfestatistik/Mikrozensus</t>
  </si>
  <si>
    <t>1) Ausschließlich pädagogisch-tätige in Kindertageseinrichtungen (einschließlich Personen, die sich in Ausbildung befinden) ohne die Beschäftigten in Horten und in Gruppen mit ausschließlich Schulkindern sowie ohne Verwaltungstätige ausgewiesen, sodass sich die Anzahl von der in B2 ausgewiesenen Beschäftigten unterscheidet. Ohne Kindertagespflegepersonen.</t>
  </si>
  <si>
    <t>Abb. H1-1web: Relation grundmittelfinanzierten Personals (Vollzeitäquivalente*) zu Studierenden (Anzahl Studierende pro Vollzeitäquivalent)</t>
  </si>
  <si>
    <t>* Vollzeitäquivalente bis 2018: Berechnung nach standardisierten VZÄ-Anteilen; hauptberufliches wissenschaftliches und künstlerisches Personal: Vollzeit = 1,0 VZÄ, Teilzeit = 0,5 VZÄ, nebenberufliches Personal: Gewichtung mit 0,2. Vollzeitäquivalente ab 2019: Berechnung nach tatsächlichen Arbeitszeitanteilen des hauptberuflichen wissenschaftlichen und künstlerischen Personals, nebenberufliches Personal wird mit 0,2 gewichtet.
1) Universitäten und gleichgestellte Hochschulen (Pädagogische Hochschulen, Theologische Hochschulen) einschl. Kunsthochschulen.
2) Fachhochschulen ohne Verwaltungsfachhochschulen.
Quelle: Statistische Ämter des Bundes und der Länder, Hochschulpersonalstatistik, eigene Berechnungen</t>
  </si>
  <si>
    <t>Tab. H1-9web: Personal an Hochschulen 2010, 2012, 2014, 2016, 2018, 2019 und 2020 nach Personalgruppen und Hochschulart</t>
  </si>
  <si>
    <r>
      <t>VZÄ</t>
    </r>
    <r>
      <rPr>
        <vertAlign val="superscript"/>
        <sz val="9"/>
        <rFont val="Arial"/>
        <family val="2"/>
      </rPr>
      <t>2)</t>
    </r>
  </si>
  <si>
    <r>
      <t>Universitäten</t>
    </r>
    <r>
      <rPr>
        <vertAlign val="superscript"/>
        <sz val="9"/>
        <rFont val="Arial"/>
        <family val="2"/>
      </rPr>
      <t>4)</t>
    </r>
  </si>
  <si>
    <r>
      <t>Kunst</t>
    </r>
    <r>
      <rPr>
        <sz val="9"/>
        <rFont val="Arial"/>
        <family val="2"/>
      </rPr>
      <t>hochschulen</t>
    </r>
  </si>
  <si>
    <r>
      <t>Fachhochschulen</t>
    </r>
    <r>
      <rPr>
        <vertAlign val="superscript"/>
        <sz val="9"/>
        <rFont val="Arial"/>
        <family val="2"/>
      </rPr>
      <t>5)</t>
    </r>
  </si>
  <si>
    <t>Tab. H1-11web: Personal an Hochschulen 2010, 2012, 2014, 2016, 2018, 2019 und 2020 nach Personalgruppen, Anteil in Teilzeit* (in %)</t>
  </si>
  <si>
    <t>Wissenschaftsunterstützendes Personal insgesamt (hauptberuflich)</t>
  </si>
  <si>
    <r>
      <t>* Ohne Nebenberufliches Personal, das ausschließlich in Teilzeit arbeitet.</t>
    </r>
    <r>
      <rPr>
        <sz val="8.5"/>
        <rFont val="Arial"/>
        <family val="2"/>
      </rPr>
      <t xml:space="preserve">
Quelle: Statistische Ämter des Bundes und der Länder, Hochschulpersonalstatistik, eigene Berechnungen</t>
    </r>
  </si>
  <si>
    <t>Tab. H1-17web: Personal an Hochschulen 2010, 2012, 2014, 2016, 2018, 2019 und 2020 nach Personalgruppen und Geschlecht (in %)</t>
  </si>
  <si>
    <t>Wissenschaftsunterstützendes Personal insgesamt</t>
  </si>
  <si>
    <t>Tab. H1-20web: Bildungspersonal (Erwerbstätige*, hauptberufliche Tätigkeit) 2019 nach Migrationshintergrund und nach Staatsangehörigkeit</t>
  </si>
  <si>
    <r>
      <t>Berufliche Schule</t>
    </r>
    <r>
      <rPr>
        <vertAlign val="superscript"/>
        <sz val="9"/>
        <color theme="1"/>
        <rFont val="Arial"/>
        <family val="2"/>
      </rPr>
      <t>4),5)</t>
    </r>
  </si>
  <si>
    <r>
      <t>Allgemeinbildende Schule</t>
    </r>
    <r>
      <rPr>
        <vertAlign val="superscript"/>
        <sz val="9"/>
        <color theme="1"/>
        <rFont val="Arial"/>
        <family val="2"/>
      </rPr>
      <t>3), 4)</t>
    </r>
  </si>
  <si>
    <t>3) Lehrkräfte an Grundschulen, Schulartunabhängigen Orientierungsstufen, Hauptschulen, Schularten mit mehreren Bildungsgängen, Realschulen, Gymnasien, Integrierte Gesamtschulen und Förderschulen.</t>
  </si>
  <si>
    <r>
      <t xml:space="preserve">4) Die Akademiker:innenquote an Schulen kann nur für hauptberufliche Lehrkräfte (ohne stundenweise Beschäftigte) und nur näherungsweise bestimmt werden, in dem ihre Gesamtzahl um den Anteil der „Fachlehrkräfte/-lehrämter“, der „Lehrämter für Fachpraxis“ sowie der Lerhkräfte mit „DDR-Lehrerqualifikation mit Fachschulabschluss“ (vgl. </t>
    </r>
    <r>
      <rPr>
        <b/>
        <sz val="8.5"/>
        <color theme="1"/>
        <rFont val="Arial"/>
        <family val="2"/>
      </rPr>
      <t>Tab. H1-21web</t>
    </r>
    <r>
      <rPr>
        <sz val="8.5"/>
        <color theme="1"/>
        <rFont val="Arial"/>
        <family val="2"/>
      </rPr>
      <t xml:space="preserve">) reduziert wird. </t>
    </r>
  </si>
  <si>
    <t>5) Einschließlich Schulen des Gesundheitswesens; Nachweis nach Altersgruppen ohne Schulen des Gesundheitswesens.</t>
  </si>
  <si>
    <r>
      <t>2) Da Ganztagsangebote im Grundschulalter sowohl von der Kinder- und Jugendhilfe als auch von schulischer Seite angeboten werden (</t>
    </r>
    <r>
      <rPr>
        <b/>
        <sz val="8.5"/>
        <color theme="1"/>
        <rFont val="Arial"/>
        <family val="2"/>
      </rPr>
      <t>D3</t>
    </r>
    <r>
      <rPr>
        <sz val="8.5"/>
        <color theme="1"/>
        <rFont val="Arial"/>
        <family val="2"/>
      </rPr>
      <t>), existiert bislang keine vereinheitlichte gemeinsame Statistik zu Personal in Ganztagsangeboten im (Grund-)Schulalter. Pädagogisches Personal, das in Horteinrichtungen der Kinder- und Jugendhilfe tätig ist, wird über die KJH-Statistik erfasst. Über ganztagschulische Angebote hält die KMK keine entsprechende Statistik vor. Um annäherungsweise Aussagen zum Personalbestand im grundschulischen Ganztag machen zu können, werden neben der KJH-Statistik Daten des Mikrozensus ausgewiesen. Für eine Schätzung des Personalbestands wurden die absoluten Zahlen der KJH-Statistik und des Mikrozenus addiert; für die soziodemografischen und qualifikationsbezogenen Merkmale wurde der rechnerische Mittelwert ausgewiesen.</t>
    </r>
  </si>
  <si>
    <t>Quelle: Statistische Ämter des Bundes und der Länder, Schulstatistik, Berufsbildungsstatistik; Hochschulpersonalstatistik; Forschungsdatenzentrum der Statistischen Ämter des Bundes und der Länder, Statistik der Kinder- und Jugendhilfe, Kinder und tätige Personen in Tageseinrichtungen und in öffentlich geförderter Kindertagespflege, 2020; Berechnungen des Forschungsverbundes DJI/TU Dortmund; DIE/BIBB/DUE, wb-personalmonitor 2014</t>
  </si>
  <si>
    <t xml:space="preserve">Quelle: Statistische Ämter des Bundes und der Länder, Schulstatistik; KMK, Schüler, Klassen, Lehrer und Absolventen der Schulen </t>
  </si>
  <si>
    <t>Quelle: Statistische Ämter des Bundes und der Länder, Schulstatistik</t>
  </si>
  <si>
    <t>Inhalt</t>
  </si>
  <si>
    <t>Relation grundmittelfinanzierten Personals (Vollzeitäquivalente) zu Studierenden (in %)</t>
  </si>
  <si>
    <t>Tabellen/Abbildungen zur Buchpublikation</t>
  </si>
  <si>
    <t>Abb. H1-1web</t>
  </si>
  <si>
    <t>Tab. H1-2web</t>
  </si>
  <si>
    <t>Tab. H1-1web</t>
  </si>
  <si>
    <t>(Pädagogisches) Personal in Kindertagesbetreuung 2010 bis 2021</t>
  </si>
  <si>
    <t>Tab. H1-3web</t>
  </si>
  <si>
    <t>Lehrkräfte an allgemeinbildenden und beruflichen Schulen in den Schuljahren 2010/11 und 2020/21 nach Schularten und Beschäftigungsverhältnis</t>
  </si>
  <si>
    <t xml:space="preserve">Lehrkräfte an allgemeinbildenden und beruflichen Schulen in den Schuljahren 2010/11 und 2020/21 nach Beschäftigungsverhältnis und Ländern </t>
  </si>
  <si>
    <t xml:space="preserve">Lehrkräfte an allgemeinbildenden und beruflichen Schulen in den Schuljahren 2010/11 und 2020/21 nach Geschlecht und Beschäftigungsverhältnis </t>
  </si>
  <si>
    <t>Registrierte Ausbilder:innen 2010 und 2020 nach Ausbildungsbereich, Fachlicher Eignung, Geschlecht und Alter</t>
  </si>
  <si>
    <t>Personal an Hochschulen 2010, 2012, 2014, 2016, 2018, 2019 und 2020 nach Personalgruppen und Hochschulart</t>
  </si>
  <si>
    <t>Hauptberufliches wissenschaftliches und künstlerisches Personal an Hochschulen nach Dienstbezeichnung, Befristung und Art der Finanzierung</t>
  </si>
  <si>
    <t>Personal an Hochschulen 2010, 2012, 2014, 2016, 2018, 2019 und 2020 nach Personalgruppen, Anteil in Teilzeit (in %)</t>
  </si>
  <si>
    <t>Personal und Beschäftigungsverhältnisse in der Weiterbildung 2014 nach Beschäftigungsform, pädagogischer Tätigkeit und Lehrtätigkeit (Anzahl)</t>
  </si>
  <si>
    <t>Zusammensetzung des Personals in der Weiterbildung 2014 nach pädagogischer Tätigkeit und ausgewählten soziodemografischen und tätigkeitsbezogenen Merkmalen (in %)</t>
  </si>
  <si>
    <t>Beschäftigungsverhältnisse des Personals in der Weiterbildung 2014 nach Einrichtungstyp (in %)</t>
  </si>
  <si>
    <t>Bestand und soziodemografische sowie qualifikationsbezogene Zusammensetzung des pädagogisch tätigen Personals nach Bildungsbereichen</t>
  </si>
  <si>
    <t>Personal an Hochschulen 2010, 2012, 2014, 2016, 2018, 2019 und 2020 nach Personalgruppen und Geschlecht (in %)</t>
  </si>
  <si>
    <t>Geschlecht des Personals in der Weiterbildung 2014 nach Beschäftigungsform und Einrichtungstyp</t>
  </si>
  <si>
    <t>Entwicklung des Frauenanteils an deutschen Volkshochschulen von 1991 bis 2017</t>
  </si>
  <si>
    <t>Bildungspersonal (Erwerbstätige, hauptberufliche Tätigkeit) 2019 nach Migrationshintergrund und nach Staatsangehörigkeit</t>
  </si>
  <si>
    <t xml:space="preserve">Lehrkräfte an allgemeinbildenden und beruflichen Schulen in den Schuljahren 2010/11 und 2020/21 nach Lehramtsprüfung </t>
  </si>
  <si>
    <t>Tab. H1-21web</t>
  </si>
  <si>
    <t>Tab. H1-4web</t>
  </si>
  <si>
    <t>Tab. H1-5web</t>
  </si>
  <si>
    <t>Tab. H1-6web</t>
  </si>
  <si>
    <t>Tab. H1-7web</t>
  </si>
  <si>
    <t>Tab. H1-8web</t>
  </si>
  <si>
    <t>Tab. H1-9web</t>
  </si>
  <si>
    <t>Tab. H1-10web</t>
  </si>
  <si>
    <t>Tab. H1-11web</t>
  </si>
  <si>
    <t>Tab. H1-12web</t>
  </si>
  <si>
    <t>Tab. H1-13web</t>
  </si>
  <si>
    <t>Tab. H1-14web</t>
  </si>
  <si>
    <t>Tab. H1-15web</t>
  </si>
  <si>
    <t>Tab. H1-16web</t>
  </si>
  <si>
    <t>Tab. H1-17web</t>
  </si>
  <si>
    <t>Tab. H1-18web</t>
  </si>
  <si>
    <t>Tab. H1-19web</t>
  </si>
  <si>
    <t>Tab. H1-20web</t>
  </si>
  <si>
    <t>Pädagogisches und leitendes Personal in Kindertageseinrichtungen 2019 bis 2021 nach Umfang der Beschäftigung und Ländern</t>
  </si>
  <si>
    <t>o</t>
  </si>
  <si>
    <t>Alle Daten des Bildungsberichts unterliegen einer regelmäßigen Kontrolle und Nachprüfung. Durch Datenrevision oder Einbeziehung anderer Datenquellen können sich in der Fortschreibung von Kennziffern Abweichungen (berichtigte Werte) zu früheren Bildungsberichten ergeben!</t>
  </si>
  <si>
    <t>* Stichtag ist jeweils der 31.12. des angegebenen Jahres.</t>
  </si>
  <si>
    <t>** In der Beschäftigungsstatistik der BA werden sozialversicherungspflichtige und geringfügig Beschäftigte gesondert ausgewiesen. Beamt:innen und Selbständige sind in der Statistik nicht enthalten. Personen mit einer sozialversicherungspflichtigen und Personen mit einer ausschließlich geringfügigen Beschäftigung können zur Berechnung des Personalsbestands aufsummiert werden. Da in der Beschäftigungsstatistik eine Person je nur einem Wirtschaftszweig zugeordnet werden können, kann es zu Untererfassungen von sozialversicherungspflichtigen und geringfügigen Beschäftigungen kommen, wenn Personen mehrere Beschäftigungen nachgehen und die Beschäftigung in den Wirtschaftszweigen 85591, 85592 oder 85599 einen geringeren Umfang hat oder aber weniger aktuell ist als eine Beschäftigung in einem anderen Wirtschaftszweig.</t>
  </si>
  <si>
    <t>Vollzeit-
äquivalente</t>
  </si>
  <si>
    <r>
      <t>Pädagogisches Personal</t>
    </r>
    <r>
      <rPr>
        <vertAlign val="superscript"/>
        <sz val="9"/>
        <color rgb="FF000000"/>
        <rFont val="Arial"/>
        <family val="2"/>
      </rPr>
      <t>1)</t>
    </r>
    <r>
      <rPr>
        <sz val="9"/>
        <color rgb="FF000000"/>
        <rFont val="Arial"/>
        <family val="2"/>
        <charset val="1"/>
      </rPr>
      <t xml:space="preserve"> in Kindertageseinrichtungen</t>
    </r>
  </si>
  <si>
    <r>
      <t>Pädagogisches Personal</t>
    </r>
    <r>
      <rPr>
        <vertAlign val="superscript"/>
        <sz val="9"/>
        <color rgb="FF000000"/>
        <rFont val="Arial"/>
        <family val="2"/>
      </rPr>
      <t>1)</t>
    </r>
    <r>
      <rPr>
        <sz val="9"/>
        <color rgb="FF000000"/>
        <rFont val="Arial"/>
        <family val="2"/>
        <charset val="1"/>
      </rPr>
      <t xml:space="preserve"> in der Kindertagesbetreuung insgesamt</t>
    </r>
    <r>
      <rPr>
        <vertAlign val="superscript"/>
        <sz val="9"/>
        <color rgb="FF000000"/>
        <rFont val="Arial"/>
        <family val="2"/>
      </rPr>
      <t>3)</t>
    </r>
  </si>
  <si>
    <t>3) Umfasst sowohl das pädagogisch-tätige Personal in Kitas als auch Kindertagespflegepersonen</t>
  </si>
  <si>
    <t>2) Die Darstellung der Kindertagespflegepersonen in Vollzeitäquivalente ist aufgrund fehlender Daten nicht möglich.</t>
  </si>
  <si>
    <t>1) Ohne Hort- und Hortgruppenpersonal.</t>
  </si>
  <si>
    <t>Tab. H1-1web: (Pädagogisches) Personal in Kindertagesbetreuung 2010 bis 2021</t>
  </si>
  <si>
    <r>
      <t>Kindertages-
pflegepersonen</t>
    </r>
    <r>
      <rPr>
        <vertAlign val="superscript"/>
        <sz val="9"/>
        <color rgb="FF000000"/>
        <rFont val="Arial"/>
        <family val="2"/>
      </rPr>
      <t>2)</t>
    </r>
  </si>
  <si>
    <t>Hauswirt-
schaftliches/ technisches Personal</t>
  </si>
  <si>
    <t>Verwaltungs-
personal</t>
  </si>
  <si>
    <t>Pädagogisches Personal in Kindertageseinrichtungen 2011 bis 2021 nach Ausbildungsabschlüssen und Ländern</t>
  </si>
  <si>
    <t>Tab. H1-2web: Pädagogisches Personal in Kindertageseinrichtungen* 2011 bis 2021** nach Ausbildungsabschlüssen und Ländern</t>
  </si>
  <si>
    <t>** Ab dem Schuljahr 2018/19 werden die Ergebnisse basierend auf der Dreier-Rundung geheimgehalten.</t>
  </si>
  <si>
    <t>Schularten mit 2 Bildungsgängen</t>
  </si>
  <si>
    <t>Schulart mit 3 Bildungsgängen</t>
  </si>
  <si>
    <r>
      <t>Schulen des Gesundheitswesens</t>
    </r>
    <r>
      <rPr>
        <vertAlign val="superscript"/>
        <sz val="9"/>
        <color theme="1"/>
        <rFont val="Arial"/>
        <family val="2"/>
      </rPr>
      <t>1)</t>
    </r>
  </si>
  <si>
    <r>
      <t>Schularten mit Schwerpunkt allgemeinbildende Fächer</t>
    </r>
    <r>
      <rPr>
        <vertAlign val="superscript"/>
        <sz val="9"/>
        <color theme="1"/>
        <rFont val="Arial"/>
        <family val="2"/>
      </rPr>
      <t>2)</t>
    </r>
  </si>
  <si>
    <t>1) Die Tabelle Z3.1 (Zusammenfassende Übersichten: Lehrer) der KMK bietet keine Informationen zu den VZE in den Schulen des Gesundheitswesens.</t>
  </si>
  <si>
    <t>2) Hierzu zählen Berufsaufbauschulen, Berufsoberschulen / Technische Oberschulen, Fachgymnasien, Fachoberschulen.</t>
  </si>
  <si>
    <t>* Dargestellt wird die Anzahl der Lehrkräfte sowie Vollzeit-Lehrereinheiten, die sich aus der Umrechnung von teilzeitbeschäftigten Lehrkräften ergeben. Eine Vollzeitlehrer-Einheit (VZE) entspricht einer voll belegten Stelle. Diese kann von Land zu Land und von Schulart zu Schulart einer unterschiedlichen Zahl von zu leistenden und vergüteten Stunden entsprechen.</t>
  </si>
  <si>
    <t>Beschäftigungsverhältnis/
Einstufungen</t>
  </si>
  <si>
    <t>Tab. H1-5web: Beschäftigte an allgemeinbildenden und beruflichen Schulen* am 30.06.2020 nach Beschäftigungsverhältnis, Einstufungen und Schulart (in %)</t>
  </si>
  <si>
    <t>Beschäftigte an allgemeinbildenden und beruflichen Schulen am 30.06.2020 nach Beschäftigungsverhältnis, Einstufungen und Schulart (in %)</t>
  </si>
  <si>
    <t>Stundenweise 
Beschäftigte</t>
  </si>
  <si>
    <t>Teilzeit-
beschäftigte</t>
  </si>
  <si>
    <t>Vollzeit-
beschäftigte</t>
  </si>
  <si>
    <t>* Ab dem Schuljahr 2018/19 werden die Ergebnisse basierend auf der Dreier-Rundung geheimgehalten.</t>
  </si>
  <si>
    <t xml:space="preserve">Davon: Allgemeinbildende Schulen </t>
  </si>
  <si>
    <t xml:space="preserve">Davon: Berufliche Schulen </t>
  </si>
  <si>
    <t>Darunter:</t>
  </si>
  <si>
    <r>
      <t>VZÄ</t>
    </r>
    <r>
      <rPr>
        <vertAlign val="superscript"/>
        <sz val="9"/>
        <rFont val="Arial"/>
        <family val="2"/>
      </rPr>
      <t>1)</t>
    </r>
  </si>
  <si>
    <r>
      <t>Lehrbeauftragte, Honorarprofessor:innen</t>
    </r>
    <r>
      <rPr>
        <vertAlign val="superscript"/>
        <sz val="9"/>
        <rFont val="Arial"/>
        <family val="2"/>
      </rPr>
      <t>3)</t>
    </r>
  </si>
  <si>
    <t>1) Vollzeitäquivalente: Berechnung nach standardisierten VZÄ-Anteilen; hauptberufliches wissenschaftliches und künstlerisches Personal: Vollzeit = 1,0 VZÄ, Teilzeit = 0,5 VZÄ, nebenberufliches Personal: Gewichtung mit 0,2.
2) Berechnung nach tatsächlichen Arbeitszeitanteilen des hauptberuflichen wissenschaftlichen und künstlerischen Personals. Nebenberufliches Personal wird mit 0,2 gewichtet.
3) Einschließlich Privatdozent:innen und apl. Professor:innen.
4) Universitäten einschließlich gleichgestellte Hochschulen (Pädagogische Hochschulen, Theologische Hochschulen).
5) Einschließlich Verwaltungsfachhochschulen.
 Quelle: Statistische Ämter des Bundes und der Länder, Hochschulpersonalstatistik, eigene Berechnungen</t>
  </si>
  <si>
    <t>Darunter: Juniorprofessor:innen</t>
  </si>
  <si>
    <t>Davon: Hochschulen in öffentlicher oder kirchlicher Trägerschaft</t>
  </si>
  <si>
    <t>Davon: Hochschulen in privater Trägerschaft</t>
  </si>
  <si>
    <t>1) Einschließlich Grundfinanzierung Bund (Exzellenzstrategie, Exzellenzuniversitäten)
2) Einschließlich "ohne Angabe" sowie Studiengebühren/-beiträge.
Quelle: Statistische Ämter des Bundes und der Länder, Hochschulpersonalstatistik, eigene Berechnungen</t>
  </si>
  <si>
    <t>Darunter: ausschließlich geringfügig Beschäftigte</t>
  </si>
  <si>
    <t>Darunter: sozialversicherungspflichtig Beschäftigte</t>
  </si>
  <si>
    <t>Tab. H1-15web: Beschäftigte in der Weiterbildung ohne Auszubildende in ausgewählten Wirtschaftszweigen 2010 bis 2020* nach Beschäftigungsart** (Anzahl)</t>
  </si>
  <si>
    <t>Beschäftigte in der Weiterbildung ohne Auszubildende in ausgewählten Wirtschaftszweigen 2010 bis 2020 nach Beschäftigungsart (Anzahl)</t>
  </si>
  <si>
    <t>Akademi-
ker:innen-
quote</t>
  </si>
  <si>
    <t xml:space="preserve">Davon nach Geschlecht </t>
  </si>
  <si>
    <t xml:space="preserve">Davon nach Altersgruppen </t>
  </si>
  <si>
    <t>Unter 30
Jahre</t>
  </si>
  <si>
    <t>30 bis unter 
40 Jahre</t>
  </si>
  <si>
    <t xml:space="preserve">40 bis unter 
50 Jahre </t>
  </si>
  <si>
    <t xml:space="preserve">50 bis unter 
60 Jahre </t>
  </si>
  <si>
    <t>60 Jahre 
und älter</t>
  </si>
  <si>
    <t>Ohne
Angabe</t>
  </si>
  <si>
    <r>
      <t xml:space="preserve">1) Einschließlich Privatdozent:innen und apl. Professor:innen.
</t>
    </r>
    <r>
      <rPr>
        <sz val="8.5"/>
        <rFont val="Arial"/>
        <family val="2"/>
      </rPr>
      <t>Quelle: Statistische Ämter des Bundes und der Länder, Hochschulpersonalstatistik, eigene Berechnungen</t>
    </r>
  </si>
  <si>
    <t>Nach Beschäftigungsform</t>
  </si>
  <si>
    <t>Nach Einrichtungstyp</t>
  </si>
  <si>
    <t>Fallzahl: n = 5.440</t>
  </si>
  <si>
    <t>Quelle: DIE/BIBB/DUE, wb-personalmonitor 2014, eigene Berechnungen</t>
  </si>
  <si>
    <t>Tab. H1-18web: Geschlecht des Personals* in der Weiterbildung 2014 nach Beschäftigungsform und Einrichtungstyp</t>
  </si>
  <si>
    <t>* Hochgerechnete Ergebnisse auf Ebene der Personen.</t>
  </si>
  <si>
    <t>Darunter weiblich</t>
  </si>
  <si>
    <t>Neben-/ freiberufliche 
Leiter:innen von Kursen/ 
Lehrgängen (Personen)</t>
  </si>
  <si>
    <t>Unbefristet</t>
  </si>
  <si>
    <t>Befristet</t>
  </si>
  <si>
    <t xml:space="preserve"> Nebenberuflich tätige 
Leitende (Personen)</t>
  </si>
  <si>
    <t>Stellenanteile 
"Hauptberufliche Leitung"</t>
  </si>
  <si>
    <t xml:space="preserve"> Stellenanteile "hauptberufliche 
Pädagogische Mitarbeit (ohne Leitung)"</t>
  </si>
  <si>
    <t>1) KldB 83111 83112 83193 im WZ 851 (Kindergärten und Vorschulen) + KldB 83111 83112 in WZ  '889', da hier Kindertagesstätten geführt werden.</t>
  </si>
  <si>
    <t>2) KldB 83111 83112 im WZ 852 (Grundschulen).</t>
  </si>
  <si>
    <t>3) KldB 84114 84124 84134 84144 84183 84184 84194 in den WZ 852 853 (Grundschulen und Weiterführende Schulen).</t>
  </si>
  <si>
    <t>4) KldB 84114 84124 84134 84144 84183 84184 84194 im WZ 852 (Grundschulen).</t>
  </si>
  <si>
    <t>5) KldB 84114 84124 84134 84144 84183 84184 84194 im WZ 853 (Weiterführende Schulen).</t>
  </si>
  <si>
    <t>6) KldB  84213 84214 84294  in WZ 853 (Weiterführende Schulen).</t>
  </si>
  <si>
    <t>7) KldB  84223 84224  ohne WZ 855 (Sonstiger Unterricht) + KldB  84294 ohne WZ 853 (Weiterführende Schulen) und ohne WZ 855 (Sonstiger Unterricht).</t>
  </si>
  <si>
    <t>8) KldB 84304 84394 im WZ 854 (Tertiärer und postsekundärer, nicht tertiärer Unterricht).</t>
  </si>
  <si>
    <t>9) WZ 855 (Sonstiger Unterricht).</t>
  </si>
  <si>
    <t>Anzahl in Tsd.</t>
  </si>
  <si>
    <t>Lehramtsprüfung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</si>
</sst>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0\ %"/>
    <numFmt numFmtId="165" formatCode="#,##0.0"/>
    <numFmt numFmtId="166" formatCode="0.0"/>
    <numFmt numFmtId="167" formatCode="0.0%"/>
    <numFmt numFmtId="168" formatCode="#,##0;\-#,##0;&quot;-&quot;"/>
    <numFmt numFmtId="169" formatCode="\(000,000\)"/>
    <numFmt numFmtId="170" formatCode="\(0.0\)"/>
    <numFmt numFmtId="171" formatCode="\(00,000\)"/>
  </numFmts>
  <fonts count="45">
    <font>
      <sz val="11"/>
      <color theme="1"/>
      <name val="Calibri"/>
      <family val="2"/>
      <scheme val="minor"/>
    </font>
    <font>
      <u/>
      <sz val="10"/>
      <color indexed="12"/>
      <name val="Arial"/>
      <family val="2"/>
    </font>
    <font>
      <sz val="10"/>
      <name val="Arial"/>
      <family val="2"/>
    </font>
    <font>
      <b/>
      <sz val="10"/>
      <name val="Arial"/>
      <family val="2"/>
    </font>
    <font>
      <sz val="11"/>
      <color indexed="8"/>
      <name val="Calibri"/>
      <family val="2"/>
    </font>
    <font>
      <sz val="11"/>
      <color rgb="FF000000"/>
      <name val="Calibri"/>
      <family val="2"/>
      <charset val="1"/>
    </font>
    <font>
      <sz val="11"/>
      <color theme="1"/>
      <name val="Arial"/>
      <family val="2"/>
    </font>
    <font>
      <sz val="10"/>
      <name val="MetaNormalLF-Roman"/>
      <family val="2"/>
    </font>
    <font>
      <sz val="10"/>
      <color theme="1"/>
      <name val="Arial"/>
      <family val="2"/>
    </font>
    <font>
      <sz val="11"/>
      <name val="Arial"/>
      <family val="2"/>
    </font>
    <font>
      <u/>
      <sz val="11"/>
      <color theme="10"/>
      <name val="Calibri"/>
      <family val="2"/>
      <scheme val="minor"/>
    </font>
    <font>
      <b/>
      <sz val="11"/>
      <color theme="1"/>
      <name val="Arial"/>
      <family val="2"/>
    </font>
    <font>
      <u/>
      <sz val="10"/>
      <color theme="10"/>
      <name val="Arial"/>
      <family val="2"/>
    </font>
    <font>
      <sz val="9"/>
      <color theme="1"/>
      <name val="Calibri"/>
      <family val="2"/>
      <scheme val="minor"/>
    </font>
    <font>
      <sz val="8.5"/>
      <name val="Arial"/>
      <family val="2"/>
    </font>
    <font>
      <sz val="9"/>
      <name val="Arial"/>
      <family val="2"/>
    </font>
    <font>
      <vertAlign val="superscript"/>
      <sz val="9"/>
      <name val="Arial"/>
      <family val="2"/>
    </font>
    <font>
      <b/>
      <sz val="9"/>
      <name val="Symbol"/>
      <family val="1"/>
    </font>
    <font>
      <b/>
      <sz val="12"/>
      <name val="Arial"/>
      <family val="2"/>
    </font>
    <font>
      <sz val="12"/>
      <name val="Arial"/>
      <family val="2"/>
    </font>
    <font>
      <sz val="9"/>
      <color rgb="FF000000"/>
      <name val="Arial"/>
      <family val="2"/>
    </font>
    <font>
      <vertAlign val="superscript"/>
      <sz val="9"/>
      <color rgb="FF000000"/>
      <name val="Arial"/>
      <family val="2"/>
    </font>
    <font>
      <b/>
      <sz val="10"/>
      <color theme="1"/>
      <name val="Arial"/>
      <family val="2"/>
    </font>
    <font>
      <sz val="9"/>
      <color theme="1"/>
      <name val="Arial"/>
      <family val="2"/>
    </font>
    <font>
      <vertAlign val="superscript"/>
      <sz val="9"/>
      <color theme="1"/>
      <name val="Arial"/>
      <family val="2"/>
    </font>
    <font>
      <b/>
      <sz val="10"/>
      <color rgb="FF000000"/>
      <name val="Arial"/>
      <family val="2"/>
      <charset val="1"/>
    </font>
    <font>
      <sz val="9"/>
      <color rgb="FF000000"/>
      <name val="Arial"/>
      <family val="2"/>
      <charset val="1"/>
    </font>
    <font>
      <sz val="8.5"/>
      <color rgb="FF000000"/>
      <name val="Arial"/>
      <family val="2"/>
      <charset val="1"/>
    </font>
    <font>
      <sz val="8.5"/>
      <color theme="1"/>
      <name val="Arial"/>
      <family val="2"/>
    </font>
    <font>
      <sz val="9"/>
      <name val="Arial"/>
      <family val="2"/>
      <charset val="1"/>
    </font>
    <font>
      <sz val="8.5"/>
      <name val="Arial"/>
      <family val="2"/>
      <charset val="1"/>
    </font>
    <font>
      <sz val="9"/>
      <color indexed="8"/>
      <name val="Arial"/>
      <family val="2"/>
    </font>
    <font>
      <sz val="8.5"/>
      <color indexed="8"/>
      <name val="Arial"/>
      <family val="2"/>
    </font>
    <font>
      <b/>
      <sz val="8.5"/>
      <color indexed="8"/>
      <name val="Arial"/>
      <family val="2"/>
    </font>
    <font>
      <sz val="11"/>
      <color theme="1"/>
      <name val="Calibri"/>
      <family val="2"/>
      <scheme val="minor"/>
    </font>
    <font>
      <sz val="8"/>
      <color theme="1"/>
      <name val="Arial Narrow"/>
      <family val="2"/>
    </font>
    <font>
      <sz val="8.5"/>
      <color theme="1"/>
      <name val="Calibri"/>
      <family val="2"/>
      <scheme val="minor"/>
    </font>
    <font>
      <sz val="8.5"/>
      <color rgb="FF000000"/>
      <name val="Arial"/>
      <family val="2"/>
    </font>
    <font>
      <b/>
      <sz val="9"/>
      <name val="Arial"/>
      <family val="2"/>
    </font>
    <font>
      <sz val="9"/>
      <color theme="1"/>
      <name val="Calibri"/>
      <family val="2"/>
    </font>
    <font>
      <b/>
      <sz val="8.5"/>
      <color theme="1"/>
      <name val="Arial"/>
      <family val="2"/>
    </font>
    <font>
      <b/>
      <sz val="11"/>
      <name val="Arial"/>
      <family val="2"/>
    </font>
    <font>
      <u/>
      <sz val="10"/>
      <color rgb="FF0563C1"/>
      <name val="Arial"/>
      <family val="2"/>
    </font>
    <font>
      <sz val="10"/>
      <name val="Times New Roman"/>
      <family val="1"/>
    </font>
    <font>
      <sz val="10"/>
      <color rgb="FF0563C1"/>
      <name val="Arial"/>
      <family val="2"/>
    </font>
  </fonts>
  <fills count="25">
    <fill>
      <patternFill patternType="none"/>
    </fill>
    <fill>
      <patternFill patternType="gray125"/>
    </fill>
    <fill>
      <patternFill patternType="solid">
        <fgColor theme="0"/>
        <bgColor indexed="64"/>
      </patternFill>
    </fill>
    <fill>
      <patternFill patternType="solid">
        <fgColor rgb="FFC6D9F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BFBFBF"/>
        <bgColor indexed="64"/>
      </patternFill>
    </fill>
    <fill>
      <patternFill patternType="solid">
        <fgColor rgb="FFC5D9F1"/>
        <bgColor indexed="64"/>
      </patternFill>
    </fill>
    <fill>
      <patternFill patternType="solid">
        <fgColor rgb="FFC5D9F1"/>
        <bgColor rgb="FFBDD7EE"/>
      </patternFill>
    </fill>
    <fill>
      <patternFill patternType="solid">
        <fgColor rgb="FFBFBFBF"/>
        <bgColor rgb="FFBDD7EE"/>
      </patternFill>
    </fill>
    <fill>
      <patternFill patternType="solid">
        <fgColor rgb="FFFFFFFF"/>
        <bgColor rgb="FFFFFFCC"/>
      </patternFill>
    </fill>
    <fill>
      <patternFill patternType="solid">
        <fgColor rgb="FFD9D9D9"/>
        <bgColor rgb="FFC5D9F1"/>
      </patternFill>
    </fill>
    <fill>
      <patternFill patternType="solid">
        <fgColor rgb="FFD9D9D9"/>
        <bgColor indexed="64"/>
      </patternFill>
    </fill>
    <fill>
      <patternFill patternType="solid">
        <fgColor rgb="FFC5D9F1"/>
        <bgColor rgb="FFD9D9D9"/>
      </patternFill>
    </fill>
    <fill>
      <patternFill patternType="solid">
        <fgColor rgb="FFBFBFBF"/>
        <bgColor rgb="FFD9D9D9"/>
      </patternFill>
    </fill>
    <fill>
      <patternFill patternType="solid">
        <fgColor rgb="FFFFFFFF"/>
        <bgColor rgb="FFF2F2F2"/>
      </patternFill>
    </fill>
    <fill>
      <patternFill patternType="solid">
        <fgColor theme="0"/>
        <bgColor rgb="FFD9D9D9"/>
      </patternFill>
    </fill>
    <fill>
      <patternFill patternType="solid">
        <fgColor rgb="FFC6D9F1"/>
        <bgColor rgb="FFF2F2F2"/>
      </patternFill>
    </fill>
    <fill>
      <patternFill patternType="solid">
        <fgColor rgb="FFC6D9F1"/>
        <bgColor rgb="FFD9D9D9"/>
      </patternFill>
    </fill>
    <fill>
      <patternFill patternType="solid">
        <fgColor theme="0"/>
        <bgColor rgb="FFFFFF00"/>
      </patternFill>
    </fill>
    <fill>
      <patternFill patternType="solid">
        <fgColor rgb="FFEEECE1"/>
        <bgColor indexed="64"/>
      </patternFill>
    </fill>
    <fill>
      <patternFill patternType="solid">
        <fgColor rgb="FFC5C5C5"/>
        <bgColor indexed="64"/>
      </patternFill>
    </fill>
    <fill>
      <patternFill patternType="solid">
        <fgColor rgb="FFF2F2F2"/>
        <bgColor indexed="64"/>
      </patternFill>
    </fill>
  </fills>
  <borders count="46">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style="thin">
        <color auto="1"/>
      </top>
      <bottom style="thin">
        <color indexed="64"/>
      </bottom>
      <diagonal/>
    </border>
    <border>
      <left style="thin">
        <color rgb="FF000000"/>
      </left>
      <right style="thin">
        <color rgb="FF000000"/>
      </right>
      <top style="thin">
        <color auto="1"/>
      </top>
      <bottom style="thin">
        <color indexed="64"/>
      </bottom>
      <diagonal/>
    </border>
    <border>
      <left style="thin">
        <color rgb="FF000000"/>
      </left>
      <right/>
      <top style="thin">
        <color auto="1"/>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style="thin">
        <color indexed="64"/>
      </bottom>
      <diagonal/>
    </border>
    <border>
      <left style="hair">
        <color indexed="64"/>
      </left>
      <right style="thin">
        <color indexed="64"/>
      </right>
      <top style="thin">
        <color indexed="64"/>
      </top>
      <bottom/>
      <diagonal/>
    </border>
    <border>
      <left/>
      <right style="thin">
        <color rgb="FF000000"/>
      </right>
      <top style="thin">
        <color indexed="64"/>
      </top>
      <bottom/>
      <diagonal/>
    </border>
  </borders>
  <cellStyleXfs count="24">
    <xf numFmtId="0" fontId="0" fillId="0" borderId="0"/>
    <xf numFmtId="0" fontId="1" fillId="0" borderId="0" applyNumberFormat="0" applyFill="0" applyBorder="0" applyAlignment="0" applyProtection="0">
      <alignment vertical="top"/>
      <protection locked="0"/>
    </xf>
    <xf numFmtId="0" fontId="2" fillId="0" borderId="0"/>
    <xf numFmtId="0" fontId="5" fillId="0" borderId="0"/>
    <xf numFmtId="0" fontId="2" fillId="0" borderId="0"/>
    <xf numFmtId="0" fontId="5" fillId="0" borderId="0"/>
    <xf numFmtId="164" fontId="5" fillId="0" borderId="0" applyBorder="0" applyProtection="0"/>
    <xf numFmtId="0" fontId="7" fillId="0" borderId="0"/>
    <xf numFmtId="0" fontId="10" fillId="0" borderId="0" applyNumberFormat="0" applyFill="0" applyBorder="0" applyAlignment="0" applyProtection="0"/>
    <xf numFmtId="0" fontId="13" fillId="0" borderId="0"/>
    <xf numFmtId="43" fontId="4" fillId="0" borderId="0" applyFont="0" applyFill="0" applyBorder="0" applyAlignment="0" applyProtection="0"/>
    <xf numFmtId="0" fontId="4" fillId="0" borderId="0"/>
    <xf numFmtId="9" fontId="34" fillId="0" borderId="0" applyFont="0" applyFill="0" applyBorder="0" applyAlignment="0" applyProtection="0"/>
    <xf numFmtId="0" fontId="8" fillId="0" borderId="0"/>
    <xf numFmtId="0" fontId="8" fillId="0" borderId="0"/>
    <xf numFmtId="0" fontId="12" fillId="0" borderId="0" applyNumberFormat="0" applyFill="0" applyBorder="0" applyAlignment="0" applyProtection="0"/>
    <xf numFmtId="43" fontId="34"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2" fillId="0" borderId="0"/>
    <xf numFmtId="0" fontId="43" fillId="0" borderId="0"/>
    <xf numFmtId="0" fontId="34" fillId="0" borderId="0"/>
    <xf numFmtId="0" fontId="34" fillId="0" borderId="0"/>
  </cellStyleXfs>
  <cellXfs count="791">
    <xf numFmtId="0" fontId="0" fillId="0" borderId="0" xfId="0"/>
    <xf numFmtId="0" fontId="8" fillId="2" borderId="0" xfId="0" applyFont="1" applyFill="1"/>
    <xf numFmtId="0" fontId="8" fillId="2" borderId="0" xfId="0" applyFont="1" applyFill="1" applyAlignment="1">
      <alignment vertical="center"/>
    </xf>
    <xf numFmtId="0" fontId="11" fillId="2" borderId="0" xfId="0" applyFont="1" applyFill="1" applyAlignment="1">
      <alignment vertical="center"/>
    </xf>
    <xf numFmtId="0" fontId="0" fillId="2" borderId="0" xfId="0" applyFill="1" applyAlignment="1">
      <alignment vertical="center"/>
    </xf>
    <xf numFmtId="0" fontId="1" fillId="2" borderId="0" xfId="1" applyFill="1" applyAlignment="1" applyProtection="1">
      <alignment vertical="center"/>
    </xf>
    <xf numFmtId="0" fontId="2" fillId="2" borderId="0" xfId="2" applyFill="1"/>
    <xf numFmtId="0" fontId="15" fillId="3" borderId="9" xfId="2" applyFont="1" applyFill="1" applyBorder="1" applyAlignment="1">
      <alignment horizontal="left" vertical="center" wrapText="1"/>
    </xf>
    <xf numFmtId="3" fontId="2" fillId="2" borderId="0" xfId="2" applyNumberFormat="1" applyFill="1" applyBorder="1"/>
    <xf numFmtId="0" fontId="2" fillId="2" borderId="0" xfId="2" applyFill="1" applyBorder="1"/>
    <xf numFmtId="3" fontId="15" fillId="2" borderId="0" xfId="2" applyNumberFormat="1" applyFont="1" applyFill="1" applyBorder="1" applyAlignment="1">
      <alignment horizontal="right" vertical="center"/>
    </xf>
    <xf numFmtId="0" fontId="19" fillId="2" borderId="0" xfId="2" applyFont="1" applyFill="1" applyBorder="1" applyAlignment="1"/>
    <xf numFmtId="3" fontId="2" fillId="2" borderId="0" xfId="2" applyNumberFormat="1" applyFill="1"/>
    <xf numFmtId="0" fontId="15" fillId="3" borderId="9" xfId="2" applyFont="1" applyFill="1" applyBorder="1" applyAlignment="1">
      <alignment horizontal="left" vertical="center"/>
    </xf>
    <xf numFmtId="0" fontId="2" fillId="5" borderId="5" xfId="2" applyFill="1" applyBorder="1" applyAlignment="1">
      <alignment horizontal="center" vertical="center"/>
    </xf>
    <xf numFmtId="165" fontId="15" fillId="0" borderId="0" xfId="2" applyNumberFormat="1" applyFont="1" applyBorder="1" applyAlignment="1">
      <alignment horizontal="right" vertical="center"/>
    </xf>
    <xf numFmtId="0" fontId="20" fillId="4" borderId="19" xfId="2" applyFont="1" applyFill="1" applyBorder="1" applyAlignment="1">
      <alignment vertical="center" wrapText="1"/>
    </xf>
    <xf numFmtId="0" fontId="20" fillId="8" borderId="20" xfId="2" applyFont="1" applyFill="1" applyBorder="1" applyAlignment="1">
      <alignment horizontal="center" vertical="center" wrapText="1"/>
    </xf>
    <xf numFmtId="0" fontId="20" fillId="8" borderId="21" xfId="2" applyFont="1" applyFill="1" applyBorder="1" applyAlignment="1">
      <alignment horizontal="center" vertical="center" wrapText="1"/>
    </xf>
    <xf numFmtId="0" fontId="20" fillId="0" borderId="22" xfId="2" applyFont="1" applyFill="1" applyBorder="1" applyAlignment="1">
      <alignment horizontal="left" vertical="center" wrapText="1"/>
    </xf>
    <xf numFmtId="0" fontId="20" fillId="2" borderId="22" xfId="2" applyFont="1" applyFill="1" applyBorder="1" applyAlignment="1">
      <alignment horizontal="left" vertical="center" wrapText="1" indent="1"/>
    </xf>
    <xf numFmtId="0" fontId="14" fillId="2" borderId="0" xfId="2" applyFont="1" applyFill="1" applyBorder="1" applyAlignment="1">
      <alignment vertical="top" wrapText="1"/>
    </xf>
    <xf numFmtId="0" fontId="2" fillId="3" borderId="25" xfId="2" applyFont="1" applyFill="1" applyBorder="1" applyAlignment="1">
      <alignment horizontal="center" vertical="center"/>
    </xf>
    <xf numFmtId="0" fontId="15" fillId="3" borderId="26" xfId="2" applyFont="1" applyFill="1" applyBorder="1" applyAlignment="1">
      <alignment horizontal="center" vertical="center" wrapText="1"/>
    </xf>
    <xf numFmtId="0" fontId="15" fillId="3" borderId="26" xfId="2" applyFont="1" applyFill="1" applyBorder="1" applyAlignment="1">
      <alignment horizontal="center" vertical="center"/>
    </xf>
    <xf numFmtId="0" fontId="15" fillId="3" borderId="6" xfId="2" applyFont="1" applyFill="1" applyBorder="1" applyAlignment="1">
      <alignment horizontal="center" vertical="center" wrapText="1"/>
    </xf>
    <xf numFmtId="165" fontId="15" fillId="0" borderId="0" xfId="2" applyNumberFormat="1" applyFont="1" applyAlignment="1">
      <alignment horizontal="right" vertical="center" indent="1"/>
    </xf>
    <xf numFmtId="165" fontId="15" fillId="0" borderId="27" xfId="2" applyNumberFormat="1" applyFont="1" applyBorder="1" applyAlignment="1">
      <alignment horizontal="right" vertical="center" indent="1"/>
    </xf>
    <xf numFmtId="0" fontId="2" fillId="2" borderId="0" xfId="2" applyFill="1" applyAlignment="1">
      <alignment vertical="top"/>
    </xf>
    <xf numFmtId="165" fontId="15" fillId="2" borderId="0" xfId="2" applyNumberFormat="1" applyFont="1" applyFill="1" applyAlignment="1">
      <alignment horizontal="right" vertical="center"/>
    </xf>
    <xf numFmtId="3" fontId="15" fillId="7" borderId="0" xfId="2" applyNumberFormat="1" applyFont="1" applyFill="1" applyBorder="1" applyAlignment="1">
      <alignment horizontal="right" vertical="center"/>
    </xf>
    <xf numFmtId="165" fontId="15" fillId="7" borderId="0" xfId="2" applyNumberFormat="1" applyFont="1" applyFill="1" applyBorder="1" applyAlignment="1">
      <alignment horizontal="right" vertical="center"/>
    </xf>
    <xf numFmtId="165" fontId="15" fillId="2" borderId="0" xfId="2" applyNumberFormat="1" applyFont="1" applyFill="1" applyBorder="1" applyAlignment="1">
      <alignment horizontal="right" vertical="center"/>
    </xf>
    <xf numFmtId="165" fontId="15" fillId="0" borderId="0" xfId="2" applyNumberFormat="1" applyFont="1" applyBorder="1" applyAlignment="1">
      <alignment horizontal="right" vertical="center" indent="1"/>
    </xf>
    <xf numFmtId="0" fontId="15" fillId="7" borderId="9" xfId="2" applyFont="1" applyFill="1" applyBorder="1" applyAlignment="1">
      <alignment horizontal="left" vertical="center" wrapText="1"/>
    </xf>
    <xf numFmtId="165" fontId="15" fillId="7" borderId="0" xfId="2" applyNumberFormat="1" applyFont="1" applyFill="1" applyAlignment="1">
      <alignment horizontal="right" vertical="center" indent="1"/>
    </xf>
    <xf numFmtId="165" fontId="15" fillId="7" borderId="28" xfId="2" applyNumberFormat="1" applyFont="1" applyFill="1" applyBorder="1" applyAlignment="1">
      <alignment horizontal="right" vertical="center" indent="1"/>
    </xf>
    <xf numFmtId="165" fontId="15" fillId="7" borderId="0" xfId="2" applyNumberFormat="1" applyFont="1" applyFill="1" applyAlignment="1">
      <alignment horizontal="right" vertical="center"/>
    </xf>
    <xf numFmtId="0" fontId="0" fillId="2" borderId="0" xfId="0" applyFill="1"/>
    <xf numFmtId="0" fontId="6" fillId="2" borderId="0" xfId="0" applyFont="1" applyFill="1"/>
    <xf numFmtId="0" fontId="20" fillId="9" borderId="8" xfId="0" applyFont="1" applyFill="1" applyBorder="1" applyAlignment="1">
      <alignment horizontal="center" vertical="center" wrapText="1"/>
    </xf>
    <xf numFmtId="0" fontId="20" fillId="9" borderId="3"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23" fillId="2" borderId="0" xfId="0" applyFont="1" applyFill="1" applyBorder="1" applyAlignment="1">
      <alignment horizontal="left" vertical="center"/>
    </xf>
    <xf numFmtId="166" fontId="23" fillId="2" borderId="0" xfId="0" applyNumberFormat="1" applyFont="1" applyFill="1" applyBorder="1" applyAlignment="1">
      <alignment horizontal="right" indent="1"/>
    </xf>
    <xf numFmtId="166" fontId="6" fillId="2" borderId="0" xfId="0" applyNumberFormat="1" applyFont="1" applyFill="1"/>
    <xf numFmtId="0" fontId="23" fillId="7" borderId="0" xfId="0" applyFont="1" applyFill="1" applyBorder="1" applyAlignment="1">
      <alignment horizontal="left" indent="1"/>
    </xf>
    <xf numFmtId="166" fontId="23" fillId="7" borderId="0" xfId="0" applyNumberFormat="1" applyFont="1" applyFill="1" applyBorder="1" applyAlignment="1">
      <alignment horizontal="right" indent="1"/>
    </xf>
    <xf numFmtId="3" fontId="6" fillId="2" borderId="0" xfId="0" applyNumberFormat="1" applyFont="1" applyFill="1"/>
    <xf numFmtId="0" fontId="23" fillId="2" borderId="0" xfId="0" applyFont="1" applyFill="1" applyBorder="1" applyAlignment="1">
      <alignment horizontal="left" indent="1"/>
    </xf>
    <xf numFmtId="166" fontId="23" fillId="2" borderId="10" xfId="0" applyNumberFormat="1" applyFont="1" applyFill="1" applyBorder="1" applyAlignment="1">
      <alignment horizontal="right" indent="1"/>
    </xf>
    <xf numFmtId="166" fontId="23" fillId="2" borderId="0" xfId="0" applyNumberFormat="1" applyFont="1" applyFill="1" applyAlignment="1">
      <alignment horizontal="right" indent="1"/>
    </xf>
    <xf numFmtId="166" fontId="23" fillId="7" borderId="10" xfId="0" applyNumberFormat="1" applyFont="1" applyFill="1" applyBorder="1" applyAlignment="1">
      <alignment horizontal="right" indent="1"/>
    </xf>
    <xf numFmtId="0" fontId="23" fillId="7" borderId="1" xfId="0" applyFont="1" applyFill="1" applyBorder="1" applyAlignment="1">
      <alignment horizontal="left" indent="1"/>
    </xf>
    <xf numFmtId="166" fontId="23" fillId="7" borderId="11" xfId="0" applyNumberFormat="1" applyFont="1" applyFill="1" applyBorder="1" applyAlignment="1">
      <alignment horizontal="right" indent="1"/>
    </xf>
    <xf numFmtId="0" fontId="23" fillId="2" borderId="0" xfId="0" applyFont="1" applyFill="1"/>
    <xf numFmtId="3" fontId="23" fillId="2" borderId="27" xfId="0" applyNumberFormat="1" applyFont="1" applyFill="1" applyBorder="1" applyAlignment="1">
      <alignment horizontal="right" vertical="center" indent="1"/>
    </xf>
    <xf numFmtId="3" fontId="23" fillId="2" borderId="0" xfId="0" applyNumberFormat="1" applyFont="1" applyFill="1" applyBorder="1" applyAlignment="1">
      <alignment horizontal="right" vertical="center" indent="1"/>
    </xf>
    <xf numFmtId="166" fontId="23" fillId="2" borderId="27" xfId="0" applyNumberFormat="1" applyFont="1" applyFill="1" applyBorder="1" applyAlignment="1">
      <alignment horizontal="right" vertical="center" indent="1"/>
    </xf>
    <xf numFmtId="166" fontId="23" fillId="2" borderId="0" xfId="0" applyNumberFormat="1" applyFont="1" applyFill="1" applyBorder="1" applyAlignment="1">
      <alignment horizontal="right" vertical="center" indent="1"/>
    </xf>
    <xf numFmtId="3" fontId="23" fillId="2" borderId="0" xfId="0" applyNumberFormat="1" applyFont="1" applyFill="1"/>
    <xf numFmtId="0" fontId="23" fillId="2" borderId="9" xfId="0" applyFont="1" applyFill="1" applyBorder="1" applyAlignment="1">
      <alignment horizontal="left" vertical="center"/>
    </xf>
    <xf numFmtId="3" fontId="23" fillId="2" borderId="27" xfId="0" applyNumberFormat="1" applyFont="1" applyFill="1" applyBorder="1" applyAlignment="1">
      <alignment horizontal="right" indent="1"/>
    </xf>
    <xf numFmtId="166" fontId="23" fillId="2" borderId="27" xfId="0" applyNumberFormat="1" applyFont="1" applyFill="1" applyBorder="1" applyAlignment="1">
      <alignment horizontal="right" indent="1"/>
    </xf>
    <xf numFmtId="0" fontId="23" fillId="7" borderId="9" xfId="0" applyFont="1" applyFill="1" applyBorder="1" applyAlignment="1">
      <alignment horizontal="left" indent="1"/>
    </xf>
    <xf numFmtId="3" fontId="23" fillId="7" borderId="0" xfId="0" applyNumberFormat="1" applyFont="1" applyFill="1" applyBorder="1" applyAlignment="1">
      <alignment horizontal="right" indent="1"/>
    </xf>
    <xf numFmtId="3" fontId="23" fillId="7" borderId="27" xfId="0" applyNumberFormat="1" applyFont="1" applyFill="1" applyBorder="1" applyAlignment="1">
      <alignment horizontal="right" indent="1"/>
    </xf>
    <xf numFmtId="166" fontId="23" fillId="7" borderId="0" xfId="0" applyNumberFormat="1" applyFont="1" applyFill="1" applyBorder="1" applyAlignment="1">
      <alignment horizontal="right" vertical="center" indent="1"/>
    </xf>
    <xf numFmtId="166" fontId="23" fillId="7" borderId="27" xfId="0" applyNumberFormat="1" applyFont="1" applyFill="1" applyBorder="1" applyAlignment="1">
      <alignment horizontal="right" vertical="center" indent="1"/>
    </xf>
    <xf numFmtId="166" fontId="23" fillId="7" borderId="27" xfId="0" applyNumberFormat="1" applyFont="1" applyFill="1" applyBorder="1" applyAlignment="1">
      <alignment horizontal="right" indent="1"/>
    </xf>
    <xf numFmtId="0" fontId="23" fillId="0" borderId="9" xfId="0" applyFont="1" applyBorder="1" applyAlignment="1">
      <alignment horizontal="left" indent="1"/>
    </xf>
    <xf numFmtId="3" fontId="23" fillId="0" borderId="0" xfId="0" applyNumberFormat="1" applyFont="1" applyBorder="1" applyAlignment="1">
      <alignment horizontal="right" indent="1"/>
    </xf>
    <xf numFmtId="3" fontId="23" fillId="0" borderId="27" xfId="0" applyNumberFormat="1" applyFont="1" applyBorder="1" applyAlignment="1">
      <alignment horizontal="right" indent="1"/>
    </xf>
    <xf numFmtId="3" fontId="23" fillId="7" borderId="10" xfId="0" applyNumberFormat="1" applyFont="1" applyFill="1" applyBorder="1" applyAlignment="1">
      <alignment horizontal="right" indent="1"/>
    </xf>
    <xf numFmtId="0" fontId="23" fillId="0" borderId="0" xfId="0" applyFont="1" applyBorder="1" applyAlignment="1">
      <alignment horizontal="left" indent="1"/>
    </xf>
    <xf numFmtId="3" fontId="23" fillId="0" borderId="10" xfId="0" applyNumberFormat="1" applyFont="1" applyBorder="1" applyAlignment="1">
      <alignment horizontal="right" indent="1"/>
    </xf>
    <xf numFmtId="166" fontId="23" fillId="2" borderId="10" xfId="0" applyNumberFormat="1" applyFont="1" applyFill="1" applyBorder="1" applyAlignment="1">
      <alignment horizontal="right" vertical="center" indent="1"/>
    </xf>
    <xf numFmtId="166" fontId="23" fillId="0" borderId="27" xfId="0" applyNumberFormat="1" applyFont="1" applyBorder="1" applyAlignment="1">
      <alignment horizontal="right" indent="1"/>
    </xf>
    <xf numFmtId="166" fontId="23" fillId="0" borderId="10" xfId="0" applyNumberFormat="1" applyFont="1" applyBorder="1" applyAlignment="1">
      <alignment horizontal="right" indent="1"/>
    </xf>
    <xf numFmtId="0" fontId="23" fillId="7" borderId="1" xfId="0" applyFont="1" applyFill="1" applyBorder="1" applyAlignment="1">
      <alignment horizontal="left" wrapText="1" indent="1"/>
    </xf>
    <xf numFmtId="0" fontId="23" fillId="2" borderId="0" xfId="0" applyFont="1" applyFill="1" applyBorder="1"/>
    <xf numFmtId="3" fontId="23" fillId="2" borderId="0" xfId="0" applyNumberFormat="1" applyFont="1" applyFill="1" applyBorder="1"/>
    <xf numFmtId="0" fontId="5" fillId="2" borderId="0" xfId="5" applyFill="1"/>
    <xf numFmtId="0" fontId="26" fillId="11" borderId="26" xfId="5" applyFont="1" applyFill="1" applyBorder="1" applyAlignment="1">
      <alignment horizontal="center"/>
    </xf>
    <xf numFmtId="0" fontId="26" fillId="11" borderId="27" xfId="5" applyFont="1" applyFill="1" applyBorder="1" applyAlignment="1">
      <alignment horizontal="center"/>
    </xf>
    <xf numFmtId="0" fontId="26" fillId="11" borderId="10" xfId="5" applyFont="1" applyFill="1" applyBorder="1" applyAlignment="1">
      <alignment horizontal="center"/>
    </xf>
    <xf numFmtId="0" fontId="26" fillId="12" borderId="2" xfId="5" applyFont="1" applyFill="1" applyBorder="1"/>
    <xf numFmtId="3" fontId="26" fillId="12" borderId="8" xfId="5" applyNumberFormat="1" applyFont="1" applyFill="1" applyBorder="1" applyAlignment="1">
      <alignment horizontal="right" indent="1"/>
    </xf>
    <xf numFmtId="0" fontId="26" fillId="12" borderId="8" xfId="5" applyFont="1" applyFill="1" applyBorder="1" applyAlignment="1">
      <alignment horizontal="right" indent="1"/>
    </xf>
    <xf numFmtId="0" fontId="26" fillId="12" borderId="4" xfId="5" applyFont="1" applyFill="1" applyBorder="1" applyAlignment="1">
      <alignment horizontal="right" indent="1"/>
    </xf>
    <xf numFmtId="0" fontId="26" fillId="10" borderId="9" xfId="5" applyFont="1" applyFill="1" applyBorder="1" applyAlignment="1">
      <alignment horizontal="left" indent="1"/>
    </xf>
    <xf numFmtId="3" fontId="26" fillId="10" borderId="27" xfId="5" applyNumberFormat="1" applyFont="1" applyFill="1" applyBorder="1" applyAlignment="1">
      <alignment horizontal="right" indent="1"/>
    </xf>
    <xf numFmtId="166" fontId="26" fillId="10" borderId="0" xfId="6" applyNumberFormat="1" applyFont="1" applyFill="1" applyBorder="1" applyAlignment="1" applyProtection="1">
      <alignment horizontal="right" indent="1"/>
    </xf>
    <xf numFmtId="0" fontId="26" fillId="12" borderId="9" xfId="5" applyFont="1" applyFill="1" applyBorder="1" applyAlignment="1">
      <alignment horizontal="left" indent="1"/>
    </xf>
    <xf numFmtId="3" fontId="26" fillId="12" borderId="27" xfId="5" applyNumberFormat="1" applyFont="1" applyFill="1" applyBorder="1" applyAlignment="1">
      <alignment horizontal="right" indent="1"/>
    </xf>
    <xf numFmtId="166" fontId="26" fillId="12" borderId="0" xfId="6" applyNumberFormat="1" applyFont="1" applyFill="1" applyBorder="1" applyAlignment="1" applyProtection="1">
      <alignment horizontal="right" indent="1"/>
    </xf>
    <xf numFmtId="0" fontId="26" fillId="10" borderId="25" xfId="5" applyFont="1" applyFill="1" applyBorder="1" applyAlignment="1">
      <alignment horizontal="left" indent="1"/>
    </xf>
    <xf numFmtId="3" fontId="26" fillId="10" borderId="28" xfId="5" applyNumberFormat="1" applyFont="1" applyFill="1" applyBorder="1" applyAlignment="1">
      <alignment horizontal="right" indent="1"/>
    </xf>
    <xf numFmtId="166" fontId="26" fillId="10" borderId="28" xfId="6" applyNumberFormat="1" applyFont="1" applyFill="1" applyBorder="1" applyAlignment="1" applyProtection="1">
      <alignment horizontal="right" indent="1"/>
    </xf>
    <xf numFmtId="166" fontId="26" fillId="10" borderId="1" xfId="6" applyNumberFormat="1" applyFont="1" applyFill="1" applyBorder="1" applyAlignment="1" applyProtection="1">
      <alignment horizontal="right" indent="1"/>
    </xf>
    <xf numFmtId="166" fontId="26" fillId="10" borderId="27" xfId="6" applyNumberFormat="1" applyFont="1" applyFill="1" applyBorder="1" applyAlignment="1" applyProtection="1">
      <alignment horizontal="right" indent="1"/>
    </xf>
    <xf numFmtId="166" fontId="26" fillId="10" borderId="10" xfId="6" applyNumberFormat="1" applyFont="1" applyFill="1" applyBorder="1" applyAlignment="1" applyProtection="1">
      <alignment horizontal="right" indent="1"/>
    </xf>
    <xf numFmtId="166" fontId="26" fillId="12" borderId="27" xfId="6" applyNumberFormat="1" applyFont="1" applyFill="1" applyBorder="1" applyAlignment="1" applyProtection="1">
      <alignment horizontal="right" indent="1"/>
    </xf>
    <xf numFmtId="166" fontId="26" fillId="12" borderId="10" xfId="6" applyNumberFormat="1" applyFont="1" applyFill="1" applyBorder="1" applyAlignment="1" applyProtection="1">
      <alignment horizontal="right" indent="1"/>
    </xf>
    <xf numFmtId="0" fontId="26" fillId="12" borderId="25" xfId="5" applyFont="1" applyFill="1" applyBorder="1" applyAlignment="1">
      <alignment horizontal="left" indent="1"/>
    </xf>
    <xf numFmtId="3" fontId="26" fillId="12" borderId="28" xfId="5" applyNumberFormat="1" applyFont="1" applyFill="1" applyBorder="1" applyAlignment="1">
      <alignment horizontal="right" indent="1"/>
    </xf>
    <xf numFmtId="166" fontId="26" fillId="12" borderId="28" xfId="6" applyNumberFormat="1" applyFont="1" applyFill="1" applyBorder="1" applyAlignment="1" applyProtection="1">
      <alignment horizontal="right" indent="1"/>
    </xf>
    <xf numFmtId="166" fontId="26" fillId="12" borderId="11" xfId="6" applyNumberFormat="1" applyFont="1" applyFill="1" applyBorder="1" applyAlignment="1" applyProtection="1">
      <alignment horizontal="right" indent="1"/>
    </xf>
    <xf numFmtId="0" fontId="20" fillId="9" borderId="22" xfId="2" applyFont="1" applyFill="1" applyBorder="1" applyAlignment="1">
      <alignment horizontal="left" vertical="center" wrapText="1" indent="1"/>
    </xf>
    <xf numFmtId="0" fontId="20" fillId="9" borderId="16" xfId="2" applyFont="1" applyFill="1" applyBorder="1" applyAlignment="1">
      <alignment horizontal="left" vertical="center" wrapText="1" indent="1"/>
    </xf>
    <xf numFmtId="0" fontId="15" fillId="2" borderId="9" xfId="2" applyFont="1" applyFill="1" applyBorder="1" applyAlignment="1">
      <alignment horizontal="left" vertical="center" wrapText="1"/>
    </xf>
    <xf numFmtId="0" fontId="15" fillId="2" borderId="9" xfId="2" applyFont="1" applyFill="1" applyBorder="1" applyAlignment="1">
      <alignment horizontal="left" vertical="center" indent="3"/>
    </xf>
    <xf numFmtId="0" fontId="15" fillId="2" borderId="9" xfId="2" applyFont="1" applyFill="1" applyBorder="1" applyAlignment="1">
      <alignment horizontal="left" vertical="center" indent="2"/>
    </xf>
    <xf numFmtId="0" fontId="15" fillId="2" borderId="9" xfId="2" applyFont="1" applyFill="1" applyBorder="1" applyAlignment="1">
      <alignment horizontal="left" vertical="center" indent="1"/>
    </xf>
    <xf numFmtId="3" fontId="15" fillId="2" borderId="0" xfId="2" applyNumberFormat="1" applyFont="1" applyFill="1" applyAlignment="1">
      <alignment horizontal="right" vertical="center" indent="1"/>
    </xf>
    <xf numFmtId="3" fontId="15" fillId="2" borderId="10" xfId="2" applyNumberFormat="1" applyFont="1" applyFill="1" applyBorder="1" applyAlignment="1">
      <alignment horizontal="right" vertical="center" indent="1"/>
    </xf>
    <xf numFmtId="3" fontId="15" fillId="3" borderId="10" xfId="2" applyNumberFormat="1" applyFont="1" applyFill="1" applyBorder="1" applyAlignment="1">
      <alignment horizontal="right" vertical="center" indent="1"/>
    </xf>
    <xf numFmtId="165" fontId="15" fillId="2" borderId="10" xfId="2" applyNumberFormat="1" applyFont="1" applyFill="1" applyBorder="1" applyAlignment="1">
      <alignment horizontal="right" vertical="center" indent="1"/>
    </xf>
    <xf numFmtId="165" fontId="15" fillId="3" borderId="10" xfId="2" applyNumberFormat="1" applyFont="1" applyFill="1" applyBorder="1" applyAlignment="1">
      <alignment horizontal="right" vertical="center" indent="1"/>
    </xf>
    <xf numFmtId="165" fontId="15" fillId="3" borderId="11" xfId="2" applyNumberFormat="1" applyFont="1" applyFill="1" applyBorder="1" applyAlignment="1">
      <alignment horizontal="right" vertical="center" indent="1"/>
    </xf>
    <xf numFmtId="3" fontId="15" fillId="3" borderId="0" xfId="2" applyNumberFormat="1" applyFont="1" applyFill="1" applyAlignment="1">
      <alignment horizontal="right" vertical="center" indent="1"/>
    </xf>
    <xf numFmtId="3" fontId="15" fillId="9" borderId="10" xfId="2" applyNumberFormat="1" applyFont="1" applyFill="1" applyBorder="1" applyAlignment="1">
      <alignment horizontal="right" vertical="center" indent="1"/>
    </xf>
    <xf numFmtId="165" fontId="15" fillId="9" borderId="10" xfId="2" applyNumberFormat="1" applyFont="1" applyFill="1" applyBorder="1" applyAlignment="1">
      <alignment horizontal="right" vertical="center" indent="1"/>
    </xf>
    <xf numFmtId="165" fontId="15" fillId="9" borderId="11" xfId="2" applyNumberFormat="1" applyFont="1" applyFill="1" applyBorder="1" applyAlignment="1">
      <alignment horizontal="right" vertical="center" indent="1"/>
    </xf>
    <xf numFmtId="3" fontId="15" fillId="3" borderId="29" xfId="2" applyNumberFormat="1" applyFont="1" applyFill="1" applyBorder="1" applyAlignment="1">
      <alignment horizontal="right" vertical="center" indent="1"/>
    </xf>
    <xf numFmtId="3" fontId="15" fillId="2" borderId="29" xfId="2" applyNumberFormat="1" applyFont="1" applyFill="1" applyBorder="1" applyAlignment="1">
      <alignment horizontal="right" vertical="center" indent="1"/>
    </xf>
    <xf numFmtId="3" fontId="15" fillId="3" borderId="30" xfId="2" applyNumberFormat="1" applyFont="1" applyFill="1" applyBorder="1" applyAlignment="1">
      <alignment horizontal="right" vertical="center" indent="1"/>
    </xf>
    <xf numFmtId="0" fontId="17" fillId="2" borderId="31" xfId="11" applyFont="1" applyFill="1" applyBorder="1" applyAlignment="1">
      <alignment horizontal="right" indent="1"/>
    </xf>
    <xf numFmtId="3" fontId="15" fillId="3" borderId="31" xfId="2" applyNumberFormat="1" applyFont="1" applyFill="1" applyBorder="1" applyAlignment="1">
      <alignment horizontal="right" vertical="center" indent="1"/>
    </xf>
    <xf numFmtId="3" fontId="15" fillId="2" borderId="31" xfId="2" applyNumberFormat="1" applyFont="1" applyFill="1" applyBorder="1" applyAlignment="1">
      <alignment horizontal="right" vertical="center" indent="1"/>
    </xf>
    <xf numFmtId="0" fontId="17" fillId="2" borderId="33" xfId="11" applyFont="1" applyFill="1" applyBorder="1" applyAlignment="1">
      <alignment horizontal="right" indent="1"/>
    </xf>
    <xf numFmtId="3" fontId="15" fillId="3" borderId="34" xfId="2" applyNumberFormat="1" applyFont="1" applyFill="1" applyBorder="1" applyAlignment="1">
      <alignment horizontal="right" vertical="center" indent="1"/>
    </xf>
    <xf numFmtId="3" fontId="15" fillId="2" borderId="34" xfId="2" applyNumberFormat="1" applyFont="1" applyFill="1" applyBorder="1" applyAlignment="1">
      <alignment horizontal="right" vertical="center" indent="1"/>
    </xf>
    <xf numFmtId="0" fontId="17" fillId="2" borderId="34" xfId="11" applyFont="1" applyFill="1" applyBorder="1" applyAlignment="1">
      <alignment horizontal="right" vertical="center" indent="1"/>
    </xf>
    <xf numFmtId="165" fontId="15" fillId="2" borderId="34" xfId="2" applyNumberFormat="1" applyFont="1" applyFill="1" applyBorder="1" applyAlignment="1">
      <alignment horizontal="right" vertical="center" indent="1"/>
    </xf>
    <xf numFmtId="165" fontId="15" fillId="3" borderId="34" xfId="2" applyNumberFormat="1" applyFont="1" applyFill="1" applyBorder="1" applyAlignment="1">
      <alignment horizontal="right" vertical="center" indent="1"/>
    </xf>
    <xf numFmtId="165" fontId="15" fillId="3" borderId="35" xfId="2" applyNumberFormat="1" applyFont="1" applyFill="1" applyBorder="1" applyAlignment="1">
      <alignment horizontal="right" vertical="center" indent="1"/>
    </xf>
    <xf numFmtId="0" fontId="17" fillId="2" borderId="34" xfId="11" applyFont="1" applyFill="1" applyBorder="1" applyAlignment="1">
      <alignment horizontal="right" indent="1"/>
    </xf>
    <xf numFmtId="0" fontId="17" fillId="9" borderId="34" xfId="11" applyFont="1" applyFill="1" applyBorder="1" applyAlignment="1">
      <alignment horizontal="right" indent="1"/>
    </xf>
    <xf numFmtId="0" fontId="17" fillId="9" borderId="34" xfId="11" applyFont="1" applyFill="1" applyBorder="1" applyAlignment="1">
      <alignment horizontal="right" vertical="center" indent="1"/>
    </xf>
    <xf numFmtId="165" fontId="15" fillId="9" borderId="34" xfId="2" applyNumberFormat="1" applyFont="1" applyFill="1" applyBorder="1" applyAlignment="1">
      <alignment horizontal="right" vertical="center" indent="1"/>
    </xf>
    <xf numFmtId="3" fontId="15" fillId="9" borderId="34" xfId="2" applyNumberFormat="1" applyFont="1" applyFill="1" applyBorder="1" applyAlignment="1">
      <alignment horizontal="right" vertical="center" indent="1"/>
    </xf>
    <xf numFmtId="0" fontId="17" fillId="2" borderId="32" xfId="11" applyFont="1" applyFill="1" applyBorder="1" applyAlignment="1">
      <alignment horizontal="right" vertical="center" indent="1"/>
    </xf>
    <xf numFmtId="0" fontId="17" fillId="9" borderId="35" xfId="11" applyFont="1" applyFill="1" applyBorder="1" applyAlignment="1">
      <alignment horizontal="right" indent="1"/>
    </xf>
    <xf numFmtId="165" fontId="15" fillId="9" borderId="35" xfId="2" applyNumberFormat="1" applyFont="1" applyFill="1" applyBorder="1" applyAlignment="1">
      <alignment horizontal="right" vertical="center" indent="1"/>
    </xf>
    <xf numFmtId="1" fontId="15" fillId="3" borderId="5" xfId="4" applyNumberFormat="1" applyFont="1" applyFill="1" applyBorder="1" applyAlignment="1">
      <alignment horizontal="center" vertical="center" wrapText="1"/>
    </xf>
    <xf numFmtId="1" fontId="15" fillId="3" borderId="26" xfId="4" applyNumberFormat="1" applyFont="1" applyFill="1" applyBorder="1" applyAlignment="1">
      <alignment horizontal="center" vertical="center" wrapText="1"/>
    </xf>
    <xf numFmtId="1" fontId="15" fillId="3" borderId="6" xfId="4" applyNumberFormat="1" applyFont="1" applyFill="1" applyBorder="1" applyAlignment="1">
      <alignment horizontal="center" vertical="center" wrapText="1"/>
    </xf>
    <xf numFmtId="0" fontId="28" fillId="2" borderId="0" xfId="0" applyFont="1" applyFill="1"/>
    <xf numFmtId="0" fontId="23" fillId="9" borderId="3" xfId="0" applyFont="1" applyFill="1" applyBorder="1" applyAlignment="1">
      <alignment horizontal="center" vertical="center" wrapText="1"/>
    </xf>
    <xf numFmtId="1" fontId="15" fillId="2" borderId="9" xfId="4" applyNumberFormat="1" applyFont="1" applyFill="1" applyBorder="1" applyAlignment="1">
      <alignment horizontal="left" vertical="center" wrapText="1"/>
    </xf>
    <xf numFmtId="1" fontId="15" fillId="3" borderId="9" xfId="4" applyNumberFormat="1" applyFont="1" applyFill="1" applyBorder="1" applyAlignment="1">
      <alignment horizontal="left" vertical="center" wrapText="1"/>
    </xf>
    <xf numFmtId="0" fontId="15" fillId="2" borderId="27" xfId="4" applyFont="1" applyFill="1" applyBorder="1" applyAlignment="1">
      <alignment horizontal="left" vertical="center" wrapText="1"/>
    </xf>
    <xf numFmtId="0" fontId="14" fillId="0" borderId="0" xfId="4" applyFont="1" applyAlignment="1">
      <alignment wrapText="1"/>
    </xf>
    <xf numFmtId="1" fontId="15" fillId="3" borderId="27" xfId="4" applyNumberFormat="1" applyFont="1" applyFill="1" applyBorder="1" applyAlignment="1">
      <alignment horizontal="left" vertical="center" wrapText="1"/>
    </xf>
    <xf numFmtId="1" fontId="15" fillId="2" borderId="27" xfId="4" applyNumberFormat="1" applyFont="1" applyFill="1" applyBorder="1" applyAlignment="1">
      <alignment horizontal="left" vertical="center" wrapText="1"/>
    </xf>
    <xf numFmtId="1" fontId="15" fillId="2" borderId="28" xfId="4" applyNumberFormat="1" applyFont="1" applyFill="1" applyBorder="1" applyAlignment="1">
      <alignment horizontal="left" vertical="center" wrapText="1"/>
    </xf>
    <xf numFmtId="0" fontId="22" fillId="2" borderId="0" xfId="0" applyFont="1" applyFill="1" applyAlignment="1">
      <alignment wrapText="1"/>
    </xf>
    <xf numFmtId="0" fontId="20" fillId="17" borderId="9" xfId="3" applyFont="1" applyFill="1" applyBorder="1" applyAlignment="1">
      <alignment vertical="center"/>
    </xf>
    <xf numFmtId="3" fontId="15" fillId="2" borderId="27" xfId="4" applyNumberFormat="1" applyFont="1" applyFill="1" applyBorder="1" applyAlignment="1">
      <alignment horizontal="right" vertical="center" indent="1"/>
    </xf>
    <xf numFmtId="0" fontId="20" fillId="17" borderId="9" xfId="3" applyFont="1" applyFill="1" applyBorder="1" applyAlignment="1">
      <alignment horizontal="right" vertical="center" indent="1"/>
    </xf>
    <xf numFmtId="0" fontId="20" fillId="17" borderId="9" xfId="3" applyFont="1" applyFill="1" applyBorder="1" applyAlignment="1">
      <alignment horizontal="left" vertical="center" indent="1"/>
    </xf>
    <xf numFmtId="3" fontId="20" fillId="17" borderId="10" xfId="3" applyNumberFormat="1" applyFont="1" applyFill="1" applyBorder="1" applyAlignment="1">
      <alignment horizontal="right" vertical="center" indent="1"/>
    </xf>
    <xf numFmtId="166" fontId="20" fillId="17" borderId="10" xfId="3" applyNumberFormat="1" applyFont="1" applyFill="1" applyBorder="1" applyAlignment="1">
      <alignment horizontal="right" vertical="center" indent="1"/>
    </xf>
    <xf numFmtId="0" fontId="20" fillId="15" borderId="9" xfId="3" applyFont="1" applyFill="1" applyBorder="1" applyAlignment="1">
      <alignment horizontal="left" vertical="center" indent="1"/>
    </xf>
    <xf numFmtId="3" fontId="20" fillId="15" borderId="10" xfId="3" applyNumberFormat="1" applyFont="1" applyFill="1" applyBorder="1" applyAlignment="1">
      <alignment horizontal="right" vertical="center" indent="1"/>
    </xf>
    <xf numFmtId="166" fontId="20" fillId="15" borderId="10" xfId="3" applyNumberFormat="1" applyFont="1" applyFill="1" applyBorder="1" applyAlignment="1">
      <alignment horizontal="right" vertical="center" indent="1"/>
    </xf>
    <xf numFmtId="0" fontId="20" fillId="18" borderId="9" xfId="3" applyFont="1" applyFill="1" applyBorder="1" applyAlignment="1">
      <alignment horizontal="left" vertical="center" indent="1"/>
    </xf>
    <xf numFmtId="3" fontId="20" fillId="18" borderId="10" xfId="3" applyNumberFormat="1" applyFont="1" applyFill="1" applyBorder="1" applyAlignment="1">
      <alignment horizontal="right" vertical="center" indent="1"/>
    </xf>
    <xf numFmtId="166" fontId="20" fillId="18" borderId="10" xfId="3" applyNumberFormat="1" applyFont="1" applyFill="1" applyBorder="1" applyAlignment="1">
      <alignment horizontal="right" vertical="center" indent="1"/>
    </xf>
    <xf numFmtId="0" fontId="20" fillId="19" borderId="9" xfId="3" applyFont="1" applyFill="1" applyBorder="1" applyAlignment="1">
      <alignment horizontal="left" vertical="center" indent="1"/>
    </xf>
    <xf numFmtId="3" fontId="20" fillId="19" borderId="10" xfId="3" applyNumberFormat="1" applyFont="1" applyFill="1" applyBorder="1" applyAlignment="1">
      <alignment horizontal="right" vertical="center" indent="1"/>
    </xf>
    <xf numFmtId="166" fontId="20" fillId="20" borderId="10" xfId="3" applyNumberFormat="1" applyFont="1" applyFill="1" applyBorder="1" applyAlignment="1">
      <alignment horizontal="right" vertical="center" indent="1"/>
    </xf>
    <xf numFmtId="166" fontId="20" fillId="19" borderId="10" xfId="3" applyNumberFormat="1" applyFont="1" applyFill="1" applyBorder="1" applyAlignment="1">
      <alignment horizontal="right" vertical="center" indent="1"/>
    </xf>
    <xf numFmtId="0" fontId="20" fillId="19" borderId="25" xfId="3" applyFont="1" applyFill="1" applyBorder="1" applyAlignment="1">
      <alignment horizontal="left" vertical="center" indent="1"/>
    </xf>
    <xf numFmtId="3" fontId="20" fillId="19" borderId="11" xfId="3" applyNumberFormat="1" applyFont="1" applyFill="1" applyBorder="1" applyAlignment="1">
      <alignment horizontal="right" vertical="center" indent="1"/>
    </xf>
    <xf numFmtId="166" fontId="20" fillId="19" borderId="11" xfId="3" applyNumberFormat="1" applyFont="1" applyFill="1" applyBorder="1" applyAlignment="1">
      <alignment horizontal="right" vertical="center" indent="1"/>
    </xf>
    <xf numFmtId="3" fontId="20" fillId="17" borderId="27" xfId="0" applyNumberFormat="1" applyFont="1" applyFill="1" applyBorder="1" applyAlignment="1">
      <alignment horizontal="right" vertical="center" wrapText="1" indent="1"/>
    </xf>
    <xf numFmtId="0" fontId="14" fillId="2" borderId="0" xfId="4" applyFont="1" applyFill="1" applyAlignment="1">
      <alignment vertical="top" wrapText="1"/>
    </xf>
    <xf numFmtId="0" fontId="15" fillId="3" borderId="8" xfId="4" applyFont="1" applyFill="1" applyBorder="1" applyAlignment="1">
      <alignment horizontal="center" vertical="center" wrapText="1"/>
    </xf>
    <xf numFmtId="1" fontId="15" fillId="3" borderId="8" xfId="4" applyNumberFormat="1" applyFont="1" applyFill="1" applyBorder="1" applyAlignment="1">
      <alignment horizontal="center" vertical="center" wrapText="1"/>
    </xf>
    <xf numFmtId="1" fontId="15" fillId="0" borderId="5" xfId="4" applyNumberFormat="1" applyFont="1" applyFill="1" applyBorder="1" applyAlignment="1">
      <alignment horizontal="left" vertical="center" wrapText="1"/>
    </xf>
    <xf numFmtId="0" fontId="6" fillId="2" borderId="0" xfId="0" applyFont="1" applyFill="1" applyBorder="1"/>
    <xf numFmtId="0" fontId="15" fillId="3" borderId="26" xfId="4" applyNumberFormat="1" applyFont="1" applyFill="1" applyBorder="1" applyAlignment="1">
      <alignment horizontal="center" vertical="center" wrapText="1"/>
    </xf>
    <xf numFmtId="0" fontId="15" fillId="3" borderId="26" xfId="4" applyNumberFormat="1" applyFont="1" applyFill="1" applyBorder="1" applyAlignment="1">
      <alignment horizontal="center" vertical="center"/>
    </xf>
    <xf numFmtId="0" fontId="15" fillId="2" borderId="9" xfId="4" applyFont="1" applyFill="1" applyBorder="1" applyAlignment="1">
      <alignment horizontal="left" vertical="center" wrapText="1"/>
    </xf>
    <xf numFmtId="3" fontId="15" fillId="0" borderId="0" xfId="4" applyNumberFormat="1" applyFont="1" applyAlignment="1">
      <alignment horizontal="right" vertical="center" indent="1"/>
    </xf>
    <xf numFmtId="3" fontId="15" fillId="0" borderId="27" xfId="4" applyNumberFormat="1" applyFont="1" applyBorder="1" applyAlignment="1">
      <alignment horizontal="right" vertical="center" indent="1"/>
    </xf>
    <xf numFmtId="3" fontId="15" fillId="0" borderId="26" xfId="4" applyNumberFormat="1" applyFont="1" applyBorder="1" applyAlignment="1">
      <alignment horizontal="right" vertical="center" indent="1"/>
    </xf>
    <xf numFmtId="0" fontId="15" fillId="3" borderId="9" xfId="4" applyFont="1" applyFill="1" applyBorder="1" applyAlignment="1">
      <alignment horizontal="left" vertical="center" wrapText="1" indent="1"/>
    </xf>
    <xf numFmtId="3" fontId="15" fillId="3" borderId="0" xfId="4" applyNumberFormat="1" applyFont="1" applyFill="1" applyAlignment="1">
      <alignment horizontal="right" vertical="center" indent="1"/>
    </xf>
    <xf numFmtId="3" fontId="15" fillId="3" borderId="27" xfId="4" applyNumberFormat="1" applyFont="1" applyFill="1" applyBorder="1" applyAlignment="1">
      <alignment horizontal="right" vertical="center" indent="1"/>
    </xf>
    <xf numFmtId="165" fontId="15" fillId="2" borderId="9" xfId="4" applyNumberFormat="1" applyFont="1" applyFill="1" applyBorder="1" applyAlignment="1">
      <alignment horizontal="left" vertical="center" wrapText="1" indent="1"/>
    </xf>
    <xf numFmtId="3" fontId="15" fillId="2" borderId="0" xfId="4" applyNumberFormat="1" applyFont="1" applyFill="1" applyBorder="1" applyAlignment="1">
      <alignment horizontal="right" vertical="center" indent="1"/>
    </xf>
    <xf numFmtId="3" fontId="15" fillId="3" borderId="0" xfId="4" applyNumberFormat="1" applyFont="1" applyFill="1" applyBorder="1" applyAlignment="1">
      <alignment horizontal="right" vertical="center" indent="1"/>
    </xf>
    <xf numFmtId="3" fontId="15" fillId="3" borderId="1" xfId="4" applyNumberFormat="1" applyFont="1" applyFill="1" applyBorder="1" applyAlignment="1">
      <alignment horizontal="right" vertical="center" indent="1"/>
    </xf>
    <xf numFmtId="166" fontId="23" fillId="2" borderId="10" xfId="0" applyNumberFormat="1" applyFont="1" applyFill="1" applyBorder="1" applyAlignment="1">
      <alignment horizontal="right" vertical="center" indent="3"/>
    </xf>
    <xf numFmtId="166" fontId="23" fillId="3" borderId="10" xfId="0" applyNumberFormat="1" applyFont="1" applyFill="1" applyBorder="1" applyAlignment="1">
      <alignment horizontal="right" vertical="center" indent="3"/>
    </xf>
    <xf numFmtId="166" fontId="23" fillId="2" borderId="11" xfId="0" applyNumberFormat="1" applyFont="1" applyFill="1" applyBorder="1" applyAlignment="1">
      <alignment horizontal="right" vertical="center" indent="3"/>
    </xf>
    <xf numFmtId="3" fontId="20" fillId="19" borderId="28" xfId="3" applyNumberFormat="1" applyFont="1" applyFill="1" applyBorder="1" applyAlignment="1">
      <alignment horizontal="right" vertical="center" indent="1"/>
    </xf>
    <xf numFmtId="0" fontId="20" fillId="16" borderId="3" xfId="3" applyFont="1" applyFill="1" applyBorder="1" applyAlignment="1">
      <alignment horizontal="center" vertical="center"/>
    </xf>
    <xf numFmtId="1" fontId="23" fillId="2" borderId="0" xfId="0" applyNumberFormat="1" applyFont="1" applyFill="1" applyAlignment="1">
      <alignment horizontal="right" vertical="center" indent="1"/>
    </xf>
    <xf numFmtId="1" fontId="15" fillId="3" borderId="9" xfId="4" applyNumberFormat="1" applyFont="1" applyFill="1" applyBorder="1" applyAlignment="1">
      <alignment horizontal="left" vertical="center" wrapText="1" indent="1"/>
    </xf>
    <xf numFmtId="1" fontId="15" fillId="2" borderId="9" xfId="4" applyNumberFormat="1" applyFont="1" applyFill="1" applyBorder="1" applyAlignment="1">
      <alignment horizontal="left" vertical="center" wrapText="1" indent="1"/>
    </xf>
    <xf numFmtId="1" fontId="15" fillId="3" borderId="25" xfId="4" applyNumberFormat="1" applyFont="1" applyFill="1" applyBorder="1" applyAlignment="1">
      <alignment horizontal="left" vertical="center" wrapText="1" indent="1"/>
    </xf>
    <xf numFmtId="0" fontId="15" fillId="3" borderId="25" xfId="4" applyFont="1" applyFill="1" applyBorder="1" applyAlignment="1">
      <alignment horizontal="left" vertical="center" wrapText="1" indent="1"/>
    </xf>
    <xf numFmtId="3" fontId="15" fillId="3" borderId="28" xfId="4" applyNumberFormat="1" applyFont="1" applyFill="1" applyBorder="1" applyAlignment="1">
      <alignment horizontal="right" vertical="center" indent="1"/>
    </xf>
    <xf numFmtId="3" fontId="23" fillId="7" borderId="28" xfId="0" applyNumberFormat="1" applyFont="1" applyFill="1" applyBorder="1" applyAlignment="1">
      <alignment horizontal="right" vertical="center" indent="1"/>
    </xf>
    <xf numFmtId="166" fontId="23" fillId="7" borderId="28" xfId="0" applyNumberFormat="1" applyFont="1" applyFill="1" applyBorder="1" applyAlignment="1">
      <alignment horizontal="right" vertical="center" indent="1"/>
    </xf>
    <xf numFmtId="166" fontId="23" fillId="7" borderId="11" xfId="0" applyNumberFormat="1" applyFont="1" applyFill="1" applyBorder="1" applyAlignment="1">
      <alignment horizontal="right" vertical="center" indent="1"/>
    </xf>
    <xf numFmtId="0" fontId="20" fillId="2" borderId="0" xfId="0" applyFont="1" applyFill="1" applyBorder="1" applyAlignment="1">
      <alignment horizontal="left" vertical="center"/>
    </xf>
    <xf numFmtId="3" fontId="23" fillId="2" borderId="29" xfId="0" applyNumberFormat="1" applyFont="1" applyFill="1" applyBorder="1" applyAlignment="1">
      <alignment horizontal="right" indent="1"/>
    </xf>
    <xf numFmtId="3" fontId="23" fillId="2" borderId="10" xfId="0" applyNumberFormat="1" applyFont="1" applyFill="1" applyBorder="1" applyAlignment="1">
      <alignment horizontal="right" indent="1"/>
    </xf>
    <xf numFmtId="3" fontId="23" fillId="0" borderId="29" xfId="0" applyNumberFormat="1" applyFont="1" applyFill="1" applyBorder="1" applyAlignment="1">
      <alignment horizontal="right" indent="1"/>
    </xf>
    <xf numFmtId="0" fontId="20" fillId="7" borderId="9" xfId="0" applyFont="1" applyFill="1" applyBorder="1" applyAlignment="1">
      <alignment horizontal="left" vertical="center" indent="1"/>
    </xf>
    <xf numFmtId="3" fontId="23" fillId="7" borderId="29" xfId="0" applyNumberFormat="1" applyFont="1" applyFill="1" applyBorder="1" applyAlignment="1">
      <alignment horizontal="right" indent="1"/>
    </xf>
    <xf numFmtId="0" fontId="20" fillId="2" borderId="9" xfId="0" applyFont="1" applyFill="1" applyBorder="1" applyAlignment="1">
      <alignment horizontal="left" vertical="center" indent="1"/>
    </xf>
    <xf numFmtId="0" fontId="20" fillId="2" borderId="25" xfId="0" applyFont="1" applyFill="1" applyBorder="1" applyAlignment="1">
      <alignment horizontal="left" vertical="center" indent="1"/>
    </xf>
    <xf numFmtId="166" fontId="23" fillId="7" borderId="0" xfId="0" applyNumberFormat="1" applyFont="1" applyFill="1" applyAlignment="1">
      <alignment horizontal="right" indent="1"/>
    </xf>
    <xf numFmtId="0" fontId="20" fillId="7" borderId="0" xfId="0" applyFont="1" applyFill="1" applyBorder="1" applyAlignment="1">
      <alignment horizontal="left" vertical="center" indent="1"/>
    </xf>
    <xf numFmtId="0" fontId="20" fillId="2" borderId="0" xfId="0" applyFont="1" applyFill="1" applyBorder="1" applyAlignment="1">
      <alignment horizontal="left" vertical="center" indent="1"/>
    </xf>
    <xf numFmtId="0" fontId="20" fillId="2" borderId="1" xfId="0" applyFont="1" applyFill="1" applyBorder="1" applyAlignment="1">
      <alignment horizontal="left" vertical="center" indent="1"/>
    </xf>
    <xf numFmtId="3" fontId="23" fillId="2" borderId="30" xfId="0" applyNumberFormat="1" applyFont="1" applyFill="1" applyBorder="1" applyAlignment="1">
      <alignment horizontal="right" indent="1"/>
    </xf>
    <xf numFmtId="0" fontId="23" fillId="2" borderId="5" xfId="0" applyFont="1" applyFill="1" applyBorder="1" applyAlignment="1">
      <alignment horizontal="left"/>
    </xf>
    <xf numFmtId="0" fontId="23" fillId="2" borderId="26" xfId="0" applyFont="1" applyFill="1" applyBorder="1" applyAlignment="1">
      <alignment horizontal="left" indent="1"/>
    </xf>
    <xf numFmtId="0" fontId="23" fillId="2" borderId="9" xfId="0" applyFont="1" applyFill="1" applyBorder="1" applyAlignment="1">
      <alignment horizontal="left"/>
    </xf>
    <xf numFmtId="0" fontId="23" fillId="7" borderId="9" xfId="0" applyFont="1" applyFill="1" applyBorder="1" applyAlignment="1">
      <alignment horizontal="left"/>
    </xf>
    <xf numFmtId="0" fontId="23" fillId="2" borderId="25" xfId="0" applyFont="1" applyFill="1" applyBorder="1" applyAlignment="1">
      <alignment horizontal="left"/>
    </xf>
    <xf numFmtId="0" fontId="0" fillId="2" borderId="0" xfId="0" applyFill="1" applyAlignment="1">
      <alignment horizontal="left" indent="1"/>
    </xf>
    <xf numFmtId="166" fontId="23" fillId="2" borderId="10" xfId="0" applyNumberFormat="1" applyFont="1" applyFill="1" applyBorder="1"/>
    <xf numFmtId="49" fontId="23" fillId="2" borderId="0" xfId="0" applyNumberFormat="1" applyFont="1" applyFill="1" applyBorder="1" applyAlignment="1">
      <alignment horizontal="right" indent="1"/>
    </xf>
    <xf numFmtId="49" fontId="23" fillId="2" borderId="9" xfId="0" applyNumberFormat="1" applyFont="1" applyFill="1" applyBorder="1" applyAlignment="1">
      <alignment horizontal="right" indent="1"/>
    </xf>
    <xf numFmtId="49" fontId="23" fillId="2" borderId="9" xfId="0" applyNumberFormat="1" applyFont="1" applyFill="1" applyBorder="1" applyAlignment="1">
      <alignment horizontal="left" indent="1"/>
    </xf>
    <xf numFmtId="166" fontId="23" fillId="2" borderId="0" xfId="0" applyNumberFormat="1" applyFont="1" applyFill="1" applyBorder="1"/>
    <xf numFmtId="49" fontId="23" fillId="2" borderId="25" xfId="0" applyNumberFormat="1" applyFont="1" applyFill="1" applyBorder="1" applyAlignment="1">
      <alignment horizontal="right" indent="1"/>
    </xf>
    <xf numFmtId="49" fontId="23" fillId="2" borderId="1" xfId="0" applyNumberFormat="1" applyFont="1" applyFill="1" applyBorder="1" applyAlignment="1">
      <alignment horizontal="right" indent="1"/>
    </xf>
    <xf numFmtId="0" fontId="0" fillId="2" borderId="0" xfId="0" applyFont="1" applyFill="1"/>
    <xf numFmtId="166" fontId="23" fillId="9" borderId="0" xfId="0" applyNumberFormat="1" applyFont="1" applyFill="1" applyBorder="1"/>
    <xf numFmtId="49" fontId="23" fillId="9" borderId="0" xfId="0" applyNumberFormat="1" applyFont="1" applyFill="1" applyBorder="1" applyAlignment="1">
      <alignment horizontal="right" indent="1"/>
    </xf>
    <xf numFmtId="166" fontId="23" fillId="9" borderId="10" xfId="0" applyNumberFormat="1" applyFont="1" applyFill="1" applyBorder="1"/>
    <xf numFmtId="49" fontId="23" fillId="9" borderId="9" xfId="0" applyNumberFormat="1" applyFont="1" applyFill="1" applyBorder="1" applyAlignment="1">
      <alignment horizontal="right" indent="1"/>
    </xf>
    <xf numFmtId="49" fontId="23" fillId="9" borderId="9" xfId="0" applyNumberFormat="1" applyFont="1" applyFill="1" applyBorder="1" applyAlignment="1">
      <alignment horizontal="left" indent="1"/>
    </xf>
    <xf numFmtId="0" fontId="23" fillId="9" borderId="0" xfId="0" applyFont="1" applyFill="1" applyBorder="1" applyAlignment="1">
      <alignment horizontal="left" indent="1"/>
    </xf>
    <xf numFmtId="166" fontId="23" fillId="2" borderId="11" xfId="0" applyNumberFormat="1" applyFont="1" applyFill="1" applyBorder="1"/>
    <xf numFmtId="166" fontId="23" fillId="2" borderId="1" xfId="0" applyNumberFormat="1" applyFont="1" applyFill="1" applyBorder="1"/>
    <xf numFmtId="0" fontId="23" fillId="2" borderId="1" xfId="0" applyFont="1" applyFill="1" applyBorder="1" applyAlignment="1">
      <alignment horizontal="left" indent="1"/>
    </xf>
    <xf numFmtId="0" fontId="23" fillId="9" borderId="28" xfId="0" applyFont="1" applyFill="1" applyBorder="1" applyAlignment="1">
      <alignment horizontal="center" vertical="center"/>
    </xf>
    <xf numFmtId="0" fontId="23" fillId="8" borderId="3" xfId="0" applyFont="1" applyFill="1" applyBorder="1" applyAlignment="1">
      <alignment horizontal="center" vertical="center"/>
    </xf>
    <xf numFmtId="0" fontId="1" fillId="2" borderId="0" xfId="1" applyFill="1" applyAlignment="1" applyProtection="1">
      <alignment vertical="center" wrapText="1"/>
    </xf>
    <xf numFmtId="3" fontId="20" fillId="2" borderId="23" xfId="2" applyNumberFormat="1" applyFont="1" applyFill="1" applyBorder="1" applyAlignment="1">
      <alignment horizontal="right" vertical="center" wrapText="1" indent="2"/>
    </xf>
    <xf numFmtId="0" fontId="20" fillId="0" borderId="23" xfId="2" applyFont="1" applyFill="1" applyBorder="1" applyAlignment="1">
      <alignment horizontal="right" vertical="center" wrapText="1" indent="2"/>
    </xf>
    <xf numFmtId="0" fontId="20" fillId="0" borderId="24" xfId="2" applyFont="1" applyFill="1" applyBorder="1" applyAlignment="1">
      <alignment horizontal="right" vertical="center" wrapText="1" indent="2"/>
    </xf>
    <xf numFmtId="166" fontId="20" fillId="2" borderId="23" xfId="2" applyNumberFormat="1" applyFont="1" applyFill="1" applyBorder="1" applyAlignment="1">
      <alignment horizontal="right" vertical="center" wrapText="1" indent="2"/>
    </xf>
    <xf numFmtId="166" fontId="20" fillId="2" borderId="24" xfId="2" applyNumberFormat="1" applyFont="1" applyFill="1" applyBorder="1" applyAlignment="1">
      <alignment horizontal="right" vertical="center" wrapText="1" indent="2"/>
    </xf>
    <xf numFmtId="3" fontId="20" fillId="9" borderId="23" xfId="2" applyNumberFormat="1" applyFont="1" applyFill="1" applyBorder="1" applyAlignment="1">
      <alignment horizontal="right" vertical="center" wrapText="1" indent="2"/>
    </xf>
    <xf numFmtId="166" fontId="20" fillId="9" borderId="23" xfId="2" applyNumberFormat="1" applyFont="1" applyFill="1" applyBorder="1" applyAlignment="1">
      <alignment horizontal="right" vertical="center" wrapText="1" indent="2"/>
    </xf>
    <xf numFmtId="166" fontId="20" fillId="9" borderId="24" xfId="2" applyNumberFormat="1" applyFont="1" applyFill="1" applyBorder="1" applyAlignment="1">
      <alignment horizontal="right" vertical="center" wrapText="1" indent="2"/>
    </xf>
    <xf numFmtId="3" fontId="20" fillId="9" borderId="17" xfId="2" applyNumberFormat="1" applyFont="1" applyFill="1" applyBorder="1" applyAlignment="1">
      <alignment horizontal="right" vertical="center" wrapText="1" indent="2"/>
    </xf>
    <xf numFmtId="166" fontId="20" fillId="9" borderId="17" xfId="2" applyNumberFormat="1" applyFont="1" applyFill="1" applyBorder="1" applyAlignment="1">
      <alignment horizontal="right" vertical="center" wrapText="1" indent="2"/>
    </xf>
    <xf numFmtId="166" fontId="20" fillId="9" borderId="18" xfId="2" applyNumberFormat="1" applyFont="1" applyFill="1" applyBorder="1" applyAlignment="1">
      <alignment horizontal="right" vertical="center" wrapText="1" indent="2"/>
    </xf>
    <xf numFmtId="166" fontId="23" fillId="7" borderId="28" xfId="0" applyNumberFormat="1" applyFont="1" applyFill="1" applyBorder="1" applyAlignment="1">
      <alignment horizontal="right" indent="1"/>
    </xf>
    <xf numFmtId="3" fontId="23" fillId="2" borderId="10" xfId="0" applyNumberFormat="1" applyFont="1" applyFill="1" applyBorder="1"/>
    <xf numFmtId="3" fontId="23" fillId="7" borderId="10" xfId="0" applyNumberFormat="1" applyFont="1" applyFill="1" applyBorder="1"/>
    <xf numFmtId="3" fontId="23" fillId="7" borderId="11" xfId="0" applyNumberFormat="1" applyFont="1" applyFill="1" applyBorder="1"/>
    <xf numFmtId="0" fontId="6" fillId="2" borderId="0" xfId="0" applyFont="1" applyFill="1" applyAlignment="1">
      <alignment horizontal="left" indent="1"/>
    </xf>
    <xf numFmtId="3" fontId="6" fillId="2" borderId="0" xfId="0" applyNumberFormat="1" applyFont="1" applyFill="1" applyAlignment="1">
      <alignment horizontal="left" indent="1"/>
    </xf>
    <xf numFmtId="3" fontId="23" fillId="7" borderId="11" xfId="0" applyNumberFormat="1" applyFont="1" applyFill="1" applyBorder="1" applyAlignment="1">
      <alignment horizontal="right" indent="1"/>
    </xf>
    <xf numFmtId="3" fontId="23" fillId="7" borderId="28" xfId="0" applyNumberFormat="1" applyFont="1" applyFill="1" applyBorder="1" applyAlignment="1">
      <alignment horizontal="right" indent="1"/>
    </xf>
    <xf numFmtId="0" fontId="23" fillId="9" borderId="28"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4" borderId="10" xfId="0" applyFont="1" applyFill="1" applyBorder="1" applyAlignment="1">
      <alignment horizontal="center" vertical="center"/>
    </xf>
    <xf numFmtId="0" fontId="23" fillId="5" borderId="7" xfId="0" applyFont="1" applyFill="1" applyBorder="1" applyAlignment="1">
      <alignment vertical="center"/>
    </xf>
    <xf numFmtId="1" fontId="23" fillId="2" borderId="27" xfId="0" applyNumberFormat="1" applyFont="1" applyFill="1" applyBorder="1" applyAlignment="1">
      <alignment horizontal="right" vertical="center" indent="1"/>
    </xf>
    <xf numFmtId="1" fontId="23" fillId="2" borderId="10" xfId="0" applyNumberFormat="1" applyFont="1" applyFill="1" applyBorder="1" applyAlignment="1">
      <alignment horizontal="right" vertical="center" indent="1"/>
    </xf>
    <xf numFmtId="3" fontId="23" fillId="7" borderId="27" xfId="0" applyNumberFormat="1" applyFont="1" applyFill="1" applyBorder="1" applyAlignment="1">
      <alignment horizontal="right" vertical="center" indent="1"/>
    </xf>
    <xf numFmtId="3" fontId="23" fillId="7" borderId="0" xfId="0" applyNumberFormat="1" applyFont="1" applyFill="1" applyBorder="1" applyAlignment="1">
      <alignment horizontal="right" vertical="center" indent="1"/>
    </xf>
    <xf numFmtId="166" fontId="23" fillId="7" borderId="10" xfId="0" applyNumberFormat="1" applyFont="1" applyFill="1" applyBorder="1" applyAlignment="1">
      <alignment horizontal="right" vertical="center" indent="1"/>
    </xf>
    <xf numFmtId="166" fontId="23" fillId="2" borderId="0" xfId="0" applyNumberFormat="1" applyFont="1" applyFill="1"/>
    <xf numFmtId="3" fontId="23" fillId="2" borderId="28" xfId="0" applyNumberFormat="1" applyFont="1" applyFill="1" applyBorder="1" applyAlignment="1">
      <alignment horizontal="right" vertical="center" indent="1"/>
    </xf>
    <xf numFmtId="166" fontId="23" fillId="2" borderId="28" xfId="0" applyNumberFormat="1" applyFont="1" applyFill="1" applyBorder="1" applyAlignment="1">
      <alignment horizontal="right" vertical="center" indent="1"/>
    </xf>
    <xf numFmtId="3" fontId="23" fillId="2" borderId="10" xfId="0" applyNumberFormat="1" applyFont="1" applyFill="1" applyBorder="1" applyAlignment="1">
      <alignment horizontal="right" vertical="center" indent="1"/>
    </xf>
    <xf numFmtId="3" fontId="23" fillId="9" borderId="10" xfId="0" applyNumberFormat="1" applyFont="1" applyFill="1" applyBorder="1" applyAlignment="1">
      <alignment horizontal="right" vertical="center" indent="1"/>
    </xf>
    <xf numFmtId="166" fontId="23" fillId="9" borderId="10" xfId="0" applyNumberFormat="1" applyFont="1" applyFill="1" applyBorder="1" applyAlignment="1">
      <alignment horizontal="right" vertical="center" indent="1"/>
    </xf>
    <xf numFmtId="0" fontId="23" fillId="2" borderId="0" xfId="0" applyFont="1" applyFill="1" applyBorder="1" applyAlignment="1">
      <alignment horizontal="left" wrapText="1" indent="1"/>
    </xf>
    <xf numFmtId="0" fontId="23" fillId="7" borderId="0" xfId="0" applyFont="1" applyFill="1" applyBorder="1" applyAlignment="1">
      <alignment horizontal="left" wrapText="1" indent="1"/>
    </xf>
    <xf numFmtId="3" fontId="23" fillId="2" borderId="11" xfId="0" applyNumberFormat="1" applyFont="1" applyFill="1" applyBorder="1" applyAlignment="1">
      <alignment horizontal="right" vertical="center" indent="1"/>
    </xf>
    <xf numFmtId="166" fontId="23" fillId="2" borderId="11" xfId="0" applyNumberFormat="1" applyFont="1" applyFill="1" applyBorder="1" applyAlignment="1">
      <alignment horizontal="right" vertical="center" indent="1"/>
    </xf>
    <xf numFmtId="49" fontId="15" fillId="7" borderId="0" xfId="7" applyNumberFormat="1" applyFont="1" applyFill="1" applyBorder="1" applyAlignment="1">
      <alignment horizontal="left" wrapText="1" indent="1"/>
    </xf>
    <xf numFmtId="49" fontId="15" fillId="2" borderId="0" xfId="7" applyNumberFormat="1" applyFont="1" applyFill="1" applyBorder="1" applyAlignment="1">
      <alignment horizontal="left" wrapText="1" indent="1"/>
    </xf>
    <xf numFmtId="1" fontId="15" fillId="0" borderId="26" xfId="4" applyNumberFormat="1" applyFont="1" applyFill="1" applyBorder="1" applyAlignment="1">
      <alignment horizontal="right" indent="4"/>
    </xf>
    <xf numFmtId="1" fontId="15" fillId="0" borderId="26" xfId="4" applyNumberFormat="1" applyFont="1" applyFill="1" applyBorder="1" applyAlignment="1">
      <alignment horizontal="right" vertical="center" indent="4"/>
    </xf>
    <xf numFmtId="1" fontId="15" fillId="0" borderId="6" xfId="4" applyNumberFormat="1" applyFont="1" applyFill="1" applyBorder="1" applyAlignment="1">
      <alignment horizontal="right" vertical="center" indent="4"/>
    </xf>
    <xf numFmtId="166" fontId="15" fillId="3" borderId="27" xfId="4" applyNumberFormat="1" applyFont="1" applyFill="1" applyBorder="1" applyAlignment="1">
      <alignment horizontal="right" indent="4"/>
    </xf>
    <xf numFmtId="166" fontId="15" fillId="3" borderId="27" xfId="4" applyNumberFormat="1" applyFont="1" applyFill="1" applyBorder="1" applyAlignment="1">
      <alignment horizontal="right" vertical="center" indent="4"/>
    </xf>
    <xf numFmtId="166" fontId="15" fillId="3" borderId="10" xfId="4" applyNumberFormat="1" applyFont="1" applyFill="1" applyBorder="1" applyAlignment="1">
      <alignment horizontal="right" vertical="center" indent="4"/>
    </xf>
    <xf numFmtId="166" fontId="15" fillId="0" borderId="27" xfId="4" applyNumberFormat="1" applyFont="1" applyFill="1" applyBorder="1" applyAlignment="1">
      <alignment horizontal="right" indent="4"/>
    </xf>
    <xf numFmtId="166" fontId="15" fillId="0" borderId="9" xfId="4" applyNumberFormat="1" applyFont="1" applyFill="1" applyBorder="1" applyAlignment="1">
      <alignment horizontal="right" vertical="center" indent="4"/>
    </xf>
    <xf numFmtId="166" fontId="15" fillId="0" borderId="27" xfId="4" applyNumberFormat="1" applyFont="1" applyFill="1" applyBorder="1" applyAlignment="1">
      <alignment horizontal="right" vertical="center" indent="4"/>
    </xf>
    <xf numFmtId="166" fontId="15" fillId="0" borderId="10" xfId="4" applyNumberFormat="1" applyFont="1" applyFill="1" applyBorder="1" applyAlignment="1">
      <alignment horizontal="right" vertical="center" indent="4"/>
    </xf>
    <xf numFmtId="166" fontId="15" fillId="3" borderId="9" xfId="4" applyNumberFormat="1" applyFont="1" applyFill="1" applyBorder="1" applyAlignment="1">
      <alignment horizontal="right" vertical="center" indent="4"/>
    </xf>
    <xf numFmtId="166" fontId="15" fillId="3" borderId="25" xfId="4" applyNumberFormat="1" applyFont="1" applyFill="1" applyBorder="1" applyAlignment="1">
      <alignment horizontal="right" indent="4"/>
    </xf>
    <xf numFmtId="166" fontId="15" fillId="3" borderId="28" xfId="4" applyNumberFormat="1" applyFont="1" applyFill="1" applyBorder="1" applyAlignment="1">
      <alignment horizontal="right" vertical="center" indent="4"/>
    </xf>
    <xf numFmtId="166" fontId="15" fillId="3" borderId="11" xfId="4" applyNumberFormat="1" applyFont="1" applyFill="1" applyBorder="1" applyAlignment="1">
      <alignment horizontal="right" vertical="center" indent="4"/>
    </xf>
    <xf numFmtId="0" fontId="26" fillId="15" borderId="8" xfId="3" applyFont="1" applyFill="1" applyBorder="1" applyAlignment="1">
      <alignment horizontal="center" vertical="center" wrapText="1"/>
    </xf>
    <xf numFmtId="0" fontId="26" fillId="16" borderId="3" xfId="3" applyFont="1" applyFill="1" applyBorder="1" applyAlignment="1">
      <alignment horizontal="center" vertical="center" wrapText="1"/>
    </xf>
    <xf numFmtId="0" fontId="0" fillId="2" borderId="0" xfId="0" applyFont="1" applyFill="1" applyBorder="1"/>
    <xf numFmtId="168" fontId="6" fillId="2" borderId="0" xfId="0" applyNumberFormat="1" applyFont="1" applyFill="1"/>
    <xf numFmtId="168" fontId="35" fillId="2" borderId="0" xfId="14" applyNumberFormat="1" applyFont="1" applyFill="1" applyBorder="1"/>
    <xf numFmtId="168" fontId="35" fillId="2" borderId="0" xfId="14" applyNumberFormat="1" applyFont="1" applyFill="1" applyBorder="1" applyAlignment="1">
      <alignment vertical="top"/>
    </xf>
    <xf numFmtId="0" fontId="15" fillId="4" borderId="8" xfId="18" applyFont="1" applyFill="1" applyBorder="1" applyAlignment="1">
      <alignment horizontal="center" wrapText="1"/>
    </xf>
    <xf numFmtId="0" fontId="23" fillId="2" borderId="0" xfId="0" applyFont="1" applyFill="1" applyBorder="1" applyAlignment="1">
      <alignment horizontal="left"/>
    </xf>
    <xf numFmtId="3" fontId="15" fillId="0" borderId="27" xfId="16" applyNumberFormat="1" applyFont="1" applyFill="1" applyBorder="1" applyAlignment="1">
      <alignment horizontal="right" vertical="center" indent="5"/>
    </xf>
    <xf numFmtId="166" fontId="15" fillId="0" borderId="27" xfId="0" applyNumberFormat="1" applyFont="1" applyFill="1" applyBorder="1" applyAlignment="1">
      <alignment horizontal="right" vertical="center" indent="5"/>
    </xf>
    <xf numFmtId="166" fontId="15" fillId="0" borderId="10" xfId="0" applyNumberFormat="1" applyFont="1" applyFill="1" applyBorder="1" applyAlignment="1">
      <alignment horizontal="right" vertical="center" indent="5"/>
    </xf>
    <xf numFmtId="0" fontId="15" fillId="3" borderId="1" xfId="0" applyFont="1" applyFill="1" applyBorder="1" applyAlignment="1">
      <alignment horizontal="left" vertical="center" wrapText="1" indent="2"/>
    </xf>
    <xf numFmtId="3" fontId="15" fillId="3" borderId="28" xfId="16" applyNumberFormat="1" applyFont="1" applyFill="1" applyBorder="1" applyAlignment="1">
      <alignment horizontal="right" vertical="center" indent="5"/>
    </xf>
    <xf numFmtId="166" fontId="15" fillId="3" borderId="28" xfId="0" applyNumberFormat="1" applyFont="1" applyFill="1" applyBorder="1" applyAlignment="1">
      <alignment horizontal="right" vertical="center" indent="5"/>
    </xf>
    <xf numFmtId="166" fontId="15" fillId="3" borderId="11" xfId="0" applyNumberFormat="1" applyFont="1" applyFill="1" applyBorder="1" applyAlignment="1">
      <alignment horizontal="right" vertical="center" indent="5"/>
    </xf>
    <xf numFmtId="0" fontId="15" fillId="0" borderId="0" xfId="0" applyFont="1" applyFill="1" applyBorder="1" applyAlignment="1">
      <alignment vertical="center"/>
    </xf>
    <xf numFmtId="0" fontId="15" fillId="3" borderId="0" xfId="0" applyFont="1" applyFill="1" applyBorder="1" applyAlignment="1">
      <alignment vertical="center"/>
    </xf>
    <xf numFmtId="3" fontId="15" fillId="3" borderId="27" xfId="16" applyNumberFormat="1" applyFont="1" applyFill="1" applyBorder="1" applyAlignment="1">
      <alignment horizontal="right" vertical="center" indent="5"/>
    </xf>
    <xf numFmtId="166" fontId="15" fillId="3" borderId="27" xfId="0" applyNumberFormat="1" applyFont="1" applyFill="1" applyBorder="1" applyAlignment="1">
      <alignment horizontal="right" vertical="center" indent="5"/>
    </xf>
    <xf numFmtId="166" fontId="15" fillId="3" borderId="10" xfId="0" applyNumberFormat="1" applyFont="1" applyFill="1" applyBorder="1" applyAlignment="1">
      <alignment horizontal="right" vertical="center" indent="5"/>
    </xf>
    <xf numFmtId="0" fontId="15" fillId="3" borderId="0" xfId="0" applyFont="1" applyFill="1" applyBorder="1" applyAlignment="1">
      <alignment horizontal="left" vertical="center" indent="2"/>
    </xf>
    <xf numFmtId="0" fontId="15" fillId="0" borderId="0" xfId="0" applyFont="1" applyFill="1" applyBorder="1" applyAlignment="1">
      <alignment horizontal="left" vertical="center" indent="2"/>
    </xf>
    <xf numFmtId="0" fontId="15" fillId="3" borderId="1" xfId="0" applyFont="1" applyFill="1" applyBorder="1" applyAlignment="1">
      <alignment horizontal="left" vertical="center" indent="2"/>
    </xf>
    <xf numFmtId="165" fontId="6" fillId="2" borderId="0" xfId="0" applyNumberFormat="1" applyFont="1" applyFill="1"/>
    <xf numFmtId="1" fontId="15" fillId="3" borderId="5" xfId="4" applyNumberFormat="1" applyFont="1" applyFill="1" applyBorder="1" applyAlignment="1">
      <alignment horizontal="center" vertical="center" wrapText="1"/>
    </xf>
    <xf numFmtId="1" fontId="15" fillId="3" borderId="26" xfId="4" applyNumberFormat="1" applyFont="1" applyFill="1" applyBorder="1" applyAlignment="1">
      <alignment horizontal="center" vertical="center" wrapText="1"/>
    </xf>
    <xf numFmtId="1" fontId="15" fillId="3" borderId="6" xfId="4" applyNumberFormat="1" applyFont="1" applyFill="1" applyBorder="1" applyAlignment="1">
      <alignment horizontal="center" vertical="center" wrapText="1"/>
    </xf>
    <xf numFmtId="49" fontId="15" fillId="0" borderId="9" xfId="4" applyNumberFormat="1" applyFont="1" applyFill="1" applyBorder="1"/>
    <xf numFmtId="3" fontId="15" fillId="0" borderId="9" xfId="4" applyNumberFormat="1" applyFont="1" applyFill="1" applyBorder="1" applyAlignment="1">
      <alignment horizontal="right" indent="1"/>
    </xf>
    <xf numFmtId="3" fontId="15" fillId="0" borderId="27" xfId="4" applyNumberFormat="1" applyFont="1" applyFill="1" applyBorder="1" applyAlignment="1">
      <alignment horizontal="right" indent="1"/>
    </xf>
    <xf numFmtId="3" fontId="15" fillId="0" borderId="10" xfId="4" applyNumberFormat="1" applyFont="1" applyFill="1" applyBorder="1" applyAlignment="1">
      <alignment horizontal="right" indent="1"/>
    </xf>
    <xf numFmtId="49" fontId="15" fillId="2" borderId="9" xfId="4" applyNumberFormat="1" applyFont="1" applyFill="1" applyBorder="1"/>
    <xf numFmtId="3" fontId="15" fillId="2" borderId="27" xfId="4" applyNumberFormat="1" applyFont="1" applyFill="1" applyBorder="1" applyAlignment="1">
      <alignment horizontal="right" indent="1"/>
    </xf>
    <xf numFmtId="3" fontId="15" fillId="2" borderId="10" xfId="4" applyNumberFormat="1" applyFont="1" applyFill="1" applyBorder="1" applyAlignment="1">
      <alignment horizontal="right" indent="1"/>
    </xf>
    <xf numFmtId="1" fontId="15" fillId="9" borderId="25" xfId="4" applyNumberFormat="1" applyFont="1" applyFill="1" applyBorder="1" applyAlignment="1">
      <alignment horizontal="left" vertical="center" wrapText="1" indent="1"/>
    </xf>
    <xf numFmtId="3" fontId="15" fillId="9" borderId="28" xfId="4" applyNumberFormat="1" applyFont="1" applyFill="1" applyBorder="1" applyAlignment="1">
      <alignment horizontal="right" indent="1"/>
    </xf>
    <xf numFmtId="3" fontId="15" fillId="9" borderId="0" xfId="4" applyNumberFormat="1" applyFont="1" applyFill="1" applyBorder="1" applyAlignment="1">
      <alignment horizontal="right" indent="1"/>
    </xf>
    <xf numFmtId="3" fontId="15" fillId="9" borderId="11" xfId="4" applyNumberFormat="1" applyFont="1" applyFill="1" applyBorder="1" applyAlignment="1">
      <alignment horizontal="right" indent="1"/>
    </xf>
    <xf numFmtId="165" fontId="15" fillId="7" borderId="0" xfId="2" applyNumberFormat="1" applyFont="1" applyFill="1" applyBorder="1" applyAlignment="1">
      <alignment horizontal="right" vertical="center" indent="1"/>
    </xf>
    <xf numFmtId="165" fontId="15" fillId="2" borderId="0" xfId="2" applyNumberFormat="1" applyFont="1" applyFill="1" applyBorder="1" applyAlignment="1">
      <alignment horizontal="right" vertical="center" indent="1"/>
    </xf>
    <xf numFmtId="165" fontId="15" fillId="3" borderId="0" xfId="2" applyNumberFormat="1" applyFont="1" applyFill="1" applyBorder="1" applyAlignment="1">
      <alignment horizontal="right" vertical="center" indent="1"/>
    </xf>
    <xf numFmtId="3" fontId="15" fillId="3" borderId="0" xfId="2" applyNumberFormat="1" applyFont="1" applyFill="1" applyBorder="1" applyAlignment="1">
      <alignment horizontal="right" vertical="center" indent="1"/>
    </xf>
    <xf numFmtId="3" fontId="15" fillId="2" borderId="0" xfId="2" applyNumberFormat="1" applyFont="1" applyFill="1" applyBorder="1" applyAlignment="1">
      <alignment horizontal="right" vertical="center" indent="1"/>
    </xf>
    <xf numFmtId="166" fontId="23" fillId="7" borderId="0" xfId="0" applyNumberFormat="1" applyFont="1" applyFill="1" applyBorder="1" applyAlignment="1">
      <alignment horizontal="right" indent="1"/>
    </xf>
    <xf numFmtId="166" fontId="23" fillId="2" borderId="1" xfId="0" applyNumberFormat="1" applyFont="1" applyFill="1" applyBorder="1" applyAlignment="1">
      <alignment horizontal="right" indent="1"/>
    </xf>
    <xf numFmtId="0" fontId="23" fillId="2" borderId="28" xfId="0" applyFont="1" applyFill="1" applyBorder="1" applyAlignment="1">
      <alignment horizontal="left" indent="1"/>
    </xf>
    <xf numFmtId="166" fontId="23" fillId="2" borderId="11" xfId="0" applyNumberFormat="1" applyFont="1" applyFill="1" applyBorder="1" applyAlignment="1">
      <alignment horizontal="right" indent="1"/>
    </xf>
    <xf numFmtId="166" fontId="23" fillId="2" borderId="35" xfId="0" applyNumberFormat="1" applyFont="1" applyFill="1" applyBorder="1" applyAlignment="1">
      <alignment horizontal="right" indent="1"/>
    </xf>
    <xf numFmtId="166" fontId="23" fillId="2" borderId="28" xfId="0" applyNumberFormat="1" applyFont="1" applyFill="1" applyBorder="1" applyAlignment="1">
      <alignment horizontal="right" indent="1"/>
    </xf>
    <xf numFmtId="166" fontId="23" fillId="2" borderId="25" xfId="0" applyNumberFormat="1" applyFont="1" applyFill="1" applyBorder="1" applyAlignment="1">
      <alignment horizontal="right" indent="1"/>
    </xf>
    <xf numFmtId="0" fontId="5" fillId="2" borderId="0" xfId="3" applyFill="1"/>
    <xf numFmtId="0" fontId="25" fillId="2" borderId="0" xfId="3" applyFont="1" applyFill="1" applyAlignment="1">
      <alignment wrapText="1"/>
    </xf>
    <xf numFmtId="3" fontId="29" fillId="17" borderId="10" xfId="3" applyNumberFormat="1" applyFont="1" applyFill="1" applyBorder="1" applyAlignment="1">
      <alignment horizontal="right" vertical="center" indent="1"/>
    </xf>
    <xf numFmtId="0" fontId="26" fillId="15" borderId="9" xfId="3" applyFont="1" applyFill="1" applyBorder="1" applyAlignment="1">
      <alignment horizontal="left" vertical="center"/>
    </xf>
    <xf numFmtId="3" fontId="29" fillId="15" borderId="27" xfId="3" applyNumberFormat="1" applyFont="1" applyFill="1" applyBorder="1" applyAlignment="1">
      <alignment horizontal="right" vertical="center" indent="1"/>
    </xf>
    <xf numFmtId="3" fontId="29" fillId="15" borderId="10" xfId="3" applyNumberFormat="1" applyFont="1" applyFill="1" applyBorder="1" applyAlignment="1">
      <alignment horizontal="right" vertical="center" indent="1"/>
    </xf>
    <xf numFmtId="0" fontId="26" fillId="17" borderId="9" xfId="3" applyFont="1" applyFill="1" applyBorder="1" applyAlignment="1">
      <alignment horizontal="left" vertical="center"/>
    </xf>
    <xf numFmtId="3" fontId="29" fillId="17" borderId="27" xfId="3" applyNumberFormat="1" applyFont="1" applyFill="1" applyBorder="1" applyAlignment="1">
      <alignment horizontal="right" vertical="center" indent="1"/>
    </xf>
    <xf numFmtId="0" fontId="29" fillId="15" borderId="9" xfId="3" applyFont="1" applyFill="1" applyBorder="1" applyAlignment="1">
      <alignment horizontal="left" vertical="center"/>
    </xf>
    <xf numFmtId="0" fontId="29" fillId="15" borderId="25" xfId="3" applyFont="1" applyFill="1" applyBorder="1" applyAlignment="1">
      <alignment horizontal="left" vertical="center"/>
    </xf>
    <xf numFmtId="3" fontId="29" fillId="15" borderId="28" xfId="3" applyNumberFormat="1" applyFont="1" applyFill="1" applyBorder="1" applyAlignment="1">
      <alignment horizontal="right" vertical="center" indent="1"/>
    </xf>
    <xf numFmtId="3" fontId="29" fillId="15" borderId="11" xfId="3" applyNumberFormat="1" applyFont="1" applyFill="1" applyBorder="1" applyAlignment="1">
      <alignment horizontal="right" vertical="center" indent="1"/>
    </xf>
    <xf numFmtId="0" fontId="30" fillId="2" borderId="0" xfId="3" applyFont="1" applyFill="1" applyAlignment="1">
      <alignment wrapText="1"/>
    </xf>
    <xf numFmtId="0" fontId="29" fillId="17" borderId="10" xfId="3" applyFont="1" applyFill="1" applyBorder="1" applyAlignment="1">
      <alignment horizontal="left" vertical="center"/>
    </xf>
    <xf numFmtId="3" fontId="5" fillId="2" borderId="0" xfId="3" applyNumberFormat="1" applyFill="1"/>
    <xf numFmtId="0" fontId="15" fillId="0" borderId="9" xfId="2" applyFont="1" applyBorder="1" applyAlignment="1">
      <alignment horizontal="left" vertical="center" wrapText="1"/>
    </xf>
    <xf numFmtId="0" fontId="15" fillId="3" borderId="9" xfId="2" applyFont="1" applyFill="1" applyBorder="1" applyAlignment="1">
      <alignment horizontal="left" vertical="center" indent="1"/>
    </xf>
    <xf numFmtId="0" fontId="15" fillId="0" borderId="9" xfId="2" applyFont="1" applyBorder="1" applyAlignment="1">
      <alignment horizontal="left" vertical="center" indent="2"/>
    </xf>
    <xf numFmtId="0" fontId="15" fillId="3" borderId="9" xfId="2" applyFont="1" applyFill="1" applyBorder="1" applyAlignment="1">
      <alignment horizontal="left" vertical="center" indent="3"/>
    </xf>
    <xf numFmtId="0" fontId="15" fillId="3" borderId="9" xfId="2" applyFont="1" applyFill="1" applyBorder="1" applyAlignment="1">
      <alignment horizontal="left" vertical="center" indent="4"/>
    </xf>
    <xf numFmtId="0" fontId="15" fillId="0" borderId="9" xfId="2" applyFont="1" applyBorder="1" applyAlignment="1">
      <alignment horizontal="left" vertical="center" indent="3"/>
    </xf>
    <xf numFmtId="0" fontId="15" fillId="3" borderId="9" xfId="2" applyFont="1" applyFill="1" applyBorder="1" applyAlignment="1">
      <alignment horizontal="left" vertical="center" indent="2"/>
    </xf>
    <xf numFmtId="165" fontId="15" fillId="2" borderId="0" xfId="2" applyNumberFormat="1" applyFont="1" applyFill="1" applyAlignment="1">
      <alignment horizontal="right" vertical="center" indent="1"/>
    </xf>
    <xf numFmtId="165" fontId="15" fillId="2" borderId="27" xfId="2" applyNumberFormat="1" applyFont="1" applyFill="1" applyBorder="1" applyAlignment="1">
      <alignment horizontal="right" vertical="center" indent="1"/>
    </xf>
    <xf numFmtId="165" fontId="15" fillId="7" borderId="27" xfId="2" applyNumberFormat="1" applyFont="1" applyFill="1" applyBorder="1" applyAlignment="1">
      <alignment horizontal="right" vertical="center" indent="1"/>
    </xf>
    <xf numFmtId="165" fontId="15" fillId="3" borderId="27" xfId="2" applyNumberFormat="1" applyFont="1" applyFill="1" applyBorder="1" applyAlignment="1">
      <alignment horizontal="right" vertical="center" indent="1"/>
    </xf>
    <xf numFmtId="0" fontId="0" fillId="2" borderId="0" xfId="0" applyFill="1"/>
    <xf numFmtId="166" fontId="23" fillId="2" borderId="0" xfId="0" applyNumberFormat="1" applyFont="1" applyFill="1" applyAlignment="1">
      <alignment horizontal="right" indent="1"/>
    </xf>
    <xf numFmtId="166" fontId="23" fillId="2" borderId="10" xfId="0" applyNumberFormat="1" applyFont="1" applyFill="1" applyBorder="1" applyAlignment="1">
      <alignment horizontal="right" indent="1"/>
    </xf>
    <xf numFmtId="166" fontId="23" fillId="2" borderId="9" xfId="0" applyNumberFormat="1" applyFont="1" applyFill="1" applyBorder="1" applyAlignment="1">
      <alignment horizontal="right" indent="1"/>
    </xf>
    <xf numFmtId="166" fontId="23" fillId="7" borderId="10" xfId="0" applyNumberFormat="1" applyFont="1" applyFill="1" applyBorder="1" applyAlignment="1">
      <alignment horizontal="right" indent="1"/>
    </xf>
    <xf numFmtId="166" fontId="23" fillId="7" borderId="9" xfId="0" applyNumberFormat="1" applyFont="1" applyFill="1" applyBorder="1" applyAlignment="1">
      <alignment horizontal="right" indent="1"/>
    </xf>
    <xf numFmtId="3" fontId="23" fillId="2" borderId="27" xfId="0" applyNumberFormat="1" applyFont="1" applyFill="1" applyBorder="1" applyAlignment="1">
      <alignment horizontal="right" indent="1"/>
    </xf>
    <xf numFmtId="166" fontId="23" fillId="2" borderId="27" xfId="0" applyNumberFormat="1" applyFont="1" applyFill="1" applyBorder="1" applyAlignment="1">
      <alignment horizontal="right" indent="1"/>
    </xf>
    <xf numFmtId="0" fontId="23" fillId="7" borderId="9" xfId="0" applyFont="1" applyFill="1" applyBorder="1" applyAlignment="1">
      <alignment horizontal="left" indent="1"/>
    </xf>
    <xf numFmtId="3" fontId="23" fillId="7" borderId="27" xfId="0" applyNumberFormat="1" applyFont="1" applyFill="1" applyBorder="1" applyAlignment="1">
      <alignment horizontal="right" indent="1"/>
    </xf>
    <xf numFmtId="166" fontId="23" fillId="7" borderId="27" xfId="0" applyNumberFormat="1" applyFont="1" applyFill="1" applyBorder="1" applyAlignment="1">
      <alignment horizontal="right" indent="1"/>
    </xf>
    <xf numFmtId="0" fontId="23" fillId="2" borderId="9" xfId="0" applyFont="1" applyFill="1" applyBorder="1" applyAlignment="1">
      <alignment horizontal="left" indent="1"/>
    </xf>
    <xf numFmtId="0" fontId="23" fillId="2" borderId="27" xfId="0" applyFont="1" applyFill="1" applyBorder="1" applyAlignment="1">
      <alignment horizontal="left" indent="1"/>
    </xf>
    <xf numFmtId="0" fontId="23" fillId="7" borderId="27" xfId="0" applyFont="1" applyFill="1" applyBorder="1" applyAlignment="1">
      <alignment horizontal="left" indent="1"/>
    </xf>
    <xf numFmtId="165" fontId="15" fillId="9" borderId="27" xfId="2" applyNumberFormat="1" applyFont="1" applyFill="1" applyBorder="1" applyAlignment="1">
      <alignment horizontal="right" vertical="center" indent="1"/>
    </xf>
    <xf numFmtId="0" fontId="15" fillId="9" borderId="9" xfId="2" applyFont="1" applyFill="1" applyBorder="1" applyAlignment="1">
      <alignment horizontal="left" vertical="center" wrapText="1"/>
    </xf>
    <xf numFmtId="165" fontId="15" fillId="9" borderId="0" xfId="2" applyNumberFormat="1" applyFont="1" applyFill="1" applyAlignment="1">
      <alignment horizontal="right" vertical="center" indent="1"/>
    </xf>
    <xf numFmtId="166" fontId="23" fillId="7" borderId="34" xfId="0" applyNumberFormat="1" applyFont="1" applyFill="1" applyBorder="1" applyAlignment="1">
      <alignment horizontal="right" indent="1"/>
    </xf>
    <xf numFmtId="166" fontId="23" fillId="2" borderId="34" xfId="0" applyNumberFormat="1" applyFont="1" applyFill="1" applyBorder="1" applyAlignment="1">
      <alignment horizontal="right" indent="1"/>
    </xf>
    <xf numFmtId="0" fontId="32" fillId="2" borderId="0" xfId="0" applyFont="1" applyFill="1" applyAlignment="1">
      <alignment vertical="center" wrapText="1"/>
    </xf>
    <xf numFmtId="167" fontId="23" fillId="8" borderId="8" xfId="12" applyNumberFormat="1" applyFont="1" applyFill="1" applyBorder="1" applyAlignment="1">
      <alignment horizontal="center" vertical="center" wrapText="1"/>
    </xf>
    <xf numFmtId="0" fontId="23" fillId="8" borderId="8" xfId="0" applyFont="1" applyFill="1" applyBorder="1" applyAlignment="1">
      <alignment horizontal="center" vertical="center" wrapText="1"/>
    </xf>
    <xf numFmtId="0" fontId="31" fillId="2" borderId="9" xfId="13" applyFont="1" applyFill="1" applyBorder="1" applyAlignment="1">
      <alignment vertical="center"/>
    </xf>
    <xf numFmtId="0" fontId="31" fillId="9" borderId="9" xfId="13" applyFont="1" applyFill="1" applyBorder="1" applyAlignment="1">
      <alignment horizontal="left" vertical="center" indent="1"/>
    </xf>
    <xf numFmtId="0" fontId="31" fillId="2" borderId="9" xfId="13" applyFont="1" applyFill="1" applyBorder="1" applyAlignment="1">
      <alignment horizontal="left" vertical="center" indent="1"/>
    </xf>
    <xf numFmtId="0" fontId="31" fillId="9" borderId="9" xfId="13" applyFont="1" applyFill="1" applyBorder="1" applyAlignment="1">
      <alignment horizontal="left" vertical="center" indent="2"/>
    </xf>
    <xf numFmtId="0" fontId="31" fillId="2" borderId="9" xfId="13" applyFont="1" applyFill="1" applyBorder="1" applyAlignment="1">
      <alignment horizontal="left" vertical="center" indent="2"/>
    </xf>
    <xf numFmtId="3" fontId="31" fillId="2" borderId="27" xfId="14" applyNumberFormat="1" applyFont="1" applyFill="1" applyBorder="1" applyAlignment="1">
      <alignment horizontal="right" vertical="center" indent="1"/>
    </xf>
    <xf numFmtId="166" fontId="31" fillId="2" borderId="10" xfId="14" applyNumberFormat="1" applyFont="1" applyFill="1" applyBorder="1" applyAlignment="1">
      <alignment horizontal="right" vertical="center" indent="1"/>
    </xf>
    <xf numFmtId="3" fontId="31" fillId="9" borderId="27" xfId="14" applyNumberFormat="1" applyFont="1" applyFill="1" applyBorder="1" applyAlignment="1">
      <alignment horizontal="right" vertical="center" indent="1"/>
    </xf>
    <xf numFmtId="166" fontId="31" fillId="9" borderId="10" xfId="14" applyNumberFormat="1" applyFont="1" applyFill="1" applyBorder="1" applyAlignment="1">
      <alignment horizontal="right" vertical="center" indent="1"/>
    </xf>
    <xf numFmtId="167" fontId="23" fillId="8" borderId="3" xfId="12" applyNumberFormat="1" applyFont="1" applyFill="1" applyBorder="1" applyAlignment="1">
      <alignment horizontal="center" vertical="center" wrapText="1"/>
    </xf>
    <xf numFmtId="0" fontId="0" fillId="2" borderId="0" xfId="0" applyFill="1" applyBorder="1"/>
    <xf numFmtId="0" fontId="31" fillId="2" borderId="25" xfId="13" applyFont="1" applyFill="1" applyBorder="1" applyAlignment="1">
      <alignment horizontal="left" vertical="center" indent="2"/>
    </xf>
    <xf numFmtId="0" fontId="26" fillId="8" borderId="26" xfId="0" applyFont="1" applyFill="1" applyBorder="1" applyAlignment="1">
      <alignment horizontal="center" vertical="center" wrapText="1"/>
    </xf>
    <xf numFmtId="0" fontId="38" fillId="2" borderId="10" xfId="9" applyFont="1" applyFill="1" applyBorder="1" applyAlignment="1">
      <alignment horizontal="left" vertical="center" indent="5"/>
    </xf>
    <xf numFmtId="0" fontId="30" fillId="2" borderId="0" xfId="3" applyFont="1" applyFill="1" applyAlignment="1">
      <alignment horizontal="left" wrapText="1"/>
    </xf>
    <xf numFmtId="0" fontId="26" fillId="16" borderId="3" xfId="3" applyFont="1" applyFill="1" applyBorder="1" applyAlignment="1">
      <alignment horizontal="center" vertical="center" wrapText="1"/>
    </xf>
    <xf numFmtId="0" fontId="14" fillId="2" borderId="0" xfId="0" applyFont="1" applyFill="1" applyAlignment="1">
      <alignment vertical="center" wrapText="1"/>
    </xf>
    <xf numFmtId="0" fontId="26" fillId="8" borderId="6" xfId="0" applyFont="1" applyFill="1" applyBorder="1" applyAlignment="1">
      <alignment horizontal="center" vertical="center" wrapText="1"/>
    </xf>
    <xf numFmtId="0" fontId="23" fillId="9" borderId="26" xfId="0" applyFont="1" applyFill="1" applyBorder="1" applyAlignment="1">
      <alignment horizontal="center" vertical="center"/>
    </xf>
    <xf numFmtId="0" fontId="23" fillId="9" borderId="28" xfId="0" applyFont="1" applyFill="1" applyBorder="1" applyAlignment="1">
      <alignment horizontal="center" vertical="center"/>
    </xf>
    <xf numFmtId="0" fontId="23" fillId="9" borderId="27" xfId="0" applyFont="1" applyFill="1" applyBorder="1" applyAlignment="1">
      <alignment horizontal="center" vertical="center"/>
    </xf>
    <xf numFmtId="3" fontId="39" fillId="7" borderId="27" xfId="0" applyNumberFormat="1" applyFont="1" applyFill="1" applyBorder="1" applyAlignment="1">
      <alignment horizontal="right" indent="1"/>
    </xf>
    <xf numFmtId="3" fontId="39" fillId="7" borderId="10" xfId="0" applyNumberFormat="1" applyFont="1" applyFill="1" applyBorder="1" applyAlignment="1">
      <alignment horizontal="right"/>
    </xf>
    <xf numFmtId="165" fontId="23" fillId="2" borderId="10" xfId="0" applyNumberFormat="1" applyFont="1" applyFill="1" applyBorder="1" applyAlignment="1">
      <alignment horizontal="right" indent="1"/>
    </xf>
    <xf numFmtId="165" fontId="23" fillId="7" borderId="10" xfId="0" applyNumberFormat="1" applyFont="1" applyFill="1" applyBorder="1" applyAlignment="1">
      <alignment horizontal="right" indent="1"/>
    </xf>
    <xf numFmtId="166" fontId="0" fillId="2" borderId="0" xfId="0" applyNumberFormat="1" applyFill="1"/>
    <xf numFmtId="3" fontId="0" fillId="2" borderId="0" xfId="0" applyNumberFormat="1" applyFill="1"/>
    <xf numFmtId="165" fontId="0" fillId="2" borderId="0" xfId="0" applyNumberFormat="1" applyFill="1"/>
    <xf numFmtId="3" fontId="5" fillId="2" borderId="0" xfId="5" applyNumberFormat="1" applyFill="1"/>
    <xf numFmtId="0" fontId="23" fillId="7" borderId="0" xfId="0" applyFont="1" applyFill="1" applyBorder="1" applyAlignment="1">
      <alignment horizontal="left" vertical="center"/>
    </xf>
    <xf numFmtId="0" fontId="23" fillId="7" borderId="27" xfId="0" applyFont="1" applyFill="1" applyBorder="1" applyAlignment="1">
      <alignment horizontal="left" vertical="center" indent="1"/>
    </xf>
    <xf numFmtId="0" fontId="23" fillId="2" borderId="0" xfId="0" applyFont="1" applyFill="1" applyBorder="1" applyAlignment="1">
      <alignment vertical="center"/>
    </xf>
    <xf numFmtId="0" fontId="2" fillId="0" borderId="0" xfId="2" applyFill="1"/>
    <xf numFmtId="3" fontId="15" fillId="0" borderId="34" xfId="2" applyNumberFormat="1" applyFont="1" applyFill="1" applyBorder="1" applyAlignment="1">
      <alignment horizontal="right" vertical="center" indent="1"/>
    </xf>
    <xf numFmtId="0" fontId="2" fillId="2" borderId="0" xfId="2" applyFill="1" applyAlignment="1">
      <alignment horizontal="center"/>
    </xf>
    <xf numFmtId="3" fontId="15" fillId="6" borderId="10" xfId="2" applyNumberFormat="1" applyFont="1" applyFill="1" applyBorder="1" applyAlignment="1">
      <alignment horizontal="right" vertical="center" indent="1"/>
    </xf>
    <xf numFmtId="3" fontId="20" fillId="0" borderId="23" xfId="2" applyNumberFormat="1" applyFont="1" applyFill="1" applyBorder="1" applyAlignment="1">
      <alignment horizontal="right" vertical="center" wrapText="1" indent="2"/>
    </xf>
    <xf numFmtId="166" fontId="20" fillId="0" borderId="23" xfId="2" applyNumberFormat="1" applyFont="1" applyFill="1" applyBorder="1" applyAlignment="1">
      <alignment horizontal="right" vertical="center" wrapText="1" indent="2"/>
    </xf>
    <xf numFmtId="3" fontId="15" fillId="0" borderId="10" xfId="2" applyNumberFormat="1" applyFont="1" applyFill="1" applyBorder="1" applyAlignment="1">
      <alignment horizontal="right" vertical="center" indent="1"/>
    </xf>
    <xf numFmtId="165" fontId="15" fillId="0" borderId="0" xfId="2" applyNumberFormat="1" applyFont="1" applyFill="1" applyAlignment="1">
      <alignment horizontal="right" vertical="center"/>
    </xf>
    <xf numFmtId="0" fontId="23" fillId="4" borderId="7" xfId="0" applyFont="1" applyFill="1" applyBorder="1" applyAlignment="1">
      <alignment horizontal="center" vertical="center"/>
    </xf>
    <xf numFmtId="169" fontId="23" fillId="7" borderId="27" xfId="0" applyNumberFormat="1" applyFont="1" applyFill="1" applyBorder="1" applyAlignment="1">
      <alignment horizontal="right" indent="1"/>
    </xf>
    <xf numFmtId="170" fontId="23" fillId="7" borderId="10" xfId="0" applyNumberFormat="1" applyFont="1" applyFill="1" applyBorder="1" applyAlignment="1">
      <alignment horizontal="right" indent="1"/>
    </xf>
    <xf numFmtId="170" fontId="23" fillId="7" borderId="34" xfId="0" applyNumberFormat="1" applyFont="1" applyFill="1" applyBorder="1" applyAlignment="1">
      <alignment horizontal="right" indent="1"/>
    </xf>
    <xf numFmtId="170" fontId="23" fillId="7" borderId="27" xfId="0" applyNumberFormat="1" applyFont="1" applyFill="1" applyBorder="1" applyAlignment="1">
      <alignment horizontal="right" indent="1"/>
    </xf>
    <xf numFmtId="170" fontId="23" fillId="7" borderId="9" xfId="0" applyNumberFormat="1" applyFont="1" applyFill="1" applyBorder="1" applyAlignment="1">
      <alignment horizontal="right" indent="1"/>
    </xf>
    <xf numFmtId="170" fontId="23" fillId="7" borderId="0" xfId="0" applyNumberFormat="1" applyFont="1" applyFill="1" applyBorder="1" applyAlignment="1">
      <alignment horizontal="right" indent="1"/>
    </xf>
    <xf numFmtId="171" fontId="23" fillId="7" borderId="27" xfId="0" applyNumberFormat="1" applyFont="1" applyFill="1" applyBorder="1" applyAlignment="1">
      <alignment horizontal="right" indent="1"/>
    </xf>
    <xf numFmtId="170" fontId="23" fillId="2" borderId="0" xfId="0" applyNumberFormat="1" applyFont="1" applyFill="1" applyBorder="1" applyAlignment="1">
      <alignment horizontal="right" indent="1"/>
    </xf>
    <xf numFmtId="169" fontId="23" fillId="2" borderId="28" xfId="0" applyNumberFormat="1" applyFont="1" applyFill="1" applyBorder="1" applyAlignment="1">
      <alignment horizontal="right" indent="1"/>
    </xf>
    <xf numFmtId="0" fontId="23" fillId="4" borderId="6" xfId="0" applyFont="1" applyFill="1" applyBorder="1" applyAlignment="1">
      <alignment horizontal="center" vertical="center"/>
    </xf>
    <xf numFmtId="0" fontId="41" fillId="2" borderId="0" xfId="0" applyFont="1" applyFill="1" applyBorder="1"/>
    <xf numFmtId="0" fontId="8" fillId="2" borderId="0" xfId="0" applyFont="1" applyFill="1" applyBorder="1"/>
    <xf numFmtId="0" fontId="0" fillId="2" borderId="0" xfId="0" applyFill="1" applyBorder="1" applyAlignment="1">
      <alignment vertical="center"/>
    </xf>
    <xf numFmtId="0" fontId="1" fillId="2" borderId="0" xfId="1" applyFill="1" applyBorder="1" applyAlignment="1" applyProtection="1">
      <alignment vertical="center" wrapText="1"/>
    </xf>
    <xf numFmtId="0" fontId="8" fillId="2" borderId="0" xfId="0" applyFont="1" applyFill="1" applyBorder="1" applyAlignment="1">
      <alignment vertical="center"/>
    </xf>
    <xf numFmtId="0" fontId="9" fillId="2" borderId="0" xfId="21" applyFont="1" applyFill="1" applyAlignment="1">
      <alignment horizontal="left"/>
    </xf>
    <xf numFmtId="0" fontId="9" fillId="2" borderId="0" xfId="21" applyFont="1" applyFill="1"/>
    <xf numFmtId="0" fontId="9" fillId="2" borderId="0" xfId="21" applyFont="1" applyFill="1" applyBorder="1"/>
    <xf numFmtId="0" fontId="34" fillId="2" borderId="0" xfId="22" applyFill="1"/>
    <xf numFmtId="0" fontId="2" fillId="2" borderId="0" xfId="21" applyFont="1" applyFill="1" applyAlignment="1">
      <alignment horizontal="left"/>
    </xf>
    <xf numFmtId="0" fontId="43" fillId="2" borderId="0" xfId="21" applyFont="1" applyFill="1"/>
    <xf numFmtId="0" fontId="43" fillId="2" borderId="0" xfId="21" applyFont="1" applyFill="1" applyBorder="1"/>
    <xf numFmtId="0" fontId="3" fillId="2" borderId="0" xfId="21" applyFont="1" applyFill="1" applyAlignment="1">
      <alignment horizontal="right"/>
    </xf>
    <xf numFmtId="1" fontId="2" fillId="2" borderId="0" xfId="21" applyNumberFormat="1" applyFont="1" applyFill="1" applyAlignment="1">
      <alignment horizontal="right"/>
    </xf>
    <xf numFmtId="0" fontId="2" fillId="2" borderId="0" xfId="21" applyFont="1" applyFill="1" applyAlignment="1">
      <alignment horizontal="right"/>
    </xf>
    <xf numFmtId="0" fontId="2" fillId="0" borderId="0" xfId="23" applyFont="1" applyFill="1" applyAlignment="1">
      <alignment horizontal="right" vertical="center"/>
    </xf>
    <xf numFmtId="49" fontId="2" fillId="2" borderId="0" xfId="21" applyNumberFormat="1" applyFont="1" applyFill="1" applyAlignment="1">
      <alignment horizontal="left" indent="1"/>
    </xf>
    <xf numFmtId="0" fontId="26" fillId="15" borderId="8" xfId="3" applyFont="1" applyFill="1" applyBorder="1" applyAlignment="1">
      <alignment horizontal="center" vertical="center" wrapText="1"/>
    </xf>
    <xf numFmtId="0" fontId="26" fillId="15" borderId="3" xfId="3" applyFont="1" applyFill="1" applyBorder="1" applyAlignment="1">
      <alignment horizontal="center" vertical="center" wrapText="1"/>
    </xf>
    <xf numFmtId="0" fontId="14" fillId="2" borderId="0" xfId="0" applyFont="1" applyFill="1" applyAlignment="1">
      <alignment vertical="center" wrapText="1"/>
    </xf>
    <xf numFmtId="0" fontId="23" fillId="9" borderId="26" xfId="0" applyFont="1" applyFill="1" applyBorder="1" applyAlignment="1">
      <alignment horizontal="center" vertical="center"/>
    </xf>
    <xf numFmtId="0" fontId="18" fillId="2" borderId="0" xfId="2" applyFont="1" applyFill="1" applyBorder="1" applyAlignment="1">
      <alignment horizontal="center"/>
    </xf>
    <xf numFmtId="0" fontId="23" fillId="9" borderId="26" xfId="0" applyFont="1" applyFill="1" applyBorder="1" applyAlignment="1">
      <alignment horizontal="center" vertical="center" wrapText="1"/>
    </xf>
    <xf numFmtId="0" fontId="23" fillId="9" borderId="6" xfId="0" applyFont="1" applyFill="1" applyBorder="1" applyAlignment="1">
      <alignment horizontal="center" vertical="center" wrapText="1"/>
    </xf>
    <xf numFmtId="0" fontId="2" fillId="2" borderId="0" xfId="21" applyFont="1" applyFill="1" applyAlignment="1">
      <alignment horizontal="left" vertical="top"/>
    </xf>
    <xf numFmtId="2" fontId="2" fillId="2" borderId="0" xfId="22" applyNumberFormat="1" applyFont="1" applyFill="1" applyAlignment="1">
      <alignment horizontal="left" vertical="top" wrapText="1"/>
    </xf>
    <xf numFmtId="49" fontId="2" fillId="2" borderId="0" xfId="21" applyNumberFormat="1" applyFont="1" applyFill="1" applyAlignment="1">
      <alignment horizontal="left" indent="1"/>
    </xf>
    <xf numFmtId="0" fontId="8" fillId="2" borderId="0" xfId="0" applyFont="1" applyFill="1" applyAlignment="1">
      <alignment horizontal="left" vertical="top" wrapText="1"/>
    </xf>
    <xf numFmtId="0" fontId="6" fillId="22" borderId="0" xfId="8" applyNumberFormat="1" applyFont="1" applyFill="1" applyAlignment="1" applyProtection="1">
      <alignment horizontal="left" vertical="center" wrapText="1"/>
    </xf>
    <xf numFmtId="0" fontId="6" fillId="2" borderId="0" xfId="20" applyFont="1" applyFill="1" applyBorder="1" applyAlignment="1">
      <alignment horizontal="left" wrapText="1"/>
    </xf>
    <xf numFmtId="0" fontId="9" fillId="2" borderId="0" xfId="0" applyFont="1" applyFill="1" applyBorder="1" applyAlignment="1">
      <alignment horizontal="left"/>
    </xf>
    <xf numFmtId="0" fontId="14" fillId="2" borderId="0" xfId="2" applyFont="1" applyFill="1" applyBorder="1" applyAlignment="1">
      <alignment horizontal="left" vertical="top" wrapText="1"/>
    </xf>
    <xf numFmtId="0" fontId="30" fillId="2" borderId="0" xfId="3" applyFont="1" applyFill="1" applyAlignment="1">
      <alignment horizontal="left" wrapText="1"/>
    </xf>
    <xf numFmtId="0" fontId="30" fillId="2" borderId="0" xfId="3" applyFont="1" applyFill="1" applyAlignment="1">
      <alignment horizontal="left" vertical="center" wrapText="1"/>
    </xf>
    <xf numFmtId="0" fontId="30" fillId="0" borderId="0" xfId="3" applyFont="1" applyAlignment="1">
      <alignment horizontal="left" wrapText="1"/>
    </xf>
    <xf numFmtId="0" fontId="26" fillId="15" borderId="2" xfId="3" applyFont="1" applyFill="1" applyBorder="1" applyAlignment="1">
      <alignment horizontal="center" vertical="center" wrapText="1"/>
    </xf>
    <xf numFmtId="0" fontId="26" fillId="15" borderId="25" xfId="3" applyFont="1" applyFill="1" applyBorder="1" applyAlignment="1">
      <alignment horizontal="center" vertical="center" wrapText="1"/>
    </xf>
    <xf numFmtId="0" fontId="26" fillId="15" borderId="6" xfId="3" applyFont="1" applyFill="1" applyBorder="1" applyAlignment="1">
      <alignment horizontal="center" vertical="center" wrapText="1"/>
    </xf>
    <xf numFmtId="0" fontId="26" fillId="15" borderId="5" xfId="3" applyFont="1" applyFill="1" applyBorder="1" applyAlignment="1">
      <alignment horizontal="center" vertical="center" wrapText="1"/>
    </xf>
    <xf numFmtId="0" fontId="26" fillId="15" borderId="11" xfId="3" applyFont="1" applyFill="1" applyBorder="1" applyAlignment="1">
      <alignment horizontal="center" vertical="center" wrapText="1"/>
    </xf>
    <xf numFmtId="0" fontId="26" fillId="15" borderId="26" xfId="3" applyFont="1" applyFill="1" applyBorder="1" applyAlignment="1">
      <alignment horizontal="center" vertical="center" wrapText="1"/>
    </xf>
    <xf numFmtId="0" fontId="26" fillId="15" borderId="28" xfId="3" applyFont="1" applyFill="1" applyBorder="1" applyAlignment="1">
      <alignment horizontal="center" vertical="center" wrapText="1"/>
    </xf>
    <xf numFmtId="0" fontId="26" fillId="15" borderId="8" xfId="3" applyFont="1" applyFill="1" applyBorder="1" applyAlignment="1">
      <alignment horizontal="center" vertical="center" wrapText="1"/>
    </xf>
    <xf numFmtId="0" fontId="26" fillId="15" borderId="3" xfId="3" applyFont="1" applyFill="1" applyBorder="1" applyAlignment="1">
      <alignment horizontal="center" vertical="center" wrapText="1"/>
    </xf>
    <xf numFmtId="0" fontId="26" fillId="16" borderId="3" xfId="3" applyFont="1" applyFill="1" applyBorder="1" applyAlignment="1">
      <alignment horizontal="center" vertical="center" wrapText="1"/>
    </xf>
    <xf numFmtId="0" fontId="26" fillId="16" borderId="4" xfId="3" applyFont="1" applyFill="1" applyBorder="1" applyAlignment="1">
      <alignment horizontal="center" vertical="center" wrapText="1"/>
    </xf>
    <xf numFmtId="0" fontId="23" fillId="9" borderId="6" xfId="0" applyFont="1" applyFill="1" applyBorder="1" applyAlignment="1">
      <alignment horizontal="center" vertical="center"/>
    </xf>
    <xf numFmtId="0" fontId="23" fillId="9" borderId="10" xfId="0" applyFont="1" applyFill="1" applyBorder="1" applyAlignment="1">
      <alignment horizontal="center" vertical="center"/>
    </xf>
    <xf numFmtId="0" fontId="23" fillId="9" borderId="11" xfId="0" applyFont="1" applyFill="1" applyBorder="1" applyAlignment="1">
      <alignment horizontal="center" vertical="center"/>
    </xf>
    <xf numFmtId="0" fontId="23" fillId="9" borderId="36" xfId="0" applyFont="1" applyFill="1" applyBorder="1" applyAlignment="1">
      <alignment horizontal="center" vertical="center" wrapText="1"/>
    </xf>
    <xf numFmtId="0" fontId="23" fillId="9" borderId="40" xfId="0" applyFont="1" applyFill="1" applyBorder="1" applyAlignment="1">
      <alignment horizontal="center" vertical="center" wrapText="1"/>
    </xf>
    <xf numFmtId="0" fontId="23" fillId="9" borderId="37" xfId="0" applyFont="1" applyFill="1" applyBorder="1" applyAlignment="1">
      <alignment horizontal="center" vertical="center" wrapText="1"/>
    </xf>
    <xf numFmtId="0" fontId="23" fillId="9" borderId="38" xfId="0" applyFont="1" applyFill="1" applyBorder="1" applyAlignment="1">
      <alignment horizontal="center" vertical="center" wrapText="1"/>
    </xf>
    <xf numFmtId="0" fontId="23" fillId="9" borderId="43" xfId="0" applyFont="1" applyFill="1" applyBorder="1" applyAlignment="1">
      <alignment horizontal="center" vertical="center" wrapText="1"/>
    </xf>
    <xf numFmtId="0" fontId="23" fillId="9" borderId="41" xfId="0" applyFont="1" applyFill="1" applyBorder="1" applyAlignment="1">
      <alignment horizontal="center" vertical="center" wrapText="1"/>
    </xf>
    <xf numFmtId="0" fontId="23" fillId="9" borderId="42"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8" borderId="3" xfId="0" applyFont="1" applyFill="1" applyBorder="1" applyAlignment="1">
      <alignment horizontal="center" wrapText="1"/>
    </xf>
    <xf numFmtId="0" fontId="23" fillId="8" borderId="2" xfId="0" applyFont="1" applyFill="1" applyBorder="1" applyAlignment="1">
      <alignment horizontal="center" wrapText="1"/>
    </xf>
    <xf numFmtId="0" fontId="23" fillId="14" borderId="10" xfId="0" applyFont="1" applyFill="1" applyBorder="1" applyAlignment="1">
      <alignment horizontal="center"/>
    </xf>
    <xf numFmtId="0" fontId="23" fillId="14" borderId="0" xfId="0" applyFont="1" applyFill="1" applyAlignment="1">
      <alignment horizontal="center"/>
    </xf>
    <xf numFmtId="0" fontId="23" fillId="14" borderId="6" xfId="0" applyFont="1" applyFill="1" applyBorder="1" applyAlignment="1">
      <alignment horizontal="center"/>
    </xf>
    <xf numFmtId="0" fontId="23" fillId="14" borderId="7" xfId="0" applyFont="1" applyFill="1" applyBorder="1" applyAlignment="1">
      <alignment horizontal="center"/>
    </xf>
    <xf numFmtId="0" fontId="23" fillId="14" borderId="6" xfId="0" applyFont="1" applyFill="1" applyBorder="1" applyAlignment="1">
      <alignment horizontal="center" vertical="center"/>
    </xf>
    <xf numFmtId="0" fontId="23" fillId="14" borderId="7" xfId="0" applyFont="1" applyFill="1" applyBorder="1" applyAlignment="1">
      <alignment horizontal="center" vertical="center"/>
    </xf>
    <xf numFmtId="0" fontId="14" fillId="2" borderId="0" xfId="0" applyFont="1" applyFill="1" applyAlignment="1">
      <alignment vertical="center" wrapText="1"/>
    </xf>
    <xf numFmtId="0" fontId="26" fillId="15" borderId="27" xfId="3" applyFont="1" applyFill="1" applyBorder="1" applyAlignment="1">
      <alignment horizontal="center" vertical="center" wrapText="1"/>
    </xf>
    <xf numFmtId="0" fontId="26" fillId="15" borderId="4" xfId="3"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5" xfId="0" applyFont="1" applyFill="1" applyBorder="1" applyAlignment="1">
      <alignment horizontal="center" vertical="center" wrapText="1"/>
    </xf>
    <xf numFmtId="0" fontId="23" fillId="5" borderId="7" xfId="0" applyFont="1" applyFill="1" applyBorder="1" applyAlignment="1">
      <alignment horizontal="center" vertical="center"/>
    </xf>
    <xf numFmtId="0" fontId="20" fillId="9" borderId="7" xfId="0" applyFont="1" applyFill="1" applyBorder="1" applyAlignment="1">
      <alignment horizontal="center" vertical="center"/>
    </xf>
    <xf numFmtId="0" fontId="20" fillId="9" borderId="0" xfId="0" applyFont="1" applyFill="1" applyBorder="1" applyAlignment="1">
      <alignment horizontal="center" vertical="center"/>
    </xf>
    <xf numFmtId="0" fontId="20" fillId="9" borderId="1" xfId="0" applyFont="1" applyFill="1" applyBorder="1" applyAlignment="1">
      <alignment horizontal="center" vertical="center"/>
    </xf>
    <xf numFmtId="0" fontId="23" fillId="9" borderId="3" xfId="0" applyFont="1" applyFill="1" applyBorder="1" applyAlignment="1">
      <alignment horizontal="center" vertical="center"/>
    </xf>
    <xf numFmtId="0" fontId="23" fillId="9" borderId="4" xfId="0" applyFont="1" applyFill="1" applyBorder="1" applyAlignment="1">
      <alignment horizontal="center" vertical="center"/>
    </xf>
    <xf numFmtId="0" fontId="20" fillId="9" borderId="6"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9" borderId="11"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8" borderId="8" xfId="0" applyFont="1" applyFill="1" applyBorder="1" applyAlignment="1">
      <alignment horizontal="center" vertical="center"/>
    </xf>
    <xf numFmtId="0" fontId="20" fillId="8" borderId="3" xfId="0" applyFont="1" applyFill="1" applyBorder="1" applyAlignment="1">
      <alignment horizontal="center" vertical="center"/>
    </xf>
    <xf numFmtId="0" fontId="23" fillId="5" borderId="7" xfId="0" applyFont="1" applyFill="1" applyBorder="1" applyAlignment="1">
      <alignment horizontal="center"/>
    </xf>
    <xf numFmtId="0" fontId="23" fillId="9" borderId="2" xfId="0" applyFont="1" applyFill="1" applyBorder="1" applyAlignment="1">
      <alignment horizontal="center" vertical="center" wrapText="1"/>
    </xf>
    <xf numFmtId="0" fontId="23" fillId="9" borderId="5" xfId="0" applyFont="1" applyFill="1" applyBorder="1" applyAlignment="1">
      <alignment horizontal="center" vertical="center" wrapText="1"/>
    </xf>
    <xf numFmtId="0" fontId="23" fillId="9" borderId="2" xfId="0" applyFont="1" applyFill="1" applyBorder="1" applyAlignment="1">
      <alignment horizontal="center" vertical="center"/>
    </xf>
    <xf numFmtId="0" fontId="23" fillId="9" borderId="3"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4" borderId="10" xfId="0" applyFont="1" applyFill="1" applyBorder="1" applyAlignment="1">
      <alignment horizontal="center"/>
    </xf>
    <xf numFmtId="0" fontId="23" fillId="4" borderId="0" xfId="0" applyFont="1" applyFill="1" applyBorder="1" applyAlignment="1">
      <alignment horizontal="center"/>
    </xf>
    <xf numFmtId="0" fontId="23" fillId="9" borderId="5" xfId="0" applyFont="1" applyFill="1" applyBorder="1" applyAlignment="1">
      <alignment horizontal="center" vertical="center"/>
    </xf>
    <xf numFmtId="0" fontId="23" fillId="9" borderId="9" xfId="0" applyFont="1" applyFill="1" applyBorder="1" applyAlignment="1">
      <alignment horizontal="center" vertical="center"/>
    </xf>
    <xf numFmtId="0" fontId="23" fillId="9" borderId="25" xfId="0" applyFont="1" applyFill="1" applyBorder="1" applyAlignment="1">
      <alignment horizontal="center" vertical="center"/>
    </xf>
    <xf numFmtId="0" fontId="23" fillId="9" borderId="26" xfId="0" applyFont="1" applyFill="1" applyBorder="1" applyAlignment="1">
      <alignment horizontal="center" vertical="center"/>
    </xf>
    <xf numFmtId="0" fontId="23" fillId="9" borderId="28" xfId="0" applyFont="1" applyFill="1" applyBorder="1" applyAlignment="1">
      <alignment horizontal="center" vertical="center"/>
    </xf>
    <xf numFmtId="0" fontId="23" fillId="4" borderId="7"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0" fontId="26" fillId="13" borderId="7" xfId="5" applyFont="1" applyFill="1" applyBorder="1" applyAlignment="1">
      <alignment horizontal="center"/>
    </xf>
    <xf numFmtId="0" fontId="26" fillId="10" borderId="5" xfId="5" applyFont="1" applyFill="1" applyBorder="1" applyAlignment="1">
      <alignment horizontal="center" wrapText="1"/>
    </xf>
    <xf numFmtId="0" fontId="26" fillId="10" borderId="6" xfId="5" applyFont="1" applyFill="1" applyBorder="1" applyAlignment="1">
      <alignment horizontal="center"/>
    </xf>
    <xf numFmtId="0" fontId="26" fillId="10" borderId="3" xfId="5" applyFont="1" applyFill="1" applyBorder="1" applyAlignment="1">
      <alignment horizontal="center"/>
    </xf>
    <xf numFmtId="0" fontId="26" fillId="13" borderId="0" xfId="5" applyFont="1" applyFill="1" applyBorder="1" applyAlignment="1">
      <alignment horizontal="center"/>
    </xf>
    <xf numFmtId="0" fontId="15" fillId="3" borderId="3" xfId="2" applyFont="1" applyFill="1" applyBorder="1" applyAlignment="1">
      <alignment horizontal="center" vertical="center"/>
    </xf>
    <xf numFmtId="0" fontId="15" fillId="3" borderId="2" xfId="2" applyFont="1" applyFill="1" applyBorder="1" applyAlignment="1">
      <alignment horizontal="center" vertical="center"/>
    </xf>
    <xf numFmtId="0" fontId="15" fillId="3" borderId="3" xfId="2" applyFont="1" applyFill="1" applyBorder="1" applyAlignment="1">
      <alignment horizontal="center" vertical="center" wrapText="1"/>
    </xf>
    <xf numFmtId="0" fontId="15" fillId="3" borderId="2" xfId="2" applyFont="1" applyFill="1" applyBorder="1" applyAlignment="1">
      <alignment horizontal="center" vertical="center" wrapText="1"/>
    </xf>
    <xf numFmtId="0" fontId="15" fillId="3" borderId="4" xfId="2" applyFont="1" applyFill="1" applyBorder="1" applyAlignment="1">
      <alignment horizontal="center" vertical="center" wrapText="1"/>
    </xf>
    <xf numFmtId="0" fontId="14" fillId="0" borderId="7" xfId="2" applyFont="1" applyBorder="1" applyAlignment="1">
      <alignment horizontal="left" vertical="top" wrapText="1"/>
    </xf>
    <xf numFmtId="0" fontId="18" fillId="2" borderId="0" xfId="2" applyFont="1" applyFill="1" applyBorder="1" applyAlignment="1">
      <alignment horizontal="center"/>
    </xf>
    <xf numFmtId="0" fontId="15" fillId="5" borderId="7" xfId="2" applyFont="1" applyFill="1" applyBorder="1" applyAlignment="1">
      <alignment horizontal="center"/>
    </xf>
    <xf numFmtId="0" fontId="20" fillId="9" borderId="13" xfId="2" applyFont="1" applyFill="1" applyBorder="1" applyAlignment="1">
      <alignment horizontal="center" vertical="center" wrapText="1"/>
    </xf>
    <xf numFmtId="0" fontId="20" fillId="9" borderId="16" xfId="2" applyFont="1" applyFill="1" applyBorder="1" applyAlignment="1">
      <alignment horizontal="center" vertical="center" wrapText="1"/>
    </xf>
    <xf numFmtId="0" fontId="20" fillId="9" borderId="14" xfId="2" applyFont="1" applyFill="1" applyBorder="1" applyAlignment="1">
      <alignment horizontal="center" vertical="center" wrapText="1"/>
    </xf>
    <xf numFmtId="0" fontId="20" fillId="9" borderId="15" xfId="2" applyFont="1" applyFill="1" applyBorder="1" applyAlignment="1">
      <alignment horizontal="center" vertical="center" wrapText="1"/>
    </xf>
    <xf numFmtId="0" fontId="20" fillId="9" borderId="17" xfId="2" applyFont="1" applyFill="1" applyBorder="1" applyAlignment="1">
      <alignment horizontal="center" vertical="center" wrapText="1"/>
    </xf>
    <xf numFmtId="0" fontId="20" fillId="9" borderId="18" xfId="2" applyFont="1" applyFill="1" applyBorder="1" applyAlignment="1">
      <alignment horizontal="center" vertical="center" wrapText="1"/>
    </xf>
    <xf numFmtId="0" fontId="20" fillId="5" borderId="0" xfId="2" applyFont="1" applyFill="1" applyBorder="1" applyAlignment="1">
      <alignment horizontal="center" vertical="center" wrapText="1"/>
    </xf>
    <xf numFmtId="0" fontId="2" fillId="0" borderId="0" xfId="2" applyFill="1" applyBorder="1" applyAlignment="1">
      <alignment horizontal="center" vertical="center" wrapText="1"/>
    </xf>
    <xf numFmtId="0" fontId="2" fillId="0" borderId="0" xfId="2" applyFill="1" applyBorder="1" applyAlignment="1">
      <alignment horizontal="center" vertical="center"/>
    </xf>
    <xf numFmtId="0" fontId="14" fillId="0" borderId="0" xfId="2" applyFont="1" applyBorder="1" applyAlignment="1">
      <alignment horizontal="left" vertical="top" wrapText="1"/>
    </xf>
    <xf numFmtId="0" fontId="22" fillId="2" borderId="1" xfId="0" applyFont="1" applyFill="1" applyBorder="1" applyAlignment="1">
      <alignment horizontal="left" wrapText="1"/>
    </xf>
    <xf numFmtId="49" fontId="15" fillId="3" borderId="7" xfId="4" applyNumberFormat="1" applyFont="1" applyFill="1" applyBorder="1" applyAlignment="1">
      <alignment horizontal="center" vertical="center" wrapText="1"/>
    </xf>
    <xf numFmtId="49" fontId="15" fillId="3" borderId="0" xfId="4" applyNumberFormat="1" applyFont="1" applyFill="1" applyBorder="1" applyAlignment="1">
      <alignment horizontal="center" vertical="center" wrapText="1"/>
    </xf>
    <xf numFmtId="49" fontId="15" fillId="3" borderId="1" xfId="4" applyNumberFormat="1" applyFont="1" applyFill="1" applyBorder="1" applyAlignment="1">
      <alignment horizontal="center" vertical="center" wrapText="1"/>
    </xf>
    <xf numFmtId="0" fontId="15" fillId="3" borderId="26" xfId="4" applyFont="1" applyFill="1" applyBorder="1" applyAlignment="1">
      <alignment horizontal="center" vertical="center" wrapText="1"/>
    </xf>
    <xf numFmtId="0" fontId="15" fillId="3" borderId="27" xfId="4" applyFont="1" applyFill="1" applyBorder="1" applyAlignment="1">
      <alignment horizontal="center" vertical="center" wrapText="1"/>
    </xf>
    <xf numFmtId="0" fontId="15" fillId="3" borderId="3" xfId="4" applyFont="1" applyFill="1" applyBorder="1" applyAlignment="1">
      <alignment horizontal="center" vertical="center" wrapText="1"/>
    </xf>
    <xf numFmtId="0" fontId="15" fillId="3" borderId="4" xfId="4" applyFont="1" applyFill="1" applyBorder="1" applyAlignment="1">
      <alignment horizontal="center" vertical="center" wrapText="1"/>
    </xf>
    <xf numFmtId="1" fontId="15" fillId="4" borderId="3" xfId="4" applyNumberFormat="1" applyFont="1" applyFill="1" applyBorder="1" applyAlignment="1">
      <alignment horizontal="center" vertical="center" wrapText="1"/>
    </xf>
    <xf numFmtId="1" fontId="15" fillId="4" borderId="4" xfId="4" applyNumberFormat="1" applyFont="1" applyFill="1" applyBorder="1" applyAlignment="1">
      <alignment horizontal="center" vertical="center" wrapText="1"/>
    </xf>
    <xf numFmtId="0" fontId="15" fillId="14" borderId="7" xfId="4" applyFont="1" applyFill="1" applyBorder="1" applyAlignment="1">
      <alignment horizontal="center" vertical="center" wrapText="1"/>
    </xf>
    <xf numFmtId="0" fontId="15" fillId="14" borderId="7" xfId="4" applyFont="1" applyFill="1" applyBorder="1" applyAlignment="1">
      <alignment horizontal="center" vertical="center"/>
    </xf>
    <xf numFmtId="0" fontId="14" fillId="0" borderId="0" xfId="4" applyFont="1" applyAlignment="1">
      <alignment horizontal="left" wrapText="1"/>
    </xf>
    <xf numFmtId="0" fontId="28" fillId="2" borderId="0" xfId="0" applyFont="1" applyFill="1" applyAlignment="1">
      <alignment horizontal="left" vertical="top" wrapText="1"/>
    </xf>
    <xf numFmtId="0" fontId="14" fillId="0" borderId="0" xfId="4" applyFont="1" applyAlignment="1">
      <alignment horizontal="left" vertical="top" wrapText="1"/>
    </xf>
    <xf numFmtId="0" fontId="20" fillId="13" borderId="0" xfId="3" applyFont="1" applyFill="1" applyBorder="1" applyAlignment="1">
      <alignment horizontal="center" vertical="center"/>
    </xf>
    <xf numFmtId="0" fontId="20" fillId="13" borderId="7" xfId="3" applyFont="1" applyFill="1" applyBorder="1" applyAlignment="1">
      <alignment horizontal="center" vertical="center"/>
    </xf>
    <xf numFmtId="2" fontId="20" fillId="15" borderId="5" xfId="3" applyNumberFormat="1" applyFont="1" applyFill="1" applyBorder="1" applyAlignment="1">
      <alignment horizontal="center" vertical="center" wrapText="1"/>
    </xf>
    <xf numFmtId="2" fontId="20" fillId="15" borderId="2" xfId="3" applyNumberFormat="1" applyFont="1" applyFill="1" applyBorder="1" applyAlignment="1">
      <alignment horizontal="center" vertical="center" wrapText="1"/>
    </xf>
    <xf numFmtId="2" fontId="20" fillId="15" borderId="3" xfId="3" applyNumberFormat="1" applyFont="1" applyFill="1" applyBorder="1" applyAlignment="1">
      <alignment horizontal="center" vertical="center" wrapText="1"/>
    </xf>
    <xf numFmtId="0" fontId="20" fillId="15" borderId="3" xfId="3" applyFont="1" applyFill="1" applyBorder="1" applyAlignment="1">
      <alignment horizontal="center" vertical="center" wrapText="1"/>
    </xf>
    <xf numFmtId="0" fontId="15" fillId="3" borderId="2" xfId="4" applyFont="1" applyFill="1" applyBorder="1" applyAlignment="1">
      <alignment horizontal="center" vertical="center" wrapText="1"/>
    </xf>
    <xf numFmtId="0" fontId="2" fillId="3" borderId="5" xfId="4" applyFont="1" applyFill="1" applyBorder="1" applyAlignment="1">
      <alignment horizontal="center" vertical="center" wrapText="1"/>
    </xf>
    <xf numFmtId="166" fontId="15" fillId="8" borderId="26" xfId="4" applyNumberFormat="1" applyFont="1" applyFill="1" applyBorder="1" applyAlignment="1">
      <alignment horizontal="center" vertical="center" wrapText="1"/>
    </xf>
    <xf numFmtId="0" fontId="15" fillId="3" borderId="6" xfId="4" applyFont="1" applyFill="1" applyBorder="1" applyAlignment="1">
      <alignment horizontal="center" vertical="center" wrapText="1"/>
    </xf>
    <xf numFmtId="0" fontId="14" fillId="2" borderId="0" xfId="4" applyFont="1" applyFill="1" applyAlignment="1">
      <alignment horizontal="left" vertical="top" wrapText="1"/>
    </xf>
    <xf numFmtId="0" fontId="22" fillId="2" borderId="1" xfId="0" applyFont="1" applyFill="1" applyBorder="1" applyAlignment="1">
      <alignment horizontal="left"/>
    </xf>
    <xf numFmtId="0" fontId="2" fillId="3" borderId="7" xfId="4" applyFont="1" applyFill="1" applyBorder="1" applyAlignment="1">
      <alignment horizontal="center" vertical="center"/>
    </xf>
    <xf numFmtId="0" fontId="2" fillId="3" borderId="1" xfId="4" applyFont="1" applyFill="1" applyBorder="1" applyAlignment="1">
      <alignment horizontal="center" vertical="center"/>
    </xf>
    <xf numFmtId="0" fontId="15" fillId="8" borderId="3" xfId="4" applyFont="1" applyFill="1" applyBorder="1" applyAlignment="1">
      <alignment horizontal="center"/>
    </xf>
    <xf numFmtId="0" fontId="15" fillId="8" borderId="4" xfId="4" applyFont="1" applyFill="1" applyBorder="1" applyAlignment="1">
      <alignment horizontal="center"/>
    </xf>
    <xf numFmtId="0" fontId="23" fillId="9" borderId="26" xfId="0" applyFont="1" applyFill="1" applyBorder="1" applyAlignment="1">
      <alignment horizontal="center" vertical="center" wrapText="1"/>
    </xf>
    <xf numFmtId="0" fontId="23" fillId="9" borderId="8" xfId="0" applyFont="1" applyFill="1" applyBorder="1" applyAlignment="1">
      <alignment horizontal="center" vertical="center"/>
    </xf>
    <xf numFmtId="0" fontId="23" fillId="9" borderId="6" xfId="0" applyFont="1" applyFill="1" applyBorder="1" applyAlignment="1">
      <alignment horizontal="center" vertical="center" wrapText="1"/>
    </xf>
    <xf numFmtId="0" fontId="23" fillId="9" borderId="27"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6" fillId="15" borderId="7" xfId="3" applyFont="1" applyFill="1" applyBorder="1" applyAlignment="1">
      <alignment horizontal="center" vertical="center" wrapText="1"/>
    </xf>
    <xf numFmtId="0" fontId="26" fillId="15" borderId="1" xfId="3" applyFont="1" applyFill="1" applyBorder="1" applyAlignment="1">
      <alignment horizontal="center" vertical="center" wrapText="1"/>
    </xf>
    <xf numFmtId="0" fontId="3" fillId="0" borderId="1" xfId="17" applyFont="1" applyBorder="1" applyAlignment="1">
      <alignment horizontal="left" wrapText="1"/>
    </xf>
    <xf numFmtId="0" fontId="15" fillId="3" borderId="5"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2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5" fillId="3" borderId="27"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23" fillId="9" borderId="7" xfId="0" applyFont="1" applyFill="1" applyBorder="1" applyAlignment="1">
      <alignment horizontal="center" vertical="center"/>
    </xf>
    <xf numFmtId="0" fontId="23" fillId="9" borderId="0" xfId="0" applyFont="1" applyFill="1" applyBorder="1" applyAlignment="1">
      <alignment horizontal="center" vertical="center"/>
    </xf>
    <xf numFmtId="0" fontId="23" fillId="9" borderId="4" xfId="0" applyFont="1" applyFill="1" applyBorder="1" applyAlignment="1">
      <alignment horizontal="center" vertical="center" wrapText="1"/>
    </xf>
    <xf numFmtId="0" fontId="6" fillId="2" borderId="0" xfId="8" applyNumberFormat="1" applyFont="1" applyFill="1" applyAlignment="1" applyProtection="1">
      <alignment vertical="center" wrapText="1"/>
    </xf>
    <xf numFmtId="0" fontId="0" fillId="2" borderId="0" xfId="0" applyFill="1" applyAlignment="1">
      <alignment vertical="top"/>
    </xf>
    <xf numFmtId="0" fontId="0" fillId="2" borderId="0" xfId="0" applyFill="1" applyAlignment="1">
      <alignment vertical="top" wrapText="1"/>
    </xf>
    <xf numFmtId="0" fontId="8" fillId="2" borderId="0" xfId="0" applyFont="1" applyFill="1" applyAlignment="1">
      <alignment vertical="top" wrapText="1"/>
    </xf>
    <xf numFmtId="0" fontId="1" fillId="2" borderId="0" xfId="1" applyFill="1" applyAlignment="1" applyProtection="1">
      <alignment vertical="top" wrapText="1"/>
    </xf>
    <xf numFmtId="0" fontId="1" fillId="2" borderId="0" xfId="1" applyFill="1" applyAlignment="1" applyProtection="1">
      <alignment horizontal="left" vertical="top" wrapText="1"/>
    </xf>
    <xf numFmtId="0" fontId="8" fillId="2" borderId="0" xfId="0" applyFont="1" applyFill="1" applyAlignment="1">
      <alignment vertical="top"/>
    </xf>
    <xf numFmtId="0" fontId="42" fillId="2" borderId="0" xfId="1" applyFont="1" applyFill="1" applyAlignment="1" applyProtection="1">
      <alignment vertical="top"/>
    </xf>
    <xf numFmtId="0" fontId="42" fillId="2" borderId="0" xfId="1" applyFont="1" applyFill="1" applyAlignment="1" applyProtection="1">
      <alignment horizontal="left" vertical="center"/>
    </xf>
    <xf numFmtId="0" fontId="3" fillId="2" borderId="0" xfId="2" applyFont="1" applyFill="1" applyBorder="1" applyAlignment="1">
      <alignment horizontal="left" wrapText="1"/>
    </xf>
    <xf numFmtId="0" fontId="25" fillId="0" borderId="0" xfId="3" applyFont="1" applyAlignment="1">
      <alignment horizontal="left" wrapText="1"/>
    </xf>
    <xf numFmtId="3" fontId="23" fillId="2" borderId="0" xfId="0" applyNumberFormat="1" applyFont="1" applyFill="1" applyAlignment="1">
      <alignment horizontal="right" vertical="center" indent="1"/>
    </xf>
    <xf numFmtId="166" fontId="23" fillId="2" borderId="0" xfId="12" applyNumberFormat="1" applyFont="1" applyFill="1" applyBorder="1" applyAlignment="1">
      <alignment horizontal="right" vertical="center" indent="1"/>
    </xf>
    <xf numFmtId="3" fontId="23" fillId="9" borderId="0" xfId="0" applyNumberFormat="1" applyFont="1" applyFill="1" applyAlignment="1">
      <alignment horizontal="right" vertical="center" indent="1"/>
    </xf>
    <xf numFmtId="3" fontId="23" fillId="9" borderId="27" xfId="0" applyNumberFormat="1" applyFont="1" applyFill="1" applyBorder="1" applyAlignment="1">
      <alignment horizontal="right" vertical="center" indent="1"/>
    </xf>
    <xf numFmtId="166" fontId="23" fillId="9" borderId="0" xfId="12" applyNumberFormat="1" applyFont="1" applyFill="1" applyBorder="1" applyAlignment="1">
      <alignment horizontal="right" vertical="center" indent="1"/>
    </xf>
    <xf numFmtId="166" fontId="23" fillId="2" borderId="10" xfId="12" applyNumberFormat="1" applyFont="1" applyFill="1" applyBorder="1" applyAlignment="1">
      <alignment horizontal="right" vertical="center" indent="1"/>
    </xf>
    <xf numFmtId="166" fontId="23" fillId="9" borderId="10" xfId="12" applyNumberFormat="1" applyFont="1" applyFill="1" applyBorder="1" applyAlignment="1">
      <alignment horizontal="right" vertical="center" indent="1"/>
    </xf>
    <xf numFmtId="166" fontId="23" fillId="2" borderId="27" xfId="12" applyNumberFormat="1" applyFont="1" applyFill="1" applyBorder="1" applyAlignment="1">
      <alignment horizontal="right" vertical="center" indent="1"/>
    </xf>
    <xf numFmtId="166" fontId="23" fillId="9" borderId="27" xfId="12" applyNumberFormat="1" applyFont="1" applyFill="1" applyBorder="1" applyAlignment="1">
      <alignment horizontal="right" vertical="center" indent="1"/>
    </xf>
    <xf numFmtId="166" fontId="23" fillId="2" borderId="0" xfId="0" applyNumberFormat="1" applyFont="1" applyFill="1" applyAlignment="1">
      <alignment horizontal="right" vertical="center" indent="1"/>
    </xf>
    <xf numFmtId="166" fontId="23" fillId="9" borderId="0" xfId="0" applyNumberFormat="1" applyFont="1" applyFill="1" applyAlignment="1">
      <alignment horizontal="right" vertical="center" indent="1"/>
    </xf>
    <xf numFmtId="166" fontId="23" fillId="9" borderId="27" xfId="0" applyNumberFormat="1" applyFont="1" applyFill="1" applyBorder="1" applyAlignment="1">
      <alignment horizontal="right" vertical="center" indent="1"/>
    </xf>
    <xf numFmtId="3" fontId="23" fillId="2" borderId="1" xfId="0" applyNumberFormat="1" applyFont="1" applyFill="1" applyBorder="1" applyAlignment="1">
      <alignment horizontal="right" vertical="center" indent="1"/>
    </xf>
    <xf numFmtId="166" fontId="23" fillId="2" borderId="1" xfId="0" applyNumberFormat="1" applyFont="1" applyFill="1" applyBorder="1" applyAlignment="1">
      <alignment horizontal="right" vertical="center" indent="1"/>
    </xf>
    <xf numFmtId="0" fontId="22" fillId="0" borderId="1" xfId="5" applyFont="1" applyBorder="1" applyAlignment="1">
      <alignment horizontal="left" wrapText="1"/>
    </xf>
    <xf numFmtId="0" fontId="5" fillId="2" borderId="0" xfId="5" applyFill="1" applyAlignment="1"/>
    <xf numFmtId="0" fontId="38" fillId="9" borderId="10" xfId="9" applyFont="1" applyFill="1" applyBorder="1" applyAlignment="1">
      <alignment horizontal="right" vertical="center" indent="1"/>
    </xf>
    <xf numFmtId="0" fontId="38" fillId="2" borderId="10" xfId="9" applyFont="1" applyFill="1" applyBorder="1" applyAlignment="1">
      <alignment horizontal="right" vertical="center" indent="1"/>
    </xf>
    <xf numFmtId="0" fontId="32" fillId="2" borderId="7" xfId="0" applyFont="1" applyFill="1" applyBorder="1" applyAlignment="1">
      <alignment vertical="top" wrapText="1"/>
    </xf>
    <xf numFmtId="0" fontId="14" fillId="2" borderId="0" xfId="5" applyFont="1" applyFill="1" applyAlignment="1">
      <alignment horizontal="left" vertical="top" wrapText="1"/>
    </xf>
    <xf numFmtId="0" fontId="14" fillId="2" borderId="0" xfId="0" applyFont="1" applyFill="1" applyAlignment="1">
      <alignment horizontal="left" vertical="top" wrapText="1"/>
    </xf>
    <xf numFmtId="0" fontId="32" fillId="2" borderId="0" xfId="0" applyFont="1" applyFill="1" applyAlignment="1">
      <alignment horizontal="left" vertical="top" wrapText="1"/>
    </xf>
    <xf numFmtId="0" fontId="28" fillId="2" borderId="0" xfId="0" applyFont="1" applyFill="1" applyBorder="1" applyAlignment="1">
      <alignment horizontal="left" vertical="top" wrapText="1"/>
    </xf>
    <xf numFmtId="0" fontId="28" fillId="2" borderId="0" xfId="0" applyFont="1" applyFill="1" applyAlignment="1">
      <alignment horizontal="left" vertical="top"/>
    </xf>
    <xf numFmtId="0" fontId="37" fillId="2" borderId="0" xfId="0" applyFont="1" applyFill="1" applyBorder="1" applyAlignment="1">
      <alignment horizontal="left" vertical="top" wrapText="1"/>
    </xf>
    <xf numFmtId="0" fontId="28" fillId="2" borderId="0" xfId="0" applyFont="1" applyFill="1" applyAlignment="1">
      <alignment vertical="top"/>
    </xf>
    <xf numFmtId="0" fontId="28" fillId="2" borderId="0" xfId="0" applyFont="1" applyFill="1" applyBorder="1" applyAlignment="1">
      <alignment horizontal="left" vertical="top" wrapText="1"/>
    </xf>
    <xf numFmtId="3" fontId="23" fillId="2" borderId="28" xfId="0" applyNumberFormat="1" applyFont="1" applyFill="1" applyBorder="1" applyAlignment="1">
      <alignment horizontal="right" indent="1"/>
    </xf>
    <xf numFmtId="165" fontId="23" fillId="2" borderId="34" xfId="0" applyNumberFormat="1" applyFont="1" applyFill="1" applyBorder="1" applyAlignment="1">
      <alignment horizontal="right" indent="1"/>
    </xf>
    <xf numFmtId="165" fontId="23" fillId="7" borderId="34" xfId="0" applyNumberFormat="1" applyFont="1" applyFill="1" applyBorder="1" applyAlignment="1">
      <alignment horizontal="right" indent="1"/>
    </xf>
    <xf numFmtId="3" fontId="23" fillId="2" borderId="11" xfId="0" applyNumberFormat="1" applyFont="1" applyFill="1" applyBorder="1" applyAlignment="1">
      <alignment horizontal="right" indent="1"/>
    </xf>
    <xf numFmtId="0" fontId="28" fillId="2" borderId="7" xfId="0" applyFont="1" applyFill="1" applyBorder="1" applyAlignment="1">
      <alignment horizontal="left"/>
    </xf>
    <xf numFmtId="0" fontId="28" fillId="2" borderId="7" xfId="0" applyFont="1" applyFill="1" applyBorder="1" applyAlignment="1">
      <alignment horizontal="left" vertical="top"/>
    </xf>
    <xf numFmtId="0" fontId="28" fillId="2" borderId="0" xfId="0" applyFont="1" applyFill="1" applyBorder="1" applyAlignment="1">
      <alignment horizontal="left" vertical="top"/>
    </xf>
    <xf numFmtId="0" fontId="25" fillId="2" borderId="1" xfId="5" applyFont="1" applyFill="1" applyBorder="1" applyAlignment="1">
      <alignment horizontal="left" wrapText="1"/>
    </xf>
    <xf numFmtId="0" fontId="27" fillId="0" borderId="7" xfId="5" applyFont="1" applyBorder="1" applyAlignment="1">
      <alignment horizontal="left" vertical="top"/>
    </xf>
    <xf numFmtId="0" fontId="42" fillId="2" borderId="0" xfId="1" applyFont="1" applyFill="1" applyAlignment="1" applyProtection="1">
      <alignment horizontal="left" vertical="center"/>
    </xf>
    <xf numFmtId="0" fontId="44" fillId="2" borderId="0" xfId="2" applyFont="1" applyFill="1" applyAlignment="1">
      <alignment horizontal="left"/>
    </xf>
    <xf numFmtId="0" fontId="3" fillId="2" borderId="1" xfId="2" applyFont="1" applyFill="1" applyBorder="1" applyAlignment="1">
      <alignment horizontal="left" wrapText="1"/>
    </xf>
    <xf numFmtId="0" fontId="2" fillId="2" borderId="0" xfId="2" applyFont="1" applyFill="1"/>
    <xf numFmtId="0" fontId="2" fillId="2" borderId="0" xfId="2" applyFill="1" applyBorder="1" applyAlignment="1">
      <alignment horizontal="left" vertical="center" wrapText="1"/>
    </xf>
    <xf numFmtId="0" fontId="2" fillId="2" borderId="0" xfId="2" applyFill="1" applyAlignment="1">
      <alignment horizontal="left" vertical="center" wrapText="1"/>
    </xf>
    <xf numFmtId="0" fontId="38" fillId="2" borderId="0" xfId="11" applyFont="1" applyFill="1" applyAlignment="1">
      <alignment horizontal="right" indent="1"/>
    </xf>
    <xf numFmtId="165" fontId="23" fillId="2" borderId="31" xfId="0" applyNumberFormat="1" applyFont="1" applyFill="1" applyBorder="1" applyAlignment="1">
      <alignment horizontal="right" indent="1"/>
    </xf>
    <xf numFmtId="165" fontId="23" fillId="7" borderId="31" xfId="0" applyNumberFormat="1" applyFont="1" applyFill="1" applyBorder="1" applyAlignment="1">
      <alignment horizontal="right" indent="1"/>
    </xf>
    <xf numFmtId="165" fontId="23" fillId="2" borderId="32" xfId="0" applyNumberFormat="1" applyFont="1" applyFill="1" applyBorder="1" applyAlignment="1">
      <alignment horizontal="right" indent="1"/>
    </xf>
    <xf numFmtId="165" fontId="23" fillId="2" borderId="35" xfId="0" applyNumberFormat="1" applyFont="1" applyFill="1" applyBorder="1" applyAlignment="1">
      <alignment horizontal="right" indent="1"/>
    </xf>
    <xf numFmtId="166" fontId="23" fillId="2" borderId="31" xfId="0" applyNumberFormat="1" applyFont="1" applyFill="1" applyBorder="1" applyAlignment="1">
      <alignment horizontal="right" indent="1"/>
    </xf>
    <xf numFmtId="166" fontId="23" fillId="7" borderId="31" xfId="0" applyNumberFormat="1" applyFont="1" applyFill="1" applyBorder="1" applyAlignment="1">
      <alignment horizontal="right" indent="1"/>
    </xf>
    <xf numFmtId="166" fontId="23" fillId="2" borderId="32" xfId="0" applyNumberFormat="1" applyFont="1" applyFill="1" applyBorder="1" applyAlignment="1">
      <alignment horizontal="right" indent="1"/>
    </xf>
    <xf numFmtId="0" fontId="38" fillId="2" borderId="31" xfId="11" applyFont="1" applyFill="1" applyBorder="1" applyAlignment="1">
      <alignment horizontal="right" indent="1"/>
    </xf>
    <xf numFmtId="0" fontId="38" fillId="2" borderId="31" xfId="11" applyFont="1" applyFill="1" applyBorder="1" applyAlignment="1">
      <alignment horizontal="right" vertical="center" indent="1"/>
    </xf>
    <xf numFmtId="0" fontId="38" fillId="2" borderId="34" xfId="11" applyFont="1" applyFill="1" applyBorder="1" applyAlignment="1">
      <alignment horizontal="right" vertical="center" indent="1"/>
    </xf>
    <xf numFmtId="0" fontId="38" fillId="9" borderId="31" xfId="11" applyFont="1" applyFill="1" applyBorder="1" applyAlignment="1">
      <alignment horizontal="right" vertical="center" indent="1"/>
    </xf>
    <xf numFmtId="0" fontId="38" fillId="9" borderId="34" xfId="11" applyFont="1" applyFill="1" applyBorder="1" applyAlignment="1">
      <alignment horizontal="right" vertical="center" indent="1"/>
    </xf>
    <xf numFmtId="3" fontId="15" fillId="9" borderId="11" xfId="2" applyNumberFormat="1" applyFont="1" applyFill="1" applyBorder="1" applyAlignment="1">
      <alignment horizontal="right" vertical="center" indent="1"/>
    </xf>
    <xf numFmtId="0" fontId="2" fillId="2" borderId="0" xfId="2" applyFill="1" applyBorder="1" applyAlignment="1">
      <alignment horizontal="center"/>
    </xf>
    <xf numFmtId="0" fontId="38" fillId="2" borderId="33" xfId="11" applyFont="1" applyFill="1" applyBorder="1" applyAlignment="1">
      <alignment horizontal="right" vertical="center" indent="1"/>
    </xf>
    <xf numFmtId="0" fontId="38" fillId="2" borderId="44" xfId="11" applyFont="1" applyFill="1" applyBorder="1" applyAlignment="1">
      <alignment horizontal="right" vertical="center" indent="1"/>
    </xf>
    <xf numFmtId="0" fontId="15" fillId="14" borderId="7" xfId="2" applyFont="1" applyFill="1" applyBorder="1" applyAlignment="1">
      <alignment horizontal="center"/>
    </xf>
    <xf numFmtId="0" fontId="38" fillId="2" borderId="34" xfId="11" applyFont="1" applyFill="1" applyBorder="1" applyAlignment="1">
      <alignment horizontal="right" indent="1"/>
    </xf>
    <xf numFmtId="0" fontId="2" fillId="14" borderId="7" xfId="2" applyFill="1" applyBorder="1" applyAlignment="1">
      <alignment horizontal="center" vertical="center"/>
    </xf>
    <xf numFmtId="0" fontId="2" fillId="23" borderId="5" xfId="2" applyFill="1" applyBorder="1" applyAlignment="1">
      <alignment horizontal="center" vertical="center"/>
    </xf>
    <xf numFmtId="0" fontId="15" fillId="23" borderId="6" xfId="2" applyFont="1" applyFill="1" applyBorder="1" applyAlignment="1">
      <alignment horizontal="center"/>
    </xf>
    <xf numFmtId="0" fontId="15" fillId="23" borderId="7" xfId="2" applyFont="1" applyFill="1" applyBorder="1" applyAlignment="1">
      <alignment horizontal="center"/>
    </xf>
    <xf numFmtId="0" fontId="2" fillId="23" borderId="2" xfId="2" applyFont="1" applyFill="1" applyBorder="1" applyAlignment="1">
      <alignment vertical="center"/>
    </xf>
    <xf numFmtId="0" fontId="15" fillId="23" borderId="2" xfId="2" applyFont="1" applyFill="1" applyBorder="1" applyAlignment="1">
      <alignment horizontal="center"/>
    </xf>
    <xf numFmtId="0" fontId="15" fillId="23" borderId="8" xfId="2" applyFont="1" applyFill="1" applyBorder="1" applyAlignment="1">
      <alignment horizontal="center"/>
    </xf>
    <xf numFmtId="0" fontId="15" fillId="23" borderId="3" xfId="2" applyFont="1" applyFill="1" applyBorder="1" applyAlignment="1">
      <alignment horizontal="center"/>
    </xf>
    <xf numFmtId="0" fontId="2" fillId="3" borderId="5" xfId="2" applyFont="1" applyFill="1" applyBorder="1" applyAlignment="1">
      <alignment horizontal="center" vertical="center"/>
    </xf>
    <xf numFmtId="0" fontId="2" fillId="3" borderId="25" xfId="2" applyFont="1" applyFill="1" applyBorder="1" applyAlignment="1">
      <alignment horizontal="center" vertical="center"/>
    </xf>
    <xf numFmtId="0" fontId="2" fillId="23" borderId="7" xfId="2" applyFill="1" applyBorder="1" applyAlignment="1">
      <alignment horizontal="center" vertical="center"/>
    </xf>
    <xf numFmtId="0" fontId="2" fillId="14" borderId="4" xfId="2" applyFill="1" applyBorder="1" applyAlignment="1">
      <alignment horizontal="center" vertical="center"/>
    </xf>
    <xf numFmtId="0" fontId="15" fillId="14" borderId="4" xfId="2" applyFont="1" applyFill="1" applyBorder="1" applyAlignment="1">
      <alignment horizontal="center"/>
    </xf>
    <xf numFmtId="0" fontId="2" fillId="23" borderId="2" xfId="2" applyFill="1" applyBorder="1" applyAlignment="1">
      <alignment horizontal="center" vertical="center"/>
    </xf>
    <xf numFmtId="0" fontId="15" fillId="23" borderId="3" xfId="2" applyFont="1" applyFill="1" applyBorder="1" applyAlignment="1">
      <alignment horizontal="center"/>
    </xf>
    <xf numFmtId="0" fontId="15" fillId="23" borderId="4" xfId="2" applyFont="1" applyFill="1" applyBorder="1" applyAlignment="1">
      <alignment horizontal="center"/>
    </xf>
    <xf numFmtId="3" fontId="15" fillId="9" borderId="0" xfId="2" applyNumberFormat="1" applyFont="1" applyFill="1" applyBorder="1" applyAlignment="1">
      <alignment horizontal="right" vertical="center" indent="1"/>
    </xf>
    <xf numFmtId="0" fontId="15" fillId="9" borderId="9" xfId="2" applyFont="1" applyFill="1" applyBorder="1" applyAlignment="1">
      <alignment horizontal="left" vertical="center" indent="3"/>
    </xf>
    <xf numFmtId="3" fontId="15" fillId="9" borderId="0" xfId="2" applyNumberFormat="1" applyFont="1" applyFill="1" applyAlignment="1">
      <alignment horizontal="right" vertical="center" indent="1"/>
    </xf>
    <xf numFmtId="0" fontId="17" fillId="9" borderId="35" xfId="11" applyFont="1" applyFill="1" applyBorder="1" applyAlignment="1">
      <alignment horizontal="right" vertical="center" indent="1"/>
    </xf>
    <xf numFmtId="0" fontId="15" fillId="2" borderId="9" xfId="2" applyFont="1" applyFill="1" applyBorder="1" applyAlignment="1">
      <alignment horizontal="left" vertical="center" indent="4"/>
    </xf>
    <xf numFmtId="0" fontId="38" fillId="9" borderId="32" xfId="11" applyFont="1" applyFill="1" applyBorder="1" applyAlignment="1">
      <alignment horizontal="right" vertical="center" indent="1"/>
    </xf>
    <xf numFmtId="0" fontId="38" fillId="9" borderId="35" xfId="11" applyFont="1" applyFill="1" applyBorder="1" applyAlignment="1">
      <alignment horizontal="right" vertical="center" indent="1"/>
    </xf>
    <xf numFmtId="0" fontId="3" fillId="2" borderId="12" xfId="2" applyFont="1" applyFill="1" applyBorder="1" applyAlignment="1">
      <alignment horizontal="left" wrapText="1"/>
    </xf>
    <xf numFmtId="0" fontId="20" fillId="14" borderId="0" xfId="2" applyFont="1" applyFill="1" applyBorder="1" applyAlignment="1">
      <alignment horizontal="center" vertical="center" wrapText="1"/>
    </xf>
    <xf numFmtId="0" fontId="20" fillId="24" borderId="45" xfId="2" applyFont="1" applyFill="1" applyBorder="1" applyAlignment="1">
      <alignment horizontal="center" vertical="center" wrapText="1"/>
    </xf>
    <xf numFmtId="0" fontId="20" fillId="24" borderId="7" xfId="2" applyFont="1" applyFill="1" applyBorder="1" applyAlignment="1">
      <alignment horizontal="center" vertical="center" wrapText="1"/>
    </xf>
    <xf numFmtId="0" fontId="0" fillId="24" borderId="7" xfId="0" applyFont="1" applyFill="1" applyBorder="1" applyAlignment="1">
      <alignment horizontal="center" vertical="center" wrapText="1"/>
    </xf>
    <xf numFmtId="1" fontId="20" fillId="2" borderId="23" xfId="2" applyNumberFormat="1" applyFont="1" applyFill="1" applyBorder="1" applyAlignment="1">
      <alignment horizontal="right" vertical="center" wrapText="1" indent="2"/>
    </xf>
    <xf numFmtId="0" fontId="2" fillId="23" borderId="4" xfId="2" applyFont="1" applyFill="1" applyBorder="1" applyAlignment="1">
      <alignment vertical="center"/>
    </xf>
    <xf numFmtId="3" fontId="15" fillId="9" borderId="0" xfId="2" applyNumberFormat="1" applyFont="1" applyFill="1" applyAlignment="1">
      <alignment horizontal="right" vertical="center"/>
    </xf>
    <xf numFmtId="0" fontId="2" fillId="2" borderId="0" xfId="4" applyFont="1" applyFill="1" applyAlignment="1">
      <alignment horizontal="left" vertical="top" wrapText="1"/>
    </xf>
    <xf numFmtId="0" fontId="6" fillId="2" borderId="0" xfId="0" applyFont="1" applyFill="1" applyAlignment="1">
      <alignment vertical="top"/>
    </xf>
    <xf numFmtId="0" fontId="28" fillId="2" borderId="7" xfId="0" applyFont="1" applyFill="1" applyBorder="1" applyAlignment="1">
      <alignment horizontal="left" vertical="top" wrapText="1"/>
    </xf>
    <xf numFmtId="0" fontId="28" fillId="0" borderId="0" xfId="0" applyFont="1" applyFill="1" applyBorder="1" applyAlignment="1">
      <alignment horizontal="left" vertical="top" wrapText="1"/>
    </xf>
    <xf numFmtId="0" fontId="36" fillId="0" borderId="0" xfId="0" applyFont="1" applyFill="1" applyBorder="1" applyAlignment="1">
      <alignment vertical="top" wrapText="1"/>
    </xf>
    <xf numFmtId="0" fontId="23" fillId="9" borderId="27" xfId="0" applyFont="1" applyFill="1" applyBorder="1" applyAlignment="1">
      <alignment horizontal="center" vertical="center" wrapText="1"/>
    </xf>
    <xf numFmtId="0" fontId="23" fillId="23" borderId="3" xfId="0" applyFont="1" applyFill="1" applyBorder="1" applyAlignment="1">
      <alignment horizontal="center"/>
    </xf>
    <xf numFmtId="0" fontId="23" fillId="23" borderId="4" xfId="0" applyFont="1" applyFill="1" applyBorder="1" applyAlignment="1">
      <alignment horizontal="center"/>
    </xf>
    <xf numFmtId="0" fontId="23" fillId="23" borderId="8" xfId="0" applyFont="1" applyFill="1" applyBorder="1" applyAlignment="1">
      <alignment horizontal="center" wrapText="1"/>
    </xf>
    <xf numFmtId="0" fontId="23" fillId="9" borderId="10" xfId="0" applyFont="1" applyFill="1" applyBorder="1" applyAlignment="1">
      <alignment horizontal="center" vertical="center" wrapText="1"/>
    </xf>
    <xf numFmtId="0" fontId="2" fillId="5" borderId="7" xfId="2" applyFill="1" applyBorder="1" applyAlignment="1">
      <alignment horizontal="center" vertical="center"/>
    </xf>
    <xf numFmtId="165" fontId="15" fillId="9" borderId="0" xfId="2" applyNumberFormat="1" applyFont="1" applyFill="1" applyBorder="1" applyAlignment="1">
      <alignment horizontal="right" vertical="center" indent="1"/>
    </xf>
    <xf numFmtId="165" fontId="15" fillId="9" borderId="28" xfId="2" applyNumberFormat="1" applyFont="1" applyFill="1" applyBorder="1" applyAlignment="1">
      <alignment horizontal="right" vertical="center" indent="1"/>
    </xf>
    <xf numFmtId="0" fontId="2" fillId="3" borderId="7" xfId="2" applyFont="1" applyFill="1" applyBorder="1" applyAlignment="1">
      <alignment horizontal="center" vertical="center"/>
    </xf>
    <xf numFmtId="0" fontId="2" fillId="3" borderId="1" xfId="2" applyFont="1" applyFill="1" applyBorder="1" applyAlignment="1">
      <alignment horizontal="center" vertical="center"/>
    </xf>
    <xf numFmtId="1" fontId="14" fillId="2" borderId="7" xfId="4" applyNumberFormat="1" applyFont="1" applyFill="1" applyBorder="1" applyAlignment="1">
      <alignment horizontal="left" vertical="center" wrapText="1"/>
    </xf>
    <xf numFmtId="0" fontId="25" fillId="0" borderId="1" xfId="3" applyFont="1" applyBorder="1" applyAlignment="1">
      <alignment horizontal="left" wrapText="1"/>
    </xf>
    <xf numFmtId="0" fontId="26" fillId="21" borderId="9" xfId="3" applyFont="1" applyFill="1" applyBorder="1" applyAlignment="1">
      <alignment horizontal="left" vertical="center" wrapText="1"/>
    </xf>
    <xf numFmtId="0" fontId="26" fillId="17" borderId="25" xfId="3" applyFont="1" applyFill="1" applyBorder="1" applyAlignment="1">
      <alignment horizontal="left" vertical="center"/>
    </xf>
    <xf numFmtId="0" fontId="23" fillId="0" borderId="5" xfId="0" applyNumberFormat="1" applyFont="1" applyBorder="1" applyAlignment="1">
      <alignment horizontal="right" vertical="center" indent="1"/>
    </xf>
    <xf numFmtId="3" fontId="23" fillId="0" borderId="6" xfId="0" applyNumberFormat="1" applyFont="1" applyBorder="1" applyAlignment="1">
      <alignment horizontal="right" vertical="center" indent="1"/>
    </xf>
    <xf numFmtId="0" fontId="15" fillId="17" borderId="10" xfId="3" applyNumberFormat="1" applyFont="1" applyFill="1" applyBorder="1" applyAlignment="1">
      <alignment horizontal="right" vertical="center" indent="1"/>
    </xf>
    <xf numFmtId="166" fontId="15" fillId="17" borderId="26" xfId="3" applyNumberFormat="1" applyFont="1" applyFill="1" applyBorder="1" applyAlignment="1">
      <alignment horizontal="right" vertical="center" indent="1"/>
    </xf>
    <xf numFmtId="3" fontId="23" fillId="0" borderId="26" xfId="0" applyNumberFormat="1" applyFont="1" applyBorder="1" applyAlignment="1">
      <alignment horizontal="right" vertical="center" indent="1"/>
    </xf>
    <xf numFmtId="3" fontId="23" fillId="0" borderId="7" xfId="0" applyNumberFormat="1" applyFont="1" applyBorder="1" applyAlignment="1">
      <alignment horizontal="right" vertical="center" indent="1"/>
    </xf>
    <xf numFmtId="0" fontId="23" fillId="0" borderId="6" xfId="0" applyNumberFormat="1" applyFont="1" applyBorder="1" applyAlignment="1">
      <alignment horizontal="right" vertical="center" indent="1"/>
    </xf>
    <xf numFmtId="0" fontId="23" fillId="9" borderId="9" xfId="0" applyNumberFormat="1" applyFont="1" applyFill="1" applyBorder="1" applyAlignment="1">
      <alignment horizontal="right" vertical="center" indent="1"/>
    </xf>
    <xf numFmtId="0" fontId="15" fillId="15" borderId="10" xfId="3" applyNumberFormat="1" applyFont="1" applyFill="1" applyBorder="1" applyAlignment="1">
      <alignment horizontal="right" vertical="center" indent="1"/>
    </xf>
    <xf numFmtId="0" fontId="15" fillId="15" borderId="27" xfId="3" applyNumberFormat="1" applyFont="1" applyFill="1" applyBorder="1" applyAlignment="1">
      <alignment horizontal="right" vertical="center" indent="1"/>
    </xf>
    <xf numFmtId="3" fontId="23" fillId="9" borderId="0" xfId="0" applyNumberFormat="1" applyFont="1" applyFill="1" applyBorder="1" applyAlignment="1">
      <alignment horizontal="right" vertical="center" indent="1"/>
    </xf>
    <xf numFmtId="0" fontId="23" fillId="9" borderId="10" xfId="0" applyNumberFormat="1" applyFont="1" applyFill="1" applyBorder="1" applyAlignment="1">
      <alignment horizontal="right" vertical="center" indent="1"/>
    </xf>
    <xf numFmtId="0" fontId="23" fillId="0" borderId="9" xfId="0" applyNumberFormat="1" applyFont="1" applyBorder="1" applyAlignment="1">
      <alignment horizontal="right" vertical="center" indent="1"/>
    </xf>
    <xf numFmtId="3" fontId="23" fillId="0" borderId="10" xfId="0" applyNumberFormat="1" applyFont="1" applyBorder="1" applyAlignment="1">
      <alignment horizontal="right" vertical="center" indent="1"/>
    </xf>
    <xf numFmtId="0" fontId="15" fillId="17" borderId="27" xfId="3" applyNumberFormat="1" applyFont="1" applyFill="1" applyBorder="1" applyAlignment="1">
      <alignment horizontal="right" vertical="center" indent="1"/>
    </xf>
    <xf numFmtId="3" fontId="23" fillId="0" borderId="27" xfId="0" applyNumberFormat="1" applyFont="1" applyBorder="1" applyAlignment="1">
      <alignment horizontal="right" vertical="center" indent="1"/>
    </xf>
    <xf numFmtId="3" fontId="23" fillId="0" borderId="0" xfId="0" applyNumberFormat="1" applyFont="1" applyBorder="1" applyAlignment="1">
      <alignment horizontal="right" vertical="center" indent="1"/>
    </xf>
    <xf numFmtId="0" fontId="23" fillId="0" borderId="10" xfId="0" applyNumberFormat="1" applyFont="1" applyBorder="1" applyAlignment="1">
      <alignment horizontal="right" vertical="center" indent="1"/>
    </xf>
    <xf numFmtId="166" fontId="15" fillId="15" borderId="27" xfId="3" applyNumberFormat="1" applyFont="1" applyFill="1" applyBorder="1" applyAlignment="1">
      <alignment horizontal="right" vertical="center" indent="1"/>
    </xf>
    <xf numFmtId="166" fontId="15" fillId="17" borderId="27" xfId="3" applyNumberFormat="1" applyFont="1" applyFill="1" applyBorder="1" applyAlignment="1">
      <alignment horizontal="right" vertical="center" indent="1"/>
    </xf>
    <xf numFmtId="166" fontId="15" fillId="17" borderId="10" xfId="3" applyNumberFormat="1" applyFont="1" applyFill="1" applyBorder="1" applyAlignment="1">
      <alignment horizontal="right" vertical="center" indent="1"/>
    </xf>
    <xf numFmtId="166" fontId="23" fillId="0" borderId="9" xfId="0" applyNumberFormat="1" applyFont="1" applyBorder="1" applyAlignment="1">
      <alignment horizontal="right" vertical="center" indent="1"/>
    </xf>
    <xf numFmtId="3" fontId="23" fillId="9" borderId="9" xfId="0" applyNumberFormat="1" applyFont="1" applyFill="1" applyBorder="1" applyAlignment="1">
      <alignment horizontal="right" vertical="center" indent="1"/>
    </xf>
    <xf numFmtId="166" fontId="23" fillId="9" borderId="9" xfId="0" applyNumberFormat="1" applyFont="1" applyFill="1" applyBorder="1" applyAlignment="1">
      <alignment horizontal="right" vertical="center" indent="1"/>
    </xf>
    <xf numFmtId="166" fontId="15" fillId="15" borderId="10" xfId="3" applyNumberFormat="1" applyFont="1" applyFill="1" applyBorder="1" applyAlignment="1">
      <alignment horizontal="right" vertical="center" indent="1"/>
    </xf>
    <xf numFmtId="3" fontId="23" fillId="0" borderId="9" xfId="0" applyNumberFormat="1" applyFont="1" applyBorder="1" applyAlignment="1">
      <alignment horizontal="right" vertical="center" indent="1"/>
    </xf>
    <xf numFmtId="0" fontId="23" fillId="0" borderId="10" xfId="0" applyNumberFormat="1" applyFont="1" applyFill="1" applyBorder="1" applyAlignment="1">
      <alignment horizontal="right" vertical="center" indent="1"/>
    </xf>
    <xf numFmtId="3" fontId="29" fillId="17" borderId="28" xfId="3" applyNumberFormat="1" applyFont="1" applyFill="1" applyBorder="1" applyAlignment="1">
      <alignment horizontal="right" vertical="center" indent="1"/>
    </xf>
    <xf numFmtId="0" fontId="23" fillId="0" borderId="28" xfId="0" applyNumberFormat="1" applyFont="1" applyBorder="1" applyAlignment="1">
      <alignment horizontal="right" vertical="center" indent="1"/>
    </xf>
    <xf numFmtId="3" fontId="23" fillId="0" borderId="28" xfId="0" applyNumberFormat="1" applyFont="1" applyBorder="1" applyAlignment="1">
      <alignment horizontal="right" vertical="center" indent="1"/>
    </xf>
    <xf numFmtId="0" fontId="15" fillId="17" borderId="28" xfId="3" applyNumberFormat="1" applyFont="1" applyFill="1" applyBorder="1" applyAlignment="1">
      <alignment horizontal="right" vertical="center" indent="1"/>
    </xf>
    <xf numFmtId="3" fontId="23" fillId="0" borderId="11" xfId="0" applyNumberFormat="1" applyFont="1" applyBorder="1" applyAlignment="1">
      <alignment horizontal="right" vertical="center" indent="1"/>
    </xf>
    <xf numFmtId="166" fontId="23" fillId="0" borderId="25" xfId="0" applyNumberFormat="1" applyFont="1" applyBorder="1" applyAlignment="1">
      <alignment horizontal="right" vertical="center" indent="1"/>
    </xf>
    <xf numFmtId="3" fontId="23" fillId="0" borderId="1" xfId="0" applyNumberFormat="1" applyFont="1" applyBorder="1" applyAlignment="1">
      <alignment horizontal="right" vertical="center" indent="1"/>
    </xf>
    <xf numFmtId="166" fontId="15" fillId="17" borderId="28" xfId="3" applyNumberFormat="1" applyFont="1" applyFill="1" applyBorder="1" applyAlignment="1">
      <alignment horizontal="right" vertical="center" indent="1"/>
    </xf>
    <xf numFmtId="3" fontId="23" fillId="0" borderId="25" xfId="0" applyNumberFormat="1" applyFont="1" applyBorder="1" applyAlignment="1">
      <alignment horizontal="right" vertical="center" indent="1"/>
    </xf>
    <xf numFmtId="0" fontId="23" fillId="0" borderId="11" xfId="0" applyNumberFormat="1" applyFont="1" applyBorder="1" applyAlignment="1">
      <alignment horizontal="right" vertical="center" indent="1"/>
    </xf>
    <xf numFmtId="0" fontId="15" fillId="4" borderId="3" xfId="18" applyFont="1" applyFill="1" applyBorder="1" applyAlignment="1">
      <alignment horizontal="center" wrapText="1"/>
    </xf>
    <xf numFmtId="0" fontId="15" fillId="4" borderId="4" xfId="18" applyFont="1" applyFill="1" applyBorder="1" applyAlignment="1">
      <alignment horizontal="center" wrapText="1"/>
    </xf>
    <xf numFmtId="0" fontId="14" fillId="2" borderId="0" xfId="0" applyFont="1" applyFill="1" applyBorder="1" applyAlignment="1">
      <alignment horizontal="left" vertical="top" wrapText="1"/>
    </xf>
    <xf numFmtId="0" fontId="22" fillId="0" borderId="1" xfId="0" applyFont="1" applyBorder="1" applyAlignment="1">
      <alignment horizontal="left" wrapText="1"/>
    </xf>
  </cellXfs>
  <cellStyles count="24">
    <cellStyle name="Komma" xfId="16" builtinId="3"/>
    <cellStyle name="Komma 2 2 2 2" xfId="10"/>
    <cellStyle name="Komma 2 2 2 2 2" xfId="19"/>
    <cellStyle name="Link" xfId="1" builtinId="8"/>
    <cellStyle name="Link 2" xfId="8"/>
    <cellStyle name="Link 3" xfId="15"/>
    <cellStyle name="Prozent" xfId="12" builtinId="5"/>
    <cellStyle name="Prozent 2" xfId="6"/>
    <cellStyle name="Standard" xfId="0" builtinId="0"/>
    <cellStyle name="Standard 1141" xfId="14"/>
    <cellStyle name="Standard 12" xfId="17"/>
    <cellStyle name="Standard 139" xfId="13"/>
    <cellStyle name="Standard 19" xfId="20"/>
    <cellStyle name="Standard 19 2" xfId="22"/>
    <cellStyle name="Standard 2" xfId="2"/>
    <cellStyle name="Standard 2 2" xfId="5"/>
    <cellStyle name="Standard 2 3" xfId="7"/>
    <cellStyle name="Standard 2 5" xfId="4"/>
    <cellStyle name="Standard 3" xfId="3"/>
    <cellStyle name="Standard 5 5" xfId="9"/>
    <cellStyle name="Standard 5 5 6" xfId="23"/>
    <cellStyle name="Standard_BBE2012_A2_Tabellen" xfId="21"/>
    <cellStyle name="Standard_Tabelle2" xfId="18"/>
    <cellStyle name="Standard_Tabellen_H2.3_HIS_gesamt_2012-06-12-1" xfId="11"/>
  </cellStyles>
  <dxfs count="0"/>
  <tableStyles count="0" defaultTableStyle="TableStyleMedium2" defaultPivotStyle="PivotStyleLight16"/>
  <colors>
    <mruColors>
      <color rgb="FFC5D9F1"/>
      <color rgb="FFC5C5C5"/>
      <color rgb="FFD9D9D9"/>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44451</xdr:rowOff>
    </xdr:from>
    <xdr:to>
      <xdr:col>9</xdr:col>
      <xdr:colOff>474</xdr:colOff>
      <xdr:row>23</xdr:row>
      <xdr:rowOff>31750</xdr:rowOff>
    </xdr:to>
    <xdr:pic>
      <xdr:nvPicPr>
        <xdr:cNvPr id="2" name="Grafik 1"/>
        <xdr:cNvPicPr>
          <a:picLocks noChangeAspect="1"/>
        </xdr:cNvPicPr>
      </xdr:nvPicPr>
      <xdr:blipFill>
        <a:blip xmlns:r="http://schemas.openxmlformats.org/officeDocument/2006/relationships" r:embed="rId1"/>
        <a:stretch>
          <a:fillRect/>
        </a:stretch>
      </xdr:blipFill>
      <xdr:spPr>
        <a:xfrm>
          <a:off x="1" y="514351"/>
          <a:ext cx="7182323" cy="3860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BFDATA1\office\C\C\BILDUN~1\Kuehne\Bildungsberichterstattung\BBE2006\BBE-Dokumente\Endfassung%2021.04\AbbildungenExcel\Konsortium\050714_Sitzung_Konsortium\2-04_Bildungsstand_nach_Altersgruppen"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bfdata1.dipf-intern.de\Maaz\BBFDATA1\office\C\C\Groups\BILDUN~1\Kuehne\Bildungsberichterstattung\BBE2006\BBE-Dokumente\Endfassung%2021.04\AbbildungenExcel\Konsortium\050714_Sitzung_Konsortium\2-04_Bildungsstand_nach_Altersgruppen"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BFDATA1\office\C\C\G-vie\G-VIE-Daten\Querschnitt\Daten\Quer-V&#214;\Zahlenkompa&#223;\2003\Schaubilder2003"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bfdata1\maaz\bbfdata1.dipf-intern.de\BBFDATA1\office\C\C\G-vie\G-VIE-Daten\Querschnitt\Daten\Quer-V&#214;\Zahlenkompa&#223;\2003\Schaubilder2003"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bfdata1.dipf-intern.de\Maaz\BBFDATA1\office\C\C\G-vie\G-VIE-Daten\Querschnitt\Daten\Quer-V&#214;\Zahlenkompa&#223;\2003\Schaubilder200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2B5810DB\2-04_Bildungsstand_nach_Altersgruppen"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7CB1E8D2\2-04_Bildungsstand_nach_Altersgruppen"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bfdata1\maaz\bbfdata1.dipf-intern.de\BBFDATA1\office\C\C\BILDUN~1\Kuehne\Bildungsberichterstattung\BBE2006\BBE-Dokumente\Endfassung%2021.04\AbbildungenExcel\Konsortium\050714_Sitzung_Konsortium\2-04_Bildungsstand_nach_Altersgruppen"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bfdata1.dipf-intern.de\Maaz\BBFDATA1\office\C\C\BILDUN~1\Kuehne\Bildungsberichterstattung\BBE2006\BBE-Dokumente\Endfassung%2021.04\AbbildungenExcel\Konsortium\050714_Sitzung_Konsortium\2-04_Bildungsstand_nach_Altersgruppen"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BFDATA1\office\C\C\Groups\BILDUN~1\Kuehne\Bildungsberichterstattung\BBE2006\BBE-Dokumente\Endfassung%2021.04\AbbildungenExcel\Konsortium\050714_Sitzung_Konsortium\2-04_Bildungsstand_nach_Altersgruppen"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4C46EDE\2-04_Bildungsstand_nach_Altersgruppen"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B621649\2-04_Bildungsstand_nach_Altersgruppen"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45291832\2-04_Bildungsstand_nach_Altersgruppe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aubilder2003"/>
      <sheetName val="Schaubild Seite 29"/>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aubild Seite 29"/>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aubilder2003"/>
      <sheetName val="Schaubild Seite 29"/>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hrbuch"/>
      <sheetName val="BIZ 2.4"/>
      <sheetName val="BBericht"/>
      <sheetName val="BBericht ohneBB"/>
      <sheetName val="BBericht ohneBB (2)"/>
      <sheetName val="Info"/>
      <sheetName val="Daten"/>
      <sheetName val="MZ"/>
      <sheetName val="Zahlenkompaß"/>
      <sheetName val="Datenreport"/>
      <sheetName val="Internet"/>
      <sheetName val="Makr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D9F1"/>
  </sheetPr>
  <dimension ref="A1:S46"/>
  <sheetViews>
    <sheetView zoomScaleNormal="100" workbookViewId="0">
      <selection activeCell="A17" sqref="A17"/>
    </sheetView>
  </sheetViews>
  <sheetFormatPr baseColWidth="10" defaultColWidth="11.42578125" defaultRowHeight="12.75"/>
  <cols>
    <col min="1" max="9" width="14.28515625" style="2" customWidth="1"/>
    <col min="10" max="10" width="11.42578125" style="2"/>
    <col min="11" max="11" width="11.42578125" style="456"/>
    <col min="12" max="16384" width="11.42578125" style="2"/>
  </cols>
  <sheetData>
    <row r="1" spans="1:19" s="1" customFormat="1" ht="15" customHeight="1">
      <c r="K1" s="453"/>
    </row>
    <row r="2" spans="1:19" s="1" customFormat="1" ht="30" customHeight="1">
      <c r="A2" s="480" t="s">
        <v>1</v>
      </c>
      <c r="B2" s="480"/>
      <c r="C2" s="480"/>
      <c r="D2" s="480"/>
      <c r="E2" s="480"/>
      <c r="F2" s="480"/>
      <c r="G2" s="480"/>
      <c r="H2" s="480"/>
      <c r="I2" s="480"/>
      <c r="J2" s="480"/>
      <c r="K2" s="628"/>
      <c r="L2" s="628"/>
    </row>
    <row r="3" spans="1:19" ht="15.6" customHeight="1">
      <c r="A3" s="1"/>
      <c r="B3" s="1"/>
      <c r="C3" s="1"/>
      <c r="D3" s="1"/>
      <c r="E3" s="1"/>
      <c r="F3" s="1"/>
      <c r="G3" s="1"/>
      <c r="H3" s="1"/>
      <c r="I3" s="1"/>
      <c r="J3" s="1"/>
      <c r="K3" s="453"/>
      <c r="L3" s="1"/>
    </row>
    <row r="4" spans="1:19" ht="15.6" customHeight="1">
      <c r="A4" s="452" t="s">
        <v>403</v>
      </c>
      <c r="B4" s="1"/>
      <c r="C4" s="1"/>
      <c r="D4" s="1"/>
      <c r="E4" s="1"/>
      <c r="F4" s="1"/>
      <c r="G4" s="1"/>
      <c r="H4" s="1"/>
      <c r="I4" s="1"/>
      <c r="J4" s="1"/>
      <c r="K4" s="453"/>
      <c r="L4" s="1"/>
      <c r="M4" s="4"/>
      <c r="N4" s="4"/>
      <c r="O4" s="4"/>
      <c r="P4" s="4"/>
      <c r="Q4" s="4"/>
      <c r="R4" s="4"/>
      <c r="S4" s="4"/>
    </row>
    <row r="5" spans="1:19" s="1" customFormat="1" ht="15.6" customHeight="1">
      <c r="J5" s="481"/>
      <c r="K5" s="453"/>
    </row>
    <row r="6" spans="1:19" s="1" customFormat="1" ht="15.6" customHeight="1">
      <c r="A6" s="482" t="s">
        <v>405</v>
      </c>
      <c r="B6" s="482"/>
      <c r="C6" s="482"/>
      <c r="D6" s="482"/>
      <c r="E6" s="482"/>
      <c r="F6" s="482"/>
      <c r="G6" s="482"/>
      <c r="H6" s="482"/>
      <c r="I6" s="482"/>
      <c r="J6" s="481"/>
      <c r="K6" s="182"/>
      <c r="L6" s="39"/>
    </row>
    <row r="7" spans="1:19" ht="15.6" customHeight="1">
      <c r="A7" s="3"/>
      <c r="B7" s="4"/>
      <c r="C7" s="4"/>
      <c r="D7" s="4"/>
      <c r="E7" s="4"/>
      <c r="F7" s="4"/>
      <c r="G7" s="4"/>
      <c r="H7" s="4"/>
      <c r="I7" s="4"/>
      <c r="J7" s="4"/>
      <c r="K7" s="454"/>
      <c r="L7" s="4"/>
      <c r="M7" s="4"/>
      <c r="N7" s="4"/>
      <c r="O7" s="4"/>
      <c r="P7" s="4"/>
      <c r="Q7" s="4"/>
      <c r="R7" s="4"/>
      <c r="S7" s="4"/>
    </row>
    <row r="8" spans="1:19" s="631" customFormat="1" ht="15" customHeight="1">
      <c r="A8" s="635" t="s">
        <v>406</v>
      </c>
      <c r="B8" s="479" t="s">
        <v>404</v>
      </c>
      <c r="C8" s="479"/>
      <c r="D8" s="479"/>
      <c r="E8" s="479"/>
      <c r="F8" s="479"/>
      <c r="G8" s="479"/>
      <c r="H8" s="479"/>
      <c r="I8" s="479"/>
      <c r="J8" s="479"/>
      <c r="K8" s="629"/>
      <c r="L8" s="629"/>
      <c r="M8" s="630"/>
      <c r="N8" s="630"/>
      <c r="O8" s="630"/>
      <c r="P8" s="630"/>
      <c r="Q8" s="630"/>
      <c r="R8" s="630"/>
      <c r="S8" s="630"/>
    </row>
    <row r="9" spans="1:19" s="631" customFormat="1" ht="15" customHeight="1">
      <c r="A9" s="635" t="s">
        <v>408</v>
      </c>
      <c r="B9" s="479" t="s">
        <v>409</v>
      </c>
      <c r="C9" s="479"/>
      <c r="D9" s="479"/>
      <c r="E9" s="479"/>
      <c r="F9" s="479"/>
      <c r="G9" s="479"/>
      <c r="H9" s="479"/>
      <c r="I9" s="479"/>
      <c r="J9" s="479"/>
      <c r="K9" s="629"/>
      <c r="L9" s="629"/>
      <c r="M9" s="630"/>
      <c r="N9" s="630"/>
      <c r="O9" s="630"/>
      <c r="P9" s="630"/>
      <c r="Q9" s="630"/>
      <c r="R9" s="630"/>
      <c r="S9" s="630"/>
    </row>
    <row r="10" spans="1:19" s="631" customFormat="1" ht="15" customHeight="1">
      <c r="A10" s="635" t="s">
        <v>407</v>
      </c>
      <c r="B10" s="479" t="s">
        <v>460</v>
      </c>
      <c r="C10" s="479"/>
      <c r="D10" s="479"/>
      <c r="E10" s="479"/>
      <c r="F10" s="479"/>
      <c r="G10" s="479"/>
      <c r="H10" s="479"/>
      <c r="I10" s="479"/>
      <c r="J10" s="479"/>
      <c r="K10" s="629"/>
      <c r="L10" s="629"/>
      <c r="M10" s="630"/>
      <c r="N10" s="630"/>
      <c r="O10" s="630"/>
      <c r="P10" s="630"/>
      <c r="Q10" s="630"/>
      <c r="R10" s="630"/>
      <c r="S10" s="630"/>
    </row>
    <row r="11" spans="1:19" s="631" customFormat="1" ht="15" customHeight="1">
      <c r="A11" s="635" t="s">
        <v>410</v>
      </c>
      <c r="B11" s="479" t="s">
        <v>445</v>
      </c>
      <c r="C11" s="479"/>
      <c r="D11" s="479"/>
      <c r="E11" s="479"/>
      <c r="F11" s="479"/>
      <c r="G11" s="479"/>
      <c r="H11" s="479"/>
      <c r="I11" s="479"/>
      <c r="J11" s="479"/>
      <c r="K11" s="629"/>
      <c r="L11" s="629"/>
      <c r="M11" s="632"/>
      <c r="N11" s="630"/>
      <c r="O11" s="630"/>
      <c r="P11" s="630"/>
      <c r="Q11" s="630"/>
      <c r="R11" s="630"/>
      <c r="S11" s="630"/>
    </row>
    <row r="12" spans="1:19" s="631" customFormat="1" ht="15" customHeight="1">
      <c r="A12" s="635" t="s">
        <v>428</v>
      </c>
      <c r="B12" s="479" t="s">
        <v>411</v>
      </c>
      <c r="C12" s="479"/>
      <c r="D12" s="479"/>
      <c r="E12" s="479"/>
      <c r="F12" s="479"/>
      <c r="G12" s="479"/>
      <c r="H12" s="479"/>
      <c r="I12" s="479"/>
      <c r="J12" s="479"/>
      <c r="K12" s="629"/>
      <c r="L12" s="629"/>
      <c r="M12" s="633"/>
      <c r="N12" s="630"/>
      <c r="O12" s="630"/>
      <c r="P12" s="630"/>
      <c r="Q12" s="630"/>
      <c r="R12" s="630"/>
      <c r="S12" s="630"/>
    </row>
    <row r="13" spans="1:19" s="631" customFormat="1" ht="15" customHeight="1">
      <c r="A13" s="635" t="s">
        <v>429</v>
      </c>
      <c r="B13" s="479" t="s">
        <v>472</v>
      </c>
      <c r="C13" s="479"/>
      <c r="D13" s="479"/>
      <c r="E13" s="479"/>
      <c r="F13" s="479"/>
      <c r="G13" s="479"/>
      <c r="H13" s="479"/>
      <c r="I13" s="479"/>
      <c r="J13" s="479"/>
      <c r="K13" s="629"/>
      <c r="L13" s="629"/>
      <c r="M13" s="630"/>
      <c r="N13" s="630"/>
      <c r="O13" s="630"/>
      <c r="P13" s="630"/>
      <c r="Q13" s="630"/>
      <c r="R13" s="630"/>
      <c r="S13" s="630"/>
    </row>
    <row r="14" spans="1:19" s="631" customFormat="1" ht="15" customHeight="1">
      <c r="A14" s="635" t="s">
        <v>430</v>
      </c>
      <c r="B14" s="479" t="s">
        <v>412</v>
      </c>
      <c r="C14" s="479"/>
      <c r="D14" s="479"/>
      <c r="E14" s="479"/>
      <c r="F14" s="479"/>
      <c r="G14" s="479"/>
      <c r="H14" s="479"/>
      <c r="I14" s="479"/>
      <c r="J14" s="479"/>
      <c r="K14" s="629"/>
      <c r="L14" s="629"/>
      <c r="M14" s="630"/>
      <c r="N14" s="630"/>
      <c r="O14" s="630"/>
      <c r="P14" s="630"/>
      <c r="Q14" s="630"/>
      <c r="R14" s="630"/>
      <c r="S14" s="630"/>
    </row>
    <row r="15" spans="1:19" s="634" customFormat="1" ht="15" customHeight="1">
      <c r="A15" s="635" t="s">
        <v>431</v>
      </c>
      <c r="B15" s="479" t="s">
        <v>413</v>
      </c>
      <c r="C15" s="479"/>
      <c r="D15" s="479"/>
      <c r="E15" s="479"/>
      <c r="F15" s="479"/>
      <c r="G15" s="479"/>
      <c r="H15" s="479"/>
      <c r="I15" s="479"/>
      <c r="J15" s="479"/>
      <c r="K15" s="629"/>
      <c r="L15" s="629"/>
    </row>
    <row r="16" spans="1:19" s="631" customFormat="1" ht="15" customHeight="1">
      <c r="A16" s="635" t="s">
        <v>432</v>
      </c>
      <c r="B16" s="479" t="s">
        <v>414</v>
      </c>
      <c r="C16" s="479"/>
      <c r="D16" s="479"/>
      <c r="E16" s="479"/>
      <c r="F16" s="479"/>
      <c r="G16" s="479"/>
      <c r="H16" s="479"/>
      <c r="I16" s="479"/>
      <c r="J16" s="479"/>
      <c r="K16" s="629"/>
      <c r="L16" s="629"/>
      <c r="M16" s="630"/>
      <c r="N16" s="630"/>
      <c r="O16" s="630"/>
      <c r="P16" s="630"/>
      <c r="Q16" s="630"/>
      <c r="R16" s="630"/>
      <c r="S16" s="630"/>
    </row>
    <row r="17" spans="1:19" s="631" customFormat="1" ht="15" customHeight="1">
      <c r="A17" s="635" t="s">
        <v>433</v>
      </c>
      <c r="B17" s="479" t="s">
        <v>415</v>
      </c>
      <c r="C17" s="479"/>
      <c r="D17" s="479"/>
      <c r="E17" s="479"/>
      <c r="F17" s="479"/>
      <c r="G17" s="479"/>
      <c r="H17" s="479"/>
      <c r="I17" s="479"/>
      <c r="J17" s="479"/>
      <c r="K17" s="629"/>
      <c r="L17" s="629"/>
      <c r="M17" s="630"/>
      <c r="N17" s="630"/>
      <c r="O17" s="630"/>
      <c r="P17" s="630"/>
      <c r="Q17" s="630"/>
      <c r="R17" s="630"/>
      <c r="S17" s="630"/>
    </row>
    <row r="18" spans="1:19" s="631" customFormat="1" ht="15" customHeight="1">
      <c r="A18" s="635" t="s">
        <v>434</v>
      </c>
      <c r="B18" s="479" t="s">
        <v>416</v>
      </c>
      <c r="C18" s="479"/>
      <c r="D18" s="479"/>
      <c r="E18" s="479"/>
      <c r="F18" s="479"/>
      <c r="G18" s="479"/>
      <c r="H18" s="479"/>
      <c r="I18" s="479"/>
      <c r="J18" s="479"/>
      <c r="K18" s="629"/>
      <c r="L18" s="629"/>
      <c r="M18" s="630"/>
      <c r="N18" s="630"/>
      <c r="O18" s="630"/>
      <c r="P18" s="630"/>
      <c r="Q18" s="630"/>
      <c r="R18" s="630"/>
      <c r="S18" s="630"/>
    </row>
    <row r="19" spans="1:19" s="631" customFormat="1" ht="15" customHeight="1">
      <c r="A19" s="635" t="s">
        <v>435</v>
      </c>
      <c r="B19" s="479" t="s">
        <v>417</v>
      </c>
      <c r="C19" s="479"/>
      <c r="D19" s="479"/>
      <c r="E19" s="479"/>
      <c r="F19" s="479"/>
      <c r="G19" s="479"/>
      <c r="H19" s="479"/>
      <c r="I19" s="479"/>
      <c r="J19" s="479"/>
      <c r="K19" s="629"/>
      <c r="L19" s="629"/>
      <c r="M19" s="630"/>
      <c r="N19" s="630"/>
      <c r="O19" s="630"/>
      <c r="P19" s="630"/>
      <c r="Q19" s="630"/>
      <c r="R19" s="630"/>
      <c r="S19" s="630"/>
    </row>
    <row r="20" spans="1:19" s="631" customFormat="1" ht="15" customHeight="1">
      <c r="A20" s="635" t="s">
        <v>436</v>
      </c>
      <c r="B20" s="479" t="s">
        <v>418</v>
      </c>
      <c r="C20" s="479"/>
      <c r="D20" s="479"/>
      <c r="E20" s="479"/>
      <c r="F20" s="479"/>
      <c r="G20" s="479"/>
      <c r="H20" s="479"/>
      <c r="I20" s="479"/>
      <c r="J20" s="479"/>
      <c r="K20" s="629"/>
      <c r="L20" s="629"/>
      <c r="M20" s="630"/>
      <c r="N20" s="630"/>
      <c r="O20" s="630"/>
      <c r="P20" s="630"/>
      <c r="Q20" s="630"/>
      <c r="R20" s="630"/>
      <c r="S20" s="630"/>
    </row>
    <row r="21" spans="1:19" s="631" customFormat="1" ht="30.6" customHeight="1">
      <c r="A21" s="635" t="s">
        <v>437</v>
      </c>
      <c r="B21" s="479" t="s">
        <v>419</v>
      </c>
      <c r="C21" s="479"/>
      <c r="D21" s="479"/>
      <c r="E21" s="479"/>
      <c r="F21" s="479"/>
      <c r="G21" s="479"/>
      <c r="H21" s="479"/>
      <c r="I21" s="479"/>
      <c r="J21" s="479"/>
      <c r="K21" s="629"/>
      <c r="L21" s="629"/>
      <c r="M21" s="630"/>
      <c r="N21" s="630"/>
      <c r="O21" s="630"/>
      <c r="P21" s="630"/>
      <c r="Q21" s="630"/>
      <c r="R21" s="630"/>
      <c r="S21" s="630"/>
    </row>
    <row r="22" spans="1:19" s="631" customFormat="1" ht="15" customHeight="1">
      <c r="A22" s="635" t="s">
        <v>438</v>
      </c>
      <c r="B22" s="479" t="s">
        <v>420</v>
      </c>
      <c r="C22" s="479"/>
      <c r="D22" s="479"/>
      <c r="E22" s="479"/>
      <c r="F22" s="479"/>
      <c r="G22" s="479"/>
      <c r="H22" s="479"/>
      <c r="I22" s="479"/>
      <c r="J22" s="479"/>
      <c r="K22" s="629"/>
      <c r="L22" s="629"/>
      <c r="M22" s="630"/>
      <c r="N22" s="630"/>
      <c r="O22" s="630"/>
      <c r="P22" s="630"/>
      <c r="Q22" s="630"/>
      <c r="R22" s="630"/>
      <c r="S22" s="630"/>
    </row>
    <row r="23" spans="1:19" s="631" customFormat="1" ht="15" customHeight="1">
      <c r="A23" s="635" t="s">
        <v>439</v>
      </c>
      <c r="B23" s="479" t="s">
        <v>490</v>
      </c>
      <c r="C23" s="479"/>
      <c r="D23" s="479"/>
      <c r="E23" s="479"/>
      <c r="F23" s="479"/>
      <c r="G23" s="479"/>
      <c r="H23" s="479"/>
      <c r="I23" s="479"/>
      <c r="J23" s="479"/>
      <c r="K23" s="629"/>
      <c r="L23" s="629"/>
      <c r="M23" s="630"/>
      <c r="N23" s="630"/>
      <c r="O23" s="630"/>
      <c r="P23" s="630"/>
      <c r="Q23" s="630"/>
      <c r="R23" s="630"/>
      <c r="S23" s="630"/>
    </row>
    <row r="24" spans="1:19" s="631" customFormat="1" ht="15" customHeight="1">
      <c r="A24" s="635" t="s">
        <v>440</v>
      </c>
      <c r="B24" s="479" t="s">
        <v>421</v>
      </c>
      <c r="C24" s="479"/>
      <c r="D24" s="479"/>
      <c r="E24" s="479"/>
      <c r="F24" s="479"/>
      <c r="G24" s="479"/>
      <c r="H24" s="479"/>
      <c r="I24" s="479"/>
      <c r="J24" s="479"/>
      <c r="K24" s="629"/>
      <c r="L24" s="629"/>
      <c r="M24" s="630"/>
      <c r="N24" s="630"/>
      <c r="O24" s="630"/>
      <c r="P24" s="630"/>
      <c r="Q24" s="630"/>
      <c r="R24" s="630"/>
      <c r="S24" s="630"/>
    </row>
    <row r="25" spans="1:19" s="631" customFormat="1" ht="15" customHeight="1">
      <c r="A25" s="635" t="s">
        <v>441</v>
      </c>
      <c r="B25" s="479" t="s">
        <v>422</v>
      </c>
      <c r="C25" s="479"/>
      <c r="D25" s="479"/>
      <c r="E25" s="479"/>
      <c r="F25" s="479"/>
      <c r="G25" s="479"/>
      <c r="H25" s="479"/>
      <c r="I25" s="479"/>
      <c r="J25" s="479"/>
      <c r="K25" s="629"/>
      <c r="L25" s="629"/>
      <c r="M25" s="630"/>
      <c r="N25" s="630"/>
      <c r="O25" s="630"/>
      <c r="P25" s="630"/>
      <c r="Q25" s="630"/>
      <c r="R25" s="630"/>
      <c r="S25" s="630"/>
    </row>
    <row r="26" spans="1:19" s="634" customFormat="1" ht="15" customHeight="1">
      <c r="A26" s="635" t="s">
        <v>442</v>
      </c>
      <c r="B26" s="479" t="s">
        <v>423</v>
      </c>
      <c r="C26" s="479"/>
      <c r="D26" s="479"/>
      <c r="E26" s="479"/>
      <c r="F26" s="479"/>
      <c r="G26" s="479"/>
      <c r="H26" s="479"/>
      <c r="I26" s="479"/>
      <c r="J26" s="479"/>
      <c r="K26" s="629"/>
      <c r="L26" s="629"/>
      <c r="M26" s="629"/>
      <c r="N26" s="629"/>
      <c r="O26" s="629"/>
      <c r="P26" s="629"/>
      <c r="Q26" s="629"/>
      <c r="R26" s="629"/>
      <c r="S26" s="629"/>
    </row>
    <row r="27" spans="1:19" s="634" customFormat="1" ht="15" customHeight="1">
      <c r="A27" s="635" t="s">
        <v>443</v>
      </c>
      <c r="B27" s="479" t="s">
        <v>424</v>
      </c>
      <c r="C27" s="479"/>
      <c r="D27" s="479"/>
      <c r="E27" s="479"/>
      <c r="F27" s="479"/>
      <c r="G27" s="479"/>
      <c r="H27" s="479"/>
      <c r="I27" s="479"/>
      <c r="J27" s="479"/>
      <c r="K27" s="629"/>
      <c r="L27" s="629"/>
      <c r="M27" s="629"/>
      <c r="N27" s="629"/>
      <c r="O27" s="629"/>
      <c r="P27" s="629"/>
      <c r="Q27" s="629"/>
      <c r="R27" s="629"/>
      <c r="S27" s="629"/>
    </row>
    <row r="28" spans="1:19" s="631" customFormat="1" ht="15" customHeight="1">
      <c r="A28" s="635" t="s">
        <v>444</v>
      </c>
      <c r="B28" s="479" t="s">
        <v>425</v>
      </c>
      <c r="C28" s="479"/>
      <c r="D28" s="479"/>
      <c r="E28" s="479"/>
      <c r="F28" s="479"/>
      <c r="G28" s="479"/>
      <c r="H28" s="479"/>
      <c r="I28" s="479"/>
      <c r="J28" s="479"/>
      <c r="K28" s="629"/>
      <c r="L28" s="629"/>
      <c r="M28" s="630"/>
      <c r="N28" s="630"/>
      <c r="O28" s="630"/>
      <c r="P28" s="630"/>
      <c r="Q28" s="630"/>
      <c r="R28" s="630"/>
      <c r="S28" s="630"/>
    </row>
    <row r="29" spans="1:19" s="631" customFormat="1" ht="30.6" customHeight="1">
      <c r="A29" s="635" t="s">
        <v>427</v>
      </c>
      <c r="B29" s="479" t="s">
        <v>426</v>
      </c>
      <c r="C29" s="479"/>
      <c r="D29" s="479"/>
      <c r="E29" s="479"/>
      <c r="F29" s="479"/>
      <c r="G29" s="479"/>
      <c r="H29" s="479"/>
      <c r="I29" s="479"/>
      <c r="J29" s="479"/>
      <c r="K29" s="629"/>
      <c r="L29" s="629"/>
      <c r="M29" s="630"/>
      <c r="N29" s="630"/>
      <c r="O29" s="630"/>
      <c r="P29" s="630"/>
      <c r="Q29" s="630"/>
      <c r="R29" s="630"/>
      <c r="S29" s="630"/>
    </row>
    <row r="30" spans="1:19" ht="15">
      <c r="A30" s="248"/>
      <c r="B30" s="5"/>
      <c r="C30" s="5"/>
      <c r="D30" s="5"/>
      <c r="E30" s="5"/>
      <c r="F30" s="5"/>
      <c r="G30" s="5"/>
      <c r="H30" s="5"/>
      <c r="I30" s="5"/>
      <c r="J30" s="248"/>
      <c r="K30" s="455"/>
      <c r="L30" s="248"/>
      <c r="M30" s="4"/>
      <c r="N30" s="4"/>
      <c r="O30" s="4"/>
      <c r="P30" s="4"/>
      <c r="Q30" s="4"/>
      <c r="R30" s="4"/>
      <c r="S30" s="4"/>
    </row>
    <row r="31" spans="1:19" ht="15">
      <c r="A31" s="248"/>
      <c r="B31" s="248"/>
      <c r="C31" s="248"/>
      <c r="D31" s="248"/>
      <c r="E31" s="248"/>
      <c r="F31" s="248"/>
      <c r="G31" s="248"/>
      <c r="H31" s="248"/>
      <c r="I31" s="248"/>
      <c r="J31" s="248"/>
      <c r="K31" s="455"/>
      <c r="L31" s="248"/>
      <c r="M31" s="4"/>
      <c r="N31" s="4"/>
      <c r="O31" s="4"/>
      <c r="P31" s="4"/>
      <c r="Q31" s="4"/>
      <c r="R31" s="4"/>
      <c r="S31" s="4"/>
    </row>
    <row r="32" spans="1:19" s="460" customFormat="1" ht="15" customHeight="1">
      <c r="A32" s="457" t="s">
        <v>2</v>
      </c>
      <c r="B32" s="458"/>
      <c r="C32" s="458"/>
      <c r="D32" s="458"/>
      <c r="E32" s="458"/>
      <c r="F32" s="458"/>
      <c r="G32" s="458"/>
      <c r="H32" s="459"/>
    </row>
    <row r="33" spans="1:10" s="460" customFormat="1" ht="15" customHeight="1">
      <c r="A33" s="461"/>
      <c r="B33" s="462"/>
      <c r="C33" s="462"/>
      <c r="D33" s="462"/>
      <c r="E33" s="462"/>
      <c r="F33" s="462"/>
      <c r="G33" s="462"/>
      <c r="H33" s="463"/>
    </row>
    <row r="34" spans="1:10" s="460" customFormat="1" ht="15" customHeight="1">
      <c r="A34" s="464" t="s">
        <v>3</v>
      </c>
      <c r="B34" s="478" t="s">
        <v>4</v>
      </c>
      <c r="C34" s="478"/>
      <c r="D34" s="478"/>
      <c r="E34" s="478"/>
      <c r="F34" s="478"/>
      <c r="G34" s="478"/>
      <c r="H34" s="463"/>
    </row>
    <row r="35" spans="1:10" s="460" customFormat="1" ht="15" customHeight="1">
      <c r="A35" s="465" t="s">
        <v>446</v>
      </c>
      <c r="B35" s="478" t="s">
        <v>5</v>
      </c>
      <c r="C35" s="478"/>
      <c r="D35" s="478"/>
      <c r="E35" s="478"/>
      <c r="F35" s="478"/>
      <c r="G35" s="478"/>
      <c r="H35" s="463"/>
    </row>
    <row r="36" spans="1:10" s="460" customFormat="1" ht="15" customHeight="1">
      <c r="A36" s="464" t="s">
        <v>6</v>
      </c>
      <c r="B36" s="478" t="s">
        <v>7</v>
      </c>
      <c r="C36" s="478"/>
      <c r="D36" s="478"/>
      <c r="E36" s="478"/>
      <c r="F36" s="478"/>
      <c r="G36" s="478"/>
      <c r="H36" s="463"/>
    </row>
    <row r="37" spans="1:10" s="460" customFormat="1" ht="15" customHeight="1">
      <c r="A37" s="466" t="s">
        <v>8</v>
      </c>
      <c r="B37" s="478" t="s">
        <v>9</v>
      </c>
      <c r="C37" s="478"/>
      <c r="D37" s="478"/>
      <c r="E37" s="478"/>
      <c r="F37" s="478"/>
      <c r="G37" s="478"/>
      <c r="H37" s="463"/>
    </row>
    <row r="38" spans="1:10" s="460" customFormat="1" ht="15" customHeight="1">
      <c r="A38" s="464" t="s">
        <v>348</v>
      </c>
      <c r="B38" s="478" t="s">
        <v>10</v>
      </c>
      <c r="C38" s="478"/>
      <c r="D38" s="478"/>
      <c r="E38" s="478"/>
      <c r="F38" s="478"/>
      <c r="G38" s="478"/>
      <c r="H38" s="463"/>
    </row>
    <row r="39" spans="1:10" s="460" customFormat="1" ht="15" customHeight="1">
      <c r="A39" s="466" t="s">
        <v>11</v>
      </c>
      <c r="B39" s="478" t="s">
        <v>12</v>
      </c>
      <c r="C39" s="478"/>
      <c r="D39" s="478"/>
      <c r="E39" s="478"/>
      <c r="F39" s="478"/>
      <c r="G39" s="478"/>
      <c r="H39" s="463"/>
    </row>
    <row r="40" spans="1:10" s="460" customFormat="1" ht="15" customHeight="1">
      <c r="A40" s="466" t="s">
        <v>13</v>
      </c>
      <c r="B40" s="478" t="s">
        <v>14</v>
      </c>
      <c r="C40" s="478"/>
      <c r="D40" s="478"/>
      <c r="E40" s="478"/>
      <c r="F40" s="478"/>
      <c r="G40" s="478"/>
      <c r="H40" s="463"/>
    </row>
    <row r="41" spans="1:10" s="460" customFormat="1" ht="15" customHeight="1">
      <c r="A41" s="467"/>
      <c r="B41" s="468"/>
      <c r="C41" s="468"/>
      <c r="D41" s="468"/>
      <c r="E41" s="468"/>
      <c r="F41" s="468"/>
      <c r="G41" s="468"/>
      <c r="H41" s="463"/>
    </row>
    <row r="42" spans="1:10" s="460" customFormat="1" ht="15" customHeight="1">
      <c r="A42" s="476" t="s">
        <v>15</v>
      </c>
      <c r="B42" s="476"/>
      <c r="C42" s="476"/>
      <c r="D42" s="476"/>
      <c r="E42" s="476"/>
      <c r="F42" s="476"/>
      <c r="G42" s="476"/>
      <c r="H42" s="476"/>
      <c r="I42" s="476"/>
      <c r="J42" s="476"/>
    </row>
    <row r="43" spans="1:10" s="460" customFormat="1" ht="15" customHeight="1">
      <c r="A43" s="477"/>
      <c r="B43" s="477"/>
      <c r="C43" s="477"/>
      <c r="D43" s="477"/>
      <c r="E43" s="477"/>
      <c r="F43" s="477"/>
      <c r="G43" s="477"/>
      <c r="H43" s="477"/>
      <c r="I43" s="477"/>
      <c r="J43" s="477"/>
    </row>
    <row r="44" spans="1:10" s="460" customFormat="1" ht="30" customHeight="1">
      <c r="A44" s="477" t="s">
        <v>447</v>
      </c>
      <c r="B44" s="477"/>
      <c r="C44" s="477"/>
      <c r="D44" s="477"/>
      <c r="E44" s="477"/>
      <c r="F44" s="477"/>
      <c r="G44" s="477"/>
      <c r="H44" s="477"/>
      <c r="I44" s="477"/>
      <c r="J44" s="477"/>
    </row>
    <row r="45" spans="1:10" ht="15" customHeight="1"/>
    <row r="46" spans="1:10" ht="15" customHeight="1"/>
  </sheetData>
  <mergeCells count="35">
    <mergeCell ref="A2:J2"/>
    <mergeCell ref="B28:J28"/>
    <mergeCell ref="B27:J27"/>
    <mergeCell ref="B26:J26"/>
    <mergeCell ref="B25:J25"/>
    <mergeCell ref="B24:J24"/>
    <mergeCell ref="B23:J23"/>
    <mergeCell ref="B22:J22"/>
    <mergeCell ref="B21:J21"/>
    <mergeCell ref="B20:J20"/>
    <mergeCell ref="B19:J19"/>
    <mergeCell ref="B18:J18"/>
    <mergeCell ref="B17:J17"/>
    <mergeCell ref="B16:J16"/>
    <mergeCell ref="B15:J15"/>
    <mergeCell ref="B14:J14"/>
    <mergeCell ref="B13:J13"/>
    <mergeCell ref="B12:J12"/>
    <mergeCell ref="B11:J11"/>
    <mergeCell ref="B10:J10"/>
    <mergeCell ref="J5:J6"/>
    <mergeCell ref="A6:I6"/>
    <mergeCell ref="B9:J9"/>
    <mergeCell ref="B8:J8"/>
    <mergeCell ref="A42:J42"/>
    <mergeCell ref="A43:J43"/>
    <mergeCell ref="A44:J44"/>
    <mergeCell ref="B40:G40"/>
    <mergeCell ref="B34:G34"/>
    <mergeCell ref="B35:G35"/>
    <mergeCell ref="B37:G37"/>
    <mergeCell ref="B39:G39"/>
    <mergeCell ref="B36:G36"/>
    <mergeCell ref="B38:G38"/>
    <mergeCell ref="B29:J29"/>
  </mergeCells>
  <hyperlinks>
    <hyperlink ref="A8" location="'Abb. H1-1web'!A1" display="Abb. H1-1web"/>
    <hyperlink ref="A9" location="'Tab. H1-1web'!A1" display="Tab. H1-1web"/>
    <hyperlink ref="A10" location="'Tab. H1-2web'!A1" display="Tab. H1-2web"/>
    <hyperlink ref="A11" location="'Tab. H1-3web'!A1" display="Tab. H1-3web"/>
    <hyperlink ref="A12" location="'Tab. H1-4web'!A1" display="Tab. H1-4web"/>
    <hyperlink ref="A13" location="'Tab. H1-5web'!A1" display="Tab. H1-5web"/>
    <hyperlink ref="A14" location="'Tab. H1-6web'!A1" display="Tab. H1-6web"/>
    <hyperlink ref="A15" location="'Tab. H1-7web'!A1" display="Tab. H1-7web"/>
    <hyperlink ref="A16" location="'Tab. H1-8web'!A1" display="Tab. H1-8web"/>
    <hyperlink ref="A17" location="'Tab. H1-9web'!A1" display="Tab. H1-9web"/>
    <hyperlink ref="A18" location="'Tab. H1-10web'!A1" display="Tab. H1-10web"/>
    <hyperlink ref="A19" location="'Tab. H1-11web'!A1" display="Tab. H1-11web"/>
    <hyperlink ref="A20" location="'Tab. H1-12web'!A1" display="Tab. H1-12web"/>
    <hyperlink ref="A21" location="'Tab. H1-13web'!A1" display="Tab. H1-13web"/>
    <hyperlink ref="A22" location="'Tab. H1-14web'!A1" display="Tab. H1-14web"/>
    <hyperlink ref="A23" location="'Tab. H1-15web'!A1" display="Tab. H1-15web"/>
    <hyperlink ref="A24" location="'Tab. H1-16web'!A1" display="Tab. H1-16web"/>
    <hyperlink ref="A25" location="'Tab. H1-17web'!A1" display="Tab. H1-17web"/>
    <hyperlink ref="A26" location="'Tab. H1-18web'!A1" display="Tab. H1-18web"/>
    <hyperlink ref="A27" location="'Tab. H1-19web'!A1" display="Tab. H1-19web"/>
    <hyperlink ref="A28" location="'Tab. H1-20web'!A1" display="Tab. H1-20web"/>
    <hyperlink ref="A29" location="'Tab. H1-21web '!A1" display="Tab. H1-21web"/>
  </hyperlink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Normal="100" workbookViewId="0">
      <selection activeCell="I22" sqref="I22"/>
    </sheetView>
  </sheetViews>
  <sheetFormatPr baseColWidth="10" defaultColWidth="11.42578125" defaultRowHeight="15"/>
  <cols>
    <col min="1" max="1" width="40.5703125" style="82" customWidth="1"/>
    <col min="2" max="5" width="12.5703125" style="82" customWidth="1"/>
    <col min="6" max="16384" width="11.42578125" style="82"/>
  </cols>
  <sheetData>
    <row r="1" spans="1:5" ht="24" customHeight="1">
      <c r="A1" s="636" t="s">
        <v>64</v>
      </c>
      <c r="B1" s="636"/>
      <c r="C1" s="636"/>
      <c r="D1" s="636"/>
      <c r="E1" s="636"/>
    </row>
    <row r="2" spans="1:5" ht="30" customHeight="1">
      <c r="A2" s="673" t="s">
        <v>317</v>
      </c>
      <c r="B2" s="673"/>
      <c r="C2" s="673"/>
      <c r="D2" s="673"/>
      <c r="E2" s="673"/>
    </row>
    <row r="3" spans="1:5">
      <c r="A3" s="553"/>
      <c r="B3" s="554">
        <v>2010</v>
      </c>
      <c r="C3" s="554"/>
      <c r="D3" s="555">
        <v>2020</v>
      </c>
      <c r="E3" s="555"/>
    </row>
    <row r="4" spans="1:5">
      <c r="A4" s="553"/>
      <c r="B4" s="83" t="s">
        <v>21</v>
      </c>
      <c r="C4" s="83" t="s">
        <v>49</v>
      </c>
      <c r="D4" s="84" t="s">
        <v>21</v>
      </c>
      <c r="E4" s="85" t="s">
        <v>49</v>
      </c>
    </row>
    <row r="5" spans="1:5" ht="12.75" customHeight="1">
      <c r="A5" s="86" t="s">
        <v>20</v>
      </c>
      <c r="B5" s="87">
        <v>675198</v>
      </c>
      <c r="C5" s="88">
        <v>100</v>
      </c>
      <c r="D5" s="87">
        <v>627897</v>
      </c>
      <c r="E5" s="89">
        <v>100</v>
      </c>
    </row>
    <row r="6" spans="1:5" ht="12.75" customHeight="1">
      <c r="A6" s="552" t="s">
        <v>98</v>
      </c>
      <c r="B6" s="552"/>
      <c r="C6" s="552"/>
      <c r="D6" s="552"/>
      <c r="E6" s="552"/>
    </row>
    <row r="7" spans="1:5" ht="12.75" customHeight="1">
      <c r="A7" s="93" t="s">
        <v>99</v>
      </c>
      <c r="B7" s="94">
        <v>280224</v>
      </c>
      <c r="C7" s="95">
        <v>41.5</v>
      </c>
      <c r="D7" s="94">
        <v>299454</v>
      </c>
      <c r="E7" s="95">
        <v>47.691663295630818</v>
      </c>
    </row>
    <row r="8" spans="1:5" ht="12.75" customHeight="1">
      <c r="A8" s="90" t="s">
        <v>100</v>
      </c>
      <c r="B8" s="91">
        <v>253434</v>
      </c>
      <c r="C8" s="92">
        <v>37.5</v>
      </c>
      <c r="D8" s="91">
        <v>199158</v>
      </c>
      <c r="E8" s="92">
        <v>31.718049746933421</v>
      </c>
    </row>
    <row r="9" spans="1:5" ht="12.75" customHeight="1">
      <c r="A9" s="93" t="s">
        <v>101</v>
      </c>
      <c r="B9" s="94">
        <v>22341</v>
      </c>
      <c r="C9" s="95">
        <v>3.3</v>
      </c>
      <c r="D9" s="94">
        <v>24045</v>
      </c>
      <c r="E9" s="95">
        <v>3.8294436357497554</v>
      </c>
    </row>
    <row r="10" spans="1:5" ht="12.75" customHeight="1">
      <c r="A10" s="90" t="s">
        <v>102</v>
      </c>
      <c r="B10" s="91">
        <v>18909</v>
      </c>
      <c r="C10" s="92">
        <v>2.8</v>
      </c>
      <c r="D10" s="91">
        <v>18087</v>
      </c>
      <c r="E10" s="92">
        <v>2.8807226651462501</v>
      </c>
    </row>
    <row r="11" spans="1:5" ht="12.75" customHeight="1">
      <c r="A11" s="93" t="s">
        <v>103</v>
      </c>
      <c r="B11" s="94">
        <v>97182</v>
      </c>
      <c r="C11" s="95">
        <v>14.4</v>
      </c>
      <c r="D11" s="94">
        <v>84879</v>
      </c>
      <c r="E11" s="95">
        <v>13.518119184963163</v>
      </c>
    </row>
    <row r="12" spans="1:5" ht="12.75" customHeight="1">
      <c r="A12" s="96" t="s">
        <v>104</v>
      </c>
      <c r="B12" s="97">
        <v>3105</v>
      </c>
      <c r="C12" s="99">
        <v>0.5</v>
      </c>
      <c r="D12" s="97">
        <v>2274</v>
      </c>
      <c r="E12" s="99">
        <v>0.36200147157659363</v>
      </c>
    </row>
    <row r="13" spans="1:5" ht="12.75" customHeight="1">
      <c r="A13" s="556" t="s">
        <v>105</v>
      </c>
      <c r="B13" s="556"/>
      <c r="C13" s="556"/>
      <c r="D13" s="556"/>
      <c r="E13" s="556"/>
    </row>
    <row r="14" spans="1:5" ht="12.75" customHeight="1">
      <c r="A14" s="93" t="s">
        <v>106</v>
      </c>
      <c r="B14" s="94">
        <v>245721</v>
      </c>
      <c r="C14" s="95">
        <v>36.4</v>
      </c>
      <c r="D14" s="94">
        <v>196908</v>
      </c>
      <c r="E14" s="95">
        <v>31.35971129068734</v>
      </c>
    </row>
    <row r="15" spans="1:5" ht="12.75" customHeight="1">
      <c r="A15" s="90" t="s">
        <v>107</v>
      </c>
      <c r="B15" s="91">
        <v>151446</v>
      </c>
      <c r="C15" s="92">
        <v>22.4</v>
      </c>
      <c r="D15" s="91">
        <v>116178</v>
      </c>
      <c r="E15" s="92">
        <v>18.502527480578056</v>
      </c>
    </row>
    <row r="16" spans="1:5" ht="12.75" customHeight="1">
      <c r="A16" s="93" t="s">
        <v>108</v>
      </c>
      <c r="B16" s="94">
        <v>102015</v>
      </c>
      <c r="C16" s="95">
        <v>15.1</v>
      </c>
      <c r="D16" s="94">
        <v>171519</v>
      </c>
      <c r="E16" s="95">
        <v>27.316538673478814</v>
      </c>
    </row>
    <row r="17" spans="1:5" ht="12.75" customHeight="1">
      <c r="A17" s="90" t="s">
        <v>109</v>
      </c>
      <c r="B17" s="91">
        <v>63333</v>
      </c>
      <c r="C17" s="92">
        <v>9.4</v>
      </c>
      <c r="D17" s="91">
        <v>56058</v>
      </c>
      <c r="E17" s="92">
        <v>8.9278831912189567</v>
      </c>
    </row>
    <row r="18" spans="1:5" ht="12.75" customHeight="1">
      <c r="A18" s="93" t="s">
        <v>110</v>
      </c>
      <c r="B18" s="94">
        <v>53538</v>
      </c>
      <c r="C18" s="95">
        <v>7.9</v>
      </c>
      <c r="D18" s="94">
        <v>47760</v>
      </c>
      <c r="E18" s="95">
        <v>7.6061717030473099</v>
      </c>
    </row>
    <row r="19" spans="1:5" ht="12.75" customHeight="1">
      <c r="A19" s="90" t="s">
        <v>111</v>
      </c>
      <c r="B19" s="91">
        <v>50235</v>
      </c>
      <c r="C19" s="92">
        <v>7.4</v>
      </c>
      <c r="D19" s="91">
        <v>32028</v>
      </c>
      <c r="E19" s="92">
        <v>5.1006692169747314</v>
      </c>
    </row>
    <row r="20" spans="1:5" ht="12.75" customHeight="1">
      <c r="A20" s="93" t="s">
        <v>112</v>
      </c>
      <c r="B20" s="94">
        <v>5904</v>
      </c>
      <c r="C20" s="95">
        <v>0.9</v>
      </c>
      <c r="D20" s="94">
        <v>5712</v>
      </c>
      <c r="E20" s="95">
        <v>0.90970189425671044</v>
      </c>
    </row>
    <row r="21" spans="1:5" ht="12.75" customHeight="1">
      <c r="A21" s="90" t="s">
        <v>113</v>
      </c>
      <c r="B21" s="91">
        <v>3012</v>
      </c>
      <c r="C21" s="92">
        <v>0.4</v>
      </c>
      <c r="D21" s="91">
        <v>1737</v>
      </c>
      <c r="E21" s="92">
        <v>0.27679654975808171</v>
      </c>
    </row>
    <row r="22" spans="1:5" ht="12.75" customHeight="1">
      <c r="A22" s="552" t="s">
        <v>114</v>
      </c>
      <c r="B22" s="552"/>
      <c r="C22" s="552"/>
      <c r="D22" s="552"/>
      <c r="E22" s="552"/>
    </row>
    <row r="23" spans="1:5" ht="12.75" customHeight="1">
      <c r="A23" s="93" t="s">
        <v>117</v>
      </c>
      <c r="B23" s="94">
        <v>516594</v>
      </c>
      <c r="C23" s="102">
        <v>76.5</v>
      </c>
      <c r="D23" s="94">
        <v>464719</v>
      </c>
      <c r="E23" s="95">
        <v>74.011861799209427</v>
      </c>
    </row>
    <row r="24" spans="1:5" ht="12.75" customHeight="1">
      <c r="A24" s="96" t="s">
        <v>118</v>
      </c>
      <c r="B24" s="97">
        <v>158604</v>
      </c>
      <c r="C24" s="98">
        <v>23.5</v>
      </c>
      <c r="D24" s="97">
        <v>163179</v>
      </c>
      <c r="E24" s="99">
        <v>25.988138200790573</v>
      </c>
    </row>
    <row r="25" spans="1:5" ht="12.75" customHeight="1">
      <c r="A25" s="552" t="s">
        <v>115</v>
      </c>
      <c r="B25" s="552"/>
      <c r="C25" s="552"/>
      <c r="D25" s="552"/>
      <c r="E25" s="552"/>
    </row>
    <row r="26" spans="1:5" ht="12.75" customHeight="1">
      <c r="A26" s="93" t="s">
        <v>141</v>
      </c>
      <c r="B26" s="94">
        <v>30429</v>
      </c>
      <c r="C26" s="102">
        <v>4.5</v>
      </c>
      <c r="D26" s="94">
        <v>32619</v>
      </c>
      <c r="E26" s="103">
        <v>5.1947927848153679</v>
      </c>
    </row>
    <row r="27" spans="1:5" ht="12.75" customHeight="1">
      <c r="A27" s="90" t="s">
        <v>142</v>
      </c>
      <c r="B27" s="91">
        <v>120564</v>
      </c>
      <c r="C27" s="100">
        <v>17.899999999999999</v>
      </c>
      <c r="D27" s="91">
        <v>126306</v>
      </c>
      <c r="E27" s="101">
        <v>20.115846841365954</v>
      </c>
    </row>
    <row r="28" spans="1:5" ht="12.75" customHeight="1">
      <c r="A28" s="93" t="s">
        <v>143</v>
      </c>
      <c r="B28" s="94">
        <v>264390</v>
      </c>
      <c r="C28" s="102">
        <v>39.200000000000003</v>
      </c>
      <c r="D28" s="94">
        <v>152637</v>
      </c>
      <c r="E28" s="103">
        <v>24.309203087125617</v>
      </c>
    </row>
    <row r="29" spans="1:5" ht="12.75" customHeight="1">
      <c r="A29" s="90" t="s">
        <v>144</v>
      </c>
      <c r="B29" s="91">
        <v>177717</v>
      </c>
      <c r="C29" s="100">
        <v>26.3</v>
      </c>
      <c r="D29" s="91">
        <v>218802</v>
      </c>
      <c r="E29" s="101">
        <v>34.846901885338063</v>
      </c>
    </row>
    <row r="30" spans="1:5" ht="12.75" customHeight="1">
      <c r="A30" s="104" t="s">
        <v>145</v>
      </c>
      <c r="B30" s="105">
        <v>82098</v>
      </c>
      <c r="C30" s="106">
        <v>12.2</v>
      </c>
      <c r="D30" s="105">
        <v>97533</v>
      </c>
      <c r="E30" s="107">
        <v>15.533255401354998</v>
      </c>
    </row>
    <row r="31" spans="1:5">
      <c r="A31" s="674" t="s">
        <v>116</v>
      </c>
      <c r="B31" s="674"/>
      <c r="C31" s="674"/>
      <c r="D31" s="674"/>
      <c r="E31" s="674"/>
    </row>
  </sheetData>
  <mergeCells count="10">
    <mergeCell ref="A1:E1"/>
    <mergeCell ref="A31:E31"/>
    <mergeCell ref="A22:E22"/>
    <mergeCell ref="A25:E25"/>
    <mergeCell ref="A2:E2"/>
    <mergeCell ref="A3:A4"/>
    <mergeCell ref="B3:C3"/>
    <mergeCell ref="D3:E3"/>
    <mergeCell ref="A6:E6"/>
    <mergeCell ref="A13:E13"/>
  </mergeCells>
  <hyperlinks>
    <hyperlink ref="A1" location="Inhalt!A1" display="Zurück zum Inhalt"/>
  </hyperlinks>
  <pageMargins left="0.7" right="0.7" top="0.78749999999999998" bottom="0.78749999999999998"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
  <sheetViews>
    <sheetView tabSelected="1" zoomScaleNormal="100" workbookViewId="0">
      <selection activeCell="A3" sqref="A3:A4"/>
    </sheetView>
  </sheetViews>
  <sheetFormatPr baseColWidth="10" defaultColWidth="11.5703125" defaultRowHeight="12.75"/>
  <cols>
    <col min="1" max="1" width="39.85546875" style="6" customWidth="1"/>
    <col min="2" max="17" width="9.28515625" style="6" customWidth="1"/>
    <col min="18" max="31" width="10.42578125" style="6" customWidth="1"/>
    <col min="32" max="16384" width="11.5703125" style="6"/>
  </cols>
  <sheetData>
    <row r="1" spans="1:21" ht="24" customHeight="1">
      <c r="A1" s="675" t="s">
        <v>64</v>
      </c>
      <c r="B1" s="675"/>
      <c r="C1" s="676"/>
      <c r="D1" s="676"/>
      <c r="E1" s="676"/>
      <c r="F1" s="676"/>
      <c r="G1" s="676"/>
      <c r="H1" s="676"/>
      <c r="I1" s="676"/>
      <c r="J1" s="676"/>
      <c r="K1" s="676"/>
      <c r="L1" s="676"/>
      <c r="M1" s="676"/>
      <c r="N1" s="676"/>
      <c r="O1" s="676"/>
      <c r="P1" s="676"/>
      <c r="Q1" s="676"/>
    </row>
    <row r="2" spans="1:21" ht="15" customHeight="1">
      <c r="A2" s="677" t="s">
        <v>383</v>
      </c>
      <c r="B2" s="677"/>
      <c r="C2" s="677"/>
      <c r="D2" s="677"/>
      <c r="E2" s="677"/>
      <c r="F2" s="677"/>
      <c r="G2" s="677"/>
      <c r="H2" s="677"/>
      <c r="I2" s="677"/>
      <c r="J2" s="677"/>
      <c r="K2" s="677"/>
      <c r="L2" s="677"/>
      <c r="M2" s="677"/>
      <c r="N2" s="677"/>
      <c r="O2" s="677"/>
      <c r="P2" s="677"/>
      <c r="Q2" s="677"/>
    </row>
    <row r="3" spans="1:21" ht="26.25" customHeight="1">
      <c r="A3" s="708" t="s">
        <v>128</v>
      </c>
      <c r="B3" s="557" t="s">
        <v>16</v>
      </c>
      <c r="C3" s="558"/>
      <c r="D3" s="557" t="s">
        <v>17</v>
      </c>
      <c r="E3" s="558"/>
      <c r="F3" s="557" t="s">
        <v>18</v>
      </c>
      <c r="G3" s="558"/>
      <c r="H3" s="557" t="s">
        <v>19</v>
      </c>
      <c r="I3" s="558"/>
      <c r="J3" s="559">
        <v>2018</v>
      </c>
      <c r="K3" s="560"/>
      <c r="L3" s="559">
        <v>2019</v>
      </c>
      <c r="M3" s="561"/>
      <c r="N3" s="560"/>
      <c r="O3" s="559">
        <v>2020</v>
      </c>
      <c r="P3" s="561"/>
      <c r="Q3" s="561"/>
    </row>
    <row r="4" spans="1:21" ht="13.5">
      <c r="A4" s="709"/>
      <c r="B4" s="705" t="s">
        <v>21</v>
      </c>
      <c r="C4" s="706" t="s">
        <v>480</v>
      </c>
      <c r="D4" s="706" t="s">
        <v>21</v>
      </c>
      <c r="E4" s="706" t="s">
        <v>480</v>
      </c>
      <c r="F4" s="706" t="s">
        <v>21</v>
      </c>
      <c r="G4" s="706" t="s">
        <v>480</v>
      </c>
      <c r="H4" s="706" t="s">
        <v>21</v>
      </c>
      <c r="I4" s="706" t="s">
        <v>480</v>
      </c>
      <c r="J4" s="706" t="s">
        <v>21</v>
      </c>
      <c r="K4" s="706" t="s">
        <v>480</v>
      </c>
      <c r="L4" s="706" t="s">
        <v>21</v>
      </c>
      <c r="M4" s="706" t="s">
        <v>480</v>
      </c>
      <c r="N4" s="706" t="s">
        <v>384</v>
      </c>
      <c r="O4" s="706" t="s">
        <v>21</v>
      </c>
      <c r="P4" s="706" t="s">
        <v>480</v>
      </c>
      <c r="Q4" s="707" t="s">
        <v>384</v>
      </c>
    </row>
    <row r="5" spans="1:21">
      <c r="A5" s="700"/>
      <c r="B5" s="698" t="s">
        <v>20</v>
      </c>
      <c r="C5" s="698"/>
      <c r="D5" s="698"/>
      <c r="E5" s="698"/>
      <c r="F5" s="698"/>
      <c r="G5" s="698"/>
      <c r="H5" s="698"/>
      <c r="I5" s="698"/>
      <c r="J5" s="698"/>
      <c r="K5" s="698"/>
      <c r="L5" s="698"/>
      <c r="M5" s="698"/>
      <c r="N5" s="698"/>
      <c r="O5" s="698"/>
      <c r="P5" s="698"/>
      <c r="Q5" s="698"/>
    </row>
    <row r="6" spans="1:21">
      <c r="A6" s="110" t="s">
        <v>22</v>
      </c>
      <c r="B6" s="125">
        <v>601682</v>
      </c>
      <c r="C6" s="681" t="s">
        <v>348</v>
      </c>
      <c r="D6" s="115">
        <v>640021</v>
      </c>
      <c r="E6" s="689" t="s">
        <v>348</v>
      </c>
      <c r="F6" s="115">
        <v>675146</v>
      </c>
      <c r="G6" s="689" t="s">
        <v>348</v>
      </c>
      <c r="H6" s="115">
        <v>691363</v>
      </c>
      <c r="I6" s="689" t="s">
        <v>348</v>
      </c>
      <c r="J6" s="115">
        <v>719203</v>
      </c>
      <c r="K6" s="689" t="s">
        <v>348</v>
      </c>
      <c r="L6" s="115">
        <v>737762</v>
      </c>
      <c r="M6" s="699" t="s">
        <v>348</v>
      </c>
      <c r="N6" s="689" t="s">
        <v>348</v>
      </c>
      <c r="O6" s="115">
        <v>759065</v>
      </c>
      <c r="P6" s="699" t="s">
        <v>348</v>
      </c>
      <c r="Q6" s="699" t="s">
        <v>348</v>
      </c>
    </row>
    <row r="7" spans="1:21">
      <c r="A7" s="7" t="s">
        <v>479</v>
      </c>
      <c r="B7" s="124"/>
      <c r="C7" s="120"/>
      <c r="D7" s="116"/>
      <c r="E7" s="128"/>
      <c r="F7" s="116"/>
      <c r="G7" s="128"/>
      <c r="H7" s="116"/>
      <c r="I7" s="128"/>
      <c r="J7" s="116"/>
      <c r="K7" s="131"/>
      <c r="L7" s="116"/>
      <c r="M7" s="131"/>
      <c r="N7" s="131"/>
      <c r="O7" s="116"/>
      <c r="P7" s="131"/>
      <c r="Q7" s="131"/>
    </row>
    <row r="8" spans="1:21" ht="24">
      <c r="A8" s="110" t="s">
        <v>23</v>
      </c>
      <c r="B8" s="125">
        <v>324367</v>
      </c>
      <c r="C8" s="114">
        <v>196339.6</v>
      </c>
      <c r="D8" s="115">
        <v>353690</v>
      </c>
      <c r="E8" s="129">
        <v>209479.19999999998</v>
      </c>
      <c r="F8" s="115">
        <v>381269</v>
      </c>
      <c r="G8" s="129">
        <v>220674</v>
      </c>
      <c r="H8" s="115">
        <v>386752</v>
      </c>
      <c r="I8" s="129">
        <v>225000.3</v>
      </c>
      <c r="J8" s="115">
        <v>402058</v>
      </c>
      <c r="K8" s="132">
        <v>235052.2</v>
      </c>
      <c r="L8" s="115">
        <v>406659</v>
      </c>
      <c r="M8" s="132">
        <v>238809.09999999998</v>
      </c>
      <c r="N8" s="434">
        <v>245541</v>
      </c>
      <c r="O8" s="115">
        <v>414832</v>
      </c>
      <c r="P8" s="132">
        <v>245461</v>
      </c>
      <c r="Q8" s="132">
        <v>252579</v>
      </c>
    </row>
    <row r="9" spans="1:21" s="9" customFormat="1" ht="12.75" customHeight="1">
      <c r="A9" s="369" t="s">
        <v>24</v>
      </c>
      <c r="B9" s="124"/>
      <c r="C9" s="344"/>
      <c r="D9" s="116"/>
      <c r="E9" s="128"/>
      <c r="F9" s="116"/>
      <c r="G9" s="128"/>
      <c r="H9" s="116"/>
      <c r="I9" s="128"/>
      <c r="J9" s="116"/>
      <c r="K9" s="131"/>
      <c r="L9" s="116"/>
      <c r="M9" s="131"/>
      <c r="N9" s="131"/>
      <c r="O9" s="116"/>
      <c r="P9" s="131"/>
      <c r="Q9" s="131"/>
      <c r="R9" s="8"/>
    </row>
    <row r="10" spans="1:21" s="9" customFormat="1" ht="12.75" customHeight="1">
      <c r="A10" s="370" t="s">
        <v>25</v>
      </c>
      <c r="B10" s="125"/>
      <c r="C10" s="345"/>
      <c r="D10" s="115"/>
      <c r="E10" s="129"/>
      <c r="F10" s="115"/>
      <c r="G10" s="129"/>
      <c r="H10" s="115"/>
      <c r="I10" s="129"/>
      <c r="J10" s="115"/>
      <c r="K10" s="132"/>
      <c r="L10" s="115"/>
      <c r="M10" s="132"/>
      <c r="N10" s="132"/>
      <c r="O10" s="115"/>
      <c r="P10" s="132"/>
      <c r="Q10" s="132"/>
    </row>
    <row r="11" spans="1:21" s="9" customFormat="1" ht="12.75" customHeight="1">
      <c r="A11" s="371" t="s">
        <v>26</v>
      </c>
      <c r="B11" s="124">
        <v>41462</v>
      </c>
      <c r="C11" s="344">
        <v>40096.5</v>
      </c>
      <c r="D11" s="116">
        <v>43862</v>
      </c>
      <c r="E11" s="128">
        <v>42337.5</v>
      </c>
      <c r="F11" s="116">
        <v>45749</v>
      </c>
      <c r="G11" s="128">
        <v>44018.5</v>
      </c>
      <c r="H11" s="116">
        <v>46835</v>
      </c>
      <c r="I11" s="128">
        <v>45125</v>
      </c>
      <c r="J11" s="116">
        <v>48111</v>
      </c>
      <c r="K11" s="131">
        <v>46176</v>
      </c>
      <c r="L11" s="116">
        <v>48547</v>
      </c>
      <c r="M11" s="131">
        <v>46536.5</v>
      </c>
      <c r="N11" s="131">
        <v>46759</v>
      </c>
      <c r="O11" s="116">
        <v>49293</v>
      </c>
      <c r="P11" s="131">
        <v>47204</v>
      </c>
      <c r="Q11" s="131">
        <v>47410</v>
      </c>
      <c r="R11" s="563"/>
      <c r="S11" s="563"/>
      <c r="T11" s="563"/>
      <c r="U11" s="563"/>
    </row>
    <row r="12" spans="1:21" s="9" customFormat="1" ht="12.75" customHeight="1">
      <c r="A12" s="372" t="s">
        <v>27</v>
      </c>
      <c r="B12" s="124">
        <v>1236</v>
      </c>
      <c r="C12" s="344">
        <v>1213.5</v>
      </c>
      <c r="D12" s="116">
        <v>1439</v>
      </c>
      <c r="E12" s="128">
        <v>1413</v>
      </c>
      <c r="F12" s="116">
        <v>1613</v>
      </c>
      <c r="G12" s="128">
        <v>1581</v>
      </c>
      <c r="H12" s="116">
        <v>1563</v>
      </c>
      <c r="I12" s="128">
        <v>1532</v>
      </c>
      <c r="J12" s="116">
        <v>1580</v>
      </c>
      <c r="K12" s="131">
        <v>1544</v>
      </c>
      <c r="L12" s="116">
        <v>1546</v>
      </c>
      <c r="M12" s="131">
        <v>1510</v>
      </c>
      <c r="N12" s="131">
        <v>1511</v>
      </c>
      <c r="O12" s="116">
        <v>1619</v>
      </c>
      <c r="P12" s="131">
        <v>1589</v>
      </c>
      <c r="Q12" s="131">
        <v>1592</v>
      </c>
      <c r="R12" s="563"/>
      <c r="S12" s="563"/>
      <c r="T12" s="563"/>
      <c r="U12" s="563"/>
    </row>
    <row r="13" spans="1:21" s="9" customFormat="1" ht="12.75" customHeight="1">
      <c r="A13" s="111" t="s">
        <v>28</v>
      </c>
      <c r="B13" s="125">
        <v>4038</v>
      </c>
      <c r="C13" s="345">
        <v>3494.5</v>
      </c>
      <c r="D13" s="115">
        <v>3618</v>
      </c>
      <c r="E13" s="129">
        <v>3107.5</v>
      </c>
      <c r="F13" s="115">
        <v>3431</v>
      </c>
      <c r="G13" s="129">
        <v>3006</v>
      </c>
      <c r="H13" s="115">
        <v>3399</v>
      </c>
      <c r="I13" s="129">
        <v>2955.5</v>
      </c>
      <c r="J13" s="115">
        <v>3715</v>
      </c>
      <c r="K13" s="132">
        <v>3205</v>
      </c>
      <c r="L13" s="115">
        <v>3929</v>
      </c>
      <c r="M13" s="132">
        <v>3365.5</v>
      </c>
      <c r="N13" s="132">
        <v>3445</v>
      </c>
      <c r="O13" s="115">
        <v>3728</v>
      </c>
      <c r="P13" s="132">
        <v>3216.5</v>
      </c>
      <c r="Q13" s="132">
        <v>3287</v>
      </c>
      <c r="R13" s="11"/>
      <c r="S13" s="11"/>
    </row>
    <row r="14" spans="1:21" s="9" customFormat="1" ht="12.75" customHeight="1">
      <c r="A14" s="371" t="s">
        <v>29</v>
      </c>
      <c r="B14" s="124">
        <v>156497</v>
      </c>
      <c r="C14" s="344">
        <v>123209</v>
      </c>
      <c r="D14" s="116">
        <v>167722</v>
      </c>
      <c r="E14" s="128">
        <v>130494.5</v>
      </c>
      <c r="F14" s="116">
        <v>177528</v>
      </c>
      <c r="G14" s="128">
        <v>137144.5</v>
      </c>
      <c r="H14" s="116">
        <v>182129</v>
      </c>
      <c r="I14" s="128">
        <v>140297</v>
      </c>
      <c r="J14" s="116">
        <v>193457</v>
      </c>
      <c r="K14" s="131">
        <v>148400</v>
      </c>
      <c r="L14" s="116">
        <v>197502</v>
      </c>
      <c r="M14" s="131">
        <v>151467</v>
      </c>
      <c r="N14" s="131">
        <v>157759</v>
      </c>
      <c r="O14" s="116">
        <v>205387</v>
      </c>
      <c r="P14" s="131">
        <v>157501</v>
      </c>
      <c r="Q14" s="131">
        <v>164190</v>
      </c>
      <c r="R14" s="11"/>
      <c r="S14" s="11"/>
    </row>
    <row r="15" spans="1:21" s="9" customFormat="1" ht="12.75" customHeight="1">
      <c r="A15" s="111" t="s">
        <v>30</v>
      </c>
      <c r="B15" s="125">
        <v>8552</v>
      </c>
      <c r="C15" s="345">
        <v>6776</v>
      </c>
      <c r="D15" s="115">
        <v>9912</v>
      </c>
      <c r="E15" s="129">
        <v>7824.5</v>
      </c>
      <c r="F15" s="115">
        <v>9656</v>
      </c>
      <c r="G15" s="129">
        <v>7524</v>
      </c>
      <c r="H15" s="115">
        <v>10035</v>
      </c>
      <c r="I15" s="129">
        <v>7752</v>
      </c>
      <c r="J15" s="115">
        <v>10259</v>
      </c>
      <c r="K15" s="132">
        <v>7968</v>
      </c>
      <c r="L15" s="115">
        <v>10633</v>
      </c>
      <c r="M15" s="132">
        <v>8230.5</v>
      </c>
      <c r="N15" s="132">
        <v>8369</v>
      </c>
      <c r="O15" s="115">
        <v>10867</v>
      </c>
      <c r="P15" s="132">
        <v>8428.5</v>
      </c>
      <c r="Q15" s="132">
        <v>8581</v>
      </c>
      <c r="R15" s="11"/>
      <c r="S15" s="11"/>
    </row>
    <row r="16" spans="1:21" s="9" customFormat="1" ht="12.75" customHeight="1">
      <c r="A16" s="374" t="s">
        <v>31</v>
      </c>
      <c r="B16" s="124"/>
      <c r="C16" s="344"/>
      <c r="D16" s="116"/>
      <c r="E16" s="128"/>
      <c r="F16" s="116"/>
      <c r="G16" s="128"/>
      <c r="H16" s="116"/>
      <c r="I16" s="128"/>
      <c r="J16" s="116"/>
      <c r="K16" s="131"/>
      <c r="L16" s="116"/>
      <c r="M16" s="131"/>
      <c r="N16" s="131"/>
      <c r="O16" s="116"/>
      <c r="P16" s="131"/>
      <c r="Q16" s="131"/>
    </row>
    <row r="17" spans="1:18" s="9" customFormat="1" ht="12.75" customHeight="1">
      <c r="A17" s="111" t="s">
        <v>32</v>
      </c>
      <c r="B17" s="125">
        <v>1373</v>
      </c>
      <c r="C17" s="345">
        <v>274.60000000000002</v>
      </c>
      <c r="D17" s="115">
        <v>1509</v>
      </c>
      <c r="E17" s="129">
        <v>301.8</v>
      </c>
      <c r="F17" s="115">
        <v>1647</v>
      </c>
      <c r="G17" s="129">
        <v>329.40000000000003</v>
      </c>
      <c r="H17" s="115">
        <v>1825</v>
      </c>
      <c r="I17" s="129">
        <v>365</v>
      </c>
      <c r="J17" s="115">
        <v>1696</v>
      </c>
      <c r="K17" s="132">
        <v>339.20000000000005</v>
      </c>
      <c r="L17" s="115">
        <v>1725</v>
      </c>
      <c r="M17" s="132">
        <v>345</v>
      </c>
      <c r="N17" s="132">
        <v>345</v>
      </c>
      <c r="O17" s="115">
        <v>1793</v>
      </c>
      <c r="P17" s="132">
        <v>359</v>
      </c>
      <c r="Q17" s="132">
        <v>359</v>
      </c>
    </row>
    <row r="18" spans="1:18" s="9" customFormat="1" ht="12.75" customHeight="1">
      <c r="A18" s="371" t="s">
        <v>481</v>
      </c>
      <c r="B18" s="124">
        <v>84131</v>
      </c>
      <c r="C18" s="344">
        <v>16826.2</v>
      </c>
      <c r="D18" s="116">
        <v>90009</v>
      </c>
      <c r="E18" s="128">
        <v>18001.8</v>
      </c>
      <c r="F18" s="116">
        <v>98944</v>
      </c>
      <c r="G18" s="128">
        <v>19788.800000000003</v>
      </c>
      <c r="H18" s="116">
        <v>99097</v>
      </c>
      <c r="I18" s="128">
        <v>19819.400000000001</v>
      </c>
      <c r="J18" s="116">
        <v>100225</v>
      </c>
      <c r="K18" s="131">
        <v>20045</v>
      </c>
      <c r="L18" s="116">
        <v>100869</v>
      </c>
      <c r="M18" s="131">
        <v>20173.800000000003</v>
      </c>
      <c r="N18" s="131">
        <v>20174</v>
      </c>
      <c r="O18" s="116">
        <v>99730</v>
      </c>
      <c r="P18" s="131">
        <v>19946</v>
      </c>
      <c r="Q18" s="131">
        <v>19946</v>
      </c>
    </row>
    <row r="19" spans="1:18" s="9" customFormat="1" ht="12.75" customHeight="1">
      <c r="A19" s="111" t="s">
        <v>34</v>
      </c>
      <c r="B19" s="125">
        <v>22037</v>
      </c>
      <c r="C19" s="345">
        <v>4407.4000000000005</v>
      </c>
      <c r="D19" s="115">
        <v>28951</v>
      </c>
      <c r="E19" s="129">
        <v>5790.2000000000007</v>
      </c>
      <c r="F19" s="115">
        <v>35475</v>
      </c>
      <c r="G19" s="129">
        <v>7095</v>
      </c>
      <c r="H19" s="115">
        <v>34762</v>
      </c>
      <c r="I19" s="129">
        <v>6952.4000000000005</v>
      </c>
      <c r="J19" s="115">
        <v>35168</v>
      </c>
      <c r="K19" s="132">
        <v>7033.6</v>
      </c>
      <c r="L19" s="115">
        <v>34103</v>
      </c>
      <c r="M19" s="132">
        <v>6820.6</v>
      </c>
      <c r="N19" s="132">
        <v>6820.6</v>
      </c>
      <c r="O19" s="115">
        <v>34966</v>
      </c>
      <c r="P19" s="132">
        <v>6993</v>
      </c>
      <c r="Q19" s="132">
        <v>6993</v>
      </c>
    </row>
    <row r="20" spans="1:18" s="9" customFormat="1" ht="12.75" customHeight="1">
      <c r="A20" s="371" t="s">
        <v>35</v>
      </c>
      <c r="B20" s="124">
        <v>6277</v>
      </c>
      <c r="C20" s="344">
        <v>1255.4000000000001</v>
      </c>
      <c r="D20" s="116">
        <v>8107</v>
      </c>
      <c r="E20" s="128">
        <v>1621.4</v>
      </c>
      <c r="F20" s="116">
        <v>8839</v>
      </c>
      <c r="G20" s="128">
        <v>1767.8000000000002</v>
      </c>
      <c r="H20" s="116">
        <v>8670</v>
      </c>
      <c r="I20" s="128">
        <v>1734</v>
      </c>
      <c r="J20" s="116">
        <v>9427</v>
      </c>
      <c r="K20" s="131">
        <v>1885.4</v>
      </c>
      <c r="L20" s="116">
        <v>9351</v>
      </c>
      <c r="M20" s="131">
        <v>1870.2</v>
      </c>
      <c r="N20" s="131">
        <v>1870.2</v>
      </c>
      <c r="O20" s="116">
        <v>9068</v>
      </c>
      <c r="P20" s="131">
        <v>1814</v>
      </c>
      <c r="Q20" s="131">
        <v>1814</v>
      </c>
    </row>
    <row r="21" spans="1:18" ht="24">
      <c r="A21" s="110" t="s">
        <v>36</v>
      </c>
      <c r="B21" s="125">
        <v>273605</v>
      </c>
      <c r="C21" s="690" t="s">
        <v>348</v>
      </c>
      <c r="D21" s="115">
        <v>282808</v>
      </c>
      <c r="E21" s="690" t="s">
        <v>348</v>
      </c>
      <c r="F21" s="115">
        <v>289499</v>
      </c>
      <c r="G21" s="690" t="s">
        <v>348</v>
      </c>
      <c r="H21" s="115">
        <v>299510</v>
      </c>
      <c r="I21" s="690" t="s">
        <v>348</v>
      </c>
      <c r="J21" s="115">
        <v>311474</v>
      </c>
      <c r="K21" s="690" t="s">
        <v>348</v>
      </c>
      <c r="L21" s="115">
        <v>325179</v>
      </c>
      <c r="M21" s="691" t="s">
        <v>348</v>
      </c>
      <c r="N21" s="690" t="s">
        <v>348</v>
      </c>
      <c r="O21" s="115">
        <v>338666</v>
      </c>
      <c r="P21" s="691" t="s">
        <v>348</v>
      </c>
      <c r="Q21" s="691" t="s">
        <v>348</v>
      </c>
      <c r="R21" s="8"/>
    </row>
    <row r="22" spans="1:18" s="9" customFormat="1" ht="12.75" customHeight="1">
      <c r="A22" s="369" t="s">
        <v>24</v>
      </c>
      <c r="B22" s="124"/>
      <c r="C22" s="344"/>
      <c r="D22" s="116"/>
      <c r="E22" s="128"/>
      <c r="F22" s="116"/>
      <c r="G22" s="128"/>
      <c r="H22" s="116"/>
      <c r="I22" s="128"/>
      <c r="J22" s="116"/>
      <c r="K22" s="131"/>
      <c r="L22" s="116"/>
      <c r="M22" s="131"/>
      <c r="N22" s="131"/>
      <c r="O22" s="116"/>
      <c r="P22" s="131"/>
      <c r="Q22" s="131"/>
    </row>
    <row r="23" spans="1:18" s="9" customFormat="1" ht="12.75" customHeight="1">
      <c r="A23" s="112" t="s">
        <v>37</v>
      </c>
      <c r="B23" s="125">
        <v>75894</v>
      </c>
      <c r="C23" s="690" t="s">
        <v>348</v>
      </c>
      <c r="D23" s="115">
        <v>82264</v>
      </c>
      <c r="E23" s="690" t="s">
        <v>348</v>
      </c>
      <c r="F23" s="115">
        <v>86184</v>
      </c>
      <c r="G23" s="690" t="s">
        <v>348</v>
      </c>
      <c r="H23" s="115">
        <v>93051</v>
      </c>
      <c r="I23" s="690" t="s">
        <v>348</v>
      </c>
      <c r="J23" s="115">
        <v>100947</v>
      </c>
      <c r="K23" s="690" t="s">
        <v>348</v>
      </c>
      <c r="L23" s="115">
        <v>106984</v>
      </c>
      <c r="M23" s="691" t="s">
        <v>348</v>
      </c>
      <c r="N23" s="690" t="s">
        <v>348</v>
      </c>
      <c r="O23" s="115">
        <v>109859</v>
      </c>
      <c r="P23" s="691" t="s">
        <v>348</v>
      </c>
      <c r="Q23" s="691" t="s">
        <v>348</v>
      </c>
    </row>
    <row r="24" spans="1:18" s="9" customFormat="1" ht="12.75" customHeight="1">
      <c r="A24" s="374" t="s">
        <v>38</v>
      </c>
      <c r="B24" s="124">
        <v>11180</v>
      </c>
      <c r="C24" s="692" t="s">
        <v>348</v>
      </c>
      <c r="D24" s="121">
        <v>10935</v>
      </c>
      <c r="E24" s="692" t="s">
        <v>348</v>
      </c>
      <c r="F24" s="121">
        <v>10615</v>
      </c>
      <c r="G24" s="692" t="s">
        <v>348</v>
      </c>
      <c r="H24" s="121">
        <v>10024</v>
      </c>
      <c r="I24" s="692" t="s">
        <v>348</v>
      </c>
      <c r="J24" s="121">
        <v>9769</v>
      </c>
      <c r="K24" s="692" t="s">
        <v>348</v>
      </c>
      <c r="L24" s="121">
        <v>9937</v>
      </c>
      <c r="M24" s="693" t="s">
        <v>348</v>
      </c>
      <c r="N24" s="692" t="s">
        <v>348</v>
      </c>
      <c r="O24" s="121">
        <v>9751</v>
      </c>
      <c r="P24" s="693" t="s">
        <v>348</v>
      </c>
      <c r="Q24" s="693" t="s">
        <v>348</v>
      </c>
    </row>
    <row r="25" spans="1:18" s="9" customFormat="1" ht="12.75" customHeight="1">
      <c r="A25" s="112" t="s">
        <v>39</v>
      </c>
      <c r="B25" s="125">
        <v>54852</v>
      </c>
      <c r="C25" s="690" t="s">
        <v>348</v>
      </c>
      <c r="D25" s="115">
        <v>55833</v>
      </c>
      <c r="E25" s="690" t="s">
        <v>348</v>
      </c>
      <c r="F25" s="115">
        <v>56652</v>
      </c>
      <c r="G25" s="690" t="s">
        <v>348</v>
      </c>
      <c r="H25" s="115">
        <v>56747</v>
      </c>
      <c r="I25" s="690" t="s">
        <v>348</v>
      </c>
      <c r="J25" s="115">
        <v>59061</v>
      </c>
      <c r="K25" s="690" t="s">
        <v>348</v>
      </c>
      <c r="L25" s="115">
        <v>57257</v>
      </c>
      <c r="M25" s="691" t="s">
        <v>348</v>
      </c>
      <c r="N25" s="690" t="s">
        <v>348</v>
      </c>
      <c r="O25" s="115">
        <v>59385</v>
      </c>
      <c r="P25" s="691" t="s">
        <v>348</v>
      </c>
      <c r="Q25" s="691" t="s">
        <v>348</v>
      </c>
    </row>
    <row r="26" spans="1:18" s="9" customFormat="1" ht="12.75" customHeight="1">
      <c r="A26" s="374" t="s">
        <v>40</v>
      </c>
      <c r="B26" s="124">
        <v>52911</v>
      </c>
      <c r="C26" s="692" t="s">
        <v>348</v>
      </c>
      <c r="D26" s="121">
        <v>53626</v>
      </c>
      <c r="E26" s="692" t="s">
        <v>348</v>
      </c>
      <c r="F26" s="121">
        <v>54644</v>
      </c>
      <c r="G26" s="692" t="s">
        <v>348</v>
      </c>
      <c r="H26" s="121">
        <v>53277</v>
      </c>
      <c r="I26" s="692" t="s">
        <v>348</v>
      </c>
      <c r="J26" s="121">
        <v>51955</v>
      </c>
      <c r="K26" s="692" t="s">
        <v>348</v>
      </c>
      <c r="L26" s="121">
        <v>54502</v>
      </c>
      <c r="M26" s="693" t="s">
        <v>348</v>
      </c>
      <c r="N26" s="692" t="s">
        <v>348</v>
      </c>
      <c r="O26" s="121">
        <v>56031</v>
      </c>
      <c r="P26" s="693" t="s">
        <v>348</v>
      </c>
      <c r="Q26" s="693" t="s">
        <v>348</v>
      </c>
    </row>
    <row r="27" spans="1:18" s="9" customFormat="1" ht="12.75" customHeight="1">
      <c r="A27" s="112" t="s">
        <v>41</v>
      </c>
      <c r="B27" s="125">
        <v>62614</v>
      </c>
      <c r="C27" s="690" t="s">
        <v>348</v>
      </c>
      <c r="D27" s="115">
        <v>63610</v>
      </c>
      <c r="E27" s="690" t="s">
        <v>348</v>
      </c>
      <c r="F27" s="115">
        <v>65031</v>
      </c>
      <c r="G27" s="690" t="s">
        <v>348</v>
      </c>
      <c r="H27" s="115">
        <v>69736</v>
      </c>
      <c r="I27" s="690" t="s">
        <v>348</v>
      </c>
      <c r="J27" s="115">
        <v>72134</v>
      </c>
      <c r="K27" s="690" t="s">
        <v>348</v>
      </c>
      <c r="L27" s="115">
        <v>74694</v>
      </c>
      <c r="M27" s="691" t="s">
        <v>348</v>
      </c>
      <c r="N27" s="690" t="s">
        <v>348</v>
      </c>
      <c r="O27" s="115">
        <v>79158</v>
      </c>
      <c r="P27" s="691" t="s">
        <v>348</v>
      </c>
      <c r="Q27" s="691" t="s">
        <v>348</v>
      </c>
    </row>
    <row r="28" spans="1:18" s="9" customFormat="1" ht="12.75" customHeight="1">
      <c r="A28" s="374" t="s">
        <v>42</v>
      </c>
      <c r="B28" s="124">
        <v>15175</v>
      </c>
      <c r="C28" s="692" t="s">
        <v>348</v>
      </c>
      <c r="D28" s="121">
        <v>15406</v>
      </c>
      <c r="E28" s="692" t="s">
        <v>348</v>
      </c>
      <c r="F28" s="121">
        <v>15145</v>
      </c>
      <c r="G28" s="692" t="s">
        <v>348</v>
      </c>
      <c r="H28" s="121">
        <v>15122</v>
      </c>
      <c r="I28" s="692" t="s">
        <v>348</v>
      </c>
      <c r="J28" s="121">
        <v>15836</v>
      </c>
      <c r="K28" s="692" t="s">
        <v>348</v>
      </c>
      <c r="L28" s="121">
        <v>19935</v>
      </c>
      <c r="M28" s="693" t="s">
        <v>348</v>
      </c>
      <c r="N28" s="692" t="s">
        <v>348</v>
      </c>
      <c r="O28" s="121">
        <v>22421</v>
      </c>
      <c r="P28" s="693" t="s">
        <v>348</v>
      </c>
      <c r="Q28" s="693" t="s">
        <v>348</v>
      </c>
    </row>
    <row r="29" spans="1:18" s="9" customFormat="1" ht="12.75" customHeight="1">
      <c r="A29" s="112" t="s">
        <v>43</v>
      </c>
      <c r="B29" s="125">
        <v>979</v>
      </c>
      <c r="C29" s="690" t="s">
        <v>348</v>
      </c>
      <c r="D29" s="115">
        <v>1134</v>
      </c>
      <c r="E29" s="690" t="s">
        <v>348</v>
      </c>
      <c r="F29" s="115">
        <v>1228</v>
      </c>
      <c r="G29" s="690" t="s">
        <v>348</v>
      </c>
      <c r="H29" s="115">
        <v>1553</v>
      </c>
      <c r="I29" s="690" t="s">
        <v>348</v>
      </c>
      <c r="J29" s="115">
        <v>1772</v>
      </c>
      <c r="K29" s="690" t="s">
        <v>348</v>
      </c>
      <c r="L29" s="115">
        <v>1870</v>
      </c>
      <c r="M29" s="691" t="s">
        <v>348</v>
      </c>
      <c r="N29" s="690" t="s">
        <v>348</v>
      </c>
      <c r="O29" s="115">
        <v>2061</v>
      </c>
      <c r="P29" s="691" t="s">
        <v>348</v>
      </c>
      <c r="Q29" s="691" t="s">
        <v>348</v>
      </c>
    </row>
    <row r="30" spans="1:18" s="9" customFormat="1" ht="12.75" customHeight="1">
      <c r="A30" s="13" t="s">
        <v>44</v>
      </c>
      <c r="B30" s="126">
        <v>3710</v>
      </c>
      <c r="C30" s="692" t="s">
        <v>348</v>
      </c>
      <c r="D30" s="694">
        <v>3523</v>
      </c>
      <c r="E30" s="692" t="s">
        <v>348</v>
      </c>
      <c r="F30" s="694">
        <v>4378</v>
      </c>
      <c r="G30" s="692" t="s">
        <v>348</v>
      </c>
      <c r="H30" s="694">
        <v>5101</v>
      </c>
      <c r="I30" s="692" t="s">
        <v>348</v>
      </c>
      <c r="J30" s="694">
        <v>5671</v>
      </c>
      <c r="K30" s="692" t="s">
        <v>348</v>
      </c>
      <c r="L30" s="694">
        <v>5924</v>
      </c>
      <c r="M30" s="693" t="s">
        <v>348</v>
      </c>
      <c r="N30" s="692" t="s">
        <v>348</v>
      </c>
      <c r="O30" s="694">
        <v>5567</v>
      </c>
      <c r="P30" s="693" t="s">
        <v>348</v>
      </c>
      <c r="Q30" s="693" t="s">
        <v>348</v>
      </c>
    </row>
    <row r="31" spans="1:18">
      <c r="A31" s="701"/>
      <c r="B31" s="702" t="s">
        <v>45</v>
      </c>
      <c r="C31" s="703"/>
      <c r="D31" s="703"/>
      <c r="E31" s="703"/>
      <c r="F31" s="703"/>
      <c r="G31" s="703"/>
      <c r="H31" s="703"/>
      <c r="I31" s="703"/>
      <c r="J31" s="703"/>
      <c r="K31" s="703"/>
      <c r="L31" s="703"/>
      <c r="M31" s="703"/>
      <c r="N31" s="703"/>
      <c r="O31" s="703"/>
      <c r="P31" s="703"/>
      <c r="Q31" s="703"/>
      <c r="R31" s="9"/>
    </row>
    <row r="32" spans="1:18" ht="24">
      <c r="A32" s="110" t="s">
        <v>23</v>
      </c>
      <c r="B32" s="114">
        <v>100</v>
      </c>
      <c r="C32" s="132">
        <v>100</v>
      </c>
      <c r="D32" s="115">
        <v>100</v>
      </c>
      <c r="E32" s="132">
        <v>100</v>
      </c>
      <c r="F32" s="115">
        <v>100</v>
      </c>
      <c r="G32" s="132">
        <v>100</v>
      </c>
      <c r="H32" s="115">
        <v>100</v>
      </c>
      <c r="I32" s="132">
        <v>100</v>
      </c>
      <c r="J32" s="115">
        <v>100</v>
      </c>
      <c r="K32" s="132">
        <v>100</v>
      </c>
      <c r="L32" s="115">
        <v>100</v>
      </c>
      <c r="M32" s="132">
        <v>100</v>
      </c>
      <c r="N32" s="132">
        <v>100</v>
      </c>
      <c r="O32" s="115">
        <v>100</v>
      </c>
      <c r="P32" s="132">
        <v>100</v>
      </c>
      <c r="Q32" s="132">
        <v>100</v>
      </c>
      <c r="R32" s="9"/>
    </row>
    <row r="33" spans="1:21" s="9" customFormat="1" ht="12.75" customHeight="1">
      <c r="A33" s="13" t="s">
        <v>24</v>
      </c>
      <c r="B33" s="344"/>
      <c r="C33" s="131"/>
      <c r="D33" s="116"/>
      <c r="E33" s="131"/>
      <c r="F33" s="116"/>
      <c r="G33" s="131"/>
      <c r="H33" s="116"/>
      <c r="I33" s="131"/>
      <c r="J33" s="116"/>
      <c r="K33" s="131"/>
      <c r="L33" s="116"/>
      <c r="M33" s="131"/>
      <c r="N33" s="131"/>
      <c r="O33" s="116"/>
      <c r="P33" s="131"/>
      <c r="Q33" s="131"/>
      <c r="R33" s="6"/>
    </row>
    <row r="34" spans="1:21" s="9" customFormat="1" ht="12.75" customHeight="1">
      <c r="A34" s="113" t="s">
        <v>25</v>
      </c>
      <c r="B34" s="342">
        <v>64.910733829273624</v>
      </c>
      <c r="C34" s="134">
        <v>88.406006735268875</v>
      </c>
      <c r="D34" s="117">
        <v>63.647261726370552</v>
      </c>
      <c r="E34" s="134">
        <v>87.724222739059542</v>
      </c>
      <c r="F34" s="117">
        <v>61.994025215792526</v>
      </c>
      <c r="G34" s="134">
        <v>86.867052756554926</v>
      </c>
      <c r="H34" s="117">
        <v>62.675306139334758</v>
      </c>
      <c r="I34" s="134">
        <v>87.168550441932751</v>
      </c>
      <c r="J34" s="117">
        <v>63.558491560919073</v>
      </c>
      <c r="K34" s="134">
        <v>87.533322385410557</v>
      </c>
      <c r="L34" s="117">
        <v>64.085880307579572</v>
      </c>
      <c r="M34" s="134">
        <v>87.768640307257982</v>
      </c>
      <c r="N34" s="134">
        <v>88.103868177338299</v>
      </c>
      <c r="O34" s="117">
        <v>64.911819724611405</v>
      </c>
      <c r="P34" s="134">
        <v>88.140274829810025</v>
      </c>
      <c r="Q34" s="134">
        <v>88.474497088039769</v>
      </c>
    </row>
    <row r="35" spans="1:21" s="9" customFormat="1" ht="12.75" customHeight="1">
      <c r="A35" s="374" t="s">
        <v>26</v>
      </c>
      <c r="B35" s="343">
        <v>12.782434711299237</v>
      </c>
      <c r="C35" s="135">
        <v>20.422013694639286</v>
      </c>
      <c r="D35" s="118">
        <v>12.401255336594193</v>
      </c>
      <c r="E35" s="135">
        <v>20.210837161875737</v>
      </c>
      <c r="F35" s="118">
        <v>11.999139715004366</v>
      </c>
      <c r="G35" s="135">
        <v>19.947297823939387</v>
      </c>
      <c r="H35" s="118">
        <v>12.109827486347841</v>
      </c>
      <c r="I35" s="135">
        <v>20.055528814850472</v>
      </c>
      <c r="J35" s="118">
        <v>11.966183983405379</v>
      </c>
      <c r="K35" s="135">
        <v>19.644998004698529</v>
      </c>
      <c r="L35" s="118">
        <v>11.938011946126853</v>
      </c>
      <c r="M35" s="135">
        <v>19.486903974764783</v>
      </c>
      <c r="N35" s="135">
        <v>19.043177949189953</v>
      </c>
      <c r="O35" s="118">
        <v>11.882641647703167</v>
      </c>
      <c r="P35" s="135">
        <v>19.230753561665601</v>
      </c>
      <c r="Q35" s="135">
        <v>18.770364915531378</v>
      </c>
      <c r="R35" s="6"/>
    </row>
    <row r="36" spans="1:21" s="9" customFormat="1" ht="12.75" customHeight="1">
      <c r="A36" s="112" t="s">
        <v>46</v>
      </c>
      <c r="B36" s="342">
        <v>1.2448861937250091</v>
      </c>
      <c r="C36" s="134">
        <v>1.7798243451652138</v>
      </c>
      <c r="D36" s="117">
        <v>1.0229296841867173</v>
      </c>
      <c r="E36" s="134">
        <v>1.4834408380402448</v>
      </c>
      <c r="F36" s="117">
        <v>0.89988957927342639</v>
      </c>
      <c r="G36" s="134">
        <v>1.3621903803801083</v>
      </c>
      <c r="H36" s="117">
        <v>0.87885776931987425</v>
      </c>
      <c r="I36" s="134">
        <v>1.3135538041504835</v>
      </c>
      <c r="J36" s="117">
        <v>0.92399604037228455</v>
      </c>
      <c r="K36" s="134">
        <v>1.3635269101927145</v>
      </c>
      <c r="L36" s="117">
        <v>0.96616575558391671</v>
      </c>
      <c r="M36" s="134">
        <v>1.4092846545629962</v>
      </c>
      <c r="N36" s="134">
        <v>1.403018628177664</v>
      </c>
      <c r="O36" s="117">
        <v>0.8986770548077293</v>
      </c>
      <c r="P36" s="134">
        <v>1.3103914674836328</v>
      </c>
      <c r="Q36" s="134">
        <v>1.3013750153417345</v>
      </c>
    </row>
    <row r="37" spans="1:21" s="9" customFormat="1" ht="12.75" customHeight="1">
      <c r="A37" s="374" t="s">
        <v>29</v>
      </c>
      <c r="B37" s="343">
        <v>48.246893179639109</v>
      </c>
      <c r="C37" s="135">
        <v>62.753005506785172</v>
      </c>
      <c r="D37" s="118">
        <v>47.42062257909469</v>
      </c>
      <c r="E37" s="135">
        <v>62.29472902321568</v>
      </c>
      <c r="F37" s="118">
        <v>46.562400824614642</v>
      </c>
      <c r="G37" s="135">
        <v>62.148010186972634</v>
      </c>
      <c r="H37" s="118">
        <v>47.091934883336087</v>
      </c>
      <c r="I37" s="135">
        <v>62.354139083370121</v>
      </c>
      <c r="J37" s="118">
        <v>48.11668963184416</v>
      </c>
      <c r="K37" s="135">
        <v>63.134912159937237</v>
      </c>
      <c r="L37" s="118">
        <v>48.566981180792752</v>
      </c>
      <c r="M37" s="135">
        <v>63.425974973315512</v>
      </c>
      <c r="N37" s="135">
        <v>64.249293399907145</v>
      </c>
      <c r="O37" s="118">
        <v>49.510886334708992</v>
      </c>
      <c r="P37" s="135">
        <v>64.16538676205181</v>
      </c>
      <c r="Q37" s="135">
        <v>65.005404249759479</v>
      </c>
      <c r="R37" s="6"/>
    </row>
    <row r="38" spans="1:21" s="9" customFormat="1" ht="12.75" customHeight="1">
      <c r="A38" s="112" t="s">
        <v>30</v>
      </c>
      <c r="B38" s="342">
        <v>2.6365197446102719</v>
      </c>
      <c r="C38" s="134">
        <v>3.4511631886792062</v>
      </c>
      <c r="D38" s="117">
        <v>2.8024541264949532</v>
      </c>
      <c r="E38" s="134">
        <v>3.7352157159278825</v>
      </c>
      <c r="F38" s="117">
        <v>2.532595096900089</v>
      </c>
      <c r="G38" s="134">
        <v>3.4095543652627862</v>
      </c>
      <c r="H38" s="117">
        <v>2.5946860003309613</v>
      </c>
      <c r="I38" s="134">
        <v>3.4453287395616807</v>
      </c>
      <c r="J38" s="117">
        <v>2.5516219052972455</v>
      </c>
      <c r="K38" s="134">
        <v>3.3898853105820748</v>
      </c>
      <c r="L38" s="117">
        <v>2.6147214250760467</v>
      </c>
      <c r="M38" s="134">
        <v>3.4464767046146907</v>
      </c>
      <c r="N38" s="134">
        <v>3.4083782000635332</v>
      </c>
      <c r="O38" s="117">
        <v>2.6196146873915227</v>
      </c>
      <c r="P38" s="134">
        <v>3.4337430386089851</v>
      </c>
      <c r="Q38" s="134">
        <v>3.3973529074071878</v>
      </c>
    </row>
    <row r="39" spans="1:21" s="9" customFormat="1" ht="12.75" customHeight="1">
      <c r="A39" s="369" t="s">
        <v>31</v>
      </c>
      <c r="B39" s="343">
        <v>35.089266170726376</v>
      </c>
      <c r="C39" s="135">
        <v>11.593993264731111</v>
      </c>
      <c r="D39" s="118">
        <v>36.352738273629441</v>
      </c>
      <c r="E39" s="135">
        <v>12.275777260940469</v>
      </c>
      <c r="F39" s="118">
        <v>38.005974784207474</v>
      </c>
      <c r="G39" s="135">
        <v>13.132947243445084</v>
      </c>
      <c r="H39" s="118">
        <v>37.324693860665235</v>
      </c>
      <c r="I39" s="135">
        <v>12.831449558067257</v>
      </c>
      <c r="J39" s="118">
        <v>36.441508439080927</v>
      </c>
      <c r="K39" s="135">
        <v>12.46667761458944</v>
      </c>
      <c r="L39" s="118">
        <v>35.914119692420428</v>
      </c>
      <c r="M39" s="135">
        <v>12.23135969274203</v>
      </c>
      <c r="N39" s="135">
        <v>11.896050370201435</v>
      </c>
      <c r="O39" s="118">
        <v>35.088180275388588</v>
      </c>
      <c r="P39" s="135">
        <v>11.860132566884353</v>
      </c>
      <c r="Q39" s="135">
        <v>11.525898827693515</v>
      </c>
      <c r="R39" s="6"/>
    </row>
    <row r="40" spans="1:21" s="9" customFormat="1" ht="12.75" customHeight="1">
      <c r="A40" s="112" t="s">
        <v>32</v>
      </c>
      <c r="B40" s="342">
        <v>0.42328596928787449</v>
      </c>
      <c r="C40" s="134">
        <v>0.13985971245739526</v>
      </c>
      <c r="D40" s="117">
        <v>0.42664480194520621</v>
      </c>
      <c r="E40" s="134">
        <v>0.14407158324072272</v>
      </c>
      <c r="F40" s="117">
        <v>0.43197847189254829</v>
      </c>
      <c r="G40" s="134">
        <v>0.14926996383805979</v>
      </c>
      <c r="H40" s="117">
        <v>0.47187861989078267</v>
      </c>
      <c r="I40" s="134">
        <v>0.16222200592621433</v>
      </c>
      <c r="J40" s="117">
        <v>0.42182968626417089</v>
      </c>
      <c r="K40" s="134">
        <v>0.14430837065128513</v>
      </c>
      <c r="L40" s="117">
        <v>0.42418832486186214</v>
      </c>
      <c r="M40" s="134">
        <v>0.14446685658126096</v>
      </c>
      <c r="N40" s="134">
        <v>0.14050549396844531</v>
      </c>
      <c r="O40" s="117">
        <v>0.43222316504030545</v>
      </c>
      <c r="P40" s="134">
        <v>0.14625541328357661</v>
      </c>
      <c r="Q40" s="134">
        <v>0.14213374825302183</v>
      </c>
    </row>
    <row r="41" spans="1:21" s="9" customFormat="1" ht="12.75" customHeight="1">
      <c r="A41" s="374" t="s">
        <v>481</v>
      </c>
      <c r="B41" s="343">
        <v>25.93697879254055</v>
      </c>
      <c r="C41" s="135">
        <v>8.569947173163234</v>
      </c>
      <c r="D41" s="118">
        <v>25.448556645650143</v>
      </c>
      <c r="E41" s="135">
        <v>8.5935978369212798</v>
      </c>
      <c r="F41" s="118">
        <v>25.9512312829</v>
      </c>
      <c r="G41" s="135">
        <v>8.9674361275002958</v>
      </c>
      <c r="H41" s="118">
        <v>25.622879778255836</v>
      </c>
      <c r="I41" s="135">
        <v>8.8086104774082532</v>
      </c>
      <c r="J41" s="118">
        <v>24.927995463341109</v>
      </c>
      <c r="K41" s="135">
        <v>8.5278929531397711</v>
      </c>
      <c r="L41" s="118">
        <v>24.80432008144416</v>
      </c>
      <c r="M41" s="135">
        <v>8.4476680327508475</v>
      </c>
      <c r="N41" s="135">
        <v>8.2161096675925105</v>
      </c>
      <c r="O41" s="118">
        <v>24.041057584757201</v>
      </c>
      <c r="P41" s="135">
        <v>8.1259344661677417</v>
      </c>
      <c r="Q41" s="135">
        <v>7.8969352163085604</v>
      </c>
      <c r="R41" s="6"/>
    </row>
    <row r="42" spans="1:21" s="9" customFormat="1" ht="12.75" customHeight="1">
      <c r="A42" s="112" t="s">
        <v>34</v>
      </c>
      <c r="B42" s="342">
        <v>6.7938477095388858</v>
      </c>
      <c r="C42" s="134">
        <v>2.2447840374534738</v>
      </c>
      <c r="D42" s="117">
        <v>8.1854166077638606</v>
      </c>
      <c r="E42" s="134">
        <v>2.7640930459921562</v>
      </c>
      <c r="F42" s="117">
        <v>9.3044543353904974</v>
      </c>
      <c r="G42" s="134">
        <v>3.215149949699557</v>
      </c>
      <c r="H42" s="117">
        <v>8.9881888135032266</v>
      </c>
      <c r="I42" s="134">
        <v>3.0899514356203084</v>
      </c>
      <c r="J42" s="117">
        <v>8.7469967019683725</v>
      </c>
      <c r="K42" s="134">
        <v>2.9923565914294783</v>
      </c>
      <c r="L42" s="117">
        <v>8.3861417059501946</v>
      </c>
      <c r="M42" s="134">
        <v>2.8560888173859373</v>
      </c>
      <c r="N42" s="134">
        <v>2.7777732526410963</v>
      </c>
      <c r="O42" s="117">
        <v>8.4289543718903062</v>
      </c>
      <c r="P42" s="134">
        <v>2.8489250838218698</v>
      </c>
      <c r="Q42" s="134">
        <v>2.7686387229342109</v>
      </c>
    </row>
    <row r="43" spans="1:21" s="9" customFormat="1" ht="12.75" customHeight="1">
      <c r="A43" s="374" t="s">
        <v>35</v>
      </c>
      <c r="B43" s="343">
        <v>1.9351536993590595</v>
      </c>
      <c r="C43" s="136">
        <v>0.63940234165700649</v>
      </c>
      <c r="D43" s="119">
        <v>2.2921202182702367</v>
      </c>
      <c r="E43" s="136">
        <v>0.7740147947863083</v>
      </c>
      <c r="F43" s="119">
        <v>2.3183106940244289</v>
      </c>
      <c r="G43" s="136">
        <v>0.8010912024071708</v>
      </c>
      <c r="H43" s="119">
        <v>2.2417466490153899</v>
      </c>
      <c r="I43" s="136">
        <v>0.7706656391124812</v>
      </c>
      <c r="J43" s="119">
        <v>2.3446865875072751</v>
      </c>
      <c r="K43" s="136">
        <v>0.80211969936890615</v>
      </c>
      <c r="L43" s="119">
        <v>2.299469580164216</v>
      </c>
      <c r="M43" s="136">
        <v>0.78313598602398315</v>
      </c>
      <c r="N43" s="136">
        <v>0.76166195599938102</v>
      </c>
      <c r="O43" s="119">
        <v>2.1859451537007755</v>
      </c>
      <c r="P43" s="136">
        <v>0.73901760361116431</v>
      </c>
      <c r="Q43" s="136">
        <v>0.71819114019772035</v>
      </c>
      <c r="R43" s="6"/>
    </row>
    <row r="44" spans="1:21" ht="12.75" customHeight="1">
      <c r="A44" s="711"/>
      <c r="B44" s="712" t="s">
        <v>385</v>
      </c>
      <c r="C44" s="712"/>
      <c r="D44" s="712"/>
      <c r="E44" s="712"/>
      <c r="F44" s="712"/>
      <c r="G44" s="712"/>
      <c r="H44" s="712"/>
      <c r="I44" s="712"/>
      <c r="J44" s="712"/>
      <c r="K44" s="712"/>
      <c r="L44" s="712"/>
      <c r="M44" s="712"/>
      <c r="N44" s="712"/>
      <c r="O44" s="712"/>
      <c r="P44" s="712"/>
      <c r="Q44" s="712"/>
      <c r="S44" s="678"/>
    </row>
    <row r="45" spans="1:21" ht="12.75" customHeight="1">
      <c r="A45" s="704"/>
      <c r="B45" s="705" t="s">
        <v>21</v>
      </c>
      <c r="C45" s="706" t="s">
        <v>480</v>
      </c>
      <c r="D45" s="706" t="s">
        <v>21</v>
      </c>
      <c r="E45" s="706" t="s">
        <v>480</v>
      </c>
      <c r="F45" s="706" t="s">
        <v>21</v>
      </c>
      <c r="G45" s="706" t="s">
        <v>480</v>
      </c>
      <c r="H45" s="706" t="s">
        <v>21</v>
      </c>
      <c r="I45" s="706" t="s">
        <v>480</v>
      </c>
      <c r="J45" s="706" t="s">
        <v>21</v>
      </c>
      <c r="K45" s="706" t="s">
        <v>480</v>
      </c>
      <c r="L45" s="706" t="s">
        <v>21</v>
      </c>
      <c r="M45" s="706" t="s">
        <v>480</v>
      </c>
      <c r="N45" s="706" t="s">
        <v>384</v>
      </c>
      <c r="O45" s="706" t="s">
        <v>21</v>
      </c>
      <c r="P45" s="706" t="s">
        <v>480</v>
      </c>
      <c r="Q45" s="707" t="s">
        <v>384</v>
      </c>
      <c r="R45" s="9"/>
    </row>
    <row r="46" spans="1:21" ht="12.75" customHeight="1">
      <c r="A46" s="110" t="s">
        <v>22</v>
      </c>
      <c r="B46" s="114">
        <v>485976</v>
      </c>
      <c r="C46" s="690" t="s">
        <v>348</v>
      </c>
      <c r="D46" s="115">
        <v>511150</v>
      </c>
      <c r="E46" s="690" t="s">
        <v>348</v>
      </c>
      <c r="F46" s="115">
        <v>533062</v>
      </c>
      <c r="G46" s="690" t="s">
        <v>348</v>
      </c>
      <c r="H46" s="115">
        <v>543376</v>
      </c>
      <c r="I46" s="690" t="s">
        <v>348</v>
      </c>
      <c r="J46" s="115">
        <v>563501</v>
      </c>
      <c r="K46" s="690" t="s">
        <v>348</v>
      </c>
      <c r="L46" s="115">
        <v>578569</v>
      </c>
      <c r="M46" s="691" t="s">
        <v>348</v>
      </c>
      <c r="N46" s="697" t="s">
        <v>348</v>
      </c>
      <c r="O46" s="115">
        <v>597821</v>
      </c>
      <c r="P46" s="691" t="s">
        <v>348</v>
      </c>
      <c r="Q46" s="696" t="s">
        <v>348</v>
      </c>
      <c r="R46" s="9"/>
    </row>
    <row r="47" spans="1:21">
      <c r="A47" s="7" t="s">
        <v>479</v>
      </c>
      <c r="B47" s="120"/>
      <c r="C47" s="131"/>
      <c r="D47" s="116"/>
      <c r="E47" s="131"/>
      <c r="F47" s="116"/>
      <c r="G47" s="131"/>
      <c r="H47" s="116"/>
      <c r="I47" s="131"/>
      <c r="J47" s="116"/>
      <c r="K47" s="131"/>
      <c r="L47" s="116"/>
      <c r="M47" s="131"/>
      <c r="N47" s="128"/>
      <c r="O47" s="116"/>
      <c r="P47" s="131"/>
      <c r="Q47" s="131"/>
      <c r="R47" s="9"/>
    </row>
    <row r="48" spans="1:21" ht="24">
      <c r="A48" s="110" t="s">
        <v>23</v>
      </c>
      <c r="B48" s="114">
        <v>238354</v>
      </c>
      <c r="C48" s="132">
        <v>157873.5</v>
      </c>
      <c r="D48" s="115">
        <v>257668</v>
      </c>
      <c r="E48" s="132">
        <v>166899.79999999999</v>
      </c>
      <c r="F48" s="115">
        <v>274342</v>
      </c>
      <c r="G48" s="132">
        <v>173950.3</v>
      </c>
      <c r="H48" s="115">
        <v>277366</v>
      </c>
      <c r="I48" s="132">
        <v>176999.40000000002</v>
      </c>
      <c r="J48" s="115">
        <v>286691</v>
      </c>
      <c r="K48" s="132">
        <v>183749.40000000002</v>
      </c>
      <c r="L48" s="115">
        <v>289191</v>
      </c>
      <c r="M48" s="132">
        <v>186348.1</v>
      </c>
      <c r="N48" s="690" t="s">
        <v>348</v>
      </c>
      <c r="O48" s="115">
        <v>296210</v>
      </c>
      <c r="P48" s="132">
        <v>191835</v>
      </c>
      <c r="Q48" s="691" t="s">
        <v>348</v>
      </c>
      <c r="R48" s="695"/>
      <c r="S48" s="435"/>
      <c r="T48" s="435"/>
      <c r="U48" s="435"/>
    </row>
    <row r="49" spans="1:21" s="9" customFormat="1" ht="12.75" customHeight="1">
      <c r="A49" s="369" t="s">
        <v>24</v>
      </c>
      <c r="B49" s="344"/>
      <c r="C49" s="131"/>
      <c r="D49" s="116"/>
      <c r="E49" s="131"/>
      <c r="F49" s="116"/>
      <c r="G49" s="131"/>
      <c r="H49" s="116"/>
      <c r="I49" s="131"/>
      <c r="J49" s="116"/>
      <c r="K49" s="131"/>
      <c r="L49" s="116"/>
      <c r="M49" s="131"/>
      <c r="N49" s="128"/>
      <c r="O49" s="116"/>
      <c r="P49" s="131"/>
      <c r="Q49" s="131"/>
      <c r="R49" s="695"/>
      <c r="S49" s="435"/>
      <c r="T49" s="435"/>
      <c r="U49" s="435"/>
    </row>
    <row r="50" spans="1:21" s="9" customFormat="1" ht="12.75" customHeight="1">
      <c r="A50" s="112" t="s">
        <v>25</v>
      </c>
      <c r="B50" s="345"/>
      <c r="C50" s="132"/>
      <c r="D50" s="115"/>
      <c r="E50" s="132"/>
      <c r="F50" s="115"/>
      <c r="G50" s="132"/>
      <c r="H50" s="115"/>
      <c r="I50" s="132"/>
      <c r="J50" s="115"/>
      <c r="K50" s="132"/>
      <c r="L50" s="115"/>
      <c r="M50" s="132"/>
      <c r="N50" s="127"/>
      <c r="O50" s="115"/>
      <c r="P50" s="132"/>
      <c r="Q50" s="137"/>
      <c r="R50" s="695"/>
      <c r="S50" s="435"/>
      <c r="T50" s="435"/>
      <c r="U50" s="435"/>
    </row>
    <row r="51" spans="1:21" s="9" customFormat="1" ht="12.75" customHeight="1">
      <c r="A51" s="717" t="s">
        <v>26</v>
      </c>
      <c r="B51" s="716">
        <v>22661</v>
      </c>
      <c r="C51" s="141">
        <v>22267.5</v>
      </c>
      <c r="D51" s="121">
        <v>23664</v>
      </c>
      <c r="E51" s="141">
        <v>23216.5</v>
      </c>
      <c r="F51" s="121">
        <v>24499</v>
      </c>
      <c r="G51" s="141">
        <v>23992.5</v>
      </c>
      <c r="H51" s="121">
        <v>24773</v>
      </c>
      <c r="I51" s="141">
        <v>24396.5</v>
      </c>
      <c r="J51" s="121">
        <v>25205</v>
      </c>
      <c r="K51" s="141">
        <v>24765.5</v>
      </c>
      <c r="L51" s="121">
        <v>25384</v>
      </c>
      <c r="M51" s="141">
        <v>24931.5</v>
      </c>
      <c r="N51" s="692" t="s">
        <v>348</v>
      </c>
      <c r="O51" s="121">
        <v>25694</v>
      </c>
      <c r="P51" s="141">
        <v>25232.5</v>
      </c>
      <c r="Q51" s="693" t="s">
        <v>348</v>
      </c>
      <c r="R51" s="695"/>
      <c r="S51" s="435"/>
      <c r="T51" s="435"/>
      <c r="U51" s="435"/>
    </row>
    <row r="52" spans="1:21" s="9" customFormat="1" ht="12.75" customHeight="1">
      <c r="A52" s="720" t="s">
        <v>483</v>
      </c>
      <c r="B52" s="345">
        <v>1220</v>
      </c>
      <c r="C52" s="132">
        <v>1199.5</v>
      </c>
      <c r="D52" s="115">
        <v>1426</v>
      </c>
      <c r="E52" s="132">
        <v>1401.5</v>
      </c>
      <c r="F52" s="115">
        <v>1595</v>
      </c>
      <c r="G52" s="132">
        <v>1565.5</v>
      </c>
      <c r="H52" s="115">
        <v>1543</v>
      </c>
      <c r="I52" s="132">
        <v>1514</v>
      </c>
      <c r="J52" s="115">
        <v>1564</v>
      </c>
      <c r="K52" s="132">
        <v>1529.5</v>
      </c>
      <c r="L52" s="115">
        <v>1531</v>
      </c>
      <c r="M52" s="132">
        <v>1496</v>
      </c>
      <c r="N52" s="690" t="s">
        <v>348</v>
      </c>
      <c r="O52" s="115">
        <v>1598</v>
      </c>
      <c r="P52" s="132">
        <v>1569</v>
      </c>
      <c r="Q52" s="691" t="s">
        <v>348</v>
      </c>
      <c r="R52" s="695"/>
      <c r="T52" s="435"/>
      <c r="U52" s="435"/>
    </row>
    <row r="53" spans="1:21" s="9" customFormat="1" ht="12.75" customHeight="1">
      <c r="A53" s="717" t="s">
        <v>28</v>
      </c>
      <c r="B53" s="716">
        <v>2878</v>
      </c>
      <c r="C53" s="141">
        <v>2570</v>
      </c>
      <c r="D53" s="121">
        <v>2497</v>
      </c>
      <c r="E53" s="141">
        <v>2208.5</v>
      </c>
      <c r="F53" s="121">
        <v>2282</v>
      </c>
      <c r="G53" s="141">
        <v>2008</v>
      </c>
      <c r="H53" s="121">
        <v>2184</v>
      </c>
      <c r="I53" s="141">
        <v>1914.5</v>
      </c>
      <c r="J53" s="121">
        <v>2244</v>
      </c>
      <c r="K53" s="141">
        <v>1957</v>
      </c>
      <c r="L53" s="121">
        <v>2413</v>
      </c>
      <c r="M53" s="141">
        <v>2094.5</v>
      </c>
      <c r="N53" s="692" t="s">
        <v>348</v>
      </c>
      <c r="O53" s="121">
        <v>2361</v>
      </c>
      <c r="P53" s="141">
        <v>2051.5</v>
      </c>
      <c r="Q53" s="693" t="s">
        <v>348</v>
      </c>
      <c r="R53" s="695"/>
      <c r="S53" s="435"/>
      <c r="T53" s="435"/>
      <c r="U53" s="435"/>
    </row>
    <row r="54" spans="1:21" s="9" customFormat="1" ht="12.75" customHeight="1">
      <c r="A54" s="111" t="s">
        <v>29</v>
      </c>
      <c r="B54" s="345">
        <v>148173</v>
      </c>
      <c r="C54" s="132">
        <v>116901.5</v>
      </c>
      <c r="D54" s="115">
        <v>156922</v>
      </c>
      <c r="E54" s="132">
        <v>122454.5</v>
      </c>
      <c r="F54" s="115">
        <v>164906</v>
      </c>
      <c r="G54" s="132">
        <v>127759.5</v>
      </c>
      <c r="H54" s="115">
        <v>169000</v>
      </c>
      <c r="I54" s="132">
        <v>130732</v>
      </c>
      <c r="J54" s="115">
        <v>177882</v>
      </c>
      <c r="K54" s="132">
        <v>137126.5</v>
      </c>
      <c r="L54" s="115">
        <v>181067</v>
      </c>
      <c r="M54" s="132">
        <v>139563</v>
      </c>
      <c r="N54" s="690" t="s">
        <v>348</v>
      </c>
      <c r="O54" s="115">
        <v>187769</v>
      </c>
      <c r="P54" s="132">
        <v>144741</v>
      </c>
      <c r="Q54" s="691" t="s">
        <v>348</v>
      </c>
      <c r="R54" s="695"/>
      <c r="S54" s="435"/>
      <c r="T54" s="435"/>
      <c r="U54" s="435"/>
    </row>
    <row r="55" spans="1:21" s="9" customFormat="1" ht="12.75" customHeight="1">
      <c r="A55" s="717" t="s">
        <v>30</v>
      </c>
      <c r="B55" s="716">
        <v>5542</v>
      </c>
      <c r="C55" s="141">
        <v>4314.5</v>
      </c>
      <c r="D55" s="121">
        <v>7076</v>
      </c>
      <c r="E55" s="141">
        <v>5518.5</v>
      </c>
      <c r="F55" s="121">
        <v>6446</v>
      </c>
      <c r="G55" s="141">
        <v>4948.5</v>
      </c>
      <c r="H55" s="121">
        <v>6542</v>
      </c>
      <c r="I55" s="141">
        <v>4983</v>
      </c>
      <c r="J55" s="121">
        <v>6403</v>
      </c>
      <c r="K55" s="141">
        <v>4909</v>
      </c>
      <c r="L55" s="121">
        <v>6584</v>
      </c>
      <c r="M55" s="141">
        <v>5010.5</v>
      </c>
      <c r="N55" s="692" t="s">
        <v>348</v>
      </c>
      <c r="O55" s="121">
        <v>6656</v>
      </c>
      <c r="P55" s="141">
        <v>5064</v>
      </c>
      <c r="Q55" s="693" t="s">
        <v>348</v>
      </c>
      <c r="R55" s="695"/>
      <c r="S55" s="435"/>
      <c r="T55" s="435"/>
      <c r="U55" s="435"/>
    </row>
    <row r="56" spans="1:21" s="9" customFormat="1" ht="12.75" customHeight="1">
      <c r="A56" s="112" t="s">
        <v>31</v>
      </c>
      <c r="B56" s="345"/>
      <c r="C56" s="132"/>
      <c r="D56" s="115"/>
      <c r="E56" s="132"/>
      <c r="F56" s="115"/>
      <c r="G56" s="132"/>
      <c r="H56" s="115"/>
      <c r="I56" s="132"/>
      <c r="J56" s="115"/>
      <c r="K56" s="132"/>
      <c r="L56" s="115"/>
      <c r="M56" s="132"/>
      <c r="N56" s="129"/>
      <c r="O56" s="115"/>
      <c r="P56" s="132"/>
      <c r="Q56" s="132"/>
    </row>
    <row r="57" spans="1:21" s="9" customFormat="1" ht="12.75" customHeight="1">
      <c r="A57" s="717" t="s">
        <v>32</v>
      </c>
      <c r="B57" s="716">
        <v>1249</v>
      </c>
      <c r="C57" s="141">
        <v>249.8</v>
      </c>
      <c r="D57" s="121">
        <v>1322</v>
      </c>
      <c r="E57" s="141">
        <v>264.40000000000003</v>
      </c>
      <c r="F57" s="121">
        <v>1232</v>
      </c>
      <c r="G57" s="141">
        <v>246.4</v>
      </c>
      <c r="H57" s="121">
        <v>1391</v>
      </c>
      <c r="I57" s="141">
        <v>278.2</v>
      </c>
      <c r="J57" s="121">
        <v>1211</v>
      </c>
      <c r="K57" s="141">
        <v>242.20000000000002</v>
      </c>
      <c r="L57" s="121">
        <v>1183</v>
      </c>
      <c r="M57" s="141">
        <v>236.60000000000002</v>
      </c>
      <c r="N57" s="692" t="s">
        <v>348</v>
      </c>
      <c r="O57" s="121">
        <v>1254</v>
      </c>
      <c r="P57" s="141">
        <v>250.8</v>
      </c>
      <c r="Q57" s="693" t="s">
        <v>348</v>
      </c>
    </row>
    <row r="58" spans="1:21" s="9" customFormat="1" ht="12.75" customHeight="1">
      <c r="A58" s="111" t="s">
        <v>481</v>
      </c>
      <c r="B58" s="345">
        <v>35821</v>
      </c>
      <c r="C58" s="132">
        <v>7164.2000000000007</v>
      </c>
      <c r="D58" s="115">
        <v>37348</v>
      </c>
      <c r="E58" s="132">
        <v>7469.6</v>
      </c>
      <c r="F58" s="115">
        <v>39263</v>
      </c>
      <c r="G58" s="132">
        <v>7852.6</v>
      </c>
      <c r="H58" s="115">
        <v>38173</v>
      </c>
      <c r="I58" s="132">
        <v>7634.6</v>
      </c>
      <c r="J58" s="115">
        <v>38025</v>
      </c>
      <c r="K58" s="132">
        <v>7605</v>
      </c>
      <c r="L58" s="115">
        <v>37503</v>
      </c>
      <c r="M58" s="132">
        <v>7500.6</v>
      </c>
      <c r="N58" s="690" t="s">
        <v>348</v>
      </c>
      <c r="O58" s="115">
        <v>36373</v>
      </c>
      <c r="P58" s="132">
        <v>7274.6</v>
      </c>
      <c r="Q58" s="691" t="s">
        <v>348</v>
      </c>
    </row>
    <row r="59" spans="1:21" s="9" customFormat="1" ht="12.75" customHeight="1">
      <c r="A59" s="717" t="s">
        <v>34</v>
      </c>
      <c r="B59" s="716">
        <v>18898</v>
      </c>
      <c r="C59" s="141">
        <v>3779.6000000000004</v>
      </c>
      <c r="D59" s="121">
        <v>25382</v>
      </c>
      <c r="E59" s="141">
        <v>5076.4000000000005</v>
      </c>
      <c r="F59" s="121">
        <v>31215</v>
      </c>
      <c r="G59" s="141">
        <v>6243</v>
      </c>
      <c r="H59" s="121">
        <v>30911</v>
      </c>
      <c r="I59" s="141">
        <v>6182.2000000000007</v>
      </c>
      <c r="J59" s="121">
        <v>30667</v>
      </c>
      <c r="K59" s="141">
        <v>6133.4000000000005</v>
      </c>
      <c r="L59" s="121">
        <v>29900</v>
      </c>
      <c r="M59" s="141">
        <v>5980</v>
      </c>
      <c r="N59" s="692" t="s">
        <v>348</v>
      </c>
      <c r="O59" s="121">
        <v>30841</v>
      </c>
      <c r="P59" s="141">
        <v>6168.2000000000007</v>
      </c>
      <c r="Q59" s="693" t="s">
        <v>348</v>
      </c>
    </row>
    <row r="60" spans="1:21" s="9" customFormat="1" ht="12.75" customHeight="1">
      <c r="A60" s="111" t="s">
        <v>35</v>
      </c>
      <c r="B60" s="345">
        <v>3132</v>
      </c>
      <c r="C60" s="132">
        <v>626.40000000000009</v>
      </c>
      <c r="D60" s="115">
        <v>3457</v>
      </c>
      <c r="E60" s="132">
        <v>691.40000000000009</v>
      </c>
      <c r="F60" s="115">
        <v>4499</v>
      </c>
      <c r="G60" s="132">
        <v>899.80000000000007</v>
      </c>
      <c r="H60" s="115">
        <v>4392</v>
      </c>
      <c r="I60" s="132">
        <v>878.40000000000009</v>
      </c>
      <c r="J60" s="115">
        <v>5054</v>
      </c>
      <c r="K60" s="132">
        <v>1010.8000000000001</v>
      </c>
      <c r="L60" s="115">
        <v>5157</v>
      </c>
      <c r="M60" s="132">
        <v>1031.4000000000001</v>
      </c>
      <c r="N60" s="690" t="s">
        <v>348</v>
      </c>
      <c r="O60" s="115">
        <v>5262</v>
      </c>
      <c r="P60" s="132">
        <v>1052.4000000000001</v>
      </c>
      <c r="Q60" s="691" t="s">
        <v>348</v>
      </c>
    </row>
    <row r="61" spans="1:21" ht="24">
      <c r="A61" s="394" t="s">
        <v>36</v>
      </c>
      <c r="B61" s="718">
        <v>244574</v>
      </c>
      <c r="C61" s="692" t="s">
        <v>348</v>
      </c>
      <c r="D61" s="121">
        <v>250723</v>
      </c>
      <c r="E61" s="692" t="s">
        <v>348</v>
      </c>
      <c r="F61" s="121">
        <v>255208</v>
      </c>
      <c r="G61" s="692" t="s">
        <v>348</v>
      </c>
      <c r="H61" s="121">
        <v>262270</v>
      </c>
      <c r="I61" s="692" t="s">
        <v>348</v>
      </c>
      <c r="J61" s="121">
        <v>272518</v>
      </c>
      <c r="K61" s="692" t="s">
        <v>348</v>
      </c>
      <c r="L61" s="121">
        <v>284901</v>
      </c>
      <c r="M61" s="693" t="s">
        <v>348</v>
      </c>
      <c r="N61" s="721" t="s">
        <v>348</v>
      </c>
      <c r="O61" s="141">
        <v>297122</v>
      </c>
      <c r="P61" s="693" t="s">
        <v>348</v>
      </c>
      <c r="Q61" s="722" t="s">
        <v>348</v>
      </c>
      <c r="R61" s="9"/>
    </row>
    <row r="62" spans="1:21" ht="12.75" customHeight="1">
      <c r="A62" s="701"/>
      <c r="B62" s="702" t="s">
        <v>45</v>
      </c>
      <c r="C62" s="703"/>
      <c r="D62" s="703"/>
      <c r="E62" s="703"/>
      <c r="F62" s="703"/>
      <c r="G62" s="703"/>
      <c r="H62" s="703"/>
      <c r="I62" s="703"/>
      <c r="J62" s="703"/>
      <c r="K62" s="703"/>
      <c r="L62" s="703"/>
      <c r="M62" s="703"/>
      <c r="N62" s="703"/>
      <c r="O62" s="703"/>
      <c r="P62" s="703"/>
      <c r="Q62" s="703"/>
      <c r="R62" s="9"/>
    </row>
    <row r="63" spans="1:21" ht="25.5" customHeight="1">
      <c r="A63" s="110" t="s">
        <v>23</v>
      </c>
      <c r="B63" s="114">
        <v>100</v>
      </c>
      <c r="C63" s="132">
        <v>100</v>
      </c>
      <c r="D63" s="115">
        <v>100</v>
      </c>
      <c r="E63" s="132">
        <v>100</v>
      </c>
      <c r="F63" s="115">
        <v>100</v>
      </c>
      <c r="G63" s="132">
        <v>100</v>
      </c>
      <c r="H63" s="115">
        <v>100</v>
      </c>
      <c r="I63" s="132">
        <v>100</v>
      </c>
      <c r="J63" s="115">
        <v>100</v>
      </c>
      <c r="K63" s="132">
        <v>100</v>
      </c>
      <c r="L63" s="115">
        <v>100</v>
      </c>
      <c r="M63" s="132">
        <v>100</v>
      </c>
      <c r="N63" s="133" t="s">
        <v>0</v>
      </c>
      <c r="O63" s="115">
        <v>100</v>
      </c>
      <c r="P63" s="132">
        <v>100</v>
      </c>
      <c r="Q63" s="133" t="s">
        <v>0</v>
      </c>
      <c r="R63" s="9"/>
    </row>
    <row r="64" spans="1:21" s="9" customFormat="1" ht="12.75" customHeight="1">
      <c r="A64" s="13" t="s">
        <v>24</v>
      </c>
      <c r="B64" s="344"/>
      <c r="C64" s="131"/>
      <c r="D64" s="116"/>
      <c r="E64" s="131"/>
      <c r="F64" s="116"/>
      <c r="G64" s="131"/>
      <c r="H64" s="116"/>
      <c r="I64" s="131"/>
      <c r="J64" s="116"/>
      <c r="K64" s="131"/>
      <c r="L64" s="116"/>
      <c r="M64" s="131"/>
      <c r="N64" s="131"/>
      <c r="O64" s="116"/>
      <c r="P64" s="131"/>
      <c r="Q64" s="131"/>
      <c r="R64" s="6"/>
    </row>
    <row r="65" spans="1:19" s="9" customFormat="1" ht="12.75" customHeight="1">
      <c r="A65" s="113" t="s">
        <v>25</v>
      </c>
      <c r="B65" s="342">
        <v>75.204947263314224</v>
      </c>
      <c r="C65" s="134">
        <v>92.512992997558172</v>
      </c>
      <c r="D65" s="117">
        <v>73.800006209540953</v>
      </c>
      <c r="E65" s="134">
        <v>91.910235961936451</v>
      </c>
      <c r="F65" s="117">
        <v>72.221169197570916</v>
      </c>
      <c r="G65" s="134">
        <v>91.237842073281854</v>
      </c>
      <c r="H65" s="117">
        <v>73.007866861835993</v>
      </c>
      <c r="I65" s="134">
        <v>91.540423300869932</v>
      </c>
      <c r="J65" s="117">
        <v>73.854428635708828</v>
      </c>
      <c r="K65" s="134">
        <v>91.841388325621722</v>
      </c>
      <c r="L65" s="117">
        <v>74.500243783520247</v>
      </c>
      <c r="M65" s="134">
        <v>92.085457270559772</v>
      </c>
      <c r="N65" s="133" t="s">
        <v>0</v>
      </c>
      <c r="O65" s="117">
        <v>75.108875459977725</v>
      </c>
      <c r="P65" s="134">
        <v>92.313185810722743</v>
      </c>
      <c r="Q65" s="133" t="s">
        <v>0</v>
      </c>
    </row>
    <row r="66" spans="1:19" s="9" customFormat="1" ht="12.75" customHeight="1">
      <c r="A66" s="374" t="s">
        <v>26</v>
      </c>
      <c r="B66" s="343">
        <v>9.5072874799667719</v>
      </c>
      <c r="C66" s="135">
        <v>14.104647075031593</v>
      </c>
      <c r="D66" s="118">
        <v>9.1839110793734573</v>
      </c>
      <c r="E66" s="135">
        <v>13.91044207362741</v>
      </c>
      <c r="F66" s="118">
        <v>8.9300945535134968</v>
      </c>
      <c r="G66" s="135">
        <v>13.792732751826243</v>
      </c>
      <c r="H66" s="118">
        <v>8.9315200853745598</v>
      </c>
      <c r="I66" s="135">
        <v>13.78338005665556</v>
      </c>
      <c r="J66" s="118">
        <v>8.791695588630267</v>
      </c>
      <c r="K66" s="135">
        <v>13.477867138613783</v>
      </c>
      <c r="L66" s="118">
        <v>8.7775898973342876</v>
      </c>
      <c r="M66" s="135">
        <v>13.378993399986369</v>
      </c>
      <c r="N66" s="138" t="s">
        <v>0</v>
      </c>
      <c r="O66" s="122">
        <v>8.6742513757131761</v>
      </c>
      <c r="P66" s="140">
        <v>13.153230640915369</v>
      </c>
      <c r="Q66" s="138" t="s">
        <v>0</v>
      </c>
      <c r="R66" s="6"/>
    </row>
    <row r="67" spans="1:19" s="9" customFormat="1" ht="12.75" customHeight="1">
      <c r="A67" s="112" t="s">
        <v>46</v>
      </c>
      <c r="B67" s="342">
        <v>1.2074477457898756</v>
      </c>
      <c r="C67" s="134">
        <v>1.6278856172821912</v>
      </c>
      <c r="D67" s="117">
        <v>0.96907648602077101</v>
      </c>
      <c r="E67" s="134">
        <v>1.3232490392439056</v>
      </c>
      <c r="F67" s="117">
        <v>0.8318084726363445</v>
      </c>
      <c r="G67" s="134">
        <v>1.1543527087909595</v>
      </c>
      <c r="H67" s="117">
        <v>0.78740725251112242</v>
      </c>
      <c r="I67" s="134">
        <v>1.0816420846624337</v>
      </c>
      <c r="J67" s="117">
        <v>0.78272425712701121</v>
      </c>
      <c r="K67" s="134">
        <v>1.0650374912788829</v>
      </c>
      <c r="L67" s="117">
        <v>0.83439664443222639</v>
      </c>
      <c r="M67" s="134">
        <v>1.1239717496448851</v>
      </c>
      <c r="N67" s="133" t="s">
        <v>0</v>
      </c>
      <c r="O67" s="117">
        <v>0.79706964653455326</v>
      </c>
      <c r="P67" s="134">
        <v>1.069408606354419</v>
      </c>
      <c r="Q67" s="133" t="s">
        <v>0</v>
      </c>
    </row>
    <row r="68" spans="1:19" s="9" customFormat="1" ht="12.75" customHeight="1">
      <c r="A68" s="374" t="s">
        <v>29</v>
      </c>
      <c r="B68" s="343">
        <v>62.165098970438926</v>
      </c>
      <c r="C68" s="135">
        <v>74.04757606564749</v>
      </c>
      <c r="D68" s="118">
        <v>60.900849154726231</v>
      </c>
      <c r="E68" s="135">
        <v>73.370069946159319</v>
      </c>
      <c r="F68" s="118">
        <v>60.109644166769947</v>
      </c>
      <c r="G68" s="135">
        <v>73.445978535248287</v>
      </c>
      <c r="H68" s="118">
        <v>60.930323110979714</v>
      </c>
      <c r="I68" s="135">
        <v>73.860137378996754</v>
      </c>
      <c r="J68" s="118">
        <v>62.046593719370335</v>
      </c>
      <c r="K68" s="135">
        <v>74.626910346373904</v>
      </c>
      <c r="L68" s="118">
        <v>62.611561217326958</v>
      </c>
      <c r="M68" s="135">
        <v>74.893706992451229</v>
      </c>
      <c r="N68" s="138" t="s">
        <v>0</v>
      </c>
      <c r="O68" s="122">
        <v>63.390499983120087</v>
      </c>
      <c r="P68" s="140">
        <v>75.450778012354363</v>
      </c>
      <c r="Q68" s="138" t="s">
        <v>0</v>
      </c>
      <c r="R68" s="6"/>
    </row>
    <row r="69" spans="1:19" s="9" customFormat="1" ht="12.75" customHeight="1">
      <c r="A69" s="112" t="s">
        <v>30</v>
      </c>
      <c r="B69" s="342">
        <v>2.3251130671186555</v>
      </c>
      <c r="C69" s="134">
        <v>2.7328842395968924</v>
      </c>
      <c r="D69" s="117">
        <v>2.7461694894204944</v>
      </c>
      <c r="E69" s="134">
        <v>3.3064749029058156</v>
      </c>
      <c r="F69" s="117">
        <v>2.3496220046511289</v>
      </c>
      <c r="G69" s="134">
        <v>2.8447780774163656</v>
      </c>
      <c r="H69" s="117">
        <v>2.358616412970588</v>
      </c>
      <c r="I69" s="134">
        <v>2.8152637805551879</v>
      </c>
      <c r="J69" s="117">
        <v>2.2334150705812181</v>
      </c>
      <c r="K69" s="134">
        <v>2.6715733493551541</v>
      </c>
      <c r="L69" s="117">
        <v>2.2766960244267631</v>
      </c>
      <c r="M69" s="134">
        <v>2.6887851284772961</v>
      </c>
      <c r="N69" s="133" t="s">
        <v>0</v>
      </c>
      <c r="O69" s="117">
        <v>2.2470544546099052</v>
      </c>
      <c r="P69" s="134">
        <v>2.6397685510986002</v>
      </c>
      <c r="Q69" s="133" t="s">
        <v>0</v>
      </c>
    </row>
    <row r="70" spans="1:19" s="9" customFormat="1" ht="12.75" customHeight="1">
      <c r="A70" s="369" t="s">
        <v>31</v>
      </c>
      <c r="B70" s="343">
        <v>24.795052736685772</v>
      </c>
      <c r="C70" s="135">
        <v>7.4870070024418283</v>
      </c>
      <c r="D70" s="118">
        <v>26.19999379045904</v>
      </c>
      <c r="E70" s="135">
        <v>8.0897640380635565</v>
      </c>
      <c r="F70" s="118">
        <v>27.778830802429084</v>
      </c>
      <c r="G70" s="135">
        <v>8.7621579267181495</v>
      </c>
      <c r="H70" s="118">
        <v>26.992133138164018</v>
      </c>
      <c r="I70" s="135">
        <v>8.4595766991300518</v>
      </c>
      <c r="J70" s="118">
        <v>26.145571364291172</v>
      </c>
      <c r="K70" s="135">
        <v>8.1586116743782551</v>
      </c>
      <c r="L70" s="118">
        <v>25.499756216479767</v>
      </c>
      <c r="M70" s="135">
        <v>7.9145427294402255</v>
      </c>
      <c r="N70" s="139" t="s">
        <v>0</v>
      </c>
      <c r="O70" s="122">
        <v>24.891124540022282</v>
      </c>
      <c r="P70" s="140">
        <v>7.6868141892772437</v>
      </c>
      <c r="Q70" s="139" t="s">
        <v>0</v>
      </c>
      <c r="R70" s="6"/>
    </row>
    <row r="71" spans="1:19" s="9" customFormat="1" ht="12.75" customHeight="1">
      <c r="A71" s="112" t="s">
        <v>32</v>
      </c>
      <c r="B71" s="342">
        <v>0.52401050538274996</v>
      </c>
      <c r="C71" s="134">
        <v>0.15822794832571649</v>
      </c>
      <c r="D71" s="117">
        <v>0.51306332179393632</v>
      </c>
      <c r="E71" s="134">
        <v>0.15841840433601481</v>
      </c>
      <c r="F71" s="117">
        <v>0.44907451283434546</v>
      </c>
      <c r="G71" s="134">
        <v>0.14164965510263564</v>
      </c>
      <c r="H71" s="117">
        <v>0.50150342868267916</v>
      </c>
      <c r="I71" s="134">
        <v>0.15717567404183289</v>
      </c>
      <c r="J71" s="117">
        <v>0.42240600507166254</v>
      </c>
      <c r="K71" s="134">
        <v>0.13180995420937427</v>
      </c>
      <c r="L71" s="117">
        <v>0.40907220487497881</v>
      </c>
      <c r="M71" s="134">
        <v>0.12696668224682733</v>
      </c>
      <c r="N71" s="133" t="s">
        <v>0</v>
      </c>
      <c r="O71" s="117">
        <v>0.42334830019243103</v>
      </c>
      <c r="P71" s="134">
        <v>0.13073735241222925</v>
      </c>
      <c r="Q71" s="133" t="s">
        <v>0</v>
      </c>
    </row>
    <row r="72" spans="1:19" s="9" customFormat="1" ht="12.75" customHeight="1">
      <c r="A72" s="374" t="s">
        <v>481</v>
      </c>
      <c r="B72" s="343">
        <v>15.028487040284618</v>
      </c>
      <c r="C72" s="135">
        <v>4.5379370191957484</v>
      </c>
      <c r="D72" s="118">
        <v>14.494620985143673</v>
      </c>
      <c r="E72" s="135">
        <v>4.4754996710601214</v>
      </c>
      <c r="F72" s="118">
        <v>14.31169853686275</v>
      </c>
      <c r="G72" s="135">
        <v>4.5142779288107011</v>
      </c>
      <c r="H72" s="118">
        <v>13.76268179949958</v>
      </c>
      <c r="I72" s="135">
        <v>4.3133479548518237</v>
      </c>
      <c r="J72" s="118">
        <v>13.263409036209717</v>
      </c>
      <c r="K72" s="135">
        <v>4.1387890246172221</v>
      </c>
      <c r="L72" s="118">
        <v>12.968245899768666</v>
      </c>
      <c r="M72" s="135">
        <v>4.0250477466633683</v>
      </c>
      <c r="N72" s="138" t="s">
        <v>0</v>
      </c>
      <c r="O72" s="118">
        <v>12.279463893859086</v>
      </c>
      <c r="P72" s="135">
        <v>3.7921130137878909</v>
      </c>
      <c r="Q72" s="138" t="s">
        <v>0</v>
      </c>
      <c r="R72" s="6"/>
    </row>
    <row r="73" spans="1:19" s="9" customFormat="1" ht="12.75" customHeight="1">
      <c r="A73" s="112" t="s">
        <v>34</v>
      </c>
      <c r="B73" s="342">
        <v>7.9285432591859166</v>
      </c>
      <c r="C73" s="134">
        <v>2.394068668902634</v>
      </c>
      <c r="D73" s="117">
        <v>9.8506605399195877</v>
      </c>
      <c r="E73" s="134">
        <v>3.0415854303000969</v>
      </c>
      <c r="F73" s="117">
        <v>11.378133862113712</v>
      </c>
      <c r="G73" s="134">
        <v>3.5889561558675092</v>
      </c>
      <c r="H73" s="117">
        <v>11.144480578008841</v>
      </c>
      <c r="I73" s="134">
        <v>3.4927802015148073</v>
      </c>
      <c r="J73" s="117">
        <v>10.696882706467939</v>
      </c>
      <c r="K73" s="134">
        <v>3.3379156612212064</v>
      </c>
      <c r="L73" s="117">
        <v>10.339187595741222</v>
      </c>
      <c r="M73" s="134">
        <v>3.2090480128318992</v>
      </c>
      <c r="N73" s="133" t="s">
        <v>0</v>
      </c>
      <c r="O73" s="117">
        <v>10.411869957125013</v>
      </c>
      <c r="P73" s="134">
        <v>3.2153673730028411</v>
      </c>
      <c r="Q73" s="133" t="s">
        <v>0</v>
      </c>
    </row>
    <row r="74" spans="1:19" s="9" customFormat="1" ht="12.75" customHeight="1">
      <c r="A74" s="374" t="s">
        <v>35</v>
      </c>
      <c r="B74" s="343">
        <v>1.3140119318324843</v>
      </c>
      <c r="C74" s="135">
        <v>0.39677336601772939</v>
      </c>
      <c r="D74" s="119">
        <v>1.3416489436018442</v>
      </c>
      <c r="E74" s="135">
        <v>0.41426053236732469</v>
      </c>
      <c r="F74" s="119">
        <v>1.6399238906182791</v>
      </c>
      <c r="G74" s="135">
        <v>0.51727418693730343</v>
      </c>
      <c r="H74" s="119">
        <v>1.5834673319729167</v>
      </c>
      <c r="I74" s="135">
        <v>0.49627286872158888</v>
      </c>
      <c r="J74" s="119">
        <v>1.7628736165418517</v>
      </c>
      <c r="K74" s="135">
        <v>0.55009703433045221</v>
      </c>
      <c r="L74" s="119">
        <v>1.7832505160948993</v>
      </c>
      <c r="M74" s="135">
        <v>0.55348028769813051</v>
      </c>
      <c r="N74" s="138" t="s">
        <v>0</v>
      </c>
      <c r="O74" s="119">
        <v>1.7764423888457515</v>
      </c>
      <c r="P74" s="135">
        <v>0.54859645007428259</v>
      </c>
      <c r="Q74" s="138" t="s">
        <v>0</v>
      </c>
      <c r="R74" s="6"/>
    </row>
    <row r="75" spans="1:19" ht="12.75" customHeight="1">
      <c r="A75" s="700"/>
      <c r="B75" s="712" t="s">
        <v>386</v>
      </c>
      <c r="C75" s="712"/>
      <c r="D75" s="712"/>
      <c r="E75" s="712"/>
      <c r="F75" s="712"/>
      <c r="G75" s="712"/>
      <c r="H75" s="712"/>
      <c r="I75" s="712"/>
      <c r="J75" s="712"/>
      <c r="K75" s="712"/>
      <c r="L75" s="712"/>
      <c r="M75" s="712"/>
      <c r="N75" s="712"/>
      <c r="O75" s="712"/>
      <c r="P75" s="712"/>
      <c r="Q75" s="712"/>
      <c r="S75" s="678"/>
    </row>
    <row r="76" spans="1:19" ht="12.75" customHeight="1">
      <c r="A76" s="704"/>
      <c r="B76" s="705" t="s">
        <v>21</v>
      </c>
      <c r="C76" s="706" t="s">
        <v>480</v>
      </c>
      <c r="D76" s="706" t="s">
        <v>21</v>
      </c>
      <c r="E76" s="706" t="s">
        <v>480</v>
      </c>
      <c r="F76" s="706" t="s">
        <v>21</v>
      </c>
      <c r="G76" s="706" t="s">
        <v>480</v>
      </c>
      <c r="H76" s="706" t="s">
        <v>21</v>
      </c>
      <c r="I76" s="706" t="s">
        <v>480</v>
      </c>
      <c r="J76" s="706" t="s">
        <v>21</v>
      </c>
      <c r="K76" s="706" t="s">
        <v>480</v>
      </c>
      <c r="L76" s="706" t="s">
        <v>21</v>
      </c>
      <c r="M76" s="706" t="s">
        <v>480</v>
      </c>
      <c r="N76" s="706" t="s">
        <v>384</v>
      </c>
      <c r="O76" s="706" t="s">
        <v>21</v>
      </c>
      <c r="P76" s="706" t="s">
        <v>480</v>
      </c>
      <c r="Q76" s="707" t="s">
        <v>384</v>
      </c>
    </row>
    <row r="77" spans="1:19">
      <c r="A77" s="110" t="s">
        <v>22</v>
      </c>
      <c r="B77" s="125">
        <v>13235</v>
      </c>
      <c r="C77" s="137" t="s">
        <v>0</v>
      </c>
      <c r="D77" s="115">
        <v>13737</v>
      </c>
      <c r="E77" s="137" t="s">
        <v>0</v>
      </c>
      <c r="F77" s="115">
        <v>13781</v>
      </c>
      <c r="G77" s="137" t="s">
        <v>0</v>
      </c>
      <c r="H77" s="115">
        <v>14132</v>
      </c>
      <c r="I77" s="137" t="s">
        <v>0</v>
      </c>
      <c r="J77" s="115">
        <v>14814</v>
      </c>
      <c r="K77" s="137" t="s">
        <v>0</v>
      </c>
      <c r="L77" s="115">
        <v>14861</v>
      </c>
      <c r="M77" s="137" t="s">
        <v>0</v>
      </c>
      <c r="N77" s="137" t="s">
        <v>0</v>
      </c>
      <c r="O77" s="115">
        <v>15081</v>
      </c>
      <c r="P77" s="137" t="s">
        <v>0</v>
      </c>
      <c r="Q77" s="137" t="s">
        <v>0</v>
      </c>
    </row>
    <row r="78" spans="1:19">
      <c r="A78" s="7" t="s">
        <v>479</v>
      </c>
      <c r="B78" s="120"/>
      <c r="C78" s="131"/>
      <c r="D78" s="116"/>
      <c r="E78" s="131"/>
      <c r="F78" s="116"/>
      <c r="G78" s="131"/>
      <c r="H78" s="116"/>
      <c r="I78" s="131"/>
      <c r="J78" s="116"/>
      <c r="K78" s="131"/>
      <c r="L78" s="116"/>
      <c r="M78" s="131"/>
      <c r="N78" s="131"/>
      <c r="O78" s="116"/>
      <c r="P78" s="131"/>
      <c r="Q78" s="131"/>
    </row>
    <row r="79" spans="1:19" ht="24">
      <c r="A79" s="110" t="s">
        <v>23</v>
      </c>
      <c r="B79" s="114">
        <v>10541</v>
      </c>
      <c r="C79" s="132">
        <v>4565.5</v>
      </c>
      <c r="D79" s="115">
        <v>10849</v>
      </c>
      <c r="E79" s="132">
        <v>4681.2</v>
      </c>
      <c r="F79" s="115">
        <v>10916</v>
      </c>
      <c r="G79" s="132">
        <v>4637.3</v>
      </c>
      <c r="H79" s="115">
        <v>11160</v>
      </c>
      <c r="I79" s="132">
        <v>4728.7000000000007</v>
      </c>
      <c r="J79" s="115">
        <v>11749</v>
      </c>
      <c r="K79" s="132">
        <v>4901.5000000000009</v>
      </c>
      <c r="L79" s="115">
        <v>11747</v>
      </c>
      <c r="M79" s="132">
        <v>4882.8</v>
      </c>
      <c r="N79" s="133" t="s">
        <v>0</v>
      </c>
      <c r="O79" s="115">
        <v>11916</v>
      </c>
      <c r="P79" s="132">
        <v>4963.7</v>
      </c>
      <c r="Q79" s="133" t="s">
        <v>0</v>
      </c>
    </row>
    <row r="80" spans="1:19" s="9" customFormat="1" ht="12.75" customHeight="1">
      <c r="A80" s="369" t="s">
        <v>24</v>
      </c>
      <c r="B80" s="344"/>
      <c r="C80" s="131"/>
      <c r="D80" s="116"/>
      <c r="E80" s="131"/>
      <c r="F80" s="116"/>
      <c r="G80" s="131"/>
      <c r="H80" s="116"/>
      <c r="I80" s="131"/>
      <c r="J80" s="116"/>
      <c r="K80" s="131"/>
      <c r="L80" s="116"/>
      <c r="M80" s="131"/>
      <c r="N80" s="131"/>
      <c r="O80" s="116"/>
      <c r="P80" s="131"/>
      <c r="Q80" s="131"/>
      <c r="R80" s="8"/>
    </row>
    <row r="81" spans="1:21" s="9" customFormat="1" ht="12.75" customHeight="1">
      <c r="A81" s="112" t="s">
        <v>25</v>
      </c>
      <c r="B81" s="345"/>
      <c r="C81" s="132"/>
      <c r="D81" s="115"/>
      <c r="E81" s="132"/>
      <c r="F81" s="115"/>
      <c r="G81" s="132"/>
      <c r="H81" s="115"/>
      <c r="I81" s="132"/>
      <c r="J81" s="115"/>
      <c r="K81" s="132"/>
      <c r="L81" s="115"/>
      <c r="M81" s="132"/>
      <c r="N81" s="137"/>
      <c r="O81" s="115"/>
      <c r="P81" s="132"/>
      <c r="Q81" s="137"/>
    </row>
    <row r="82" spans="1:21" s="9" customFormat="1" ht="12.75" customHeight="1">
      <c r="A82" s="371" t="s">
        <v>26</v>
      </c>
      <c r="B82" s="344">
        <v>2273</v>
      </c>
      <c r="C82" s="131">
        <v>2052.5</v>
      </c>
      <c r="D82" s="116">
        <v>2309</v>
      </c>
      <c r="E82" s="131">
        <v>2073</v>
      </c>
      <c r="F82" s="116">
        <v>2274</v>
      </c>
      <c r="G82" s="131">
        <v>2030</v>
      </c>
      <c r="H82" s="116">
        <v>2308</v>
      </c>
      <c r="I82" s="131">
        <v>2054</v>
      </c>
      <c r="J82" s="116">
        <v>2352</v>
      </c>
      <c r="K82" s="131">
        <v>2095</v>
      </c>
      <c r="L82" s="116">
        <v>2361</v>
      </c>
      <c r="M82" s="131">
        <v>2094</v>
      </c>
      <c r="N82" s="138" t="s">
        <v>0</v>
      </c>
      <c r="O82" s="121">
        <v>2430</v>
      </c>
      <c r="P82" s="141">
        <v>2145</v>
      </c>
      <c r="Q82" s="138" t="s">
        <v>0</v>
      </c>
      <c r="R82" s="563"/>
      <c r="S82" s="563"/>
      <c r="T82" s="563"/>
      <c r="U82" s="563"/>
    </row>
    <row r="83" spans="1:21" s="9" customFormat="1" ht="12.75" customHeight="1">
      <c r="A83" s="372" t="s">
        <v>27</v>
      </c>
      <c r="B83" s="344">
        <v>15</v>
      </c>
      <c r="C83" s="131">
        <v>13</v>
      </c>
      <c r="D83" s="116">
        <v>13</v>
      </c>
      <c r="E83" s="131">
        <v>11.5</v>
      </c>
      <c r="F83" s="116">
        <v>18</v>
      </c>
      <c r="G83" s="131">
        <v>15.5</v>
      </c>
      <c r="H83" s="116">
        <v>15</v>
      </c>
      <c r="I83" s="131">
        <v>15</v>
      </c>
      <c r="J83" s="116">
        <v>12</v>
      </c>
      <c r="K83" s="131">
        <v>11.5</v>
      </c>
      <c r="L83" s="116">
        <v>12</v>
      </c>
      <c r="M83" s="131">
        <v>11.5</v>
      </c>
      <c r="N83" s="138" t="s">
        <v>0</v>
      </c>
      <c r="O83" s="121">
        <v>16</v>
      </c>
      <c r="P83" s="141">
        <v>15.5</v>
      </c>
      <c r="Q83" s="138" t="s">
        <v>0</v>
      </c>
      <c r="R83" s="563"/>
      <c r="S83" s="563"/>
      <c r="T83" s="563"/>
      <c r="U83" s="563"/>
    </row>
    <row r="84" spans="1:21" s="9" customFormat="1" ht="12.75" customHeight="1">
      <c r="A84" s="111" t="s">
        <v>28</v>
      </c>
      <c r="B84" s="345">
        <v>124</v>
      </c>
      <c r="C84" s="132">
        <v>91</v>
      </c>
      <c r="D84" s="115">
        <v>72</v>
      </c>
      <c r="E84" s="132">
        <v>55</v>
      </c>
      <c r="F84" s="115">
        <v>77</v>
      </c>
      <c r="G84" s="132">
        <v>59</v>
      </c>
      <c r="H84" s="115">
        <v>80</v>
      </c>
      <c r="I84" s="132">
        <v>60</v>
      </c>
      <c r="J84" s="115">
        <v>126</v>
      </c>
      <c r="K84" s="132">
        <v>96.5</v>
      </c>
      <c r="L84" s="115">
        <v>101</v>
      </c>
      <c r="M84" s="132">
        <v>69</v>
      </c>
      <c r="N84" s="137" t="s">
        <v>0</v>
      </c>
      <c r="O84" s="115">
        <v>90</v>
      </c>
      <c r="P84" s="132">
        <v>60</v>
      </c>
      <c r="Q84" s="137" t="s">
        <v>0</v>
      </c>
      <c r="R84" s="11"/>
      <c r="S84" s="11"/>
    </row>
    <row r="85" spans="1:21" s="9" customFormat="1" ht="12.75" customHeight="1">
      <c r="A85" s="371" t="s">
        <v>29</v>
      </c>
      <c r="B85" s="344">
        <v>855</v>
      </c>
      <c r="C85" s="131">
        <v>609.5</v>
      </c>
      <c r="D85" s="116">
        <v>1001</v>
      </c>
      <c r="E85" s="131">
        <v>696</v>
      </c>
      <c r="F85" s="116">
        <v>979</v>
      </c>
      <c r="G85" s="131">
        <v>668</v>
      </c>
      <c r="H85" s="116">
        <v>1045</v>
      </c>
      <c r="I85" s="131">
        <v>708</v>
      </c>
      <c r="J85" s="116">
        <v>1096</v>
      </c>
      <c r="K85" s="131">
        <v>745</v>
      </c>
      <c r="L85" s="116">
        <v>1135</v>
      </c>
      <c r="M85" s="131">
        <v>752</v>
      </c>
      <c r="N85" s="138" t="s">
        <v>0</v>
      </c>
      <c r="O85" s="121">
        <v>1147</v>
      </c>
      <c r="P85" s="141">
        <v>762</v>
      </c>
      <c r="Q85" s="138" t="s">
        <v>0</v>
      </c>
      <c r="R85" s="11"/>
      <c r="S85" s="11"/>
    </row>
    <row r="86" spans="1:21" s="9" customFormat="1" ht="12.75" customHeight="1">
      <c r="A86" s="111" t="s">
        <v>30</v>
      </c>
      <c r="B86" s="345">
        <v>569</v>
      </c>
      <c r="C86" s="132">
        <v>468.5</v>
      </c>
      <c r="D86" s="115">
        <v>601</v>
      </c>
      <c r="E86" s="132">
        <v>484</v>
      </c>
      <c r="F86" s="115">
        <v>627</v>
      </c>
      <c r="G86" s="132">
        <v>488.5</v>
      </c>
      <c r="H86" s="115">
        <v>641</v>
      </c>
      <c r="I86" s="132">
        <v>489.5</v>
      </c>
      <c r="J86" s="115">
        <v>600</v>
      </c>
      <c r="K86" s="132">
        <v>450</v>
      </c>
      <c r="L86" s="115">
        <v>631</v>
      </c>
      <c r="M86" s="132">
        <v>464</v>
      </c>
      <c r="N86" s="137" t="s">
        <v>0</v>
      </c>
      <c r="O86" s="115">
        <v>658</v>
      </c>
      <c r="P86" s="132">
        <v>478.5</v>
      </c>
      <c r="Q86" s="137" t="s">
        <v>0</v>
      </c>
      <c r="R86" s="11"/>
      <c r="S86" s="11"/>
    </row>
    <row r="87" spans="1:21" s="9" customFormat="1" ht="12.75" customHeight="1">
      <c r="A87" s="374" t="s">
        <v>31</v>
      </c>
      <c r="B87" s="344"/>
      <c r="C87" s="131"/>
      <c r="D87" s="116"/>
      <c r="E87" s="131"/>
      <c r="F87" s="116"/>
      <c r="G87" s="131"/>
      <c r="H87" s="116"/>
      <c r="I87" s="131"/>
      <c r="J87" s="116"/>
      <c r="K87" s="131"/>
      <c r="L87" s="116"/>
      <c r="M87" s="131"/>
      <c r="N87" s="131"/>
      <c r="O87" s="116"/>
      <c r="P87" s="131"/>
      <c r="Q87" s="131"/>
    </row>
    <row r="88" spans="1:21" s="9" customFormat="1" ht="12.75" customHeight="1">
      <c r="A88" s="111" t="s">
        <v>32</v>
      </c>
      <c r="B88" s="345">
        <v>27</v>
      </c>
      <c r="C88" s="132">
        <v>5.4</v>
      </c>
      <c r="D88" s="115">
        <v>44</v>
      </c>
      <c r="E88" s="132">
        <v>8.8000000000000007</v>
      </c>
      <c r="F88" s="115">
        <v>126</v>
      </c>
      <c r="G88" s="132">
        <v>25.200000000000003</v>
      </c>
      <c r="H88" s="115">
        <v>135</v>
      </c>
      <c r="I88" s="132">
        <v>27</v>
      </c>
      <c r="J88" s="115">
        <v>144</v>
      </c>
      <c r="K88" s="132">
        <v>28.8</v>
      </c>
      <c r="L88" s="115">
        <v>134</v>
      </c>
      <c r="M88" s="132">
        <v>26.8</v>
      </c>
      <c r="N88" s="137" t="s">
        <v>0</v>
      </c>
      <c r="O88" s="115">
        <v>128</v>
      </c>
      <c r="P88" s="132">
        <v>25.6</v>
      </c>
      <c r="Q88" s="137" t="s">
        <v>0</v>
      </c>
    </row>
    <row r="89" spans="1:21" s="9" customFormat="1" ht="12.75" customHeight="1">
      <c r="A89" s="371" t="s">
        <v>481</v>
      </c>
      <c r="B89" s="344">
        <v>6241</v>
      </c>
      <c r="C89" s="131">
        <v>1248.2</v>
      </c>
      <c r="D89" s="116">
        <v>6260</v>
      </c>
      <c r="E89" s="131">
        <v>1252</v>
      </c>
      <c r="F89" s="116">
        <v>6275</v>
      </c>
      <c r="G89" s="131">
        <v>1255</v>
      </c>
      <c r="H89" s="116">
        <v>6383</v>
      </c>
      <c r="I89" s="131">
        <v>1276.6000000000001</v>
      </c>
      <c r="J89" s="116">
        <v>6863</v>
      </c>
      <c r="K89" s="131">
        <v>1372.6000000000001</v>
      </c>
      <c r="L89" s="116">
        <v>6884</v>
      </c>
      <c r="M89" s="131">
        <v>1376.8000000000002</v>
      </c>
      <c r="N89" s="138" t="s">
        <v>0</v>
      </c>
      <c r="O89" s="121">
        <v>6879</v>
      </c>
      <c r="P89" s="141">
        <v>1375.8000000000002</v>
      </c>
      <c r="Q89" s="138" t="s">
        <v>0</v>
      </c>
    </row>
    <row r="90" spans="1:21" s="9" customFormat="1" ht="12.75" customHeight="1">
      <c r="A90" s="111" t="s">
        <v>34</v>
      </c>
      <c r="B90" s="345">
        <v>291</v>
      </c>
      <c r="C90" s="132">
        <v>58.2</v>
      </c>
      <c r="D90" s="115">
        <v>368</v>
      </c>
      <c r="E90" s="132">
        <v>73.600000000000009</v>
      </c>
      <c r="F90" s="115">
        <v>345</v>
      </c>
      <c r="G90" s="132">
        <v>69</v>
      </c>
      <c r="H90" s="115">
        <v>242</v>
      </c>
      <c r="I90" s="132">
        <v>48.400000000000006</v>
      </c>
      <c r="J90" s="115">
        <v>244</v>
      </c>
      <c r="K90" s="132">
        <v>48.800000000000004</v>
      </c>
      <c r="L90" s="115">
        <v>202</v>
      </c>
      <c r="M90" s="132">
        <v>40.400000000000006</v>
      </c>
      <c r="N90" s="137" t="s">
        <v>0</v>
      </c>
      <c r="O90" s="115">
        <v>235</v>
      </c>
      <c r="P90" s="132">
        <v>47</v>
      </c>
      <c r="Q90" s="137" t="s">
        <v>0</v>
      </c>
    </row>
    <row r="91" spans="1:21" s="9" customFormat="1" ht="12.75" customHeight="1">
      <c r="A91" s="371" t="s">
        <v>35</v>
      </c>
      <c r="B91" s="344">
        <v>161</v>
      </c>
      <c r="C91" s="131">
        <v>32.200000000000003</v>
      </c>
      <c r="D91" s="116">
        <v>194</v>
      </c>
      <c r="E91" s="131">
        <v>38.800000000000004</v>
      </c>
      <c r="F91" s="116">
        <v>213</v>
      </c>
      <c r="G91" s="131">
        <v>42.6</v>
      </c>
      <c r="H91" s="116">
        <v>326</v>
      </c>
      <c r="I91" s="131">
        <v>65.2</v>
      </c>
      <c r="J91" s="116">
        <v>324</v>
      </c>
      <c r="K91" s="131">
        <v>64.8</v>
      </c>
      <c r="L91" s="116">
        <v>299</v>
      </c>
      <c r="M91" s="131">
        <v>59.800000000000004</v>
      </c>
      <c r="N91" s="138" t="s">
        <v>0</v>
      </c>
      <c r="O91" s="121">
        <v>349</v>
      </c>
      <c r="P91" s="141">
        <v>69.8</v>
      </c>
      <c r="Q91" s="138" t="s">
        <v>0</v>
      </c>
    </row>
    <row r="92" spans="1:21" ht="24">
      <c r="A92" s="110" t="s">
        <v>36</v>
      </c>
      <c r="B92" s="114">
        <v>2604</v>
      </c>
      <c r="C92" s="133" t="s">
        <v>0</v>
      </c>
      <c r="D92" s="115">
        <v>2785</v>
      </c>
      <c r="E92" s="133" t="s">
        <v>0</v>
      </c>
      <c r="F92" s="115">
        <v>2770</v>
      </c>
      <c r="G92" s="133" t="s">
        <v>0</v>
      </c>
      <c r="H92" s="115">
        <v>2780</v>
      </c>
      <c r="I92" s="142" t="s">
        <v>0</v>
      </c>
      <c r="J92" s="115">
        <v>2888</v>
      </c>
      <c r="K92" s="133" t="s">
        <v>0</v>
      </c>
      <c r="L92" s="115">
        <v>2947</v>
      </c>
      <c r="M92" s="133" t="s">
        <v>0</v>
      </c>
      <c r="N92" s="133" t="s">
        <v>0</v>
      </c>
      <c r="O92" s="434">
        <v>3033</v>
      </c>
      <c r="P92" s="133" t="s">
        <v>0</v>
      </c>
      <c r="Q92" s="133" t="s">
        <v>0</v>
      </c>
    </row>
    <row r="93" spans="1:21">
      <c r="A93" s="713"/>
      <c r="B93" s="714" t="s">
        <v>45</v>
      </c>
      <c r="C93" s="715"/>
      <c r="D93" s="715"/>
      <c r="E93" s="715"/>
      <c r="F93" s="715"/>
      <c r="G93" s="715"/>
      <c r="H93" s="715"/>
      <c r="I93" s="715"/>
      <c r="J93" s="715"/>
      <c r="K93" s="715"/>
      <c r="L93" s="715"/>
      <c r="M93" s="715"/>
      <c r="N93" s="715"/>
      <c r="O93" s="715"/>
      <c r="P93" s="715"/>
      <c r="Q93" s="715"/>
    </row>
    <row r="94" spans="1:21" ht="24">
      <c r="A94" s="110" t="s">
        <v>23</v>
      </c>
      <c r="B94" s="114">
        <v>100</v>
      </c>
      <c r="C94" s="132">
        <v>100</v>
      </c>
      <c r="D94" s="115">
        <v>100</v>
      </c>
      <c r="E94" s="132">
        <v>100</v>
      </c>
      <c r="F94" s="115">
        <v>100</v>
      </c>
      <c r="G94" s="132">
        <v>100</v>
      </c>
      <c r="H94" s="115">
        <v>100</v>
      </c>
      <c r="I94" s="132">
        <v>100</v>
      </c>
      <c r="J94" s="115">
        <v>100</v>
      </c>
      <c r="K94" s="132">
        <v>100</v>
      </c>
      <c r="L94" s="115">
        <v>100</v>
      </c>
      <c r="M94" s="132">
        <v>100</v>
      </c>
      <c r="N94" s="133" t="s">
        <v>0</v>
      </c>
      <c r="O94" s="115">
        <v>100</v>
      </c>
      <c r="P94" s="132">
        <v>100</v>
      </c>
      <c r="Q94" s="133" t="s">
        <v>0</v>
      </c>
    </row>
    <row r="95" spans="1:21" s="9" customFormat="1" ht="12.75" customHeight="1">
      <c r="A95" s="13" t="s">
        <v>24</v>
      </c>
      <c r="B95" s="344"/>
      <c r="C95" s="131"/>
      <c r="D95" s="116"/>
      <c r="E95" s="131"/>
      <c r="F95" s="116"/>
      <c r="G95" s="131"/>
      <c r="H95" s="116"/>
      <c r="I95" s="131"/>
      <c r="J95" s="116"/>
      <c r="K95" s="131"/>
      <c r="L95" s="116"/>
      <c r="M95" s="131"/>
      <c r="N95" s="131"/>
      <c r="O95" s="116"/>
      <c r="P95" s="131"/>
      <c r="Q95" s="131"/>
      <c r="R95" s="6"/>
    </row>
    <row r="96" spans="1:21" s="9" customFormat="1" ht="26.25" customHeight="1">
      <c r="A96" s="113" t="s">
        <v>25</v>
      </c>
      <c r="B96" s="342">
        <v>36.248932738829332</v>
      </c>
      <c r="C96" s="134">
        <v>70.561822363377502</v>
      </c>
      <c r="D96" s="117">
        <v>36.713061111623198</v>
      </c>
      <c r="E96" s="134">
        <v>70.66564128855849</v>
      </c>
      <c r="F96" s="117">
        <v>36.249541956760723</v>
      </c>
      <c r="G96" s="134">
        <v>69.986845793888676</v>
      </c>
      <c r="H96" s="117">
        <v>36.505376344086024</v>
      </c>
      <c r="I96" s="134">
        <v>70.029817920358653</v>
      </c>
      <c r="J96" s="117">
        <v>35.526427781087754</v>
      </c>
      <c r="K96" s="134">
        <v>69.091094562888898</v>
      </c>
      <c r="L96" s="117">
        <v>35.992168213160809</v>
      </c>
      <c r="M96" s="134">
        <v>69.202097157368726</v>
      </c>
      <c r="N96" s="133" t="s">
        <v>0</v>
      </c>
      <c r="O96" s="117">
        <v>36.295736824437732</v>
      </c>
      <c r="P96" s="134">
        <v>69.413945242460272</v>
      </c>
      <c r="Q96" s="133" t="s">
        <v>0</v>
      </c>
    </row>
    <row r="97" spans="1:18" s="9" customFormat="1" ht="12.75" customHeight="1">
      <c r="A97" s="374" t="s">
        <v>26</v>
      </c>
      <c r="B97" s="343">
        <v>21.563419030452518</v>
      </c>
      <c r="C97" s="135">
        <v>44.956740773190226</v>
      </c>
      <c r="D97" s="118">
        <v>21.28306756383077</v>
      </c>
      <c r="E97" s="135">
        <v>44.283517046911051</v>
      </c>
      <c r="F97" s="118">
        <v>20.831806522535729</v>
      </c>
      <c r="G97" s="135">
        <v>43.775472796670471</v>
      </c>
      <c r="H97" s="118">
        <v>20.681003584229391</v>
      </c>
      <c r="I97" s="135">
        <v>43.436885401907496</v>
      </c>
      <c r="J97" s="118">
        <v>20.018724997872159</v>
      </c>
      <c r="K97" s="135">
        <v>42.742017749668463</v>
      </c>
      <c r="L97" s="118">
        <v>20.098748616668086</v>
      </c>
      <c r="M97" s="135">
        <v>42.885229786188248</v>
      </c>
      <c r="N97" s="138" t="s">
        <v>0</v>
      </c>
      <c r="O97" s="122">
        <v>20.392749244712991</v>
      </c>
      <c r="P97" s="140">
        <v>43.213731692084536</v>
      </c>
      <c r="Q97" s="138" t="s">
        <v>0</v>
      </c>
      <c r="R97" s="6"/>
    </row>
    <row r="98" spans="1:18" s="9" customFormat="1" ht="12.75" customHeight="1">
      <c r="A98" s="112" t="s">
        <v>46</v>
      </c>
      <c r="B98" s="342">
        <v>1.1763589792239826</v>
      </c>
      <c r="C98" s="134">
        <v>1.9932099441463149</v>
      </c>
      <c r="D98" s="117">
        <v>0.66365563646419024</v>
      </c>
      <c r="E98" s="134">
        <v>1.1749124156199264</v>
      </c>
      <c r="F98" s="117">
        <v>0.70538658849395386</v>
      </c>
      <c r="G98" s="134">
        <v>1.2722920665042157</v>
      </c>
      <c r="H98" s="117">
        <v>0.71684587813620071</v>
      </c>
      <c r="I98" s="134">
        <v>1.2688476748366357</v>
      </c>
      <c r="J98" s="117">
        <v>1.0724316963145801</v>
      </c>
      <c r="K98" s="134">
        <v>1.9687850657961845</v>
      </c>
      <c r="L98" s="117">
        <v>0.8597939899548821</v>
      </c>
      <c r="M98" s="134">
        <v>1.413123617596461</v>
      </c>
      <c r="N98" s="133" t="s">
        <v>0</v>
      </c>
      <c r="O98" s="117">
        <v>0.75528700906344415</v>
      </c>
      <c r="P98" s="134">
        <v>1.2087757116667004</v>
      </c>
      <c r="Q98" s="133" t="s">
        <v>0</v>
      </c>
    </row>
    <row r="99" spans="1:18" s="9" customFormat="1" ht="12.75" customHeight="1">
      <c r="A99" s="374" t="s">
        <v>29</v>
      </c>
      <c r="B99" s="343">
        <v>8.1111848970685898</v>
      </c>
      <c r="C99" s="135">
        <v>13.350125944584383</v>
      </c>
      <c r="D99" s="118">
        <v>9.2266568347313118</v>
      </c>
      <c r="E99" s="135">
        <v>14.867982568572161</v>
      </c>
      <c r="F99" s="118">
        <v>8.9684866251374125</v>
      </c>
      <c r="G99" s="135">
        <v>14.404933905505358</v>
      </c>
      <c r="H99" s="118">
        <v>9.3637992831541208</v>
      </c>
      <c r="I99" s="135">
        <v>14.972402563072301</v>
      </c>
      <c r="J99" s="118">
        <v>9.3284534854030134</v>
      </c>
      <c r="K99" s="135">
        <v>15.199428746302148</v>
      </c>
      <c r="L99" s="118">
        <v>9.6620413722652589</v>
      </c>
      <c r="M99" s="135">
        <v>15.400999426558531</v>
      </c>
      <c r="N99" s="138" t="s">
        <v>0</v>
      </c>
      <c r="O99" s="122">
        <v>9.6257133266196711</v>
      </c>
      <c r="P99" s="140">
        <v>15.351451538167094</v>
      </c>
      <c r="Q99" s="138" t="s">
        <v>0</v>
      </c>
      <c r="R99" s="6"/>
    </row>
    <row r="100" spans="1:18" s="9" customFormat="1" ht="12.75" customHeight="1">
      <c r="A100" s="112" t="s">
        <v>30</v>
      </c>
      <c r="B100" s="342">
        <v>5.3979698320842422</v>
      </c>
      <c r="C100" s="134">
        <v>10.261745701456576</v>
      </c>
      <c r="D100" s="117">
        <v>5.5396810765969215</v>
      </c>
      <c r="E100" s="134">
        <v>10.339229257455354</v>
      </c>
      <c r="F100" s="117">
        <v>5.7438622205936243</v>
      </c>
      <c r="G100" s="134">
        <v>10.534147025208634</v>
      </c>
      <c r="H100" s="117">
        <v>5.7437275985663083</v>
      </c>
      <c r="I100" s="134">
        <v>10.351682280542219</v>
      </c>
      <c r="J100" s="117">
        <v>5.1068176014979993</v>
      </c>
      <c r="K100" s="134">
        <v>9.1808630011221037</v>
      </c>
      <c r="L100" s="117">
        <v>5.3715842342725795</v>
      </c>
      <c r="M100" s="134">
        <v>9.5027443270254768</v>
      </c>
      <c r="N100" s="133" t="s">
        <v>0</v>
      </c>
      <c r="O100" s="117">
        <v>5.5219872440416244</v>
      </c>
      <c r="P100" s="134">
        <v>9.6399863005419348</v>
      </c>
      <c r="Q100" s="133" t="s">
        <v>0</v>
      </c>
    </row>
    <row r="101" spans="1:18" s="9" customFormat="1" ht="12.75" customHeight="1">
      <c r="A101" s="369" t="s">
        <v>31</v>
      </c>
      <c r="B101" s="343">
        <v>63.751067261170661</v>
      </c>
      <c r="C101" s="135">
        <v>29.438177636622495</v>
      </c>
      <c r="D101" s="118">
        <v>63.28693888837681</v>
      </c>
      <c r="E101" s="135">
        <v>29.334358711441514</v>
      </c>
      <c r="F101" s="118">
        <v>63.750458043239284</v>
      </c>
      <c r="G101" s="135">
        <v>30.013154206111313</v>
      </c>
      <c r="H101" s="118">
        <v>63.494623655913983</v>
      </c>
      <c r="I101" s="135">
        <v>29.970182079641337</v>
      </c>
      <c r="J101" s="118">
        <v>64.473572218912238</v>
      </c>
      <c r="K101" s="135">
        <v>30.908905437111088</v>
      </c>
      <c r="L101" s="118">
        <v>64.007831786839191</v>
      </c>
      <c r="M101" s="135">
        <v>30.797902842631281</v>
      </c>
      <c r="N101" s="139" t="s">
        <v>0</v>
      </c>
      <c r="O101" s="122">
        <v>63.704263175562268</v>
      </c>
      <c r="P101" s="140">
        <v>30.586054757539745</v>
      </c>
      <c r="Q101" s="139" t="s">
        <v>0</v>
      </c>
      <c r="R101" s="6"/>
    </row>
    <row r="102" spans="1:18" s="9" customFormat="1" ht="12.75" customHeight="1">
      <c r="A102" s="112" t="s">
        <v>32</v>
      </c>
      <c r="B102" s="342">
        <v>0.25614268096006076</v>
      </c>
      <c r="C102" s="134">
        <v>0.11827839229000109</v>
      </c>
      <c r="D102" s="117">
        <v>0.40556733339478296</v>
      </c>
      <c r="E102" s="134">
        <v>0.18798598649918827</v>
      </c>
      <c r="F102" s="117">
        <v>1.1542689629901062</v>
      </c>
      <c r="G102" s="134">
        <v>0.54341966230349559</v>
      </c>
      <c r="H102" s="117">
        <v>1.2096774193548387</v>
      </c>
      <c r="I102" s="134">
        <v>0.57098145367648601</v>
      </c>
      <c r="J102" s="117">
        <v>1.22563622435952</v>
      </c>
      <c r="K102" s="134">
        <v>0.58757523207181461</v>
      </c>
      <c r="L102" s="117">
        <v>1.1407167787520218</v>
      </c>
      <c r="M102" s="134">
        <v>0.54886540509543702</v>
      </c>
      <c r="N102" s="133" t="s">
        <v>0</v>
      </c>
      <c r="O102" s="117">
        <v>1.0741859684457871</v>
      </c>
      <c r="P102" s="134">
        <v>0.51574430364445878</v>
      </c>
      <c r="Q102" s="133" t="s">
        <v>0</v>
      </c>
    </row>
    <row r="103" spans="1:18" s="9" customFormat="1" ht="12.75" customHeight="1">
      <c r="A103" s="374" t="s">
        <v>481</v>
      </c>
      <c r="B103" s="343">
        <v>59.206906365619957</v>
      </c>
      <c r="C103" s="135">
        <v>27.339831343773959</v>
      </c>
      <c r="D103" s="118">
        <v>57.70117061480321</v>
      </c>
      <c r="E103" s="135">
        <v>26.745278988293602</v>
      </c>
      <c r="F103" s="118">
        <v>57.484426529864422</v>
      </c>
      <c r="G103" s="135">
        <v>27.063161753606625</v>
      </c>
      <c r="H103" s="118">
        <v>57.195340501792117</v>
      </c>
      <c r="I103" s="135">
        <v>26.996849028274156</v>
      </c>
      <c r="J103" s="118">
        <v>58.413481998467951</v>
      </c>
      <c r="K103" s="135">
        <v>28.003672345200449</v>
      </c>
      <c r="L103" s="118">
        <v>58.602196305439691</v>
      </c>
      <c r="M103" s="135">
        <v>28.196936184156634</v>
      </c>
      <c r="N103" s="138" t="s">
        <v>0</v>
      </c>
      <c r="O103" s="122">
        <v>57.729103726082577</v>
      </c>
      <c r="P103" s="140">
        <v>27.717227068517442</v>
      </c>
      <c r="Q103" s="138" t="s">
        <v>0</v>
      </c>
      <c r="R103" s="6"/>
    </row>
    <row r="104" spans="1:18" s="9" customFormat="1" ht="12.75" customHeight="1">
      <c r="A104" s="112" t="s">
        <v>34</v>
      </c>
      <c r="B104" s="342">
        <v>2.7606488947917658</v>
      </c>
      <c r="C104" s="134">
        <v>1.2747782280144564</v>
      </c>
      <c r="D104" s="117">
        <v>3.3920176974836389</v>
      </c>
      <c r="E104" s="134">
        <v>1.5722464325386658</v>
      </c>
      <c r="F104" s="117">
        <v>3.1604983510443385</v>
      </c>
      <c r="G104" s="134">
        <v>1.4879347896405235</v>
      </c>
      <c r="H104" s="117">
        <v>2.1684587813620073</v>
      </c>
      <c r="I104" s="134">
        <v>1.0235371243682196</v>
      </c>
      <c r="J104" s="117">
        <v>2.0767724912758534</v>
      </c>
      <c r="K104" s="134">
        <v>0.99561358767724162</v>
      </c>
      <c r="L104" s="117">
        <v>1.7195879799097642</v>
      </c>
      <c r="M104" s="134">
        <v>0.82739411812894248</v>
      </c>
      <c r="N104" s="133" t="s">
        <v>0</v>
      </c>
      <c r="O104" s="117">
        <v>1.9721383014434373</v>
      </c>
      <c r="P104" s="134">
        <v>0.94687430747224854</v>
      </c>
      <c r="Q104" s="133" t="s">
        <v>0</v>
      </c>
    </row>
    <row r="105" spans="1:18" s="9" customFormat="1" ht="12.75" customHeight="1">
      <c r="A105" s="374" t="s">
        <v>35</v>
      </c>
      <c r="B105" s="343">
        <v>1.5273693197988805</v>
      </c>
      <c r="C105" s="136">
        <v>0.7052896725440807</v>
      </c>
      <c r="D105" s="119">
        <v>1.7881832426951794</v>
      </c>
      <c r="E105" s="136">
        <v>0.82884730411005736</v>
      </c>
      <c r="F105" s="119">
        <v>1.9512641993404178</v>
      </c>
      <c r="G105" s="136">
        <v>0.91863800056067102</v>
      </c>
      <c r="H105" s="119">
        <v>2.9211469534050178</v>
      </c>
      <c r="I105" s="136">
        <v>1.3788144733224774</v>
      </c>
      <c r="J105" s="119">
        <v>2.7576815048089198</v>
      </c>
      <c r="K105" s="136">
        <v>1.3220442721615828</v>
      </c>
      <c r="L105" s="119">
        <v>2.5453307227377202</v>
      </c>
      <c r="M105" s="136">
        <v>1.2247071352502663</v>
      </c>
      <c r="N105" s="143" t="s">
        <v>0</v>
      </c>
      <c r="O105" s="123">
        <v>2.9288351795904664</v>
      </c>
      <c r="P105" s="144">
        <v>1.4062090779055947</v>
      </c>
      <c r="Q105" s="143" t="s">
        <v>0</v>
      </c>
      <c r="R105" s="6"/>
    </row>
    <row r="106" spans="1:18" ht="12.75" customHeight="1">
      <c r="A106" s="711"/>
      <c r="B106" s="712" t="s">
        <v>387</v>
      </c>
      <c r="C106" s="712"/>
      <c r="D106" s="712"/>
      <c r="E106" s="712"/>
      <c r="F106" s="712"/>
      <c r="G106" s="712"/>
      <c r="H106" s="712"/>
      <c r="I106" s="712"/>
      <c r="J106" s="712"/>
      <c r="K106" s="712"/>
      <c r="L106" s="712"/>
      <c r="M106" s="712"/>
      <c r="N106" s="712"/>
      <c r="O106" s="712"/>
      <c r="P106" s="712"/>
      <c r="Q106" s="712"/>
    </row>
    <row r="107" spans="1:18" ht="12.75" customHeight="1">
      <c r="A107" s="704"/>
      <c r="B107" s="705" t="s">
        <v>21</v>
      </c>
      <c r="C107" s="706" t="s">
        <v>480</v>
      </c>
      <c r="D107" s="706" t="s">
        <v>21</v>
      </c>
      <c r="E107" s="706" t="s">
        <v>480</v>
      </c>
      <c r="F107" s="706" t="s">
        <v>21</v>
      </c>
      <c r="G107" s="706" t="s">
        <v>480</v>
      </c>
      <c r="H107" s="706" t="s">
        <v>21</v>
      </c>
      <c r="I107" s="706" t="s">
        <v>480</v>
      </c>
      <c r="J107" s="706" t="s">
        <v>21</v>
      </c>
      <c r="K107" s="706" t="s">
        <v>480</v>
      </c>
      <c r="L107" s="706" t="s">
        <v>21</v>
      </c>
      <c r="M107" s="706" t="s">
        <v>480</v>
      </c>
      <c r="N107" s="706" t="s">
        <v>384</v>
      </c>
      <c r="O107" s="706" t="s">
        <v>21</v>
      </c>
      <c r="P107" s="706" t="s">
        <v>480</v>
      </c>
      <c r="Q107" s="707" t="s">
        <v>384</v>
      </c>
    </row>
    <row r="108" spans="1:18" ht="12.75" customHeight="1">
      <c r="A108" s="110" t="s">
        <v>22</v>
      </c>
      <c r="B108" s="114">
        <v>102471</v>
      </c>
      <c r="C108" s="130" t="s">
        <v>0</v>
      </c>
      <c r="D108" s="115">
        <v>115134</v>
      </c>
      <c r="E108" s="130" t="s">
        <v>0</v>
      </c>
      <c r="F108" s="115">
        <v>128303</v>
      </c>
      <c r="G108" s="130" t="s">
        <v>0</v>
      </c>
      <c r="H108" s="115">
        <v>133855</v>
      </c>
      <c r="I108" s="130" t="s">
        <v>0</v>
      </c>
      <c r="J108" s="115">
        <v>140888</v>
      </c>
      <c r="K108" s="130" t="s">
        <v>0</v>
      </c>
      <c r="L108" s="115">
        <v>144332</v>
      </c>
      <c r="M108" s="130" t="s">
        <v>0</v>
      </c>
      <c r="N108" s="130" t="s">
        <v>0</v>
      </c>
      <c r="O108" s="115">
        <v>146163</v>
      </c>
      <c r="P108" s="130" t="s">
        <v>0</v>
      </c>
      <c r="Q108" s="130" t="s">
        <v>0</v>
      </c>
    </row>
    <row r="109" spans="1:18" ht="12.75" customHeight="1">
      <c r="A109" s="7" t="s">
        <v>479</v>
      </c>
      <c r="B109" s="120"/>
      <c r="C109" s="131"/>
      <c r="D109" s="116"/>
      <c r="E109" s="131"/>
      <c r="F109" s="116"/>
      <c r="G109" s="131"/>
      <c r="H109" s="116"/>
      <c r="I109" s="131"/>
      <c r="J109" s="116"/>
      <c r="K109" s="131"/>
      <c r="L109" s="116"/>
      <c r="M109" s="131"/>
      <c r="N109" s="131"/>
      <c r="O109" s="116"/>
      <c r="P109" s="131"/>
      <c r="Q109" s="131"/>
    </row>
    <row r="110" spans="1:18" ht="25.5" customHeight="1">
      <c r="A110" s="110" t="s">
        <v>23</v>
      </c>
      <c r="B110" s="114">
        <v>75472</v>
      </c>
      <c r="C110" s="132">
        <v>33900.600000000006</v>
      </c>
      <c r="D110" s="115">
        <v>85173</v>
      </c>
      <c r="E110" s="132">
        <v>37898.200000000004</v>
      </c>
      <c r="F110" s="115">
        <v>96011</v>
      </c>
      <c r="G110" s="132">
        <v>42086.400000000001</v>
      </c>
      <c r="H110" s="115">
        <v>98226</v>
      </c>
      <c r="I110" s="132">
        <v>43272.2</v>
      </c>
      <c r="J110" s="115">
        <v>103618</v>
      </c>
      <c r="K110" s="132">
        <v>46401.299999999996</v>
      </c>
      <c r="L110" s="115">
        <v>105721</v>
      </c>
      <c r="M110" s="132">
        <v>47578.2</v>
      </c>
      <c r="N110" s="133" t="s">
        <v>0</v>
      </c>
      <c r="O110" s="115">
        <v>106706</v>
      </c>
      <c r="P110" s="132">
        <v>48662.7</v>
      </c>
      <c r="Q110" s="133" t="s">
        <v>0</v>
      </c>
    </row>
    <row r="111" spans="1:18" s="9" customFormat="1" ht="12.75" customHeight="1">
      <c r="A111" s="369" t="s">
        <v>24</v>
      </c>
      <c r="B111" s="344"/>
      <c r="C111" s="131"/>
      <c r="D111" s="116"/>
      <c r="E111" s="131"/>
      <c r="F111" s="116"/>
      <c r="G111" s="131"/>
      <c r="H111" s="116"/>
      <c r="I111" s="131"/>
      <c r="J111" s="116"/>
      <c r="K111" s="131"/>
      <c r="L111" s="116"/>
      <c r="M111" s="131"/>
      <c r="N111" s="131"/>
      <c r="O111" s="116"/>
      <c r="P111" s="131"/>
      <c r="Q111" s="131"/>
      <c r="R111" s="8"/>
    </row>
    <row r="112" spans="1:18" s="9" customFormat="1" ht="12.75" customHeight="1">
      <c r="A112" s="112" t="s">
        <v>25</v>
      </c>
      <c r="B112" s="345"/>
      <c r="C112" s="132"/>
      <c r="D112" s="115"/>
      <c r="E112" s="132"/>
      <c r="F112" s="115"/>
      <c r="G112" s="132"/>
      <c r="H112" s="115"/>
      <c r="I112" s="132"/>
      <c r="J112" s="115"/>
      <c r="K112" s="132"/>
      <c r="L112" s="115"/>
      <c r="M112" s="132"/>
      <c r="N112" s="137"/>
      <c r="O112" s="115"/>
      <c r="P112" s="132"/>
      <c r="Q112" s="137"/>
    </row>
    <row r="113" spans="1:23" s="9" customFormat="1" ht="12.75" customHeight="1">
      <c r="A113" s="371" t="s">
        <v>26</v>
      </c>
      <c r="B113" s="344">
        <v>16528</v>
      </c>
      <c r="C113" s="131">
        <v>15776.5</v>
      </c>
      <c r="D113" s="116">
        <v>17889</v>
      </c>
      <c r="E113" s="131">
        <v>17048</v>
      </c>
      <c r="F113" s="116">
        <v>18976</v>
      </c>
      <c r="G113" s="131">
        <v>17996</v>
      </c>
      <c r="H113" s="116">
        <v>19754</v>
      </c>
      <c r="I113" s="131">
        <v>18674.5</v>
      </c>
      <c r="J113" s="116">
        <v>20554</v>
      </c>
      <c r="K113" s="131">
        <v>19315.5</v>
      </c>
      <c r="L113" s="116">
        <v>20802</v>
      </c>
      <c r="M113" s="131">
        <v>19511</v>
      </c>
      <c r="N113" s="138" t="s">
        <v>0</v>
      </c>
      <c r="O113" s="121">
        <v>21169</v>
      </c>
      <c r="P113" s="141">
        <v>19826.5</v>
      </c>
      <c r="Q113" s="138" t="s">
        <v>0</v>
      </c>
      <c r="R113" s="473"/>
      <c r="S113" s="473"/>
      <c r="T113" s="473"/>
      <c r="U113" s="473"/>
    </row>
    <row r="114" spans="1:23" s="9" customFormat="1" ht="12.75" customHeight="1">
      <c r="A114" s="720" t="s">
        <v>483</v>
      </c>
      <c r="B114" s="345">
        <v>1</v>
      </c>
      <c r="C114" s="132">
        <v>1</v>
      </c>
      <c r="D114" s="115" t="s">
        <v>3</v>
      </c>
      <c r="E114" s="132" t="s">
        <v>3</v>
      </c>
      <c r="F114" s="115" t="s">
        <v>3</v>
      </c>
      <c r="G114" s="115" t="s">
        <v>3</v>
      </c>
      <c r="H114" s="115">
        <v>5</v>
      </c>
      <c r="I114" s="132">
        <v>4</v>
      </c>
      <c r="J114" s="115">
        <v>4</v>
      </c>
      <c r="K114" s="132">
        <v>3</v>
      </c>
      <c r="L114" s="115">
        <v>3</v>
      </c>
      <c r="M114" s="132">
        <v>2.5</v>
      </c>
      <c r="N114" s="137" t="s">
        <v>0</v>
      </c>
      <c r="O114" s="115">
        <v>5</v>
      </c>
      <c r="P114" s="132">
        <v>4</v>
      </c>
      <c r="Q114" s="137" t="s">
        <v>0</v>
      </c>
      <c r="R114" s="473"/>
      <c r="S114" s="679"/>
      <c r="T114" s="679"/>
      <c r="U114" s="679"/>
      <c r="V114" s="6"/>
      <c r="W114" s="6"/>
    </row>
    <row r="115" spans="1:23" s="9" customFormat="1" ht="12.75" customHeight="1">
      <c r="A115" s="717" t="s">
        <v>28</v>
      </c>
      <c r="B115" s="716">
        <v>1036</v>
      </c>
      <c r="C115" s="141">
        <v>833.5</v>
      </c>
      <c r="D115" s="121">
        <v>1049</v>
      </c>
      <c r="E115" s="141">
        <v>844</v>
      </c>
      <c r="F115" s="121">
        <v>1072</v>
      </c>
      <c r="G115" s="141">
        <v>939</v>
      </c>
      <c r="H115" s="121">
        <v>1135</v>
      </c>
      <c r="I115" s="141">
        <v>981</v>
      </c>
      <c r="J115" s="121">
        <v>1345</v>
      </c>
      <c r="K115" s="141">
        <v>1151.5</v>
      </c>
      <c r="L115" s="121">
        <v>1415</v>
      </c>
      <c r="M115" s="141">
        <v>1202</v>
      </c>
      <c r="N115" s="138" t="s">
        <v>0</v>
      </c>
      <c r="O115" s="121">
        <v>1277</v>
      </c>
      <c r="P115" s="141">
        <v>1105</v>
      </c>
      <c r="Q115" s="138" t="s">
        <v>0</v>
      </c>
      <c r="R115" s="11"/>
    </row>
    <row r="116" spans="1:23" s="9" customFormat="1" ht="12.75" customHeight="1">
      <c r="A116" s="111" t="s">
        <v>29</v>
      </c>
      <c r="B116" s="345">
        <v>7469</v>
      </c>
      <c r="C116" s="132">
        <v>5698</v>
      </c>
      <c r="D116" s="115">
        <v>9799</v>
      </c>
      <c r="E116" s="132">
        <v>7344</v>
      </c>
      <c r="F116" s="115">
        <v>11643</v>
      </c>
      <c r="G116" s="132">
        <v>8717</v>
      </c>
      <c r="H116" s="115">
        <v>12084</v>
      </c>
      <c r="I116" s="132">
        <v>8857</v>
      </c>
      <c r="J116" s="115">
        <v>14479</v>
      </c>
      <c r="K116" s="132">
        <v>10528.5</v>
      </c>
      <c r="L116" s="115">
        <v>15300</v>
      </c>
      <c r="M116" s="132">
        <v>11152</v>
      </c>
      <c r="N116" s="137" t="s">
        <v>0</v>
      </c>
      <c r="O116" s="115">
        <v>16471</v>
      </c>
      <c r="P116" s="132">
        <v>11998</v>
      </c>
      <c r="Q116" s="137" t="s">
        <v>0</v>
      </c>
      <c r="R116" s="11"/>
    </row>
    <row r="117" spans="1:23" s="9" customFormat="1" ht="12.75" customHeight="1">
      <c r="A117" s="717" t="s">
        <v>30</v>
      </c>
      <c r="B117" s="716">
        <v>2441</v>
      </c>
      <c r="C117" s="141">
        <v>1993</v>
      </c>
      <c r="D117" s="121">
        <v>2235</v>
      </c>
      <c r="E117" s="141">
        <v>1822</v>
      </c>
      <c r="F117" s="121">
        <v>2583</v>
      </c>
      <c r="G117" s="141">
        <v>2087</v>
      </c>
      <c r="H117" s="121">
        <v>2852</v>
      </c>
      <c r="I117" s="141">
        <v>2279.5</v>
      </c>
      <c r="J117" s="121">
        <v>3256</v>
      </c>
      <c r="K117" s="141">
        <v>2609</v>
      </c>
      <c r="L117" s="121">
        <v>3418</v>
      </c>
      <c r="M117" s="141">
        <v>2756</v>
      </c>
      <c r="N117" s="138" t="s">
        <v>0</v>
      </c>
      <c r="O117" s="121">
        <v>3553</v>
      </c>
      <c r="P117" s="141">
        <v>2886</v>
      </c>
      <c r="Q117" s="138" t="s">
        <v>0</v>
      </c>
      <c r="R117" s="11"/>
    </row>
    <row r="118" spans="1:23" s="9" customFormat="1" ht="12.75" customHeight="1">
      <c r="A118" s="112" t="s">
        <v>31</v>
      </c>
      <c r="B118" s="345"/>
      <c r="C118" s="132"/>
      <c r="D118" s="115"/>
      <c r="E118" s="132"/>
      <c r="F118" s="115"/>
      <c r="G118" s="132"/>
      <c r="H118" s="115"/>
      <c r="I118" s="132"/>
      <c r="J118" s="115"/>
      <c r="K118" s="132"/>
      <c r="L118" s="115"/>
      <c r="M118" s="132"/>
      <c r="N118" s="132"/>
      <c r="O118" s="115"/>
      <c r="P118" s="132"/>
      <c r="Q118" s="132"/>
    </row>
    <row r="119" spans="1:23" s="9" customFormat="1" ht="12.75" customHeight="1">
      <c r="A119" s="717" t="s">
        <v>32</v>
      </c>
      <c r="B119" s="716">
        <v>97</v>
      </c>
      <c r="C119" s="141">
        <v>19.400000000000002</v>
      </c>
      <c r="D119" s="121">
        <v>143</v>
      </c>
      <c r="E119" s="141">
        <v>28.6</v>
      </c>
      <c r="F119" s="121">
        <v>289</v>
      </c>
      <c r="G119" s="141">
        <v>57.800000000000004</v>
      </c>
      <c r="H119" s="121">
        <v>299</v>
      </c>
      <c r="I119" s="141">
        <v>59.800000000000004</v>
      </c>
      <c r="J119" s="121">
        <v>341</v>
      </c>
      <c r="K119" s="141">
        <v>68.2</v>
      </c>
      <c r="L119" s="121">
        <v>408</v>
      </c>
      <c r="M119" s="141">
        <v>81.600000000000009</v>
      </c>
      <c r="N119" s="138" t="s">
        <v>0</v>
      </c>
      <c r="O119" s="121">
        <v>411</v>
      </c>
      <c r="P119" s="141">
        <v>82.2</v>
      </c>
      <c r="Q119" s="138" t="s">
        <v>0</v>
      </c>
    </row>
    <row r="120" spans="1:23" s="9" customFormat="1" ht="12.75" customHeight="1">
      <c r="A120" s="111" t="s">
        <v>481</v>
      </c>
      <c r="B120" s="345">
        <v>42069</v>
      </c>
      <c r="C120" s="132">
        <v>8413.8000000000011</v>
      </c>
      <c r="D120" s="115">
        <v>46401</v>
      </c>
      <c r="E120" s="132">
        <v>9280.2000000000007</v>
      </c>
      <c r="F120" s="115">
        <v>53406</v>
      </c>
      <c r="G120" s="132">
        <v>10681.2</v>
      </c>
      <c r="H120" s="115">
        <v>54541</v>
      </c>
      <c r="I120" s="132">
        <v>10908.2</v>
      </c>
      <c r="J120" s="115">
        <v>55337</v>
      </c>
      <c r="K120" s="132">
        <v>11067.400000000001</v>
      </c>
      <c r="L120" s="115">
        <v>56482</v>
      </c>
      <c r="M120" s="132">
        <v>11296.400000000001</v>
      </c>
      <c r="N120" s="137" t="s">
        <v>0</v>
      </c>
      <c r="O120" s="115">
        <v>56478</v>
      </c>
      <c r="P120" s="132">
        <v>11295.6</v>
      </c>
      <c r="Q120" s="137" t="s">
        <v>0</v>
      </c>
    </row>
    <row r="121" spans="1:23" s="9" customFormat="1" ht="12.75" customHeight="1">
      <c r="A121" s="717" t="s">
        <v>34</v>
      </c>
      <c r="B121" s="716">
        <v>2848</v>
      </c>
      <c r="C121" s="141">
        <v>569.6</v>
      </c>
      <c r="D121" s="121">
        <v>3201</v>
      </c>
      <c r="E121" s="141">
        <v>640.20000000000005</v>
      </c>
      <c r="F121" s="121">
        <v>3915</v>
      </c>
      <c r="G121" s="141">
        <v>783</v>
      </c>
      <c r="H121" s="121">
        <v>3609</v>
      </c>
      <c r="I121" s="141">
        <v>721.80000000000007</v>
      </c>
      <c r="J121" s="121">
        <v>4257</v>
      </c>
      <c r="K121" s="141">
        <v>851.40000000000009</v>
      </c>
      <c r="L121" s="121">
        <v>4001</v>
      </c>
      <c r="M121" s="141">
        <v>800.2</v>
      </c>
      <c r="N121" s="138" t="s">
        <v>0</v>
      </c>
      <c r="O121" s="121">
        <v>3890</v>
      </c>
      <c r="P121" s="141">
        <v>778</v>
      </c>
      <c r="Q121" s="138" t="s">
        <v>0</v>
      </c>
    </row>
    <row r="122" spans="1:23" s="9" customFormat="1" ht="12.75" customHeight="1">
      <c r="A122" s="111" t="s">
        <v>35</v>
      </c>
      <c r="B122" s="345">
        <v>2984</v>
      </c>
      <c r="C122" s="132">
        <v>596.80000000000007</v>
      </c>
      <c r="D122" s="115">
        <v>4456</v>
      </c>
      <c r="E122" s="132">
        <v>891.2</v>
      </c>
      <c r="F122" s="115">
        <v>4127</v>
      </c>
      <c r="G122" s="132">
        <v>825.40000000000009</v>
      </c>
      <c r="H122" s="115">
        <v>3952</v>
      </c>
      <c r="I122" s="132">
        <v>790.40000000000009</v>
      </c>
      <c r="J122" s="115">
        <v>4049</v>
      </c>
      <c r="K122" s="132">
        <v>809.80000000000007</v>
      </c>
      <c r="L122" s="115">
        <v>3895</v>
      </c>
      <c r="M122" s="132">
        <v>779</v>
      </c>
      <c r="N122" s="137" t="s">
        <v>0</v>
      </c>
      <c r="O122" s="115">
        <v>3457</v>
      </c>
      <c r="P122" s="132">
        <v>691.40000000000009</v>
      </c>
      <c r="Q122" s="137" t="s">
        <v>0</v>
      </c>
    </row>
    <row r="123" spans="1:23" ht="24">
      <c r="A123" s="394" t="s">
        <v>36</v>
      </c>
      <c r="B123" s="718">
        <v>26427</v>
      </c>
      <c r="C123" s="719" t="s">
        <v>0</v>
      </c>
      <c r="D123" s="121">
        <v>29300</v>
      </c>
      <c r="E123" s="719" t="s">
        <v>0</v>
      </c>
      <c r="F123" s="121">
        <v>31521</v>
      </c>
      <c r="G123" s="719" t="s">
        <v>0</v>
      </c>
      <c r="H123" s="121">
        <v>34460</v>
      </c>
      <c r="I123" s="719" t="s">
        <v>0</v>
      </c>
      <c r="J123" s="121">
        <v>36068</v>
      </c>
      <c r="K123" s="719" t="s">
        <v>0</v>
      </c>
      <c r="L123" s="121">
        <v>37331</v>
      </c>
      <c r="M123" s="719" t="s">
        <v>0</v>
      </c>
      <c r="N123" s="719" t="s">
        <v>0</v>
      </c>
      <c r="O123" s="141">
        <v>38511</v>
      </c>
      <c r="P123" s="719" t="s">
        <v>0</v>
      </c>
      <c r="Q123" s="719" t="s">
        <v>0</v>
      </c>
      <c r="T123" s="9"/>
      <c r="U123" s="9"/>
      <c r="V123" s="9"/>
      <c r="W123" s="9"/>
    </row>
    <row r="124" spans="1:23">
      <c r="A124" s="710"/>
      <c r="B124" s="703" t="s">
        <v>45</v>
      </c>
      <c r="C124" s="703"/>
      <c r="D124" s="703"/>
      <c r="E124" s="703"/>
      <c r="F124" s="703"/>
      <c r="G124" s="703"/>
      <c r="H124" s="703"/>
      <c r="I124" s="703"/>
      <c r="J124" s="703"/>
      <c r="K124" s="703"/>
      <c r="L124" s="703"/>
      <c r="M124" s="703"/>
      <c r="N124" s="703"/>
      <c r="O124" s="703"/>
      <c r="P124" s="703"/>
      <c r="Q124" s="703"/>
      <c r="S124" s="9"/>
      <c r="T124" s="9"/>
      <c r="U124" s="9"/>
      <c r="V124" s="9"/>
      <c r="W124" s="9"/>
    </row>
    <row r="125" spans="1:23" ht="24">
      <c r="A125" s="110" t="s">
        <v>23</v>
      </c>
      <c r="B125" s="114">
        <v>100</v>
      </c>
      <c r="C125" s="132">
        <v>100</v>
      </c>
      <c r="D125" s="115">
        <v>100</v>
      </c>
      <c r="E125" s="132">
        <v>100</v>
      </c>
      <c r="F125" s="115">
        <v>100</v>
      </c>
      <c r="G125" s="132">
        <v>100</v>
      </c>
      <c r="H125" s="115">
        <v>100</v>
      </c>
      <c r="I125" s="132">
        <v>100</v>
      </c>
      <c r="J125" s="115">
        <v>100</v>
      </c>
      <c r="K125" s="132">
        <v>100</v>
      </c>
      <c r="L125" s="115">
        <v>100</v>
      </c>
      <c r="M125" s="132">
        <v>100</v>
      </c>
      <c r="N125" s="133" t="s">
        <v>0</v>
      </c>
      <c r="O125" s="115">
        <v>100</v>
      </c>
      <c r="P125" s="132">
        <v>100</v>
      </c>
      <c r="Q125" s="133" t="s">
        <v>0</v>
      </c>
    </row>
    <row r="126" spans="1:23" s="9" customFormat="1" ht="12.75" customHeight="1">
      <c r="A126" s="13" t="s">
        <v>24</v>
      </c>
      <c r="B126" s="344"/>
      <c r="C126" s="131"/>
      <c r="D126" s="116"/>
      <c r="E126" s="131"/>
      <c r="F126" s="116"/>
      <c r="G126" s="131"/>
      <c r="H126" s="116"/>
      <c r="I126" s="131"/>
      <c r="J126" s="116"/>
      <c r="K126" s="131"/>
      <c r="L126" s="116"/>
      <c r="M126" s="131"/>
      <c r="N126" s="131"/>
      <c r="O126" s="116"/>
      <c r="P126" s="131"/>
      <c r="Q126" s="131"/>
      <c r="R126" s="6"/>
    </row>
    <row r="127" spans="1:23" s="9" customFormat="1" ht="12.75" customHeight="1">
      <c r="A127" s="113" t="s">
        <v>25</v>
      </c>
      <c r="B127" s="342">
        <v>36.402904388382446</v>
      </c>
      <c r="C127" s="134">
        <v>71.683097054329423</v>
      </c>
      <c r="D127" s="117">
        <v>36.363636363636367</v>
      </c>
      <c r="E127" s="134">
        <v>71.396530705943817</v>
      </c>
      <c r="F127" s="117">
        <v>35.697992938309149</v>
      </c>
      <c r="G127" s="134">
        <v>70.661781478102185</v>
      </c>
      <c r="H127" s="117">
        <v>36.472013519841994</v>
      </c>
      <c r="I127" s="134">
        <v>71.15885025489807</v>
      </c>
      <c r="J127" s="117">
        <v>38.250110984577965</v>
      </c>
      <c r="K127" s="134">
        <v>72.421462329719205</v>
      </c>
      <c r="L127" s="117">
        <v>38.719838064339157</v>
      </c>
      <c r="M127" s="134">
        <v>72.766519120101236</v>
      </c>
      <c r="N127" s="133" t="s">
        <v>0</v>
      </c>
      <c r="O127" s="117">
        <v>39.800948400277399</v>
      </c>
      <c r="P127" s="134">
        <v>73.599492013390133</v>
      </c>
      <c r="Q127" s="133" t="s">
        <v>0</v>
      </c>
    </row>
    <row r="128" spans="1:23" s="9" customFormat="1" ht="12.75" customHeight="1">
      <c r="A128" s="374" t="s">
        <v>26</v>
      </c>
      <c r="B128" s="343">
        <v>21.899512401950393</v>
      </c>
      <c r="C128" s="135">
        <v>46.537524409597467</v>
      </c>
      <c r="D128" s="118">
        <v>21.003134796238246</v>
      </c>
      <c r="E128" s="135">
        <v>44.983666770453475</v>
      </c>
      <c r="F128" s="118">
        <v>19.764401995604668</v>
      </c>
      <c r="G128" s="135">
        <v>42.759656326034062</v>
      </c>
      <c r="H128" s="118">
        <v>20.110764970578053</v>
      </c>
      <c r="I128" s="135">
        <v>43.155882991851584</v>
      </c>
      <c r="J128" s="118">
        <v>19.836321874577774</v>
      </c>
      <c r="K128" s="135">
        <v>41.627066483051124</v>
      </c>
      <c r="L128" s="118">
        <v>19.676317855487557</v>
      </c>
      <c r="M128" s="135">
        <v>41.008276899924759</v>
      </c>
      <c r="N128" s="138" t="s">
        <v>0</v>
      </c>
      <c r="O128" s="118">
        <v>19.8386220081345</v>
      </c>
      <c r="P128" s="135">
        <v>40.742704371109703</v>
      </c>
      <c r="Q128" s="138" t="s">
        <v>0</v>
      </c>
      <c r="R128" s="6"/>
    </row>
    <row r="129" spans="1:19" s="9" customFormat="1" ht="12.75" customHeight="1">
      <c r="A129" s="112" t="s">
        <v>46</v>
      </c>
      <c r="B129" s="342">
        <v>1.3726945092219631</v>
      </c>
      <c r="C129" s="134">
        <v>2.4586585488162447</v>
      </c>
      <c r="D129" s="117">
        <v>1.2316109565237809</v>
      </c>
      <c r="E129" s="134">
        <v>2.2270186974579267</v>
      </c>
      <c r="F129" s="117">
        <v>1.1165387299371947</v>
      </c>
      <c r="G129" s="134">
        <v>2.2311245437956204</v>
      </c>
      <c r="H129" s="117">
        <v>1.1554985441736405</v>
      </c>
      <c r="I129" s="134">
        <v>2.2670444303733115</v>
      </c>
      <c r="J129" s="117">
        <v>1.2980370205948772</v>
      </c>
      <c r="K129" s="134">
        <v>2.4816115065741697</v>
      </c>
      <c r="L129" s="117">
        <v>1.3384285052165605</v>
      </c>
      <c r="M129" s="134">
        <v>2.5263671177135749</v>
      </c>
      <c r="N129" s="133" t="s">
        <v>0</v>
      </c>
      <c r="O129" s="117">
        <v>1.1967461998388096</v>
      </c>
      <c r="P129" s="134">
        <v>2.2707330255000238</v>
      </c>
      <c r="Q129" s="133" t="s">
        <v>0</v>
      </c>
    </row>
    <row r="130" spans="1:19" s="9" customFormat="1" ht="12.75" customHeight="1">
      <c r="A130" s="374" t="s">
        <v>29</v>
      </c>
      <c r="B130" s="343">
        <v>9.8963854144583419</v>
      </c>
      <c r="C130" s="135">
        <v>16.807962100965764</v>
      </c>
      <c r="D130" s="118">
        <v>11.504819602456177</v>
      </c>
      <c r="E130" s="135">
        <v>19.378229045178923</v>
      </c>
      <c r="F130" s="118">
        <v>12.126735478226454</v>
      </c>
      <c r="G130" s="135">
        <v>20.712154045012166</v>
      </c>
      <c r="H130" s="118">
        <v>12.302241768981737</v>
      </c>
      <c r="I130" s="135">
        <v>20.468106544155372</v>
      </c>
      <c r="J130" s="118">
        <v>13.973440907950357</v>
      </c>
      <c r="K130" s="135">
        <v>22.69009704469487</v>
      </c>
      <c r="L130" s="118">
        <v>14.472053801988253</v>
      </c>
      <c r="M130" s="135">
        <v>23.439306236890005</v>
      </c>
      <c r="N130" s="138" t="s">
        <v>0</v>
      </c>
      <c r="O130" s="118">
        <v>15.435870522744738</v>
      </c>
      <c r="P130" s="135">
        <v>24.655434244297997</v>
      </c>
      <c r="Q130" s="138" t="s">
        <v>0</v>
      </c>
      <c r="R130" s="6"/>
    </row>
    <row r="131" spans="1:19" s="9" customFormat="1" ht="12.75" customHeight="1">
      <c r="A131" s="112" t="s">
        <v>30</v>
      </c>
      <c r="B131" s="342">
        <v>3.2343120627517492</v>
      </c>
      <c r="C131" s="134">
        <v>5.8789519949499409</v>
      </c>
      <c r="D131" s="117">
        <v>2.6240710084181607</v>
      </c>
      <c r="E131" s="134">
        <v>4.8076161928534855</v>
      </c>
      <c r="F131" s="117">
        <v>2.6903167345408341</v>
      </c>
      <c r="G131" s="134">
        <v>4.9588465632603409</v>
      </c>
      <c r="H131" s="117">
        <v>2.903508236108566</v>
      </c>
      <c r="I131" s="134">
        <v>5.2678162885178015</v>
      </c>
      <c r="J131" s="117">
        <v>3.1423111814549598</v>
      </c>
      <c r="K131" s="134">
        <v>5.6226872953990519</v>
      </c>
      <c r="L131" s="117">
        <v>3.2330379016467874</v>
      </c>
      <c r="M131" s="134">
        <v>5.7925688655728891</v>
      </c>
      <c r="N131" s="133" t="s">
        <v>0</v>
      </c>
      <c r="O131" s="117">
        <v>3.3297096695593495</v>
      </c>
      <c r="P131" s="134">
        <v>5.9306203724824149</v>
      </c>
      <c r="Q131" s="133" t="s">
        <v>0</v>
      </c>
    </row>
    <row r="132" spans="1:19" s="9" customFormat="1" ht="12.75" customHeight="1">
      <c r="A132" s="369" t="s">
        <v>31</v>
      </c>
      <c r="B132" s="343">
        <v>63.597095611617554</v>
      </c>
      <c r="C132" s="135">
        <v>28.316902945670574</v>
      </c>
      <c r="D132" s="118">
        <v>63.636363636363626</v>
      </c>
      <c r="E132" s="135">
        <v>28.603469294056183</v>
      </c>
      <c r="F132" s="118">
        <v>64.302007061690844</v>
      </c>
      <c r="G132" s="135">
        <v>29.338218521897815</v>
      </c>
      <c r="H132" s="118">
        <v>63.527986480158006</v>
      </c>
      <c r="I132" s="135">
        <v>28.841149745101941</v>
      </c>
      <c r="J132" s="118">
        <v>61.749889015422028</v>
      </c>
      <c r="K132" s="135">
        <v>27.578537670280799</v>
      </c>
      <c r="L132" s="118">
        <v>61.280161935660843</v>
      </c>
      <c r="M132" s="135">
        <v>27.233480879898785</v>
      </c>
      <c r="N132" s="139" t="s">
        <v>0</v>
      </c>
      <c r="O132" s="118">
        <v>60.199051599722594</v>
      </c>
      <c r="P132" s="135">
        <v>26.400507986609874</v>
      </c>
      <c r="Q132" s="139" t="s">
        <v>0</v>
      </c>
      <c r="R132" s="6"/>
    </row>
    <row r="133" spans="1:19" s="9" customFormat="1" ht="12.75" customHeight="1">
      <c r="A133" s="112" t="s">
        <v>32</v>
      </c>
      <c r="B133" s="342">
        <v>0.1285244859020564</v>
      </c>
      <c r="C133" s="134">
        <v>5.7226125791283923E-2</v>
      </c>
      <c r="D133" s="117">
        <v>0.16789358129923801</v>
      </c>
      <c r="E133" s="134">
        <v>7.5465325529972399E-2</v>
      </c>
      <c r="F133" s="117">
        <v>0.30100717626105344</v>
      </c>
      <c r="G133" s="134">
        <v>0.13733652676399027</v>
      </c>
      <c r="H133" s="117">
        <v>0.30440005701138195</v>
      </c>
      <c r="I133" s="134">
        <v>0.13819496119910707</v>
      </c>
      <c r="J133" s="117">
        <v>0.3290934007604856</v>
      </c>
      <c r="K133" s="134">
        <v>0.14697864068463601</v>
      </c>
      <c r="L133" s="117">
        <v>0.38592143471968671</v>
      </c>
      <c r="M133" s="134">
        <v>0.17150711880651226</v>
      </c>
      <c r="N133" s="133" t="s">
        <v>0</v>
      </c>
      <c r="O133" s="117">
        <v>0.38517046838978125</v>
      </c>
      <c r="P133" s="134">
        <v>0.16891787755303345</v>
      </c>
      <c r="Q133" s="133" t="s">
        <v>0</v>
      </c>
    </row>
    <row r="134" spans="1:19" s="9" customFormat="1" ht="12.75" customHeight="1">
      <c r="A134" s="374" t="s">
        <v>481</v>
      </c>
      <c r="B134" s="343">
        <v>55.741202035191861</v>
      </c>
      <c r="C134" s="135">
        <v>24.819029751685807</v>
      </c>
      <c r="D134" s="118">
        <v>54.478531929132465</v>
      </c>
      <c r="E134" s="135">
        <v>24.48717881060314</v>
      </c>
      <c r="F134" s="118">
        <v>55.624876316255431</v>
      </c>
      <c r="G134" s="135">
        <v>25.379219890510953</v>
      </c>
      <c r="H134" s="118">
        <v>55.526031804206625</v>
      </c>
      <c r="I134" s="135">
        <v>25.208332370436448</v>
      </c>
      <c r="J134" s="118">
        <v>53.404813835433998</v>
      </c>
      <c r="K134" s="135">
        <v>23.851486919547519</v>
      </c>
      <c r="L134" s="118">
        <v>53.425525676071928</v>
      </c>
      <c r="M134" s="135">
        <v>23.742806579483887</v>
      </c>
      <c r="N134" s="138" t="s">
        <v>0</v>
      </c>
      <c r="O134" s="118">
        <v>52.928607575956363</v>
      </c>
      <c r="P134" s="135">
        <v>23.212028925645313</v>
      </c>
      <c r="Q134" s="138" t="s">
        <v>0</v>
      </c>
      <c r="R134" s="6"/>
    </row>
    <row r="135" spans="1:19" s="9" customFormat="1" ht="12.75" customHeight="1">
      <c r="A135" s="112" t="s">
        <v>34</v>
      </c>
      <c r="B135" s="342">
        <v>3.7735849056603774</v>
      </c>
      <c r="C135" s="134">
        <v>1.6802062500368722</v>
      </c>
      <c r="D135" s="117">
        <v>3.7582332429290974</v>
      </c>
      <c r="E135" s="134">
        <v>1.6892622868632283</v>
      </c>
      <c r="F135" s="117">
        <v>4.077657768380706</v>
      </c>
      <c r="G135" s="134">
        <v>1.8604584854014599</v>
      </c>
      <c r="H135" s="117">
        <v>3.6741799523547738</v>
      </c>
      <c r="I135" s="134">
        <v>1.6680455350086201</v>
      </c>
      <c r="J135" s="117">
        <v>4.108359551429289</v>
      </c>
      <c r="K135" s="134">
        <v>1.8348623853211015</v>
      </c>
      <c r="L135" s="117">
        <v>3.7844893635133983</v>
      </c>
      <c r="M135" s="134">
        <v>1.6818627018256265</v>
      </c>
      <c r="N135" s="133" t="s">
        <v>0</v>
      </c>
      <c r="O135" s="117">
        <v>3.6455307105504846</v>
      </c>
      <c r="P135" s="134">
        <v>1.5987604469131389</v>
      </c>
      <c r="Q135" s="133" t="s">
        <v>0</v>
      </c>
    </row>
    <row r="136" spans="1:19" s="9" customFormat="1" ht="12.75" customHeight="1">
      <c r="A136" s="374" t="s">
        <v>35</v>
      </c>
      <c r="B136" s="343">
        <v>3.9537841848632604</v>
      </c>
      <c r="C136" s="136">
        <v>1.7604408181566107</v>
      </c>
      <c r="D136" s="119">
        <v>5.2317048830028297</v>
      </c>
      <c r="E136" s="136">
        <v>2.3515628710598389</v>
      </c>
      <c r="F136" s="119">
        <v>4.2984658007936591</v>
      </c>
      <c r="G136" s="136">
        <v>1.9612036192214113</v>
      </c>
      <c r="H136" s="119">
        <v>4.0233746665852221</v>
      </c>
      <c r="I136" s="136">
        <v>1.826576878457763</v>
      </c>
      <c r="J136" s="119">
        <v>3.9076222277982589</v>
      </c>
      <c r="K136" s="136">
        <v>1.7452097247275402</v>
      </c>
      <c r="L136" s="119">
        <v>3.6842254613558327</v>
      </c>
      <c r="M136" s="136">
        <v>1.6373044797827578</v>
      </c>
      <c r="N136" s="143" t="s">
        <v>0</v>
      </c>
      <c r="O136" s="119">
        <v>3.2397428448259706</v>
      </c>
      <c r="P136" s="136">
        <v>1.4208007364983861</v>
      </c>
      <c r="Q136" s="143" t="s">
        <v>0</v>
      </c>
      <c r="R136" s="6"/>
    </row>
    <row r="137" spans="1:19" ht="84.75" customHeight="1">
      <c r="A137" s="562" t="s">
        <v>482</v>
      </c>
      <c r="B137" s="562"/>
      <c r="C137" s="562"/>
      <c r="D137" s="562"/>
      <c r="E137" s="562"/>
      <c r="F137" s="562"/>
      <c r="G137" s="562"/>
      <c r="H137" s="562"/>
      <c r="I137" s="562"/>
      <c r="J137" s="562"/>
      <c r="K137" s="562"/>
      <c r="L137" s="562"/>
      <c r="M137" s="562"/>
      <c r="N137" s="562"/>
      <c r="O137" s="562"/>
      <c r="P137" s="562"/>
      <c r="S137" s="680"/>
    </row>
  </sheetData>
  <mergeCells count="21">
    <mergeCell ref="A137:P137"/>
    <mergeCell ref="B5:Q5"/>
    <mergeCell ref="R11:U12"/>
    <mergeCell ref="B31:Q31"/>
    <mergeCell ref="B44:Q44"/>
    <mergeCell ref="B62:Q62"/>
    <mergeCell ref="B75:Q75"/>
    <mergeCell ref="R82:U83"/>
    <mergeCell ref="B93:Q93"/>
    <mergeCell ref="B106:Q106"/>
    <mergeCell ref="S114:U114"/>
    <mergeCell ref="B124:Q124"/>
    <mergeCell ref="B3:C3"/>
    <mergeCell ref="D3:E3"/>
    <mergeCell ref="F3:G3"/>
    <mergeCell ref="H3:I3"/>
    <mergeCell ref="J3:K3"/>
    <mergeCell ref="L3:N3"/>
    <mergeCell ref="O3:Q3"/>
    <mergeCell ref="A2:Q2"/>
    <mergeCell ref="A3:A4"/>
  </mergeCells>
  <hyperlinks>
    <hyperlink ref="A1" location="Inhalt!A1" display="Zurück zum Inhalt"/>
  </hyperlinks>
  <pageMargins left="0.7" right="0.7" top="0.78740157499999996" bottom="0.78740157499999996" header="0.3" footer="0.3"/>
  <pageSetup paperSize="9" scale="7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zoomScaleNormal="100" workbookViewId="0">
      <selection sqref="A1:K1"/>
    </sheetView>
  </sheetViews>
  <sheetFormatPr baseColWidth="10" defaultColWidth="11.5703125" defaultRowHeight="12.75"/>
  <cols>
    <col min="1" max="1" width="25.140625" style="6" customWidth="1"/>
    <col min="2" max="10" width="11.5703125" style="6"/>
    <col min="11" max="11" width="11.5703125" style="9"/>
    <col min="12" max="16384" width="11.5703125" style="6"/>
  </cols>
  <sheetData>
    <row r="1" spans="1:12" ht="24" customHeight="1">
      <c r="A1" s="636" t="s">
        <v>64</v>
      </c>
      <c r="B1" s="636"/>
      <c r="C1" s="636"/>
      <c r="D1" s="636"/>
      <c r="E1" s="636"/>
      <c r="F1" s="636"/>
      <c r="G1" s="636"/>
      <c r="H1" s="636"/>
      <c r="I1" s="636"/>
      <c r="J1" s="636"/>
      <c r="K1" s="636"/>
    </row>
    <row r="2" spans="1:12" ht="30.6" customHeight="1">
      <c r="A2" s="723" t="s">
        <v>318</v>
      </c>
      <c r="B2" s="723"/>
      <c r="C2" s="723"/>
      <c r="D2" s="723"/>
      <c r="E2" s="723"/>
      <c r="F2" s="723"/>
      <c r="G2" s="723"/>
      <c r="H2" s="723"/>
      <c r="I2" s="723"/>
      <c r="J2" s="723"/>
      <c r="K2" s="723"/>
    </row>
    <row r="3" spans="1:12" ht="12.75" customHeight="1">
      <c r="A3" s="565" t="s">
        <v>47</v>
      </c>
      <c r="B3" s="567">
        <v>2020</v>
      </c>
      <c r="C3" s="568"/>
      <c r="D3" s="568"/>
      <c r="E3" s="568"/>
      <c r="F3" s="568"/>
      <c r="G3" s="568"/>
      <c r="H3" s="568"/>
      <c r="I3" s="568"/>
      <c r="J3" s="568"/>
      <c r="K3" s="568"/>
    </row>
    <row r="4" spans="1:12" ht="24.75" customHeight="1">
      <c r="A4" s="566"/>
      <c r="B4" s="569" t="s">
        <v>48</v>
      </c>
      <c r="C4" s="569"/>
      <c r="D4" s="569" t="s">
        <v>26</v>
      </c>
      <c r="E4" s="569"/>
      <c r="F4" s="569" t="s">
        <v>28</v>
      </c>
      <c r="G4" s="569"/>
      <c r="H4" s="569" t="s">
        <v>29</v>
      </c>
      <c r="I4" s="569"/>
      <c r="J4" s="569" t="s">
        <v>30</v>
      </c>
      <c r="K4" s="570"/>
    </row>
    <row r="5" spans="1:12" ht="12.75" customHeight="1">
      <c r="A5" s="16"/>
      <c r="B5" s="17" t="s">
        <v>21</v>
      </c>
      <c r="C5" s="17" t="s">
        <v>49</v>
      </c>
      <c r="D5" s="17" t="s">
        <v>21</v>
      </c>
      <c r="E5" s="17" t="s">
        <v>49</v>
      </c>
      <c r="F5" s="17" t="s">
        <v>21</v>
      </c>
      <c r="G5" s="17" t="s">
        <v>49</v>
      </c>
      <c r="H5" s="17" t="s">
        <v>21</v>
      </c>
      <c r="I5" s="17" t="s">
        <v>49</v>
      </c>
      <c r="J5" s="17" t="s">
        <v>21</v>
      </c>
      <c r="K5" s="18" t="s">
        <v>49</v>
      </c>
    </row>
    <row r="6" spans="1:12" ht="12.75" customHeight="1">
      <c r="A6" s="724" t="s">
        <v>50</v>
      </c>
      <c r="B6" s="724"/>
      <c r="C6" s="724"/>
      <c r="D6" s="724"/>
      <c r="E6" s="724"/>
      <c r="F6" s="724"/>
      <c r="G6" s="724"/>
      <c r="H6" s="724"/>
      <c r="I6" s="724"/>
      <c r="J6" s="724"/>
      <c r="K6" s="724"/>
    </row>
    <row r="7" spans="1:12" ht="12.75" customHeight="1">
      <c r="A7" s="19" t="s">
        <v>20</v>
      </c>
      <c r="B7" s="249">
        <v>269275</v>
      </c>
      <c r="C7" s="250">
        <v>100</v>
      </c>
      <c r="D7" s="249">
        <v>49293</v>
      </c>
      <c r="E7" s="250">
        <v>100</v>
      </c>
      <c r="F7" s="249">
        <v>3728</v>
      </c>
      <c r="G7" s="250">
        <v>100</v>
      </c>
      <c r="H7" s="249">
        <v>205387</v>
      </c>
      <c r="I7" s="250">
        <v>100</v>
      </c>
      <c r="J7" s="249">
        <v>10867</v>
      </c>
      <c r="K7" s="251">
        <v>100</v>
      </c>
    </row>
    <row r="8" spans="1:12" ht="12.75" customHeight="1">
      <c r="A8" s="725" t="s">
        <v>51</v>
      </c>
      <c r="B8" s="725"/>
      <c r="C8" s="725"/>
      <c r="D8" s="725"/>
      <c r="E8" s="725"/>
      <c r="F8" s="725"/>
      <c r="G8" s="725"/>
      <c r="H8" s="725"/>
      <c r="I8" s="725"/>
      <c r="J8" s="725"/>
      <c r="K8" s="726"/>
    </row>
    <row r="9" spans="1:12" ht="12.75" customHeight="1">
      <c r="A9" s="20" t="s">
        <v>52</v>
      </c>
      <c r="B9" s="249">
        <v>87611</v>
      </c>
      <c r="C9" s="252">
        <v>32.535883390585838</v>
      </c>
      <c r="D9" s="249">
        <v>42844</v>
      </c>
      <c r="E9" s="252">
        <v>86.917006471507108</v>
      </c>
      <c r="F9" s="249">
        <v>1404</v>
      </c>
      <c r="G9" s="252">
        <v>37.660944206008587</v>
      </c>
      <c r="H9" s="249">
        <v>35788</v>
      </c>
      <c r="I9" s="252">
        <v>17.424666604994474</v>
      </c>
      <c r="J9" s="249">
        <v>7575</v>
      </c>
      <c r="K9" s="253">
        <v>69.706450722370477</v>
      </c>
      <c r="L9" s="12"/>
    </row>
    <row r="10" spans="1:12" ht="12.75" customHeight="1">
      <c r="A10" s="108" t="s">
        <v>53</v>
      </c>
      <c r="B10" s="254">
        <v>181664</v>
      </c>
      <c r="C10" s="255">
        <v>67.464116609414177</v>
      </c>
      <c r="D10" s="254">
        <v>6449</v>
      </c>
      <c r="E10" s="255">
        <v>13.082993528492889</v>
      </c>
      <c r="F10" s="254">
        <v>2324</v>
      </c>
      <c r="G10" s="255">
        <v>62.339055793991413</v>
      </c>
      <c r="H10" s="254">
        <v>169599</v>
      </c>
      <c r="I10" s="255">
        <v>82.575333395005529</v>
      </c>
      <c r="J10" s="254">
        <v>3292</v>
      </c>
      <c r="K10" s="256">
        <v>30.293549277629523</v>
      </c>
    </row>
    <row r="11" spans="1:12" ht="12.75" customHeight="1">
      <c r="A11" s="725" t="s">
        <v>54</v>
      </c>
      <c r="B11" s="725"/>
      <c r="C11" s="725"/>
      <c r="D11" s="725"/>
      <c r="E11" s="725"/>
      <c r="F11" s="725"/>
      <c r="G11" s="725"/>
      <c r="H11" s="725"/>
      <c r="I11" s="725"/>
      <c r="J11" s="725"/>
      <c r="K11" s="726"/>
    </row>
    <row r="12" spans="1:12" ht="12.75" customHeight="1">
      <c r="A12" s="20" t="s">
        <v>55</v>
      </c>
      <c r="B12" s="249">
        <v>131459</v>
      </c>
      <c r="C12" s="252">
        <v>48.819608207223098</v>
      </c>
      <c r="D12" s="249">
        <v>38823</v>
      </c>
      <c r="E12" s="252">
        <v>78.75966161523948</v>
      </c>
      <c r="F12" s="249">
        <v>2234</v>
      </c>
      <c r="G12" s="252">
        <v>59.924892703862668</v>
      </c>
      <c r="H12" s="249">
        <v>84102</v>
      </c>
      <c r="I12" s="252">
        <v>40.948063898883568</v>
      </c>
      <c r="J12" s="249">
        <v>6300</v>
      </c>
      <c r="K12" s="253">
        <v>57.973681788902176</v>
      </c>
    </row>
    <row r="13" spans="1:12" ht="12.75" customHeight="1">
      <c r="A13" s="108" t="s">
        <v>56</v>
      </c>
      <c r="B13" s="254">
        <v>85676</v>
      </c>
      <c r="C13" s="255">
        <v>31.817287159966579</v>
      </c>
      <c r="D13" s="254">
        <v>1819</v>
      </c>
      <c r="E13" s="255">
        <v>3.6901791329397686</v>
      </c>
      <c r="F13" s="254">
        <v>511</v>
      </c>
      <c r="G13" s="255">
        <v>13.707081545064378</v>
      </c>
      <c r="H13" s="254">
        <v>82788</v>
      </c>
      <c r="I13" s="255">
        <v>40.308296046000962</v>
      </c>
      <c r="J13" s="254">
        <v>558</v>
      </c>
      <c r="K13" s="256">
        <v>5.1348118155884785</v>
      </c>
    </row>
    <row r="14" spans="1:12" ht="12.75" customHeight="1">
      <c r="A14" s="20" t="s">
        <v>57</v>
      </c>
      <c r="B14" s="249">
        <v>15091</v>
      </c>
      <c r="C14" s="252">
        <v>5.6043078637081054</v>
      </c>
      <c r="D14" s="249">
        <v>2213</v>
      </c>
      <c r="E14" s="252">
        <v>4.4894812650883491</v>
      </c>
      <c r="F14" s="249">
        <v>177</v>
      </c>
      <c r="G14" s="252">
        <v>4.7478540772532192</v>
      </c>
      <c r="H14" s="249">
        <v>11211</v>
      </c>
      <c r="I14" s="252">
        <v>5.4584759502792295</v>
      </c>
      <c r="J14" s="249">
        <v>1490</v>
      </c>
      <c r="K14" s="253">
        <v>13.711235851660991</v>
      </c>
    </row>
    <row r="15" spans="1:12" ht="12.75" customHeight="1">
      <c r="A15" s="108" t="s">
        <v>58</v>
      </c>
      <c r="B15" s="254">
        <v>37049</v>
      </c>
      <c r="C15" s="255">
        <v>13.758796769102219</v>
      </c>
      <c r="D15" s="254">
        <v>6438</v>
      </c>
      <c r="E15" s="255">
        <v>13.060677986732397</v>
      </c>
      <c r="F15" s="254">
        <v>806</v>
      </c>
      <c r="G15" s="255">
        <v>21.620171673819744</v>
      </c>
      <c r="H15" s="254">
        <v>27286</v>
      </c>
      <c r="I15" s="255">
        <v>13.285164104836236</v>
      </c>
      <c r="J15" s="254">
        <v>2519</v>
      </c>
      <c r="K15" s="256">
        <v>23.180270543848348</v>
      </c>
    </row>
    <row r="16" spans="1:12" ht="12.75" customHeight="1">
      <c r="A16" s="725" t="s">
        <v>59</v>
      </c>
      <c r="B16" s="725"/>
      <c r="C16" s="725"/>
      <c r="D16" s="725"/>
      <c r="E16" s="725"/>
      <c r="F16" s="725"/>
      <c r="G16" s="725"/>
      <c r="H16" s="725"/>
      <c r="I16" s="725"/>
      <c r="J16" s="725"/>
      <c r="K16" s="726"/>
    </row>
    <row r="17" spans="1:11" ht="12.75" customHeight="1">
      <c r="A17" s="20" t="s">
        <v>55</v>
      </c>
      <c r="B17" s="249">
        <v>68562</v>
      </c>
      <c r="C17" s="252">
        <v>78.257296458207307</v>
      </c>
      <c r="D17" s="249">
        <v>35274</v>
      </c>
      <c r="E17" s="252">
        <v>82.331248249463172</v>
      </c>
      <c r="F17" s="249">
        <v>853</v>
      </c>
      <c r="G17" s="252">
        <v>60.754985754985761</v>
      </c>
      <c r="H17" s="249">
        <v>27128</v>
      </c>
      <c r="I17" s="252">
        <v>75.801944785961766</v>
      </c>
      <c r="J17" s="249">
        <v>5307</v>
      </c>
      <c r="K17" s="253">
        <v>70.059405940594061</v>
      </c>
    </row>
    <row r="18" spans="1:11" ht="12.75" customHeight="1">
      <c r="A18" s="108" t="s">
        <v>56</v>
      </c>
      <c r="B18" s="254">
        <v>2739</v>
      </c>
      <c r="C18" s="255">
        <v>3.1263197543687435</v>
      </c>
      <c r="D18" s="254">
        <v>877</v>
      </c>
      <c r="E18" s="255">
        <v>2.0469610680608721</v>
      </c>
      <c r="F18" s="254">
        <v>37</v>
      </c>
      <c r="G18" s="255">
        <v>2.6353276353276356</v>
      </c>
      <c r="H18" s="254">
        <v>1662</v>
      </c>
      <c r="I18" s="255">
        <v>4.6440147535486753</v>
      </c>
      <c r="J18" s="254">
        <v>163</v>
      </c>
      <c r="K18" s="256">
        <v>2.1518151815181517</v>
      </c>
    </row>
    <row r="19" spans="1:11" ht="12.75" customHeight="1">
      <c r="A19" s="20" t="s">
        <v>57</v>
      </c>
      <c r="B19" s="249">
        <v>4078</v>
      </c>
      <c r="C19" s="252">
        <v>4.6546666514478776</v>
      </c>
      <c r="D19" s="249">
        <v>1615</v>
      </c>
      <c r="E19" s="252">
        <v>3.7694893100550839</v>
      </c>
      <c r="F19" s="249">
        <v>26</v>
      </c>
      <c r="G19" s="252">
        <v>1.8518518518518516</v>
      </c>
      <c r="H19" s="249">
        <v>1693</v>
      </c>
      <c r="I19" s="252">
        <v>4.7306359673633622</v>
      </c>
      <c r="J19" s="249">
        <v>744</v>
      </c>
      <c r="K19" s="253">
        <v>9.8217821782178216</v>
      </c>
    </row>
    <row r="20" spans="1:11" ht="12.75" customHeight="1">
      <c r="A20" s="108" t="s">
        <v>58</v>
      </c>
      <c r="B20" s="254">
        <v>12232</v>
      </c>
      <c r="C20" s="255">
        <v>13.961717135976077</v>
      </c>
      <c r="D20" s="254">
        <v>5078</v>
      </c>
      <c r="E20" s="255">
        <v>11.852301372420875</v>
      </c>
      <c r="F20" s="254">
        <v>488</v>
      </c>
      <c r="G20" s="255">
        <v>34.757834757834758</v>
      </c>
      <c r="H20" s="254">
        <v>5305</v>
      </c>
      <c r="I20" s="255">
        <v>14.823404493126189</v>
      </c>
      <c r="J20" s="254">
        <v>1361</v>
      </c>
      <c r="K20" s="256">
        <v>17.96699669966997</v>
      </c>
    </row>
    <row r="21" spans="1:11" ht="12.75" customHeight="1">
      <c r="A21" s="725" t="s">
        <v>60</v>
      </c>
      <c r="B21" s="725"/>
      <c r="C21" s="725"/>
      <c r="D21" s="725"/>
      <c r="E21" s="725"/>
      <c r="F21" s="725"/>
      <c r="G21" s="725"/>
      <c r="H21" s="725"/>
      <c r="I21" s="725"/>
      <c r="J21" s="725"/>
      <c r="K21" s="726"/>
    </row>
    <row r="22" spans="1:11" ht="12.75" customHeight="1">
      <c r="A22" s="20" t="s">
        <v>55</v>
      </c>
      <c r="B22" s="249">
        <v>62897</v>
      </c>
      <c r="C22" s="252">
        <v>34.622710058129293</v>
      </c>
      <c r="D22" s="249">
        <v>3549</v>
      </c>
      <c r="E22" s="252">
        <v>55.031787874089012</v>
      </c>
      <c r="F22" s="249">
        <v>1381</v>
      </c>
      <c r="G22" s="252">
        <v>59.42340791738382</v>
      </c>
      <c r="H22" s="249">
        <v>56974</v>
      </c>
      <c r="I22" s="252">
        <v>33.593358451405962</v>
      </c>
      <c r="J22" s="249">
        <v>993</v>
      </c>
      <c r="K22" s="253">
        <v>30.164034021871206</v>
      </c>
    </row>
    <row r="23" spans="1:11" ht="12.75" customHeight="1">
      <c r="A23" s="108" t="s">
        <v>56</v>
      </c>
      <c r="B23" s="254">
        <v>82937</v>
      </c>
      <c r="C23" s="255">
        <v>45.654064646820501</v>
      </c>
      <c r="D23" s="254">
        <v>942</v>
      </c>
      <c r="E23" s="255">
        <v>14.606915800899364</v>
      </c>
      <c r="F23" s="254">
        <v>474</v>
      </c>
      <c r="G23" s="255">
        <v>20.395869191049915</v>
      </c>
      <c r="H23" s="254">
        <v>81126</v>
      </c>
      <c r="I23" s="255">
        <v>47.834008455238539</v>
      </c>
      <c r="J23" s="254">
        <v>395</v>
      </c>
      <c r="K23" s="256">
        <v>11.998784933171326</v>
      </c>
    </row>
    <row r="24" spans="1:11" ht="12.75" customHeight="1">
      <c r="A24" s="20" t="s">
        <v>57</v>
      </c>
      <c r="B24" s="249">
        <v>11013</v>
      </c>
      <c r="C24" s="252">
        <v>6.0622908226175793</v>
      </c>
      <c r="D24" s="249">
        <v>598</v>
      </c>
      <c r="E24" s="252">
        <v>9.2727554659637157</v>
      </c>
      <c r="F24" s="249">
        <v>151</v>
      </c>
      <c r="G24" s="252">
        <v>6.4974182444061963</v>
      </c>
      <c r="H24" s="249">
        <v>9518</v>
      </c>
      <c r="I24" s="252">
        <v>5.6120613918714142</v>
      </c>
      <c r="J24" s="249">
        <v>746</v>
      </c>
      <c r="K24" s="253">
        <v>22.660996354799515</v>
      </c>
    </row>
    <row r="25" spans="1:11" ht="12.75" customHeight="1">
      <c r="A25" s="109" t="s">
        <v>58</v>
      </c>
      <c r="B25" s="257">
        <v>24817</v>
      </c>
      <c r="C25" s="258">
        <v>13.660934472432624</v>
      </c>
      <c r="D25" s="257">
        <v>1360</v>
      </c>
      <c r="E25" s="258">
        <v>21.088540859047914</v>
      </c>
      <c r="F25" s="257">
        <v>318</v>
      </c>
      <c r="G25" s="258">
        <v>13.683304647160069</v>
      </c>
      <c r="H25" s="257">
        <v>21981</v>
      </c>
      <c r="I25" s="258">
        <v>12.960571701484088</v>
      </c>
      <c r="J25" s="257">
        <v>1158</v>
      </c>
      <c r="K25" s="259">
        <v>35.17618469015796</v>
      </c>
    </row>
    <row r="26" spans="1:11" ht="12.75" customHeight="1">
      <c r="A26" s="724" t="s">
        <v>484</v>
      </c>
      <c r="B26" s="724"/>
      <c r="C26" s="724"/>
      <c r="D26" s="724"/>
      <c r="E26" s="724"/>
      <c r="F26" s="724"/>
      <c r="G26" s="724"/>
      <c r="H26" s="724"/>
      <c r="I26" s="724"/>
      <c r="J26" s="724"/>
      <c r="K26" s="724"/>
    </row>
    <row r="27" spans="1:11" ht="12.75" customHeight="1">
      <c r="A27" s="19" t="s">
        <v>20</v>
      </c>
      <c r="B27" s="249">
        <v>261061</v>
      </c>
      <c r="C27" s="252">
        <v>100</v>
      </c>
      <c r="D27" s="249">
        <v>45253</v>
      </c>
      <c r="E27" s="252">
        <v>100</v>
      </c>
      <c r="F27" s="249">
        <v>3036</v>
      </c>
      <c r="G27" s="252">
        <v>100</v>
      </c>
      <c r="H27" s="249">
        <v>202032</v>
      </c>
      <c r="I27" s="252">
        <v>100</v>
      </c>
      <c r="J27" s="249">
        <v>10740</v>
      </c>
      <c r="K27" s="253">
        <v>100</v>
      </c>
    </row>
    <row r="28" spans="1:11" ht="12.75" customHeight="1">
      <c r="A28" s="725" t="s">
        <v>51</v>
      </c>
      <c r="B28" s="727"/>
      <c r="C28" s="727"/>
      <c r="D28" s="727"/>
      <c r="E28" s="727"/>
      <c r="F28" s="727"/>
      <c r="G28" s="727"/>
      <c r="H28" s="727"/>
      <c r="I28" s="727"/>
      <c r="J28" s="727"/>
      <c r="K28" s="727"/>
    </row>
    <row r="29" spans="1:11" ht="12.75" customHeight="1">
      <c r="A29" s="20" t="s">
        <v>52</v>
      </c>
      <c r="B29" s="249">
        <v>82529</v>
      </c>
      <c r="C29" s="252">
        <v>31.612918053634974</v>
      </c>
      <c r="D29" s="249">
        <v>39425</v>
      </c>
      <c r="E29" s="252">
        <v>87.121295825691121</v>
      </c>
      <c r="F29" s="249">
        <v>975</v>
      </c>
      <c r="G29" s="252">
        <v>32.114624505928852</v>
      </c>
      <c r="H29" s="249">
        <v>34658</v>
      </c>
      <c r="I29" s="252">
        <v>17.154708165043161</v>
      </c>
      <c r="J29" s="249">
        <v>7471</v>
      </c>
      <c r="K29" s="253">
        <v>69.562383612662941</v>
      </c>
    </row>
    <row r="30" spans="1:11" ht="12.75" customHeight="1">
      <c r="A30" s="108" t="s">
        <v>53</v>
      </c>
      <c r="B30" s="254">
        <v>178532</v>
      </c>
      <c r="C30" s="255">
        <v>68.387081946365029</v>
      </c>
      <c r="D30" s="254">
        <v>5828</v>
      </c>
      <c r="E30" s="255">
        <v>12.878704174308886</v>
      </c>
      <c r="F30" s="254">
        <v>2061</v>
      </c>
      <c r="G30" s="255">
        <v>67.885375494071141</v>
      </c>
      <c r="H30" s="254">
        <v>167374</v>
      </c>
      <c r="I30" s="255">
        <v>82.845291834956839</v>
      </c>
      <c r="J30" s="254">
        <v>3269</v>
      </c>
      <c r="K30" s="256">
        <v>30.437616387337059</v>
      </c>
    </row>
    <row r="31" spans="1:11" ht="12.75" customHeight="1">
      <c r="A31" s="725" t="s">
        <v>54</v>
      </c>
      <c r="B31" s="725"/>
      <c r="C31" s="725"/>
      <c r="D31" s="725"/>
      <c r="E31" s="725"/>
      <c r="F31" s="725"/>
      <c r="G31" s="725"/>
      <c r="H31" s="725"/>
      <c r="I31" s="725"/>
      <c r="J31" s="725"/>
      <c r="K31" s="726"/>
    </row>
    <row r="32" spans="1:11" ht="12.75" customHeight="1">
      <c r="A32" s="20" t="s">
        <v>55</v>
      </c>
      <c r="B32" s="249">
        <v>130175</v>
      </c>
      <c r="C32" s="252">
        <v>49.863824929805681</v>
      </c>
      <c r="D32" s="249">
        <v>38102</v>
      </c>
      <c r="E32" s="252">
        <v>84.197732747000202</v>
      </c>
      <c r="F32" s="249">
        <v>2125</v>
      </c>
      <c r="G32" s="252">
        <v>69.993412384716734</v>
      </c>
      <c r="H32" s="249">
        <v>83679</v>
      </c>
      <c r="I32" s="252">
        <v>41.418686148728909</v>
      </c>
      <c r="J32" s="249">
        <v>6269</v>
      </c>
      <c r="K32" s="253">
        <v>58.370577281191807</v>
      </c>
    </row>
    <row r="33" spans="1:11" ht="12.75" customHeight="1">
      <c r="A33" s="108" t="s">
        <v>56</v>
      </c>
      <c r="B33" s="254">
        <v>84812</v>
      </c>
      <c r="C33" s="255">
        <v>32.487426310325937</v>
      </c>
      <c r="D33" s="254">
        <v>1627</v>
      </c>
      <c r="E33" s="255">
        <v>3.5953417452986547</v>
      </c>
      <c r="F33" s="254">
        <v>390</v>
      </c>
      <c r="G33" s="255">
        <v>12.845849802371543</v>
      </c>
      <c r="H33" s="254">
        <v>82248</v>
      </c>
      <c r="I33" s="255">
        <v>40.710382513661202</v>
      </c>
      <c r="J33" s="254">
        <v>547</v>
      </c>
      <c r="K33" s="256">
        <v>5.0931098696461827</v>
      </c>
    </row>
    <row r="34" spans="1:11" ht="12.75" customHeight="1">
      <c r="A34" s="20" t="s">
        <v>57</v>
      </c>
      <c r="B34" s="249">
        <v>15089</v>
      </c>
      <c r="C34" s="252">
        <v>5.7798752015812394</v>
      </c>
      <c r="D34" s="249">
        <v>2213</v>
      </c>
      <c r="E34" s="252">
        <v>4.8902835171148871</v>
      </c>
      <c r="F34" s="249">
        <v>177</v>
      </c>
      <c r="G34" s="252">
        <v>5.8300395256917001</v>
      </c>
      <c r="H34" s="249">
        <v>11209</v>
      </c>
      <c r="I34" s="252">
        <v>5.5481309891502333</v>
      </c>
      <c r="J34" s="249">
        <v>1490</v>
      </c>
      <c r="K34" s="253">
        <v>13.873370577281191</v>
      </c>
    </row>
    <row r="35" spans="1:11" ht="12.75" customHeight="1">
      <c r="A35" s="108" t="s">
        <v>58</v>
      </c>
      <c r="B35" s="254">
        <v>30985</v>
      </c>
      <c r="C35" s="255">
        <v>11.868873558287143</v>
      </c>
      <c r="D35" s="254">
        <v>3311</v>
      </c>
      <c r="E35" s="255">
        <v>7.316641990586259</v>
      </c>
      <c r="F35" s="254">
        <v>344</v>
      </c>
      <c r="G35" s="255">
        <v>11.330698287220025</v>
      </c>
      <c r="H35" s="254">
        <v>24896</v>
      </c>
      <c r="I35" s="255">
        <v>12.322800348459651</v>
      </c>
      <c r="J35" s="254">
        <v>2434</v>
      </c>
      <c r="K35" s="256">
        <v>22.662942271880819</v>
      </c>
    </row>
    <row r="36" spans="1:11" ht="12.75" customHeight="1">
      <c r="A36" s="725" t="s">
        <v>59</v>
      </c>
      <c r="B36" s="727"/>
      <c r="C36" s="727"/>
      <c r="D36" s="727"/>
      <c r="E36" s="727"/>
      <c r="F36" s="727"/>
      <c r="G36" s="727"/>
      <c r="H36" s="727"/>
      <c r="I36" s="727"/>
      <c r="J36" s="727"/>
      <c r="K36" s="727"/>
    </row>
    <row r="37" spans="1:11" ht="12.75" customHeight="1">
      <c r="A37" s="20" t="s">
        <v>55</v>
      </c>
      <c r="B37" s="249">
        <v>67692</v>
      </c>
      <c r="C37" s="252">
        <v>82.022077088053891</v>
      </c>
      <c r="D37" s="249">
        <v>34650</v>
      </c>
      <c r="E37" s="252">
        <v>87.888395688015223</v>
      </c>
      <c r="F37" s="249">
        <v>798</v>
      </c>
      <c r="G37" s="252">
        <v>81.84615384615384</v>
      </c>
      <c r="H37" s="249">
        <v>26961</v>
      </c>
      <c r="I37" s="252">
        <v>77.791563275434243</v>
      </c>
      <c r="J37" s="249">
        <v>5283</v>
      </c>
      <c r="K37" s="253">
        <v>70.713425244277872</v>
      </c>
    </row>
    <row r="38" spans="1:11" ht="12.75" customHeight="1">
      <c r="A38" s="108" t="s">
        <v>56</v>
      </c>
      <c r="B38" s="254">
        <v>2521</v>
      </c>
      <c r="C38" s="255">
        <v>3.0546838081159349</v>
      </c>
      <c r="D38" s="254">
        <v>733</v>
      </c>
      <c r="E38" s="255">
        <v>1.8592263792010146</v>
      </c>
      <c r="F38" s="254">
        <v>9</v>
      </c>
      <c r="G38" s="255">
        <v>0.92307692307692313</v>
      </c>
      <c r="H38" s="254">
        <v>1627</v>
      </c>
      <c r="I38" s="255">
        <v>4.6944428414796002</v>
      </c>
      <c r="J38" s="254">
        <v>152</v>
      </c>
      <c r="K38" s="256">
        <v>2.0345335296479723</v>
      </c>
    </row>
    <row r="39" spans="1:11" ht="12.75" customHeight="1">
      <c r="A39" s="20" t="s">
        <v>57</v>
      </c>
      <c r="B39" s="249">
        <v>4078</v>
      </c>
      <c r="C39" s="252">
        <v>4.9412933635449363</v>
      </c>
      <c r="D39" s="249">
        <v>1615</v>
      </c>
      <c r="E39" s="252">
        <v>4.096385542168675</v>
      </c>
      <c r="F39" s="249">
        <v>26</v>
      </c>
      <c r="G39" s="252">
        <v>2.666666666666667</v>
      </c>
      <c r="H39" s="249">
        <v>1693</v>
      </c>
      <c r="I39" s="252">
        <v>4.8848750649200756</v>
      </c>
      <c r="J39" s="249">
        <v>744</v>
      </c>
      <c r="K39" s="253">
        <v>9.9585062240663902</v>
      </c>
    </row>
    <row r="40" spans="1:11" ht="12.75" customHeight="1">
      <c r="A40" s="108" t="s">
        <v>58</v>
      </c>
      <c r="B40" s="254">
        <v>8238</v>
      </c>
      <c r="C40" s="255">
        <v>9.9819457402852336</v>
      </c>
      <c r="D40" s="254">
        <v>2427</v>
      </c>
      <c r="E40" s="255">
        <v>6.1559923906150917</v>
      </c>
      <c r="F40" s="254">
        <v>142</v>
      </c>
      <c r="G40" s="255">
        <v>14.564102564102562</v>
      </c>
      <c r="H40" s="254">
        <v>4377</v>
      </c>
      <c r="I40" s="255">
        <v>12.629118818166079</v>
      </c>
      <c r="J40" s="254">
        <v>1292</v>
      </c>
      <c r="K40" s="256">
        <v>17.293535002007761</v>
      </c>
    </row>
    <row r="41" spans="1:11" ht="12.75" customHeight="1">
      <c r="A41" s="725" t="s">
        <v>60</v>
      </c>
      <c r="B41" s="727"/>
      <c r="C41" s="727"/>
      <c r="D41" s="727"/>
      <c r="E41" s="727"/>
      <c r="F41" s="727"/>
      <c r="G41" s="727"/>
      <c r="H41" s="727"/>
      <c r="I41" s="727"/>
      <c r="J41" s="727"/>
      <c r="K41" s="727"/>
    </row>
    <row r="42" spans="1:11" ht="12.75" customHeight="1">
      <c r="A42" s="20" t="s">
        <v>55</v>
      </c>
      <c r="B42" s="249">
        <v>62483</v>
      </c>
      <c r="C42" s="252">
        <v>34.99820760423902</v>
      </c>
      <c r="D42" s="249">
        <v>3452</v>
      </c>
      <c r="E42" s="252">
        <v>59.231297185998635</v>
      </c>
      <c r="F42" s="249">
        <v>1327</v>
      </c>
      <c r="G42" s="252">
        <v>64.386220281416783</v>
      </c>
      <c r="H42" s="249">
        <v>56718</v>
      </c>
      <c r="I42" s="252">
        <v>33.886983641425786</v>
      </c>
      <c r="J42" s="249">
        <v>986</v>
      </c>
      <c r="K42" s="253">
        <v>30.162129091465278</v>
      </c>
    </row>
    <row r="43" spans="1:11" ht="12.75" customHeight="1">
      <c r="A43" s="108" t="s">
        <v>56</v>
      </c>
      <c r="B43" s="254">
        <v>82291</v>
      </c>
      <c r="C43" s="255">
        <v>46.093137364730133</v>
      </c>
      <c r="D43" s="254">
        <v>894</v>
      </c>
      <c r="E43" s="255">
        <v>15.339739190116678</v>
      </c>
      <c r="F43" s="254">
        <v>381</v>
      </c>
      <c r="G43" s="255">
        <v>18.486171761280932</v>
      </c>
      <c r="H43" s="254">
        <v>80621</v>
      </c>
      <c r="I43" s="255">
        <v>48.16817426840489</v>
      </c>
      <c r="J43" s="254">
        <v>395</v>
      </c>
      <c r="K43" s="256">
        <v>12.083205873355766</v>
      </c>
    </row>
    <row r="44" spans="1:11" ht="12.75" customHeight="1">
      <c r="A44" s="20" t="s">
        <v>57</v>
      </c>
      <c r="B44" s="249">
        <v>11011</v>
      </c>
      <c r="C44" s="252">
        <v>6.1675217888109692</v>
      </c>
      <c r="D44" s="249">
        <v>598</v>
      </c>
      <c r="E44" s="252">
        <v>10.260809883321894</v>
      </c>
      <c r="F44" s="249">
        <v>151</v>
      </c>
      <c r="G44" s="252">
        <v>7.3265405143134394</v>
      </c>
      <c r="H44" s="249">
        <v>9516</v>
      </c>
      <c r="I44" s="252">
        <v>5.6854708616631022</v>
      </c>
      <c r="J44" s="249">
        <v>746</v>
      </c>
      <c r="K44" s="253">
        <v>22.820434383603548</v>
      </c>
    </row>
    <row r="45" spans="1:11" ht="12.75" customHeight="1">
      <c r="A45" s="109" t="s">
        <v>58</v>
      </c>
      <c r="B45" s="257">
        <v>22747</v>
      </c>
      <c r="C45" s="258">
        <v>12.741133242219881</v>
      </c>
      <c r="D45" s="257">
        <v>884</v>
      </c>
      <c r="E45" s="258">
        <v>15.168153740562801</v>
      </c>
      <c r="F45" s="257">
        <v>202</v>
      </c>
      <c r="G45" s="258">
        <v>9.80106744298884</v>
      </c>
      <c r="H45" s="257">
        <v>20519</v>
      </c>
      <c r="I45" s="258">
        <v>12.259371228506218</v>
      </c>
      <c r="J45" s="257">
        <v>1142</v>
      </c>
      <c r="K45" s="259">
        <v>34.934230651575405</v>
      </c>
    </row>
    <row r="46" spans="1:11" ht="12.75" customHeight="1">
      <c r="A46" s="571" t="s">
        <v>485</v>
      </c>
      <c r="B46" s="571"/>
      <c r="C46" s="571"/>
      <c r="D46" s="571"/>
      <c r="E46" s="571"/>
      <c r="F46" s="571"/>
      <c r="G46" s="571"/>
      <c r="H46" s="571"/>
      <c r="I46" s="571"/>
      <c r="J46" s="571"/>
      <c r="K46" s="571"/>
    </row>
    <row r="47" spans="1:11" ht="12.75" customHeight="1">
      <c r="A47" s="19" t="s">
        <v>20</v>
      </c>
      <c r="B47" s="249">
        <v>8214</v>
      </c>
      <c r="C47" s="728">
        <v>100</v>
      </c>
      <c r="D47" s="249">
        <v>4040</v>
      </c>
      <c r="E47" s="728">
        <v>100</v>
      </c>
      <c r="F47" s="249">
        <v>692</v>
      </c>
      <c r="G47" s="728">
        <v>100</v>
      </c>
      <c r="H47" s="249">
        <v>3355</v>
      </c>
      <c r="I47" s="728">
        <v>100</v>
      </c>
      <c r="J47" s="249">
        <v>127</v>
      </c>
      <c r="K47" s="253">
        <v>100</v>
      </c>
    </row>
    <row r="48" spans="1:11" ht="12.75" customHeight="1">
      <c r="A48" s="725" t="s">
        <v>51</v>
      </c>
      <c r="B48" s="727"/>
      <c r="C48" s="727"/>
      <c r="D48" s="727"/>
      <c r="E48" s="727"/>
      <c r="F48" s="727"/>
      <c r="G48" s="727"/>
      <c r="H48" s="727"/>
      <c r="I48" s="727"/>
      <c r="J48" s="727"/>
      <c r="K48" s="727"/>
    </row>
    <row r="49" spans="1:14" ht="12.75" customHeight="1">
      <c r="A49" s="20" t="s">
        <v>52</v>
      </c>
      <c r="B49" s="249">
        <v>5082</v>
      </c>
      <c r="C49" s="252">
        <v>61.869978086194301</v>
      </c>
      <c r="D49" s="249">
        <v>3419</v>
      </c>
      <c r="E49" s="252">
        <v>84.628712871287121</v>
      </c>
      <c r="F49" s="249">
        <v>429</v>
      </c>
      <c r="G49" s="252">
        <v>61.994219653179194</v>
      </c>
      <c r="H49" s="249">
        <v>1130</v>
      </c>
      <c r="I49" s="252">
        <v>33.681073025335323</v>
      </c>
      <c r="J49" s="249">
        <v>104</v>
      </c>
      <c r="K49" s="253">
        <v>81.889763779527556</v>
      </c>
    </row>
    <row r="50" spans="1:14" ht="12.75" customHeight="1">
      <c r="A50" s="108" t="s">
        <v>53</v>
      </c>
      <c r="B50" s="254">
        <v>3132</v>
      </c>
      <c r="C50" s="255">
        <v>38.130021913805692</v>
      </c>
      <c r="D50" s="254">
        <v>621</v>
      </c>
      <c r="E50" s="255">
        <v>15.37128712871287</v>
      </c>
      <c r="F50" s="254">
        <v>263</v>
      </c>
      <c r="G50" s="255">
        <v>38.005780346820814</v>
      </c>
      <c r="H50" s="254">
        <v>2225</v>
      </c>
      <c r="I50" s="255">
        <v>66.318926974664677</v>
      </c>
      <c r="J50" s="254">
        <v>23</v>
      </c>
      <c r="K50" s="256">
        <v>18.110236220472441</v>
      </c>
    </row>
    <row r="51" spans="1:14" ht="12.75" customHeight="1">
      <c r="A51" s="725" t="s">
        <v>54</v>
      </c>
      <c r="B51" s="727"/>
      <c r="C51" s="727"/>
      <c r="D51" s="727"/>
      <c r="E51" s="727"/>
      <c r="F51" s="727"/>
      <c r="G51" s="727"/>
      <c r="H51" s="727"/>
      <c r="I51" s="727"/>
      <c r="J51" s="727"/>
      <c r="K51" s="727"/>
    </row>
    <row r="52" spans="1:14" ht="12.75" customHeight="1">
      <c r="A52" s="20" t="s">
        <v>55</v>
      </c>
      <c r="B52" s="249">
        <v>1284</v>
      </c>
      <c r="C52" s="252">
        <v>15.631848064280495</v>
      </c>
      <c r="D52" s="249">
        <v>721</v>
      </c>
      <c r="E52" s="252">
        <v>17.846534653465344</v>
      </c>
      <c r="F52" s="249">
        <v>109</v>
      </c>
      <c r="G52" s="252">
        <v>15.751445086705202</v>
      </c>
      <c r="H52" s="249">
        <v>423</v>
      </c>
      <c r="I52" s="252">
        <v>12.608047690014903</v>
      </c>
      <c r="J52" s="249">
        <v>31</v>
      </c>
      <c r="K52" s="253">
        <v>24.409448818897637</v>
      </c>
    </row>
    <row r="53" spans="1:14" ht="12.75" customHeight="1">
      <c r="A53" s="108" t="s">
        <v>56</v>
      </c>
      <c r="B53" s="254">
        <v>864</v>
      </c>
      <c r="C53" s="255">
        <v>10.51862673484295</v>
      </c>
      <c r="D53" s="254">
        <v>192</v>
      </c>
      <c r="E53" s="255">
        <v>4.7524752475247523</v>
      </c>
      <c r="F53" s="254">
        <v>121</v>
      </c>
      <c r="G53" s="255">
        <v>17.485549132947977</v>
      </c>
      <c r="H53" s="254">
        <v>540</v>
      </c>
      <c r="I53" s="255">
        <v>16.095380029806257</v>
      </c>
      <c r="J53" s="254">
        <v>11</v>
      </c>
      <c r="K53" s="256">
        <v>8.6614173228346463</v>
      </c>
    </row>
    <row r="54" spans="1:14" ht="12.75" customHeight="1">
      <c r="A54" s="20" t="s">
        <v>57</v>
      </c>
      <c r="B54" s="437">
        <v>2</v>
      </c>
      <c r="C54" s="438">
        <v>2.4348672997321647E-2</v>
      </c>
      <c r="D54" s="439" t="s">
        <v>3</v>
      </c>
      <c r="E54" s="439" t="s">
        <v>3</v>
      </c>
      <c r="F54" s="439" t="s">
        <v>3</v>
      </c>
      <c r="G54" s="439" t="s">
        <v>3</v>
      </c>
      <c r="H54" s="437">
        <v>2</v>
      </c>
      <c r="I54" s="438">
        <v>5.9612518628912071E-2</v>
      </c>
      <c r="J54" s="439" t="s">
        <v>3</v>
      </c>
      <c r="K54" s="439" t="s">
        <v>3</v>
      </c>
      <c r="M54" s="572"/>
      <c r="N54" s="573"/>
    </row>
    <row r="55" spans="1:14" ht="12.75" customHeight="1">
      <c r="A55" s="108" t="s">
        <v>58</v>
      </c>
      <c r="B55" s="254">
        <v>6064</v>
      </c>
      <c r="C55" s="255">
        <v>73.825176527879236</v>
      </c>
      <c r="D55" s="254">
        <v>3127</v>
      </c>
      <c r="E55" s="255">
        <v>77.400990099009903</v>
      </c>
      <c r="F55" s="254">
        <v>462</v>
      </c>
      <c r="G55" s="255">
        <v>66.763005780346816</v>
      </c>
      <c r="H55" s="254">
        <v>2390</v>
      </c>
      <c r="I55" s="255">
        <v>71.236959761549926</v>
      </c>
      <c r="J55" s="254">
        <v>85</v>
      </c>
      <c r="K55" s="256">
        <v>66.929133858267718</v>
      </c>
      <c r="M55" s="573"/>
      <c r="N55" s="573"/>
    </row>
    <row r="56" spans="1:14" ht="12.75" customHeight="1">
      <c r="A56" s="725" t="s">
        <v>59</v>
      </c>
      <c r="B56" s="727"/>
      <c r="C56" s="727"/>
      <c r="D56" s="727"/>
      <c r="E56" s="727"/>
      <c r="F56" s="727"/>
      <c r="G56" s="727"/>
      <c r="H56" s="727"/>
      <c r="I56" s="727"/>
      <c r="J56" s="727"/>
      <c r="K56" s="727"/>
      <c r="M56" s="573"/>
      <c r="N56" s="573"/>
    </row>
    <row r="57" spans="1:14" ht="12.75" customHeight="1">
      <c r="A57" s="20" t="s">
        <v>55</v>
      </c>
      <c r="B57" s="249">
        <v>870</v>
      </c>
      <c r="C57" s="252">
        <v>17.119244391971662</v>
      </c>
      <c r="D57" s="249">
        <v>624</v>
      </c>
      <c r="E57" s="252">
        <v>18.250950570342205</v>
      </c>
      <c r="F57" s="249">
        <v>55</v>
      </c>
      <c r="G57" s="252">
        <v>12.820512820512819</v>
      </c>
      <c r="H57" s="249">
        <v>167</v>
      </c>
      <c r="I57" s="252">
        <v>14.778761061946902</v>
      </c>
      <c r="J57" s="249">
        <v>24</v>
      </c>
      <c r="K57" s="253">
        <v>23.076923076923077</v>
      </c>
      <c r="M57" s="573"/>
      <c r="N57" s="573"/>
    </row>
    <row r="58" spans="1:14" ht="12.75" customHeight="1">
      <c r="A58" s="108" t="s">
        <v>56</v>
      </c>
      <c r="B58" s="254">
        <v>218</v>
      </c>
      <c r="C58" s="255">
        <v>4.2896497441951986</v>
      </c>
      <c r="D58" s="254">
        <v>144</v>
      </c>
      <c r="E58" s="255">
        <v>4.2117578239251241</v>
      </c>
      <c r="F58" s="254">
        <v>28</v>
      </c>
      <c r="G58" s="255">
        <v>6.5268065268065261</v>
      </c>
      <c r="H58" s="254">
        <v>35</v>
      </c>
      <c r="I58" s="255">
        <v>3.0973451327433628</v>
      </c>
      <c r="J58" s="254">
        <v>11</v>
      </c>
      <c r="K58" s="256">
        <v>10.576923076923077</v>
      </c>
      <c r="M58" s="573"/>
      <c r="N58" s="573"/>
    </row>
    <row r="59" spans="1:14" ht="12.75" customHeight="1">
      <c r="A59" s="20" t="s">
        <v>57</v>
      </c>
      <c r="B59" s="439" t="s">
        <v>3</v>
      </c>
      <c r="C59" s="439" t="s">
        <v>3</v>
      </c>
      <c r="D59" s="439" t="s">
        <v>3</v>
      </c>
      <c r="E59" s="439" t="s">
        <v>3</v>
      </c>
      <c r="F59" s="439" t="s">
        <v>3</v>
      </c>
      <c r="G59" s="439" t="s">
        <v>3</v>
      </c>
      <c r="H59" s="439" t="s">
        <v>3</v>
      </c>
      <c r="I59" s="439" t="s">
        <v>3</v>
      </c>
      <c r="J59" s="439" t="s">
        <v>3</v>
      </c>
      <c r="K59" s="439" t="s">
        <v>3</v>
      </c>
      <c r="M59" s="573"/>
      <c r="N59" s="573"/>
    </row>
    <row r="60" spans="1:14" ht="12.75" customHeight="1">
      <c r="A60" s="108" t="s">
        <v>58</v>
      </c>
      <c r="B60" s="254">
        <v>3994</v>
      </c>
      <c r="C60" s="255">
        <v>78.591105863833135</v>
      </c>
      <c r="D60" s="254">
        <v>2651</v>
      </c>
      <c r="E60" s="255">
        <v>77.537291605732676</v>
      </c>
      <c r="F60" s="254">
        <v>346</v>
      </c>
      <c r="G60" s="255">
        <v>80.652680652680658</v>
      </c>
      <c r="H60" s="254">
        <v>928</v>
      </c>
      <c r="I60" s="255">
        <v>82.123893805309734</v>
      </c>
      <c r="J60" s="254">
        <v>69</v>
      </c>
      <c r="K60" s="256">
        <v>66.34615384615384</v>
      </c>
      <c r="M60" s="573"/>
      <c r="N60" s="573"/>
    </row>
    <row r="61" spans="1:14" ht="12.75" customHeight="1">
      <c r="A61" s="725" t="s">
        <v>60</v>
      </c>
      <c r="B61" s="727"/>
      <c r="C61" s="727"/>
      <c r="D61" s="727"/>
      <c r="E61" s="727"/>
      <c r="F61" s="727"/>
      <c r="G61" s="727"/>
      <c r="H61" s="727"/>
      <c r="I61" s="727"/>
      <c r="J61" s="727"/>
      <c r="K61" s="727"/>
      <c r="M61" s="573"/>
      <c r="N61" s="573"/>
    </row>
    <row r="62" spans="1:14" ht="12.75" customHeight="1">
      <c r="A62" s="20" t="s">
        <v>55</v>
      </c>
      <c r="B62" s="249">
        <v>414</v>
      </c>
      <c r="C62" s="252">
        <v>13.218390804597702</v>
      </c>
      <c r="D62" s="249">
        <v>97</v>
      </c>
      <c r="E62" s="252">
        <v>15.619967793880837</v>
      </c>
      <c r="F62" s="249">
        <v>54</v>
      </c>
      <c r="G62" s="252">
        <v>20.532319391634982</v>
      </c>
      <c r="H62" s="249">
        <v>256</v>
      </c>
      <c r="I62" s="252">
        <v>11.50561797752809</v>
      </c>
      <c r="J62" s="249">
        <v>7</v>
      </c>
      <c r="K62" s="253">
        <v>30.434782608695656</v>
      </c>
      <c r="M62" s="573"/>
      <c r="N62" s="573"/>
    </row>
    <row r="63" spans="1:14" ht="12.75" customHeight="1">
      <c r="A63" s="108" t="s">
        <v>56</v>
      </c>
      <c r="B63" s="254">
        <v>646</v>
      </c>
      <c r="C63" s="255">
        <v>20.625798212005108</v>
      </c>
      <c r="D63" s="254">
        <v>48</v>
      </c>
      <c r="E63" s="255">
        <v>7.7294685990338161</v>
      </c>
      <c r="F63" s="254">
        <v>93</v>
      </c>
      <c r="G63" s="255">
        <v>35.361216730038024</v>
      </c>
      <c r="H63" s="254">
        <v>505</v>
      </c>
      <c r="I63" s="255">
        <v>22.696629213483146</v>
      </c>
      <c r="J63" s="436" t="s">
        <v>3</v>
      </c>
      <c r="K63" s="436" t="s">
        <v>3</v>
      </c>
      <c r="M63" s="573"/>
      <c r="N63" s="573"/>
    </row>
    <row r="64" spans="1:14" ht="12.75" customHeight="1">
      <c r="A64" s="20" t="s">
        <v>57</v>
      </c>
      <c r="B64" s="249">
        <v>2</v>
      </c>
      <c r="C64" s="438">
        <v>6.3856960408684549E-2</v>
      </c>
      <c r="D64" s="439" t="s">
        <v>3</v>
      </c>
      <c r="E64" s="439" t="s">
        <v>3</v>
      </c>
      <c r="F64" s="439" t="s">
        <v>3</v>
      </c>
      <c r="G64" s="439" t="s">
        <v>3</v>
      </c>
      <c r="H64" s="437">
        <v>2</v>
      </c>
      <c r="I64" s="438">
        <v>8.98876404494382E-2</v>
      </c>
      <c r="J64" s="439" t="s">
        <v>3</v>
      </c>
      <c r="K64" s="439" t="s">
        <v>3</v>
      </c>
      <c r="M64" s="573"/>
      <c r="N64" s="573"/>
    </row>
    <row r="65" spans="1:19" ht="12.75" customHeight="1">
      <c r="A65" s="109" t="s">
        <v>58</v>
      </c>
      <c r="B65" s="257">
        <v>2070</v>
      </c>
      <c r="C65" s="258">
        <v>66.091954022988503</v>
      </c>
      <c r="D65" s="257">
        <v>476</v>
      </c>
      <c r="E65" s="258">
        <v>76.650563607085346</v>
      </c>
      <c r="F65" s="257">
        <v>116</v>
      </c>
      <c r="G65" s="258">
        <v>44.106463878326998</v>
      </c>
      <c r="H65" s="257">
        <v>1462</v>
      </c>
      <c r="I65" s="258">
        <v>65.707865168539328</v>
      </c>
      <c r="J65" s="257">
        <v>16</v>
      </c>
      <c r="K65" s="259">
        <v>69.565217391304344</v>
      </c>
    </row>
    <row r="66" spans="1:19" ht="52.5" customHeight="1">
      <c r="A66" s="574" t="s">
        <v>486</v>
      </c>
      <c r="B66" s="574"/>
      <c r="C66" s="574"/>
      <c r="D66" s="574"/>
      <c r="E66" s="574"/>
      <c r="F66" s="574"/>
      <c r="G66" s="574"/>
      <c r="H66" s="574"/>
      <c r="I66" s="574"/>
      <c r="J66" s="574"/>
      <c r="K66" s="574"/>
      <c r="L66" s="21"/>
      <c r="M66" s="21"/>
      <c r="N66" s="9"/>
      <c r="S66" s="433"/>
    </row>
  </sheetData>
  <mergeCells count="26">
    <mergeCell ref="A51:K51"/>
    <mergeCell ref="M54:N64"/>
    <mergeCell ref="A56:K56"/>
    <mergeCell ref="A61:K61"/>
    <mergeCell ref="A66:K66"/>
    <mergeCell ref="A48:K48"/>
    <mergeCell ref="A6:K6"/>
    <mergeCell ref="A8:K8"/>
    <mergeCell ref="A11:K11"/>
    <mergeCell ref="A16:K16"/>
    <mergeCell ref="A21:K21"/>
    <mergeCell ref="A26:K26"/>
    <mergeCell ref="A28:K28"/>
    <mergeCell ref="A31:K31"/>
    <mergeCell ref="A36:K36"/>
    <mergeCell ref="A41:K41"/>
    <mergeCell ref="A46:K46"/>
    <mergeCell ref="A2:K2"/>
    <mergeCell ref="A3:A4"/>
    <mergeCell ref="B3:K3"/>
    <mergeCell ref="B4:C4"/>
    <mergeCell ref="D4:E4"/>
    <mergeCell ref="F4:G4"/>
    <mergeCell ref="H4:I4"/>
    <mergeCell ref="J4:K4"/>
    <mergeCell ref="A1:K1"/>
  </mergeCells>
  <hyperlinks>
    <hyperlink ref="A1" location="Inhalt!A1" display="Zurück zum Inhalt"/>
  </hyperlink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selection sqref="A1:H1"/>
    </sheetView>
  </sheetViews>
  <sheetFormatPr baseColWidth="10" defaultColWidth="11.5703125" defaultRowHeight="12.75"/>
  <cols>
    <col min="1" max="1" width="39.85546875" style="6" customWidth="1"/>
    <col min="2" max="8" width="8.5703125" style="6" customWidth="1"/>
    <col min="9" max="23" width="10.42578125" style="6" customWidth="1"/>
    <col min="24" max="16384" width="11.5703125" style="6"/>
  </cols>
  <sheetData>
    <row r="1" spans="1:15" ht="24" customHeight="1">
      <c r="A1" s="636" t="s">
        <v>64</v>
      </c>
      <c r="B1" s="636"/>
      <c r="C1" s="636"/>
      <c r="D1" s="636"/>
      <c r="E1" s="636"/>
      <c r="F1" s="636"/>
      <c r="G1" s="636"/>
      <c r="H1" s="636"/>
    </row>
    <row r="2" spans="1:15" ht="30" customHeight="1">
      <c r="A2" s="677" t="s">
        <v>388</v>
      </c>
      <c r="B2" s="677"/>
      <c r="C2" s="677"/>
      <c r="D2" s="677"/>
      <c r="E2" s="677"/>
      <c r="F2" s="677"/>
      <c r="G2" s="677"/>
      <c r="H2" s="677"/>
    </row>
    <row r="3" spans="1:15" ht="26.25" customHeight="1">
      <c r="A3" s="22"/>
      <c r="B3" s="23" t="s">
        <v>16</v>
      </c>
      <c r="C3" s="24" t="s">
        <v>17</v>
      </c>
      <c r="D3" s="24" t="s">
        <v>18</v>
      </c>
      <c r="E3" s="24" t="s">
        <v>19</v>
      </c>
      <c r="F3" s="23">
        <v>2018</v>
      </c>
      <c r="G3" s="25">
        <v>2019</v>
      </c>
      <c r="H3" s="25">
        <v>2020</v>
      </c>
    </row>
    <row r="4" spans="1:15">
      <c r="A4" s="729"/>
      <c r="B4" s="715" t="s">
        <v>20</v>
      </c>
      <c r="C4" s="715"/>
      <c r="D4" s="715"/>
      <c r="E4" s="715"/>
      <c r="F4" s="715"/>
      <c r="G4" s="715"/>
      <c r="H4" s="715"/>
    </row>
    <row r="5" spans="1:15">
      <c r="A5" s="14"/>
      <c r="B5" s="564" t="s">
        <v>61</v>
      </c>
      <c r="C5" s="564"/>
      <c r="D5" s="564"/>
      <c r="E5" s="564"/>
      <c r="F5" s="564"/>
      <c r="G5" s="564"/>
      <c r="H5" s="564"/>
    </row>
    <row r="6" spans="1:15" ht="14.45" customHeight="1">
      <c r="A6" s="368" t="s">
        <v>62</v>
      </c>
      <c r="B6" s="26">
        <v>34.586309314804794</v>
      </c>
      <c r="C6" s="27">
        <v>35.96083650639271</v>
      </c>
      <c r="D6" s="26">
        <v>37.01819675466804</v>
      </c>
      <c r="E6" s="27">
        <v>37.484222414136717</v>
      </c>
      <c r="F6" s="26">
        <v>38.39115651057466</v>
      </c>
      <c r="G6" s="27">
        <v>38.641834104371874</v>
      </c>
      <c r="H6" s="440">
        <v>39</v>
      </c>
      <c r="J6" s="28"/>
      <c r="K6" s="28"/>
      <c r="L6" s="28"/>
      <c r="M6" s="28"/>
      <c r="N6" s="28"/>
      <c r="O6" s="28"/>
    </row>
    <row r="7" spans="1:15">
      <c r="A7" s="394" t="s">
        <v>479</v>
      </c>
      <c r="B7" s="395"/>
      <c r="C7" s="393"/>
      <c r="D7" s="395"/>
      <c r="E7" s="393"/>
      <c r="F7" s="395"/>
      <c r="G7" s="393"/>
      <c r="H7" s="730"/>
      <c r="J7" s="28"/>
      <c r="K7" s="28"/>
      <c r="L7" s="28"/>
      <c r="M7" s="28"/>
      <c r="N7" s="28"/>
      <c r="O7" s="28"/>
    </row>
    <row r="8" spans="1:15" ht="24">
      <c r="A8" s="368" t="s">
        <v>63</v>
      </c>
      <c r="B8" s="375">
        <v>35.120565759039465</v>
      </c>
      <c r="C8" s="376">
        <v>36.736942171521989</v>
      </c>
      <c r="D8" s="375">
        <v>37.798480310030293</v>
      </c>
      <c r="E8" s="376">
        <v>38.175645013572719</v>
      </c>
      <c r="F8" s="375">
        <v>38.970501913579767</v>
      </c>
      <c r="G8" s="376">
        <v>39.147618481184601</v>
      </c>
      <c r="H8" s="29">
        <v>39.309256336459008</v>
      </c>
      <c r="J8" s="28"/>
      <c r="K8" s="28"/>
      <c r="L8" s="28"/>
      <c r="M8" s="28"/>
      <c r="N8" s="28"/>
      <c r="O8" s="28"/>
    </row>
    <row r="9" spans="1:15" s="9" customFormat="1" ht="12.75" customHeight="1">
      <c r="A9" s="369" t="s">
        <v>24</v>
      </c>
      <c r="B9" s="341"/>
      <c r="C9" s="377"/>
      <c r="D9" s="341"/>
      <c r="E9" s="377"/>
      <c r="F9" s="341"/>
      <c r="G9" s="377"/>
      <c r="H9" s="30"/>
      <c r="J9" s="28"/>
      <c r="K9" s="28"/>
      <c r="L9" s="28"/>
      <c r="M9" s="28"/>
      <c r="N9" s="28"/>
      <c r="O9" s="28"/>
    </row>
    <row r="10" spans="1:15" s="9" customFormat="1" ht="12.75" customHeight="1">
      <c r="A10" s="370" t="s">
        <v>25</v>
      </c>
      <c r="B10" s="342"/>
      <c r="C10" s="376"/>
      <c r="D10" s="342"/>
      <c r="E10" s="376"/>
      <c r="F10" s="342"/>
      <c r="G10" s="376"/>
      <c r="H10" s="10"/>
      <c r="J10" s="28"/>
      <c r="K10" s="28"/>
      <c r="L10" s="28"/>
      <c r="M10" s="28"/>
      <c r="N10" s="28"/>
      <c r="O10" s="28"/>
    </row>
    <row r="11" spans="1:15" s="9" customFormat="1" ht="12.75" customHeight="1">
      <c r="A11" s="371" t="s">
        <v>26</v>
      </c>
      <c r="B11" s="343">
        <v>6.5867541363175919</v>
      </c>
      <c r="C11" s="378">
        <v>6.9513474077789432</v>
      </c>
      <c r="D11" s="343">
        <v>7.5651926818072521</v>
      </c>
      <c r="E11" s="377">
        <v>7.3022312373225153</v>
      </c>
      <c r="F11" s="341">
        <v>8.0438984847540063</v>
      </c>
      <c r="G11" s="377">
        <v>8.2826951201928019</v>
      </c>
      <c r="H11" s="31">
        <v>8.4758484977583031</v>
      </c>
      <c r="J11" s="28"/>
      <c r="K11" s="28"/>
      <c r="L11" s="28"/>
      <c r="M11" s="28"/>
      <c r="N11" s="28"/>
      <c r="O11" s="28"/>
    </row>
    <row r="12" spans="1:15" s="9" customFormat="1" ht="12.75" customHeight="1">
      <c r="A12" s="372" t="s">
        <v>27</v>
      </c>
      <c r="B12" s="343">
        <v>3.6407766990291259</v>
      </c>
      <c r="C12" s="378">
        <v>3.6136205698401667</v>
      </c>
      <c r="D12" s="343">
        <v>3.967761934283943</v>
      </c>
      <c r="E12" s="377">
        <v>3.9667306461932181</v>
      </c>
      <c r="F12" s="341">
        <v>4.556962025316456</v>
      </c>
      <c r="G12" s="377">
        <v>4.6571798188874514</v>
      </c>
      <c r="H12" s="31">
        <v>3.7677578752316245</v>
      </c>
      <c r="J12" s="28"/>
      <c r="K12" s="28"/>
      <c r="L12" s="28"/>
      <c r="M12" s="28"/>
      <c r="N12" s="28"/>
      <c r="O12" s="28"/>
    </row>
    <row r="13" spans="1:15" s="9" customFormat="1" ht="12.75" customHeight="1">
      <c r="A13" s="373" t="s">
        <v>28</v>
      </c>
      <c r="B13" s="342">
        <v>26.919266963843487</v>
      </c>
      <c r="C13" s="376">
        <v>28.22001105583195</v>
      </c>
      <c r="D13" s="342">
        <v>24.774118332847568</v>
      </c>
      <c r="E13" s="376">
        <v>26.09591056192998</v>
      </c>
      <c r="F13" s="342">
        <v>27.456258411843876</v>
      </c>
      <c r="G13" s="376">
        <v>28.684143547976582</v>
      </c>
      <c r="H13" s="32">
        <v>27.440987124463518</v>
      </c>
      <c r="J13" s="28"/>
      <c r="K13" s="28"/>
      <c r="L13" s="28"/>
      <c r="M13" s="28"/>
      <c r="N13" s="28"/>
      <c r="O13" s="28"/>
    </row>
    <row r="14" spans="1:15" s="9" customFormat="1" ht="12.75" customHeight="1">
      <c r="A14" s="371" t="s">
        <v>29</v>
      </c>
      <c r="B14" s="343">
        <v>42.541390569787282</v>
      </c>
      <c r="C14" s="378">
        <v>44.391910423200301</v>
      </c>
      <c r="D14" s="341">
        <v>45.495358478662524</v>
      </c>
      <c r="E14" s="377">
        <v>45.93667126048021</v>
      </c>
      <c r="F14" s="341">
        <v>46.58089394542457</v>
      </c>
      <c r="G14" s="377">
        <v>46.61724944557524</v>
      </c>
      <c r="H14" s="31">
        <v>46.630020400512208</v>
      </c>
      <c r="J14" s="28"/>
      <c r="K14" s="28"/>
      <c r="L14" s="28"/>
      <c r="M14" s="28"/>
      <c r="N14" s="28"/>
      <c r="O14" s="28"/>
    </row>
    <row r="15" spans="1:15" s="9" customFormat="1" ht="12.75" customHeight="1">
      <c r="A15" s="373" t="s">
        <v>30</v>
      </c>
      <c r="B15" s="33">
        <v>41.534144059869035</v>
      </c>
      <c r="C15" s="27">
        <v>42.120661824051652</v>
      </c>
      <c r="D15" s="33">
        <v>44.159072079536038</v>
      </c>
      <c r="E15" s="27">
        <v>45.500747384155453</v>
      </c>
      <c r="F15" s="33">
        <v>44.663222536309583</v>
      </c>
      <c r="G15" s="27">
        <v>45.18950437317784</v>
      </c>
      <c r="H15" s="15">
        <v>44.878991441980311</v>
      </c>
      <c r="J15" s="28"/>
      <c r="K15" s="28"/>
      <c r="L15" s="28"/>
      <c r="M15" s="28"/>
      <c r="N15" s="28"/>
      <c r="O15" s="28"/>
    </row>
    <row r="16" spans="1:15" ht="24">
      <c r="A16" s="34" t="s">
        <v>389</v>
      </c>
      <c r="B16" s="35">
        <v>34.175179547157398</v>
      </c>
      <c r="C16" s="36">
        <v>35.343059602274337</v>
      </c>
      <c r="D16" s="35">
        <v>36.381127395949555</v>
      </c>
      <c r="E16" s="36">
        <v>36.924643584521384</v>
      </c>
      <c r="F16" s="35">
        <v>37.915845303299797</v>
      </c>
      <c r="G16" s="36">
        <v>38.236478985420334</v>
      </c>
      <c r="H16" s="37">
        <v>38.799999999999997</v>
      </c>
    </row>
    <row r="17" spans="1:8" ht="46.5" customHeight="1">
      <c r="A17" s="562" t="s">
        <v>390</v>
      </c>
      <c r="B17" s="562"/>
      <c r="C17" s="562"/>
      <c r="D17" s="562"/>
      <c r="E17" s="562"/>
      <c r="F17" s="562"/>
      <c r="G17" s="562"/>
      <c r="H17" s="562"/>
    </row>
  </sheetData>
  <mergeCells count="5">
    <mergeCell ref="A2:H2"/>
    <mergeCell ref="B4:H4"/>
    <mergeCell ref="B5:H5"/>
    <mergeCell ref="A17:H17"/>
    <mergeCell ref="A1:H1"/>
  </mergeCells>
  <hyperlinks>
    <hyperlink ref="A1" location="Inhalt!A1" display="Zurück zum Inhalt"/>
  </hyperlinks>
  <pageMargins left="0.7" right="0.7" top="0.78740157499999996" bottom="0.78740157499999996" header="0.3" footer="0.3"/>
  <pageSetup paperSize="9" scale="77" orientation="landscape" r:id="rId1"/>
  <ignoredErrors>
    <ignoredError sqref="B3:E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sqref="A1:I1"/>
    </sheetView>
  </sheetViews>
  <sheetFormatPr baseColWidth="10" defaultColWidth="11.42578125" defaultRowHeight="14.25"/>
  <cols>
    <col min="1" max="1" width="24.5703125" style="39" customWidth="1"/>
    <col min="2" max="2" width="11.42578125" style="39"/>
    <col min="3" max="9" width="14" style="39" customWidth="1"/>
    <col min="10" max="16384" width="11.42578125" style="39"/>
  </cols>
  <sheetData>
    <row r="1" spans="1:9" ht="24" customHeight="1">
      <c r="A1" s="636" t="s">
        <v>64</v>
      </c>
      <c r="B1" s="636"/>
      <c r="C1" s="636"/>
      <c r="D1" s="636"/>
      <c r="E1" s="636"/>
      <c r="F1" s="636"/>
      <c r="G1" s="636"/>
      <c r="H1" s="636"/>
      <c r="I1" s="636"/>
    </row>
    <row r="2" spans="1:9" ht="30" customHeight="1">
      <c r="A2" s="575" t="s">
        <v>319</v>
      </c>
      <c r="B2" s="575"/>
      <c r="C2" s="575"/>
      <c r="D2" s="575"/>
      <c r="E2" s="575"/>
      <c r="F2" s="575"/>
      <c r="G2" s="575"/>
      <c r="H2" s="575"/>
      <c r="I2" s="575"/>
    </row>
    <row r="3" spans="1:9" ht="15" customHeight="1">
      <c r="A3" s="576" t="s">
        <v>166</v>
      </c>
      <c r="B3" s="579" t="s">
        <v>20</v>
      </c>
      <c r="C3" s="581" t="s">
        <v>119</v>
      </c>
      <c r="D3" s="582"/>
      <c r="E3" s="582"/>
      <c r="F3" s="582"/>
      <c r="G3" s="582"/>
      <c r="H3" s="582"/>
      <c r="I3" s="582"/>
    </row>
    <row r="4" spans="1:9" ht="36" customHeight="1">
      <c r="A4" s="577"/>
      <c r="B4" s="580"/>
      <c r="C4" s="327" t="s">
        <v>167</v>
      </c>
      <c r="D4" s="328" t="s">
        <v>121</v>
      </c>
      <c r="E4" s="328" t="s">
        <v>122</v>
      </c>
      <c r="F4" s="328" t="s">
        <v>123</v>
      </c>
      <c r="G4" s="328" t="s">
        <v>124</v>
      </c>
      <c r="H4" s="329" t="s">
        <v>125</v>
      </c>
      <c r="I4" s="329" t="s">
        <v>126</v>
      </c>
    </row>
    <row r="5" spans="1:9" ht="12.75" customHeight="1">
      <c r="A5" s="578"/>
      <c r="B5" s="583" t="s">
        <v>21</v>
      </c>
      <c r="C5" s="584"/>
      <c r="D5" s="584"/>
      <c r="E5" s="584"/>
      <c r="F5" s="584"/>
      <c r="G5" s="584"/>
      <c r="H5" s="584"/>
      <c r="I5" s="584"/>
    </row>
    <row r="6" spans="1:9" ht="12.75" customHeight="1">
      <c r="A6" s="586" t="s">
        <v>127</v>
      </c>
      <c r="B6" s="586"/>
      <c r="C6" s="586"/>
      <c r="D6" s="586"/>
      <c r="E6" s="586"/>
      <c r="F6" s="586"/>
      <c r="G6" s="586"/>
      <c r="H6" s="586"/>
      <c r="I6" s="586"/>
    </row>
    <row r="7" spans="1:9" ht="12.75" customHeight="1">
      <c r="A7" s="330" t="s">
        <v>20</v>
      </c>
      <c r="B7" s="331">
        <v>1346211</v>
      </c>
      <c r="C7" s="332">
        <v>14831.2</v>
      </c>
      <c r="D7" s="332">
        <v>945917</v>
      </c>
      <c r="E7" s="332">
        <v>185421.2</v>
      </c>
      <c r="F7" s="332">
        <v>28792.478999999999</v>
      </c>
      <c r="G7" s="332">
        <v>5575.6589999999997</v>
      </c>
      <c r="H7" s="333">
        <v>162140</v>
      </c>
      <c r="I7" s="333">
        <v>3533</v>
      </c>
    </row>
    <row r="8" spans="1:9" ht="12.75" customHeight="1">
      <c r="A8" s="337" t="s">
        <v>344</v>
      </c>
      <c r="B8" s="338">
        <v>1209791</v>
      </c>
      <c r="C8" s="338">
        <v>14093</v>
      </c>
      <c r="D8" s="338">
        <v>884921</v>
      </c>
      <c r="E8" s="338">
        <v>168310</v>
      </c>
      <c r="F8" s="338">
        <v>25957</v>
      </c>
      <c r="G8" s="338">
        <v>4732</v>
      </c>
      <c r="H8" s="338">
        <v>108962</v>
      </c>
      <c r="I8" s="339">
        <v>2816</v>
      </c>
    </row>
    <row r="9" spans="1:9" ht="12.75" customHeight="1">
      <c r="A9" s="585" t="s">
        <v>128</v>
      </c>
      <c r="B9" s="585"/>
      <c r="C9" s="585"/>
      <c r="D9" s="585"/>
      <c r="E9" s="585"/>
      <c r="F9" s="585"/>
      <c r="G9" s="585"/>
      <c r="H9" s="585"/>
      <c r="I9" s="585"/>
    </row>
    <row r="10" spans="1:9" ht="12.75" customHeight="1">
      <c r="A10" s="334" t="s">
        <v>20</v>
      </c>
      <c r="B10" s="335">
        <v>691271.9</v>
      </c>
      <c r="C10" s="335">
        <v>11012.06</v>
      </c>
      <c r="D10" s="335">
        <v>393021.6</v>
      </c>
      <c r="E10" s="335">
        <v>148842</v>
      </c>
      <c r="F10" s="335">
        <v>23176.76</v>
      </c>
      <c r="G10" s="335">
        <v>4472.7139999999999</v>
      </c>
      <c r="H10" s="336">
        <v>107823</v>
      </c>
      <c r="I10" s="336">
        <v>2942</v>
      </c>
    </row>
    <row r="11" spans="1:9" ht="12.75" customHeight="1">
      <c r="A11" s="337" t="s">
        <v>344</v>
      </c>
      <c r="B11" s="338">
        <v>608955</v>
      </c>
      <c r="C11" s="338">
        <v>10459</v>
      </c>
      <c r="D11" s="338">
        <v>367526</v>
      </c>
      <c r="E11" s="338">
        <v>135079</v>
      </c>
      <c r="F11" s="338">
        <v>20894</v>
      </c>
      <c r="G11" s="338">
        <v>3802</v>
      </c>
      <c r="H11" s="338">
        <v>68882</v>
      </c>
      <c r="I11" s="340">
        <v>2312</v>
      </c>
    </row>
    <row r="12" spans="1:9" ht="15" customHeight="1">
      <c r="A12" s="670" t="s">
        <v>346</v>
      </c>
      <c r="B12" s="670"/>
      <c r="C12" s="670"/>
      <c r="D12" s="670"/>
      <c r="E12" s="670"/>
      <c r="F12" s="670"/>
      <c r="G12" s="670"/>
      <c r="H12" s="670"/>
      <c r="I12" s="670"/>
    </row>
    <row r="13" spans="1:9" ht="12.95" customHeight="1">
      <c r="A13" s="587" t="s">
        <v>165</v>
      </c>
      <c r="B13" s="587"/>
      <c r="C13" s="587"/>
      <c r="D13" s="587"/>
      <c r="E13" s="587"/>
      <c r="F13" s="587"/>
      <c r="G13" s="587"/>
      <c r="H13" s="587"/>
      <c r="I13" s="587"/>
    </row>
    <row r="14" spans="1:9" ht="26.45" customHeight="1">
      <c r="A14" s="588" t="s">
        <v>345</v>
      </c>
      <c r="B14" s="588"/>
      <c r="C14" s="588"/>
      <c r="D14" s="588"/>
      <c r="E14" s="588"/>
      <c r="F14" s="588"/>
      <c r="G14" s="588"/>
      <c r="H14" s="588"/>
      <c r="I14" s="588"/>
    </row>
    <row r="15" spans="1:9" ht="25.5" customHeight="1">
      <c r="A15" s="589" t="s">
        <v>130</v>
      </c>
      <c r="B15" s="589"/>
      <c r="C15" s="589"/>
      <c r="D15" s="589"/>
      <c r="E15" s="589"/>
      <c r="F15" s="589"/>
      <c r="G15" s="589"/>
      <c r="H15" s="589"/>
      <c r="I15" s="589"/>
    </row>
    <row r="20" spans="4:4">
      <c r="D20" s="48"/>
    </row>
  </sheetData>
  <mergeCells count="12">
    <mergeCell ref="A1:I1"/>
    <mergeCell ref="A12:I12"/>
    <mergeCell ref="A9:I9"/>
    <mergeCell ref="A6:I6"/>
    <mergeCell ref="A13:I13"/>
    <mergeCell ref="A14:I14"/>
    <mergeCell ref="A15:I15"/>
    <mergeCell ref="A2:I2"/>
    <mergeCell ref="A3:A5"/>
    <mergeCell ref="B3:B4"/>
    <mergeCell ref="C3:I3"/>
    <mergeCell ref="B5:I5"/>
  </mergeCells>
  <hyperlinks>
    <hyperlink ref="A1" location="Inhalt!A1" display="Zurück zum Inhalt"/>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sqref="A1:E1"/>
    </sheetView>
  </sheetViews>
  <sheetFormatPr baseColWidth="10" defaultColWidth="11.42578125" defaultRowHeight="14.25"/>
  <cols>
    <col min="1" max="1" width="36.42578125" style="39" customWidth="1"/>
    <col min="2" max="5" width="12" style="39" customWidth="1"/>
    <col min="6" max="16384" width="11.42578125" style="39"/>
  </cols>
  <sheetData>
    <row r="1" spans="1:7" ht="24" customHeight="1">
      <c r="A1" s="636" t="s">
        <v>64</v>
      </c>
      <c r="B1" s="636"/>
      <c r="C1" s="636"/>
      <c r="D1" s="636"/>
      <c r="E1" s="636"/>
    </row>
    <row r="2" spans="1:7" ht="45" customHeight="1">
      <c r="A2" s="575" t="s">
        <v>320</v>
      </c>
      <c r="B2" s="575"/>
      <c r="C2" s="575"/>
      <c r="D2" s="575"/>
      <c r="E2" s="575"/>
      <c r="F2" s="157"/>
      <c r="G2" s="157"/>
    </row>
    <row r="3" spans="1:7" ht="27.75" customHeight="1">
      <c r="A3" s="592" t="s">
        <v>168</v>
      </c>
      <c r="B3" s="594" t="s">
        <v>20</v>
      </c>
      <c r="C3" s="593"/>
      <c r="D3" s="595" t="s">
        <v>139</v>
      </c>
      <c r="E3" s="595"/>
    </row>
    <row r="4" spans="1:7">
      <c r="A4" s="593"/>
      <c r="B4" s="200" t="s">
        <v>21</v>
      </c>
      <c r="C4" s="200" t="s">
        <v>49</v>
      </c>
      <c r="D4" s="200" t="s">
        <v>21</v>
      </c>
      <c r="E4" s="200" t="s">
        <v>49</v>
      </c>
    </row>
    <row r="5" spans="1:7" ht="12.75" customHeight="1">
      <c r="A5" s="158" t="s">
        <v>20</v>
      </c>
      <c r="B5" s="159">
        <v>691271.9</v>
      </c>
      <c r="C5" s="160">
        <v>100</v>
      </c>
      <c r="D5" s="56">
        <v>540073</v>
      </c>
      <c r="E5" s="201">
        <v>100</v>
      </c>
    </row>
    <row r="6" spans="1:7" ht="12.75" customHeight="1">
      <c r="A6" s="591" t="s">
        <v>140</v>
      </c>
      <c r="B6" s="591"/>
      <c r="C6" s="591"/>
      <c r="D6" s="591"/>
      <c r="E6" s="591"/>
    </row>
    <row r="7" spans="1:7" ht="12.75" customHeight="1">
      <c r="A7" s="161" t="s">
        <v>117</v>
      </c>
      <c r="B7" s="162">
        <v>346330</v>
      </c>
      <c r="C7" s="163">
        <v>50.6</v>
      </c>
      <c r="D7" s="162">
        <v>263483</v>
      </c>
      <c r="E7" s="163">
        <v>49.3</v>
      </c>
    </row>
    <row r="8" spans="1:7" ht="12.75" customHeight="1">
      <c r="A8" s="164" t="s">
        <v>118</v>
      </c>
      <c r="B8" s="165">
        <v>338479</v>
      </c>
      <c r="C8" s="166">
        <v>49.4</v>
      </c>
      <c r="D8" s="165">
        <v>271447</v>
      </c>
      <c r="E8" s="166">
        <v>50.7</v>
      </c>
    </row>
    <row r="9" spans="1:7" ht="12.75" customHeight="1">
      <c r="A9" s="591" t="s">
        <v>115</v>
      </c>
      <c r="B9" s="591"/>
      <c r="C9" s="591"/>
      <c r="D9" s="591"/>
      <c r="E9" s="591"/>
    </row>
    <row r="10" spans="1:7" ht="12.75" customHeight="1">
      <c r="A10" s="167" t="s">
        <v>141</v>
      </c>
      <c r="B10" s="168">
        <v>26732</v>
      </c>
      <c r="C10" s="169">
        <v>3.9</v>
      </c>
      <c r="D10" s="168">
        <v>24094</v>
      </c>
      <c r="E10" s="169">
        <v>4.4800000000000004</v>
      </c>
    </row>
    <row r="11" spans="1:7" ht="12.75" customHeight="1">
      <c r="A11" s="170" t="s">
        <v>142</v>
      </c>
      <c r="B11" s="171">
        <v>98908</v>
      </c>
      <c r="C11" s="172">
        <v>14.3</v>
      </c>
      <c r="D11" s="171">
        <v>81120</v>
      </c>
      <c r="E11" s="172">
        <v>14.94</v>
      </c>
    </row>
    <row r="12" spans="1:7" ht="12.75" customHeight="1">
      <c r="A12" s="167" t="s">
        <v>143</v>
      </c>
      <c r="B12" s="168">
        <v>173244</v>
      </c>
      <c r="C12" s="169">
        <v>25</v>
      </c>
      <c r="D12" s="168">
        <v>136366</v>
      </c>
      <c r="E12" s="169">
        <v>25.13</v>
      </c>
    </row>
    <row r="13" spans="1:7" ht="12.75" customHeight="1">
      <c r="A13" s="170" t="s">
        <v>144</v>
      </c>
      <c r="B13" s="171">
        <v>223066</v>
      </c>
      <c r="C13" s="173">
        <v>32.299999999999997</v>
      </c>
      <c r="D13" s="171">
        <v>183519</v>
      </c>
      <c r="E13" s="173">
        <v>33.26</v>
      </c>
    </row>
    <row r="14" spans="1:7" ht="12.75" customHeight="1">
      <c r="A14" s="167" t="s">
        <v>145</v>
      </c>
      <c r="B14" s="168">
        <v>151425</v>
      </c>
      <c r="C14" s="169">
        <v>21.9</v>
      </c>
      <c r="D14" s="168">
        <v>102661</v>
      </c>
      <c r="E14" s="169">
        <v>19.649999999999999</v>
      </c>
    </row>
    <row r="15" spans="1:7" ht="12.75" customHeight="1">
      <c r="A15" s="174" t="s">
        <v>146</v>
      </c>
      <c r="B15" s="175">
        <v>17896</v>
      </c>
      <c r="C15" s="176">
        <v>2.6</v>
      </c>
      <c r="D15" s="175">
        <v>12312</v>
      </c>
      <c r="E15" s="176">
        <v>2.5299999999999998</v>
      </c>
    </row>
    <row r="16" spans="1:7" ht="12.75" customHeight="1">
      <c r="A16" s="590" t="s">
        <v>147</v>
      </c>
      <c r="B16" s="590"/>
      <c r="C16" s="590"/>
      <c r="D16" s="590"/>
      <c r="E16" s="590"/>
    </row>
    <row r="17" spans="1:5" ht="12.75" customHeight="1">
      <c r="A17" s="167" t="s">
        <v>169</v>
      </c>
      <c r="B17" s="168">
        <v>12631</v>
      </c>
      <c r="C17" s="169">
        <v>1.8272112858614262</v>
      </c>
      <c r="D17" s="168">
        <v>11596</v>
      </c>
      <c r="E17" s="169">
        <v>2.15</v>
      </c>
    </row>
    <row r="18" spans="1:5" ht="12.75" customHeight="1">
      <c r="A18" s="170" t="s">
        <v>170</v>
      </c>
      <c r="B18" s="171">
        <v>117829</v>
      </c>
      <c r="C18" s="172">
        <v>17.045244129662422</v>
      </c>
      <c r="D18" s="171">
        <v>81525</v>
      </c>
      <c r="E18" s="172">
        <v>15.1</v>
      </c>
    </row>
    <row r="19" spans="1:5" ht="12.75" customHeight="1">
      <c r="A19" s="167" t="s">
        <v>148</v>
      </c>
      <c r="B19" s="168">
        <v>109738</v>
      </c>
      <c r="C19" s="169">
        <v>15.874793134974366</v>
      </c>
      <c r="D19" s="168">
        <v>79155</v>
      </c>
      <c r="E19" s="169">
        <v>14.66</v>
      </c>
    </row>
    <row r="20" spans="1:5" ht="12.75" customHeight="1">
      <c r="A20" s="170" t="s">
        <v>171</v>
      </c>
      <c r="B20" s="171">
        <v>435015</v>
      </c>
      <c r="C20" s="173">
        <v>62.929642745547341</v>
      </c>
      <c r="D20" s="171">
        <v>357414</v>
      </c>
      <c r="E20" s="173">
        <v>66.180000000000007</v>
      </c>
    </row>
    <row r="21" spans="1:5" ht="12.75" customHeight="1">
      <c r="A21" s="167" t="s">
        <v>172</v>
      </c>
      <c r="B21" s="168">
        <v>9315</v>
      </c>
      <c r="C21" s="169">
        <v>1.3475158837621082</v>
      </c>
      <c r="D21" s="168">
        <v>6640</v>
      </c>
      <c r="E21" s="169">
        <v>1.23</v>
      </c>
    </row>
    <row r="22" spans="1:5" ht="12.75" customHeight="1">
      <c r="A22" s="170" t="s">
        <v>173</v>
      </c>
      <c r="B22" s="171">
        <v>6743</v>
      </c>
      <c r="C22" s="173">
        <v>0.97544815933525453</v>
      </c>
      <c r="D22" s="171">
        <v>3743</v>
      </c>
      <c r="E22" s="173">
        <v>0.69</v>
      </c>
    </row>
    <row r="23" spans="1:5" ht="12.75" customHeight="1">
      <c r="A23" s="591" t="s">
        <v>149</v>
      </c>
      <c r="B23" s="591"/>
      <c r="C23" s="591"/>
      <c r="D23" s="591"/>
      <c r="E23" s="591"/>
    </row>
    <row r="24" spans="1:5" ht="12.75" customHeight="1">
      <c r="A24" s="167" t="s">
        <v>174</v>
      </c>
      <c r="B24" s="168">
        <v>472056</v>
      </c>
      <c r="C24" s="169">
        <v>68.3</v>
      </c>
      <c r="D24" s="168">
        <v>363991</v>
      </c>
      <c r="E24" s="169">
        <v>67.400000000000006</v>
      </c>
    </row>
    <row r="25" spans="1:5" ht="12.75" customHeight="1">
      <c r="A25" s="170" t="s">
        <v>150</v>
      </c>
      <c r="B25" s="171">
        <v>48054</v>
      </c>
      <c r="C25" s="172">
        <v>6.9</v>
      </c>
      <c r="D25" s="171">
        <v>39075</v>
      </c>
      <c r="E25" s="172">
        <v>7.2</v>
      </c>
    </row>
    <row r="26" spans="1:5" ht="12.75" customHeight="1">
      <c r="A26" s="167" t="s">
        <v>151</v>
      </c>
      <c r="B26" s="168">
        <v>164419</v>
      </c>
      <c r="C26" s="169">
        <v>23.8</v>
      </c>
      <c r="D26" s="168">
        <v>133263</v>
      </c>
      <c r="E26" s="169">
        <v>24.7</v>
      </c>
    </row>
    <row r="27" spans="1:5" ht="12.75" customHeight="1">
      <c r="A27" s="170" t="s">
        <v>173</v>
      </c>
      <c r="B27" s="171">
        <v>6743</v>
      </c>
      <c r="C27" s="173">
        <v>1</v>
      </c>
      <c r="D27" s="171">
        <v>3743</v>
      </c>
      <c r="E27" s="173">
        <v>0.7</v>
      </c>
    </row>
    <row r="28" spans="1:5" ht="12.75" customHeight="1">
      <c r="A28" s="591" t="s">
        <v>152</v>
      </c>
      <c r="B28" s="591"/>
      <c r="C28" s="591"/>
      <c r="D28" s="591"/>
      <c r="E28" s="591"/>
    </row>
    <row r="29" spans="1:5" ht="12.75" customHeight="1">
      <c r="A29" s="167" t="s">
        <v>175</v>
      </c>
      <c r="B29" s="168">
        <v>327272</v>
      </c>
      <c r="C29" s="169">
        <v>47.3</v>
      </c>
      <c r="D29" s="168">
        <v>229636</v>
      </c>
      <c r="E29" s="169">
        <v>42.5</v>
      </c>
    </row>
    <row r="30" spans="1:5" ht="12.75" customHeight="1">
      <c r="A30" s="170" t="s">
        <v>153</v>
      </c>
      <c r="B30" s="171">
        <v>70951</v>
      </c>
      <c r="C30" s="172">
        <v>10.3</v>
      </c>
      <c r="D30" s="171">
        <v>59515</v>
      </c>
      <c r="E30" s="172">
        <v>11</v>
      </c>
    </row>
    <row r="31" spans="1:5" ht="12.75" customHeight="1">
      <c r="A31" s="167" t="s">
        <v>154</v>
      </c>
      <c r="B31" s="168">
        <v>81420</v>
      </c>
      <c r="C31" s="169">
        <v>11.8</v>
      </c>
      <c r="D31" s="168">
        <v>72945</v>
      </c>
      <c r="E31" s="169">
        <v>13.5</v>
      </c>
    </row>
    <row r="32" spans="1:5" ht="12.75" customHeight="1">
      <c r="A32" s="170" t="s">
        <v>155</v>
      </c>
      <c r="B32" s="171">
        <v>26366</v>
      </c>
      <c r="C32" s="173">
        <v>3.8</v>
      </c>
      <c r="D32" s="171">
        <v>23279</v>
      </c>
      <c r="E32" s="173">
        <v>4.3</v>
      </c>
    </row>
    <row r="33" spans="1:8" ht="12.75" customHeight="1">
      <c r="A33" s="167" t="s">
        <v>176</v>
      </c>
      <c r="B33" s="177">
        <v>147988</v>
      </c>
      <c r="C33" s="169">
        <v>21.4</v>
      </c>
      <c r="D33" s="177">
        <v>135086</v>
      </c>
      <c r="E33" s="169">
        <v>25</v>
      </c>
      <c r="F33" s="178"/>
      <c r="G33" s="178"/>
      <c r="H33" s="178"/>
    </row>
    <row r="34" spans="1:8" ht="12.75" customHeight="1">
      <c r="A34" s="174" t="s">
        <v>173</v>
      </c>
      <c r="B34" s="199">
        <v>37274</v>
      </c>
      <c r="C34" s="176">
        <v>5.4</v>
      </c>
      <c r="D34" s="199">
        <v>19610</v>
      </c>
      <c r="E34" s="176">
        <v>3.6</v>
      </c>
    </row>
    <row r="35" spans="1:8" ht="12.75" customHeight="1">
      <c r="A35" s="671" t="s">
        <v>129</v>
      </c>
      <c r="B35" s="671"/>
      <c r="C35" s="671"/>
      <c r="D35" s="671"/>
      <c r="E35" s="671"/>
    </row>
    <row r="36" spans="1:8" ht="36.75" customHeight="1">
      <c r="A36" s="588" t="s">
        <v>156</v>
      </c>
      <c r="B36" s="588"/>
      <c r="C36" s="588"/>
      <c r="D36" s="588"/>
      <c r="E36" s="588"/>
    </row>
    <row r="37" spans="1:8" ht="15" customHeight="1">
      <c r="A37" s="148" t="s">
        <v>157</v>
      </c>
    </row>
    <row r="38" spans="1:8" ht="30" customHeight="1">
      <c r="A38" s="589" t="s">
        <v>158</v>
      </c>
      <c r="B38" s="589"/>
      <c r="C38" s="589"/>
      <c r="D38" s="589"/>
      <c r="E38" s="589"/>
    </row>
  </sheetData>
  <mergeCells count="13">
    <mergeCell ref="A1:E1"/>
    <mergeCell ref="A35:E35"/>
    <mergeCell ref="A9:E9"/>
    <mergeCell ref="A2:E2"/>
    <mergeCell ref="A3:A4"/>
    <mergeCell ref="B3:C3"/>
    <mergeCell ref="D3:E3"/>
    <mergeCell ref="A6:E6"/>
    <mergeCell ref="A16:E16"/>
    <mergeCell ref="A23:E23"/>
    <mergeCell ref="A28:E28"/>
    <mergeCell ref="A36:E36"/>
    <mergeCell ref="A38:E38"/>
  </mergeCells>
  <hyperlinks>
    <hyperlink ref="A1" location="Inhalt!A1" display="Zurück zum Inhalt"/>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election sqref="A1:H1"/>
    </sheetView>
  </sheetViews>
  <sheetFormatPr baseColWidth="10" defaultColWidth="11.42578125" defaultRowHeight="14.25"/>
  <cols>
    <col min="1" max="1" width="30.42578125" style="39" customWidth="1"/>
    <col min="2" max="8" width="14.85546875" style="39" customWidth="1"/>
    <col min="9" max="16384" width="11.42578125" style="39"/>
  </cols>
  <sheetData>
    <row r="1" spans="1:8" ht="24" customHeight="1">
      <c r="A1" s="636" t="s">
        <v>64</v>
      </c>
      <c r="B1" s="636"/>
      <c r="C1" s="636"/>
      <c r="D1" s="636"/>
      <c r="E1" s="636"/>
      <c r="F1" s="636"/>
      <c r="G1" s="636"/>
      <c r="H1" s="636"/>
    </row>
    <row r="2" spans="1:8" ht="15" customHeight="1">
      <c r="A2" s="601" t="s">
        <v>321</v>
      </c>
      <c r="B2" s="601"/>
      <c r="C2" s="601"/>
      <c r="D2" s="601"/>
      <c r="E2" s="601"/>
      <c r="F2" s="601"/>
      <c r="G2" s="601"/>
      <c r="H2" s="601"/>
    </row>
    <row r="3" spans="1:8" ht="57.75" customHeight="1">
      <c r="A3" s="596" t="s">
        <v>159</v>
      </c>
      <c r="B3" s="179" t="s">
        <v>177</v>
      </c>
      <c r="C3" s="180" t="s">
        <v>178</v>
      </c>
      <c r="D3" s="180" t="s">
        <v>179</v>
      </c>
      <c r="E3" s="145" t="s">
        <v>180</v>
      </c>
      <c r="F3" s="146" t="s">
        <v>136</v>
      </c>
      <c r="G3" s="146" t="s">
        <v>137</v>
      </c>
      <c r="H3" s="147" t="s">
        <v>138</v>
      </c>
    </row>
    <row r="4" spans="1:8" ht="12" customHeight="1">
      <c r="A4" s="597"/>
      <c r="B4" s="598" t="s">
        <v>49</v>
      </c>
      <c r="C4" s="579"/>
      <c r="D4" s="579"/>
      <c r="E4" s="579"/>
      <c r="F4" s="579"/>
      <c r="G4" s="579"/>
      <c r="H4" s="599"/>
    </row>
    <row r="5" spans="1:8" ht="12" customHeight="1">
      <c r="A5" s="181" t="s">
        <v>20</v>
      </c>
      <c r="B5" s="289">
        <v>100</v>
      </c>
      <c r="C5" s="290">
        <v>100</v>
      </c>
      <c r="D5" s="290">
        <v>100</v>
      </c>
      <c r="E5" s="290">
        <v>100</v>
      </c>
      <c r="F5" s="290">
        <v>100</v>
      </c>
      <c r="G5" s="290">
        <v>100</v>
      </c>
      <c r="H5" s="291">
        <v>100</v>
      </c>
    </row>
    <row r="6" spans="1:8" ht="12" customHeight="1">
      <c r="A6" s="202" t="s">
        <v>167</v>
      </c>
      <c r="B6" s="292">
        <v>9</v>
      </c>
      <c r="C6" s="293">
        <v>0.6</v>
      </c>
      <c r="D6" s="293">
        <v>0.5</v>
      </c>
      <c r="E6" s="293">
        <v>0.2</v>
      </c>
      <c r="F6" s="293">
        <v>0.1</v>
      </c>
      <c r="G6" s="293">
        <v>0.2</v>
      </c>
      <c r="H6" s="294">
        <v>0.6</v>
      </c>
    </row>
    <row r="7" spans="1:8" ht="12" customHeight="1">
      <c r="A7" s="203" t="s">
        <v>121</v>
      </c>
      <c r="B7" s="295">
        <v>59</v>
      </c>
      <c r="C7" s="296">
        <v>53.5</v>
      </c>
      <c r="D7" s="297">
        <v>47.6</v>
      </c>
      <c r="E7" s="297">
        <v>49.2</v>
      </c>
      <c r="F7" s="297">
        <v>86.5</v>
      </c>
      <c r="G7" s="297">
        <v>52.5</v>
      </c>
      <c r="H7" s="298">
        <v>62.4</v>
      </c>
    </row>
    <row r="8" spans="1:8" ht="12" customHeight="1">
      <c r="A8" s="202" t="s">
        <v>122</v>
      </c>
      <c r="B8" s="292">
        <v>28.9</v>
      </c>
      <c r="C8" s="299">
        <v>39</v>
      </c>
      <c r="D8" s="293">
        <v>19.5</v>
      </c>
      <c r="E8" s="293">
        <v>21.8</v>
      </c>
      <c r="F8" s="293">
        <v>6</v>
      </c>
      <c r="G8" s="293">
        <v>17.600000000000001</v>
      </c>
      <c r="H8" s="294">
        <v>30</v>
      </c>
    </row>
    <row r="9" spans="1:8" ht="12" customHeight="1">
      <c r="A9" s="203" t="s">
        <v>123</v>
      </c>
      <c r="B9" s="297">
        <v>0</v>
      </c>
      <c r="C9" s="296">
        <v>0.5</v>
      </c>
      <c r="D9" s="297">
        <v>0.9</v>
      </c>
      <c r="E9" s="297">
        <v>24.8</v>
      </c>
      <c r="F9" s="297">
        <v>0.4</v>
      </c>
      <c r="G9" s="297">
        <v>0.3</v>
      </c>
      <c r="H9" s="298">
        <v>3.9</v>
      </c>
    </row>
    <row r="10" spans="1:8" ht="12" customHeight="1">
      <c r="A10" s="202" t="s">
        <v>124</v>
      </c>
      <c r="B10" s="292">
        <v>1</v>
      </c>
      <c r="C10" s="299">
        <v>0.8</v>
      </c>
      <c r="D10" s="293">
        <v>0.1</v>
      </c>
      <c r="E10" s="293">
        <v>1.9</v>
      </c>
      <c r="F10" s="293">
        <v>0.5</v>
      </c>
      <c r="G10" s="293">
        <v>0.3</v>
      </c>
      <c r="H10" s="294">
        <v>0.3</v>
      </c>
    </row>
    <row r="11" spans="1:8" ht="12" customHeight="1">
      <c r="A11" s="203" t="s">
        <v>125</v>
      </c>
      <c r="B11" s="295">
        <v>1.1000000000000001</v>
      </c>
      <c r="C11" s="296">
        <v>5.3</v>
      </c>
      <c r="D11" s="297">
        <v>30.7</v>
      </c>
      <c r="E11" s="297">
        <v>1.9</v>
      </c>
      <c r="F11" s="297">
        <v>6.1</v>
      </c>
      <c r="G11" s="297">
        <v>29</v>
      </c>
      <c r="H11" s="298">
        <v>2.8</v>
      </c>
    </row>
    <row r="12" spans="1:8" ht="12" customHeight="1">
      <c r="A12" s="204" t="s">
        <v>126</v>
      </c>
      <c r="B12" s="300">
        <v>1</v>
      </c>
      <c r="C12" s="301">
        <v>0.3</v>
      </c>
      <c r="D12" s="301">
        <v>0.7</v>
      </c>
      <c r="E12" s="301">
        <v>0.2</v>
      </c>
      <c r="F12" s="301">
        <v>0.3</v>
      </c>
      <c r="G12" s="301">
        <v>0.1</v>
      </c>
      <c r="H12" s="302">
        <v>0</v>
      </c>
    </row>
    <row r="13" spans="1:8">
      <c r="A13" s="600" t="s">
        <v>165</v>
      </c>
      <c r="B13" s="600"/>
      <c r="C13" s="600"/>
      <c r="D13" s="600"/>
      <c r="E13" s="600"/>
      <c r="F13" s="731"/>
      <c r="G13" s="731"/>
      <c r="H13" s="731"/>
    </row>
    <row r="14" spans="1:8">
      <c r="A14" s="600" t="s">
        <v>130</v>
      </c>
      <c r="B14" s="600"/>
      <c r="C14" s="600"/>
      <c r="D14" s="600"/>
      <c r="E14" s="600"/>
      <c r="F14" s="600"/>
      <c r="G14" s="600"/>
      <c r="H14" s="600"/>
    </row>
    <row r="15" spans="1:8">
      <c r="B15" s="45"/>
      <c r="C15" s="45"/>
      <c r="D15" s="45"/>
      <c r="E15" s="45"/>
      <c r="F15" s="45"/>
      <c r="G15" s="45"/>
      <c r="H15" s="45"/>
    </row>
    <row r="20" spans="7:7">
      <c r="G20" s="182"/>
    </row>
  </sheetData>
  <mergeCells count="6">
    <mergeCell ref="A1:H1"/>
    <mergeCell ref="A3:A4"/>
    <mergeCell ref="B4:H4"/>
    <mergeCell ref="A13:H13"/>
    <mergeCell ref="A14:H14"/>
    <mergeCell ref="A2:H2"/>
  </mergeCells>
  <hyperlinks>
    <hyperlink ref="A1" location="Inhalt!A1" display="Zurück zum Inhalt"/>
  </hyperlink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sqref="A1:G1"/>
    </sheetView>
  </sheetViews>
  <sheetFormatPr baseColWidth="10" defaultColWidth="11.42578125" defaultRowHeight="15"/>
  <cols>
    <col min="1" max="1" width="46.42578125" style="38" customWidth="1"/>
    <col min="2" max="16384" width="11.42578125" style="38"/>
  </cols>
  <sheetData>
    <row r="1" spans="1:7" ht="24" customHeight="1">
      <c r="A1" s="636" t="s">
        <v>64</v>
      </c>
      <c r="B1" s="636"/>
      <c r="C1" s="636"/>
      <c r="D1" s="636"/>
      <c r="E1" s="636"/>
      <c r="F1" s="636"/>
      <c r="G1" s="636"/>
    </row>
    <row r="2" spans="1:7" ht="30" customHeight="1">
      <c r="A2" s="575" t="s">
        <v>489</v>
      </c>
      <c r="B2" s="575"/>
      <c r="C2" s="575"/>
      <c r="D2" s="575"/>
      <c r="E2" s="575"/>
      <c r="F2" s="575"/>
      <c r="G2" s="575"/>
    </row>
    <row r="3" spans="1:7">
      <c r="A3" s="602" t="s">
        <v>160</v>
      </c>
      <c r="B3" s="183">
        <v>2010</v>
      </c>
      <c r="C3" s="184">
        <v>2012</v>
      </c>
      <c r="D3" s="184">
        <v>2014</v>
      </c>
      <c r="E3" s="184">
        <v>2016</v>
      </c>
      <c r="F3" s="146">
        <v>2018</v>
      </c>
      <c r="G3" s="147">
        <v>2020</v>
      </c>
    </row>
    <row r="4" spans="1:7" ht="12.75" customHeight="1">
      <c r="A4" s="603"/>
      <c r="B4" s="604" t="s">
        <v>21</v>
      </c>
      <c r="C4" s="605"/>
      <c r="D4" s="605"/>
      <c r="E4" s="605"/>
      <c r="F4" s="605"/>
      <c r="G4" s="605"/>
    </row>
    <row r="5" spans="1:7" ht="12.75" customHeight="1">
      <c r="A5" s="185" t="s">
        <v>20</v>
      </c>
      <c r="B5" s="186">
        <v>135403</v>
      </c>
      <c r="C5" s="187">
        <v>121055</v>
      </c>
      <c r="D5" s="186">
        <v>125818</v>
      </c>
      <c r="E5" s="187">
        <v>145813</v>
      </c>
      <c r="F5" s="188">
        <v>153318</v>
      </c>
      <c r="G5" s="186">
        <v>159235</v>
      </c>
    </row>
    <row r="6" spans="1:7" ht="12.75" customHeight="1">
      <c r="A6" s="189" t="s">
        <v>161</v>
      </c>
      <c r="B6" s="190">
        <v>15613</v>
      </c>
      <c r="C6" s="191">
        <v>16271</v>
      </c>
      <c r="D6" s="190">
        <v>15516</v>
      </c>
      <c r="E6" s="191">
        <v>17065</v>
      </c>
      <c r="F6" s="191">
        <v>17735</v>
      </c>
      <c r="G6" s="190">
        <v>18680</v>
      </c>
    </row>
    <row r="7" spans="1:7" ht="12.75" customHeight="1">
      <c r="A7" s="192" t="s">
        <v>162</v>
      </c>
      <c r="B7" s="193">
        <v>73015</v>
      </c>
      <c r="C7" s="159">
        <v>64105</v>
      </c>
      <c r="D7" s="193">
        <v>68057</v>
      </c>
      <c r="E7" s="159">
        <v>81169</v>
      </c>
      <c r="F7" s="159">
        <v>84366</v>
      </c>
      <c r="G7" s="193">
        <v>87825</v>
      </c>
    </row>
    <row r="8" spans="1:7" ht="12.75" customHeight="1">
      <c r="A8" s="189" t="s">
        <v>163</v>
      </c>
      <c r="B8" s="194">
        <v>46775</v>
      </c>
      <c r="C8" s="191">
        <v>40679</v>
      </c>
      <c r="D8" s="194">
        <v>42425</v>
      </c>
      <c r="E8" s="191">
        <v>47579</v>
      </c>
      <c r="F8" s="191">
        <v>51037</v>
      </c>
      <c r="G8" s="194">
        <v>52730</v>
      </c>
    </row>
    <row r="9" spans="1:7" ht="12.75" customHeight="1">
      <c r="A9" s="516" t="s">
        <v>488</v>
      </c>
      <c r="B9" s="516"/>
      <c r="C9" s="516"/>
      <c r="D9" s="516"/>
      <c r="E9" s="516"/>
      <c r="F9" s="516"/>
      <c r="G9" s="516"/>
    </row>
    <row r="10" spans="1:7" ht="12.75" customHeight="1">
      <c r="A10" s="185" t="s">
        <v>20</v>
      </c>
      <c r="B10" s="186">
        <v>118450</v>
      </c>
      <c r="C10" s="187">
        <v>103778</v>
      </c>
      <c r="D10" s="186">
        <v>107486</v>
      </c>
      <c r="E10" s="187">
        <v>126436</v>
      </c>
      <c r="F10" s="187">
        <v>133041</v>
      </c>
      <c r="G10" s="186">
        <v>140369</v>
      </c>
    </row>
    <row r="11" spans="1:7" ht="12.75" customHeight="1">
      <c r="A11" s="189" t="s">
        <v>161</v>
      </c>
      <c r="B11" s="190">
        <v>13642</v>
      </c>
      <c r="C11" s="191">
        <v>14120</v>
      </c>
      <c r="D11" s="190">
        <v>13321</v>
      </c>
      <c r="E11" s="191">
        <v>14760</v>
      </c>
      <c r="F11" s="191">
        <v>15439</v>
      </c>
      <c r="G11" s="190">
        <v>16502</v>
      </c>
    </row>
    <row r="12" spans="1:7" ht="12.75" customHeight="1">
      <c r="A12" s="192" t="s">
        <v>162</v>
      </c>
      <c r="B12" s="193">
        <v>68038</v>
      </c>
      <c r="C12" s="159">
        <v>58979</v>
      </c>
      <c r="D12" s="193">
        <v>62494</v>
      </c>
      <c r="E12" s="159">
        <v>75190</v>
      </c>
      <c r="F12" s="159">
        <v>78171</v>
      </c>
      <c r="G12" s="193">
        <v>82144</v>
      </c>
    </row>
    <row r="13" spans="1:7" ht="12.75" customHeight="1">
      <c r="A13" s="189" t="s">
        <v>163</v>
      </c>
      <c r="B13" s="194">
        <v>36770</v>
      </c>
      <c r="C13" s="191">
        <v>30679</v>
      </c>
      <c r="D13" s="194">
        <v>31671</v>
      </c>
      <c r="E13" s="191">
        <v>36486</v>
      </c>
      <c r="F13" s="191">
        <v>39431</v>
      </c>
      <c r="G13" s="194">
        <v>41723</v>
      </c>
    </row>
    <row r="14" spans="1:7" ht="12.75" customHeight="1">
      <c r="A14" s="516" t="s">
        <v>487</v>
      </c>
      <c r="B14" s="516"/>
      <c r="C14" s="516"/>
      <c r="D14" s="516"/>
      <c r="E14" s="516"/>
      <c r="F14" s="516"/>
      <c r="G14" s="516"/>
    </row>
    <row r="15" spans="1:7" ht="12.75" customHeight="1">
      <c r="A15" s="185" t="s">
        <v>20</v>
      </c>
      <c r="B15" s="186">
        <v>16953</v>
      </c>
      <c r="C15" s="187">
        <v>17277</v>
      </c>
      <c r="D15" s="186">
        <v>18332</v>
      </c>
      <c r="E15" s="187">
        <v>19377</v>
      </c>
      <c r="F15" s="187">
        <v>20097</v>
      </c>
      <c r="G15" s="186">
        <v>18866</v>
      </c>
    </row>
    <row r="16" spans="1:7" ht="12.75" customHeight="1">
      <c r="A16" s="189" t="s">
        <v>161</v>
      </c>
      <c r="B16" s="190">
        <v>1971</v>
      </c>
      <c r="C16" s="191">
        <v>2151</v>
      </c>
      <c r="D16" s="190">
        <v>2195</v>
      </c>
      <c r="E16" s="191">
        <v>2305</v>
      </c>
      <c r="F16" s="191">
        <v>2296</v>
      </c>
      <c r="G16" s="190">
        <v>2178</v>
      </c>
    </row>
    <row r="17" spans="1:7" ht="12.75" customHeight="1">
      <c r="A17" s="192" t="s">
        <v>162</v>
      </c>
      <c r="B17" s="193">
        <v>4977</v>
      </c>
      <c r="C17" s="159">
        <v>5126</v>
      </c>
      <c r="D17" s="193">
        <v>5563</v>
      </c>
      <c r="E17" s="159">
        <v>5979</v>
      </c>
      <c r="F17" s="159">
        <v>6195</v>
      </c>
      <c r="G17" s="193">
        <v>5681</v>
      </c>
    </row>
    <row r="18" spans="1:7" ht="12.75" customHeight="1">
      <c r="A18" s="205" t="s">
        <v>163</v>
      </c>
      <c r="B18" s="195">
        <v>10005</v>
      </c>
      <c r="C18" s="206">
        <v>10000</v>
      </c>
      <c r="D18" s="195">
        <v>10574</v>
      </c>
      <c r="E18" s="206">
        <v>11093</v>
      </c>
      <c r="F18" s="206">
        <v>11729</v>
      </c>
      <c r="G18" s="195">
        <v>11007</v>
      </c>
    </row>
    <row r="19" spans="1:7" ht="12.75" customHeight="1">
      <c r="A19" s="671" t="s">
        <v>448</v>
      </c>
      <c r="B19" s="671"/>
      <c r="C19" s="671"/>
      <c r="D19" s="671"/>
      <c r="E19" s="671"/>
      <c r="F19" s="671"/>
      <c r="G19" s="671"/>
    </row>
    <row r="20" spans="1:7" ht="72" customHeight="1">
      <c r="A20" s="588" t="s">
        <v>449</v>
      </c>
      <c r="B20" s="588"/>
      <c r="C20" s="588"/>
      <c r="D20" s="588"/>
      <c r="E20" s="588"/>
      <c r="F20" s="588"/>
      <c r="G20" s="588"/>
    </row>
    <row r="21" spans="1:7">
      <c r="A21" s="664" t="s">
        <v>164</v>
      </c>
      <c r="B21" s="732"/>
      <c r="C21" s="732"/>
      <c r="D21" s="732"/>
      <c r="E21" s="732"/>
      <c r="F21" s="732"/>
      <c r="G21" s="732"/>
    </row>
  </sheetData>
  <mergeCells count="8">
    <mergeCell ref="A1:G1"/>
    <mergeCell ref="A19:G19"/>
    <mergeCell ref="A20:G20"/>
    <mergeCell ref="A2:G2"/>
    <mergeCell ref="A3:A4"/>
    <mergeCell ref="B4:G4"/>
    <mergeCell ref="A9:G9"/>
    <mergeCell ref="A14:G14"/>
  </mergeCells>
  <hyperlinks>
    <hyperlink ref="A1" location="Inhalt!A1" display="Zurück zum Inhalt"/>
  </hyperlink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selection sqref="A1:N1"/>
    </sheetView>
  </sheetViews>
  <sheetFormatPr baseColWidth="10" defaultColWidth="11.42578125" defaultRowHeight="12"/>
  <cols>
    <col min="1" max="1" width="43.42578125" style="55" customWidth="1"/>
    <col min="2" max="2" width="38.140625" style="55" customWidth="1"/>
    <col min="3" max="3" width="11" style="55" customWidth="1"/>
    <col min="4" max="4" width="11.140625" style="55" customWidth="1"/>
    <col min="5" max="14" width="11.42578125" style="55" customWidth="1"/>
    <col min="15" max="16384" width="11.42578125" style="55"/>
  </cols>
  <sheetData>
    <row r="1" spans="1:14" ht="24" customHeight="1">
      <c r="A1" s="636" t="s">
        <v>202</v>
      </c>
      <c r="B1" s="636"/>
      <c r="C1" s="636"/>
      <c r="D1" s="636"/>
      <c r="E1" s="636"/>
      <c r="F1" s="636"/>
      <c r="G1" s="636"/>
      <c r="H1" s="636"/>
      <c r="I1" s="636"/>
      <c r="J1" s="636"/>
      <c r="K1" s="636"/>
      <c r="L1" s="636"/>
      <c r="M1" s="636"/>
      <c r="N1" s="636"/>
    </row>
    <row r="2" spans="1:14" ht="15" customHeight="1">
      <c r="A2" s="601" t="s">
        <v>322</v>
      </c>
      <c r="B2" s="601"/>
      <c r="C2" s="601"/>
      <c r="D2" s="601"/>
      <c r="E2" s="601"/>
      <c r="F2" s="601"/>
      <c r="G2" s="601"/>
      <c r="H2" s="601"/>
      <c r="I2" s="601"/>
      <c r="J2" s="601"/>
      <c r="K2" s="601"/>
      <c r="L2" s="601"/>
      <c r="M2" s="601"/>
      <c r="N2" s="601"/>
    </row>
    <row r="3" spans="1:14" ht="14.25" customHeight="1">
      <c r="A3" s="539" t="s">
        <v>211</v>
      </c>
      <c r="B3" s="547" t="s">
        <v>213</v>
      </c>
      <c r="C3" s="419"/>
      <c r="D3" s="606" t="s">
        <v>295</v>
      </c>
      <c r="E3" s="607" t="s">
        <v>492</v>
      </c>
      <c r="F3" s="607"/>
      <c r="G3" s="607" t="s">
        <v>493</v>
      </c>
      <c r="H3" s="607"/>
      <c r="I3" s="607"/>
      <c r="J3" s="607"/>
      <c r="K3" s="526"/>
      <c r="L3" s="606" t="s">
        <v>499</v>
      </c>
      <c r="M3" s="606" t="s">
        <v>491</v>
      </c>
      <c r="N3" s="608" t="s">
        <v>212</v>
      </c>
    </row>
    <row r="4" spans="1:14" ht="29.85" customHeight="1">
      <c r="A4" s="539"/>
      <c r="B4" s="609"/>
      <c r="C4" s="421" t="s">
        <v>203</v>
      </c>
      <c r="D4" s="736"/>
      <c r="E4" s="472" t="s">
        <v>117</v>
      </c>
      <c r="F4" s="472" t="s">
        <v>90</v>
      </c>
      <c r="G4" s="474" t="s">
        <v>494</v>
      </c>
      <c r="H4" s="474" t="s">
        <v>495</v>
      </c>
      <c r="I4" s="474" t="s">
        <v>496</v>
      </c>
      <c r="J4" s="474" t="s">
        <v>497</v>
      </c>
      <c r="K4" s="475" t="s">
        <v>498</v>
      </c>
      <c r="L4" s="609"/>
      <c r="M4" s="736"/>
      <c r="N4" s="740"/>
    </row>
    <row r="5" spans="1:14" ht="11.85" customHeight="1">
      <c r="A5" s="539"/>
      <c r="B5" s="548"/>
      <c r="C5" s="420"/>
      <c r="D5" s="739" t="s">
        <v>21</v>
      </c>
      <c r="E5" s="737" t="s">
        <v>49</v>
      </c>
      <c r="F5" s="738"/>
      <c r="G5" s="738"/>
      <c r="H5" s="738"/>
      <c r="I5" s="738"/>
      <c r="J5" s="738"/>
      <c r="K5" s="738"/>
      <c r="L5" s="738"/>
      <c r="M5" s="738"/>
      <c r="N5" s="738"/>
    </row>
    <row r="6" spans="1:14" ht="11.85" customHeight="1">
      <c r="A6" s="223" t="s">
        <v>377</v>
      </c>
      <c r="B6" s="224" t="s">
        <v>214</v>
      </c>
      <c r="C6" s="391">
        <v>2021</v>
      </c>
      <c r="D6" s="385">
        <v>661548</v>
      </c>
      <c r="E6" s="381">
        <v>6.9</v>
      </c>
      <c r="F6" s="381">
        <v>93.1</v>
      </c>
      <c r="G6" s="381">
        <v>27</v>
      </c>
      <c r="H6" s="381">
        <v>24</v>
      </c>
      <c r="I6" s="381">
        <v>22</v>
      </c>
      <c r="J6" s="397">
        <v>20</v>
      </c>
      <c r="K6" s="386">
        <v>7</v>
      </c>
      <c r="L6" s="382" t="s">
        <v>84</v>
      </c>
      <c r="M6" s="380">
        <v>5.5</v>
      </c>
      <c r="N6" s="381">
        <v>40.9</v>
      </c>
    </row>
    <row r="7" spans="1:14" s="432" customFormat="1" ht="13.5">
      <c r="A7" s="430" t="s">
        <v>378</v>
      </c>
      <c r="B7" s="431" t="s">
        <v>379</v>
      </c>
      <c r="C7" s="392" t="s">
        <v>347</v>
      </c>
      <c r="D7" s="442">
        <f>SUM(D8:D9)</f>
        <v>104661</v>
      </c>
      <c r="E7" s="443">
        <f>(E8+E9)/2</f>
        <v>17.06301606412978</v>
      </c>
      <c r="F7" s="443">
        <f>(F8+F9)/2</f>
        <v>82.936983935870217</v>
      </c>
      <c r="G7" s="443">
        <f>(G8+G9)/2</f>
        <v>24.219679351097874</v>
      </c>
      <c r="H7" s="443">
        <f t="shared" ref="H7:K7" si="0">(H8+H9)/2</f>
        <v>20.034266975064163</v>
      </c>
      <c r="I7" s="443">
        <f t="shared" si="0"/>
        <v>19.162762586736797</v>
      </c>
      <c r="J7" s="444">
        <f t="shared" si="0"/>
        <v>26.995717816292263</v>
      </c>
      <c r="K7" s="445">
        <f t="shared" si="0"/>
        <v>9.5375732708089096</v>
      </c>
      <c r="L7" s="446" t="s">
        <v>84</v>
      </c>
      <c r="M7" s="447">
        <f>(M8+M9)/2</f>
        <v>11.462030670764552</v>
      </c>
      <c r="N7" s="443">
        <f>(N8+N9)/2</f>
        <v>18.383590507271634</v>
      </c>
    </row>
    <row r="8" spans="1:14" s="80" customFormat="1">
      <c r="A8" s="390" t="s">
        <v>324</v>
      </c>
      <c r="B8" s="391" t="s">
        <v>215</v>
      </c>
      <c r="C8" s="391">
        <v>2021</v>
      </c>
      <c r="D8" s="385">
        <v>41661</v>
      </c>
      <c r="E8" s="381">
        <v>19.7</v>
      </c>
      <c r="F8" s="381">
        <v>80.3</v>
      </c>
      <c r="G8" s="381">
        <v>28.6</v>
      </c>
      <c r="H8" s="381">
        <v>23</v>
      </c>
      <c r="I8" s="381">
        <v>17.899999999999999</v>
      </c>
      <c r="J8" s="397">
        <v>21.7</v>
      </c>
      <c r="K8" s="386">
        <v>8.6999999999999993</v>
      </c>
      <c r="L8" s="386" t="s">
        <v>84</v>
      </c>
      <c r="M8" s="380">
        <v>8.3000000000000007</v>
      </c>
      <c r="N8" s="381">
        <v>19</v>
      </c>
    </row>
    <row r="9" spans="1:14">
      <c r="A9" s="387" t="s">
        <v>216</v>
      </c>
      <c r="B9" s="392" t="s">
        <v>217</v>
      </c>
      <c r="C9" s="392">
        <v>2019</v>
      </c>
      <c r="D9" s="448">
        <v>63000</v>
      </c>
      <c r="E9" s="383">
        <v>14.42603212825956</v>
      </c>
      <c r="F9" s="383">
        <v>85.573967871740436</v>
      </c>
      <c r="G9" s="383">
        <v>19.839358702195746</v>
      </c>
      <c r="H9" s="383">
        <v>17.068533950128327</v>
      </c>
      <c r="I9" s="383">
        <v>20.425525173473591</v>
      </c>
      <c r="J9" s="396">
        <v>32.291435632584523</v>
      </c>
      <c r="K9" s="389">
        <v>10.37514654161782</v>
      </c>
      <c r="L9" s="384">
        <v>0</v>
      </c>
      <c r="M9" s="346">
        <v>14.624061341529101</v>
      </c>
      <c r="N9" s="383">
        <v>17.767181014543265</v>
      </c>
    </row>
    <row r="10" spans="1:14" ht="13.5">
      <c r="A10" s="225" t="s">
        <v>395</v>
      </c>
      <c r="B10" s="391" t="s">
        <v>218</v>
      </c>
      <c r="C10" s="391" t="s">
        <v>88</v>
      </c>
      <c r="D10" s="385">
        <v>773007</v>
      </c>
      <c r="E10" s="381">
        <v>26.5</v>
      </c>
      <c r="F10" s="381">
        <v>73.5</v>
      </c>
      <c r="G10" s="381">
        <v>7.3</v>
      </c>
      <c r="H10" s="381">
        <v>29.6</v>
      </c>
      <c r="I10" s="381">
        <v>26.5</v>
      </c>
      <c r="J10" s="397">
        <v>25.5</v>
      </c>
      <c r="K10" s="386">
        <v>11.1</v>
      </c>
      <c r="L10" s="382">
        <v>0.1</v>
      </c>
      <c r="M10" s="449">
        <v>95.799999999999983</v>
      </c>
      <c r="N10" s="381">
        <v>53.9</v>
      </c>
    </row>
    <row r="11" spans="1:14" ht="13.5">
      <c r="A11" s="226" t="s">
        <v>394</v>
      </c>
      <c r="B11" s="392" t="s">
        <v>218</v>
      </c>
      <c r="C11" s="392" t="s">
        <v>88</v>
      </c>
      <c r="D11" s="388">
        <v>180430</v>
      </c>
      <c r="E11" s="383">
        <v>44.2</v>
      </c>
      <c r="F11" s="383">
        <v>55.8</v>
      </c>
      <c r="G11" s="383">
        <v>2.8482003129890452</v>
      </c>
      <c r="H11" s="383">
        <v>23.693270735524255</v>
      </c>
      <c r="I11" s="383">
        <v>25.029493198507282</v>
      </c>
      <c r="J11" s="396">
        <v>34.007463584928374</v>
      </c>
      <c r="K11" s="389">
        <v>14.421572168051041</v>
      </c>
      <c r="L11" s="384" t="s">
        <v>84</v>
      </c>
      <c r="M11" s="447">
        <v>94.888525063803129</v>
      </c>
      <c r="N11" s="383">
        <v>49.8</v>
      </c>
    </row>
    <row r="12" spans="1:14">
      <c r="A12" s="225" t="s">
        <v>219</v>
      </c>
      <c r="B12" s="391" t="s">
        <v>220</v>
      </c>
      <c r="C12" s="391">
        <v>2019</v>
      </c>
      <c r="D12" s="385">
        <v>643022</v>
      </c>
      <c r="E12" s="381">
        <v>74.099999999999994</v>
      </c>
      <c r="F12" s="381">
        <v>25.9</v>
      </c>
      <c r="G12" s="381">
        <v>5.4</v>
      </c>
      <c r="H12" s="381">
        <v>19.7</v>
      </c>
      <c r="I12" s="381">
        <v>24.9</v>
      </c>
      <c r="J12" s="397">
        <v>35.1</v>
      </c>
      <c r="K12" s="386">
        <v>14.9</v>
      </c>
      <c r="L12" s="382" t="s">
        <v>84</v>
      </c>
      <c r="M12" s="44">
        <v>7.9</v>
      </c>
      <c r="N12" s="381" t="s">
        <v>84</v>
      </c>
    </row>
    <row r="13" spans="1:14">
      <c r="A13" s="226" t="s">
        <v>221</v>
      </c>
      <c r="B13" s="392" t="s">
        <v>222</v>
      </c>
      <c r="C13" s="392">
        <v>2020</v>
      </c>
      <c r="D13" s="388">
        <v>414832</v>
      </c>
      <c r="E13" s="383">
        <v>59.7</v>
      </c>
      <c r="F13" s="383">
        <v>40.299999999999997</v>
      </c>
      <c r="G13" s="383">
        <v>25.273363674933471</v>
      </c>
      <c r="H13" s="383">
        <v>30.898291356500945</v>
      </c>
      <c r="I13" s="383">
        <v>17.591217649554519</v>
      </c>
      <c r="J13" s="396">
        <v>16.421346472788983</v>
      </c>
      <c r="K13" s="389">
        <v>9.6263065530142331</v>
      </c>
      <c r="L13" s="384">
        <v>0.18947429320785281</v>
      </c>
      <c r="M13" s="346">
        <v>97.9</v>
      </c>
      <c r="N13" s="383">
        <v>60.7</v>
      </c>
    </row>
    <row r="14" spans="1:14">
      <c r="A14" s="227" t="s">
        <v>223</v>
      </c>
      <c r="B14" s="348" t="s">
        <v>224</v>
      </c>
      <c r="C14" s="348">
        <v>2014</v>
      </c>
      <c r="D14" s="450">
        <v>540073</v>
      </c>
      <c r="E14" s="349">
        <v>50.7</v>
      </c>
      <c r="F14" s="349">
        <v>49.3</v>
      </c>
      <c r="G14" s="349">
        <v>4.5</v>
      </c>
      <c r="H14" s="349">
        <v>14.9</v>
      </c>
      <c r="I14" s="349">
        <v>25.1</v>
      </c>
      <c r="J14" s="350">
        <v>33.299999999999997</v>
      </c>
      <c r="K14" s="351">
        <v>19.7</v>
      </c>
      <c r="L14" s="352">
        <v>2.5</v>
      </c>
      <c r="M14" s="347">
        <v>66.2</v>
      </c>
      <c r="N14" s="349">
        <v>25</v>
      </c>
    </row>
    <row r="15" spans="1:14" ht="24" customHeight="1">
      <c r="A15" s="733" t="s">
        <v>380</v>
      </c>
      <c r="B15" s="733"/>
      <c r="C15" s="733"/>
      <c r="D15" s="733"/>
      <c r="E15" s="733"/>
      <c r="F15" s="733"/>
      <c r="G15" s="733"/>
      <c r="H15" s="733"/>
      <c r="I15" s="733"/>
      <c r="J15" s="733"/>
      <c r="K15" s="733"/>
      <c r="L15" s="733"/>
      <c r="M15" s="733"/>
      <c r="N15" s="733"/>
    </row>
    <row r="16" spans="1:14" ht="34.5" customHeight="1">
      <c r="A16" s="734" t="s">
        <v>399</v>
      </c>
      <c r="B16" s="735"/>
      <c r="C16" s="735"/>
      <c r="D16" s="735"/>
      <c r="E16" s="735"/>
      <c r="F16" s="735"/>
      <c r="G16" s="735"/>
      <c r="H16" s="735"/>
      <c r="I16" s="735"/>
      <c r="J16" s="735"/>
      <c r="K16" s="735"/>
      <c r="L16" s="735"/>
      <c r="M16" s="735"/>
      <c r="N16" s="735"/>
    </row>
    <row r="17" spans="1:14" ht="12.75" customHeight="1">
      <c r="A17" s="672" t="s">
        <v>396</v>
      </c>
      <c r="B17" s="672"/>
      <c r="C17" s="672"/>
      <c r="D17" s="672"/>
      <c r="E17" s="672"/>
      <c r="F17" s="672"/>
      <c r="G17" s="672"/>
      <c r="H17" s="672"/>
      <c r="I17" s="672"/>
      <c r="J17" s="672"/>
      <c r="K17" s="672"/>
      <c r="L17" s="672"/>
      <c r="M17" s="672"/>
      <c r="N17" s="672"/>
    </row>
    <row r="18" spans="1:14" ht="23.1" customHeight="1">
      <c r="A18" s="661" t="s">
        <v>397</v>
      </c>
      <c r="B18" s="661"/>
      <c r="C18" s="661"/>
      <c r="D18" s="661"/>
      <c r="E18" s="661"/>
      <c r="F18" s="661"/>
      <c r="G18" s="661"/>
      <c r="H18" s="661"/>
      <c r="I18" s="661"/>
      <c r="J18" s="661"/>
      <c r="K18" s="661"/>
      <c r="L18" s="661"/>
      <c r="M18" s="661"/>
      <c r="N18" s="661"/>
    </row>
    <row r="19" spans="1:14" ht="12.75" customHeight="1">
      <c r="A19" s="672" t="s">
        <v>398</v>
      </c>
      <c r="B19" s="672"/>
      <c r="C19" s="672"/>
      <c r="D19" s="672"/>
      <c r="E19" s="672"/>
      <c r="F19" s="672"/>
      <c r="G19" s="672"/>
      <c r="H19" s="672"/>
      <c r="I19" s="672"/>
      <c r="J19" s="672"/>
      <c r="K19" s="672"/>
      <c r="L19" s="672"/>
      <c r="M19" s="672"/>
      <c r="N19" s="672"/>
    </row>
    <row r="20" spans="1:14" ht="26.1" customHeight="1">
      <c r="A20" s="661" t="s">
        <v>400</v>
      </c>
      <c r="B20" s="661"/>
      <c r="C20" s="661"/>
      <c r="D20" s="661"/>
      <c r="E20" s="661"/>
      <c r="F20" s="661"/>
      <c r="G20" s="661"/>
      <c r="H20" s="661"/>
      <c r="I20" s="661"/>
      <c r="J20" s="661"/>
      <c r="K20" s="661"/>
      <c r="L20" s="661"/>
      <c r="M20" s="661"/>
      <c r="N20" s="661"/>
    </row>
  </sheetData>
  <mergeCells count="17">
    <mergeCell ref="A1:N1"/>
    <mergeCell ref="A2:N2"/>
    <mergeCell ref="A20:N20"/>
    <mergeCell ref="D3:D4"/>
    <mergeCell ref="B3:B5"/>
    <mergeCell ref="L3:L4"/>
    <mergeCell ref="E5:N5"/>
    <mergeCell ref="N3:N4"/>
    <mergeCell ref="M3:M4"/>
    <mergeCell ref="A15:N15"/>
    <mergeCell ref="A16:N16"/>
    <mergeCell ref="A3:A5"/>
    <mergeCell ref="E3:F3"/>
    <mergeCell ref="G3:K3"/>
    <mergeCell ref="A17:N17"/>
    <mergeCell ref="A18:N18"/>
    <mergeCell ref="A19:N19"/>
  </mergeCells>
  <hyperlinks>
    <hyperlink ref="A1" location="Inhalt!A1" display="Zurück zum Inhalt "/>
  </hyperlinks>
  <pageMargins left="0.7" right="0.7" top="0.78740157499999996" bottom="0.78740157499999996" header="0.3" footer="0.3"/>
  <pageSetup paperSize="9" orientation="portrait" r:id="rId1"/>
  <ignoredErrors>
    <ignoredError sqref="D7"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Normal="100" workbookViewId="0">
      <selection sqref="A1:H1"/>
    </sheetView>
  </sheetViews>
  <sheetFormatPr baseColWidth="10" defaultColWidth="11.5703125" defaultRowHeight="12.75"/>
  <cols>
    <col min="1" max="1" width="39.85546875" style="6" customWidth="1"/>
    <col min="2" max="8" width="8.5703125" style="6" customWidth="1"/>
    <col min="9" max="23" width="10.28515625" style="6" customWidth="1"/>
    <col min="24" max="16384" width="11.5703125" style="6"/>
  </cols>
  <sheetData>
    <row r="1" spans="1:10" ht="24" customHeight="1">
      <c r="A1" s="636" t="s">
        <v>64</v>
      </c>
      <c r="B1" s="636"/>
      <c r="C1" s="636"/>
      <c r="D1" s="636"/>
      <c r="E1" s="636"/>
      <c r="F1" s="636"/>
      <c r="G1" s="636"/>
      <c r="H1" s="636"/>
    </row>
    <row r="2" spans="1:10" ht="30" customHeight="1">
      <c r="A2" s="677" t="s">
        <v>391</v>
      </c>
      <c r="B2" s="677"/>
      <c r="C2" s="677"/>
      <c r="D2" s="677"/>
      <c r="E2" s="677"/>
      <c r="F2" s="677"/>
      <c r="G2" s="677"/>
      <c r="H2" s="677"/>
    </row>
    <row r="3" spans="1:10" ht="26.25" customHeight="1">
      <c r="A3" s="744" t="s">
        <v>128</v>
      </c>
      <c r="B3" s="23" t="s">
        <v>16</v>
      </c>
      <c r="C3" s="24" t="s">
        <v>17</v>
      </c>
      <c r="D3" s="24" t="s">
        <v>18</v>
      </c>
      <c r="E3" s="24" t="s">
        <v>19</v>
      </c>
      <c r="F3" s="23">
        <v>2018</v>
      </c>
      <c r="G3" s="25">
        <v>2019</v>
      </c>
      <c r="H3" s="25">
        <v>2020</v>
      </c>
    </row>
    <row r="4" spans="1:10" s="9" customFormat="1">
      <c r="A4" s="745"/>
      <c r="B4" s="714" t="s">
        <v>49</v>
      </c>
      <c r="C4" s="715"/>
      <c r="D4" s="715"/>
      <c r="E4" s="715"/>
      <c r="F4" s="715"/>
      <c r="G4" s="715"/>
      <c r="H4" s="715"/>
    </row>
    <row r="5" spans="1:10">
      <c r="A5" s="741"/>
      <c r="B5" s="564" t="s">
        <v>118</v>
      </c>
      <c r="C5" s="564"/>
      <c r="D5" s="564"/>
      <c r="E5" s="564"/>
      <c r="F5" s="564"/>
      <c r="G5" s="564"/>
      <c r="H5" s="564"/>
    </row>
    <row r="6" spans="1:10">
      <c r="A6" s="368" t="s">
        <v>22</v>
      </c>
      <c r="B6" s="376">
        <v>51.661508903374212</v>
      </c>
      <c r="C6" s="375">
        <v>51.905640596167935</v>
      </c>
      <c r="D6" s="376">
        <v>52.021636801521453</v>
      </c>
      <c r="E6" s="375">
        <v>52.612014238540397</v>
      </c>
      <c r="F6" s="376">
        <v>52.989628797432708</v>
      </c>
      <c r="G6" s="376">
        <v>53.554940482160916</v>
      </c>
      <c r="H6" s="375">
        <v>54.148854182448147</v>
      </c>
    </row>
    <row r="7" spans="1:10">
      <c r="A7" s="394" t="s">
        <v>479</v>
      </c>
      <c r="B7" s="393"/>
      <c r="C7" s="395"/>
      <c r="D7" s="393"/>
      <c r="E7" s="395"/>
      <c r="F7" s="393"/>
      <c r="G7" s="393"/>
      <c r="H7" s="395"/>
    </row>
    <row r="8" spans="1:10" ht="24">
      <c r="A8" s="368" t="s">
        <v>23</v>
      </c>
      <c r="B8" s="376">
        <v>35.79248197258044</v>
      </c>
      <c r="C8" s="375">
        <v>37.025361192004297</v>
      </c>
      <c r="D8" s="376">
        <v>37.954305228067319</v>
      </c>
      <c r="E8" s="375">
        <v>38.576400380605655</v>
      </c>
      <c r="F8" s="376">
        <v>39.265976550646918</v>
      </c>
      <c r="G8" s="376">
        <v>39.641812919423899</v>
      </c>
      <c r="H8" s="342">
        <v>40.284259652100133</v>
      </c>
    </row>
    <row r="9" spans="1:10" s="9" customFormat="1" ht="12.75" customHeight="1">
      <c r="A9" s="369" t="s">
        <v>24</v>
      </c>
      <c r="B9" s="378"/>
      <c r="C9" s="343"/>
      <c r="D9" s="378"/>
      <c r="E9" s="343"/>
      <c r="F9" s="393"/>
      <c r="G9" s="393"/>
      <c r="H9" s="344"/>
      <c r="J9" s="6"/>
    </row>
    <row r="10" spans="1:10" s="9" customFormat="1" ht="12.75" customHeight="1">
      <c r="A10" s="370" t="s">
        <v>25</v>
      </c>
      <c r="B10" s="376"/>
      <c r="C10" s="342"/>
      <c r="D10" s="376"/>
      <c r="E10" s="342"/>
      <c r="F10" s="376"/>
      <c r="G10" s="376"/>
      <c r="H10" s="345"/>
    </row>
    <row r="11" spans="1:10" s="9" customFormat="1" ht="12.75" customHeight="1">
      <c r="A11" s="717" t="s">
        <v>26</v>
      </c>
      <c r="B11" s="393">
        <v>19.162124354830929</v>
      </c>
      <c r="C11" s="742">
        <v>20.420865441612328</v>
      </c>
      <c r="D11" s="393">
        <v>21.993923364445127</v>
      </c>
      <c r="E11" s="742">
        <v>23.390626668090103</v>
      </c>
      <c r="F11" s="393">
        <v>24.738625262414001</v>
      </c>
      <c r="G11" s="393">
        <v>25.55873689414382</v>
      </c>
      <c r="H11" s="742">
        <v>26.269450023329881</v>
      </c>
      <c r="J11" s="6"/>
    </row>
    <row r="12" spans="1:10" s="9" customFormat="1" ht="12.75" customHeight="1">
      <c r="A12" s="720" t="s">
        <v>27</v>
      </c>
      <c r="B12" s="376">
        <v>37.783171521035598</v>
      </c>
      <c r="C12" s="342">
        <v>38.012508686587907</v>
      </c>
      <c r="D12" s="376">
        <v>39.987600743955362</v>
      </c>
      <c r="E12" s="342">
        <v>43.314139475367881</v>
      </c>
      <c r="F12" s="376">
        <v>46.645569620253163</v>
      </c>
      <c r="G12" s="376">
        <v>46.959896507115133</v>
      </c>
      <c r="H12" s="342">
        <v>47.621988882025938</v>
      </c>
      <c r="J12" s="6"/>
    </row>
    <row r="13" spans="1:10" s="9" customFormat="1" ht="12.75" customHeight="1">
      <c r="A13" s="717" t="s">
        <v>28</v>
      </c>
      <c r="B13" s="393">
        <v>33.729569093610699</v>
      </c>
      <c r="C13" s="742">
        <v>35.793255942509674</v>
      </c>
      <c r="D13" s="393">
        <v>37.802389973768577</v>
      </c>
      <c r="E13" s="742">
        <v>38.187702265372167</v>
      </c>
      <c r="F13" s="393">
        <v>39.300134589502015</v>
      </c>
      <c r="G13" s="393">
        <v>40.366505472130314</v>
      </c>
      <c r="H13" s="742">
        <v>41.469957081545068</v>
      </c>
    </row>
    <row r="14" spans="1:10" s="9" customFormat="1" ht="12.75" customHeight="1">
      <c r="A14" s="111" t="s">
        <v>29</v>
      </c>
      <c r="B14" s="376">
        <v>39.561141747126143</v>
      </c>
      <c r="C14" s="342">
        <v>40.709626644089624</v>
      </c>
      <c r="D14" s="376">
        <v>41.384457663016541</v>
      </c>
      <c r="E14" s="342">
        <v>42.3090227256505</v>
      </c>
      <c r="F14" s="376">
        <v>42.744382472590807</v>
      </c>
      <c r="G14" s="376">
        <v>43.091715526931374</v>
      </c>
      <c r="H14" s="342">
        <v>43.519307453733688</v>
      </c>
      <c r="J14" s="6"/>
    </row>
    <row r="15" spans="1:10" s="9" customFormat="1" ht="12.75" customHeight="1">
      <c r="A15" s="717" t="s">
        <v>30</v>
      </c>
      <c r="B15" s="393">
        <v>49.169784845650142</v>
      </c>
      <c r="C15" s="742">
        <v>49.22316384180791</v>
      </c>
      <c r="D15" s="393">
        <v>51.574150787075389</v>
      </c>
      <c r="E15" s="742">
        <v>52.585949177877431</v>
      </c>
      <c r="F15" s="393">
        <v>53.299541865678911</v>
      </c>
      <c r="G15" s="393">
        <v>53.249318160443906</v>
      </c>
      <c r="H15" s="742">
        <v>53.648661084015828</v>
      </c>
    </row>
    <row r="16" spans="1:10" s="9" customFormat="1" ht="12.75" customHeight="1">
      <c r="A16" s="112" t="s">
        <v>31</v>
      </c>
      <c r="B16" s="376"/>
      <c r="C16" s="342"/>
      <c r="D16" s="376"/>
      <c r="E16" s="342"/>
      <c r="F16" s="376"/>
      <c r="G16" s="376"/>
      <c r="H16" s="345"/>
      <c r="J16" s="6"/>
    </row>
    <row r="17" spans="1:10" s="9" customFormat="1" ht="12.75" customHeight="1">
      <c r="A17" s="717" t="s">
        <v>32</v>
      </c>
      <c r="B17" s="393">
        <v>9.3954843408594328</v>
      </c>
      <c r="C17" s="742">
        <v>11.26573889993373</v>
      </c>
      <c r="D17" s="393">
        <v>11.35397692774742</v>
      </c>
      <c r="E17" s="742">
        <v>12.767123287671234</v>
      </c>
      <c r="F17" s="393">
        <v>13.679245283018867</v>
      </c>
      <c r="G17" s="393">
        <v>13.27536231884058</v>
      </c>
      <c r="H17" s="742">
        <v>14.445064138315672</v>
      </c>
    </row>
    <row r="18" spans="1:10" s="9" customFormat="1" ht="12.75" customHeight="1">
      <c r="A18" s="111" t="s">
        <v>33</v>
      </c>
      <c r="B18" s="376">
        <v>32.885618856307424</v>
      </c>
      <c r="C18" s="342">
        <v>33.626637336266377</v>
      </c>
      <c r="D18" s="376">
        <v>34.334573091849933</v>
      </c>
      <c r="E18" s="342">
        <v>34.52374945760215</v>
      </c>
      <c r="F18" s="376">
        <v>35.029184335245695</v>
      </c>
      <c r="G18" s="376">
        <v>34.977049440363245</v>
      </c>
      <c r="H18" s="342">
        <v>35.333400180487317</v>
      </c>
      <c r="J18" s="6"/>
    </row>
    <row r="19" spans="1:10" s="9" customFormat="1" ht="12.75" customHeight="1">
      <c r="A19" s="717" t="s">
        <v>34</v>
      </c>
      <c r="B19" s="393">
        <v>47.933021736171</v>
      </c>
      <c r="C19" s="742">
        <v>48.626990432109423</v>
      </c>
      <c r="D19" s="393">
        <v>48.445384073291045</v>
      </c>
      <c r="E19" s="742">
        <v>48.268223922674188</v>
      </c>
      <c r="F19" s="393">
        <v>49.027525022747952</v>
      </c>
      <c r="G19" s="393">
        <v>50.033721373486209</v>
      </c>
      <c r="H19" s="742">
        <v>51.000972373162497</v>
      </c>
    </row>
    <row r="20" spans="1:10" s="9" customFormat="1" ht="12.75" customHeight="1">
      <c r="A20" s="111" t="s">
        <v>35</v>
      </c>
      <c r="B20" s="376">
        <v>36.89660665923212</v>
      </c>
      <c r="C20" s="342">
        <v>37.375107931417297</v>
      </c>
      <c r="D20" s="376">
        <v>40.219481841837315</v>
      </c>
      <c r="E20" s="342">
        <v>39.031141868512108</v>
      </c>
      <c r="F20" s="376">
        <v>39.970298079983031</v>
      </c>
      <c r="G20" s="376">
        <v>41.396642070366809</v>
      </c>
      <c r="H20" s="342">
        <v>44.927216585796209</v>
      </c>
    </row>
    <row r="21" spans="1:10" ht="24">
      <c r="A21" s="394" t="s">
        <v>392</v>
      </c>
      <c r="B21" s="743">
        <v>70.223031570596618</v>
      </c>
      <c r="C21" s="395">
        <v>70.286486618633688</v>
      </c>
      <c r="D21" s="743">
        <v>70.272256760481426</v>
      </c>
      <c r="E21" s="395">
        <v>70.432453194402044</v>
      </c>
      <c r="F21" s="743">
        <v>70.387677560737202</v>
      </c>
      <c r="G21" s="743">
        <v>70.642972126498407</v>
      </c>
      <c r="H21" s="395">
        <v>70.856948636533986</v>
      </c>
    </row>
    <row r="22" spans="1:10" ht="48" customHeight="1">
      <c r="A22" s="562" t="s">
        <v>500</v>
      </c>
      <c r="B22" s="562"/>
      <c r="C22" s="562"/>
      <c r="D22" s="562"/>
      <c r="E22" s="562"/>
      <c r="F22" s="562"/>
      <c r="G22" s="562"/>
      <c r="H22" s="562"/>
    </row>
  </sheetData>
  <mergeCells count="6">
    <mergeCell ref="A2:H2"/>
    <mergeCell ref="B4:H4"/>
    <mergeCell ref="B5:H5"/>
    <mergeCell ref="A22:H22"/>
    <mergeCell ref="A1:H1"/>
    <mergeCell ref="A3:A4"/>
  </mergeCells>
  <hyperlinks>
    <hyperlink ref="A1" location="Inhalt!A1" display="Zurück zum Inhalt"/>
  </hyperlinks>
  <pageMargins left="0.7" right="0.7" top="0.78740157499999996" bottom="0.78740157499999996" header="0.3" footer="0.3"/>
  <pageSetup paperSize="9" scale="77" orientation="landscape" r:id="rId1"/>
  <ignoredErrors>
    <ignoredError sqref="B3:E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sqref="A1:I1"/>
    </sheetView>
  </sheetViews>
  <sheetFormatPr baseColWidth="10" defaultColWidth="11.42578125" defaultRowHeight="15"/>
  <cols>
    <col min="1" max="9" width="11.42578125" style="379"/>
    <col min="10" max="24" width="5" style="379" bestFit="1" customWidth="1"/>
    <col min="25" max="16384" width="11.42578125" style="379"/>
  </cols>
  <sheetData>
    <row r="1" spans="1:9" ht="24" customHeight="1">
      <c r="A1" s="636" t="s">
        <v>64</v>
      </c>
      <c r="B1" s="636"/>
      <c r="C1" s="636"/>
      <c r="D1" s="636"/>
      <c r="E1" s="636"/>
      <c r="F1" s="636"/>
      <c r="G1" s="636"/>
      <c r="H1" s="636"/>
      <c r="I1" s="636"/>
    </row>
    <row r="2" spans="1:9" s="6" customFormat="1" ht="30" customHeight="1">
      <c r="A2" s="637" t="s">
        <v>381</v>
      </c>
      <c r="B2" s="637"/>
      <c r="C2" s="637"/>
      <c r="D2" s="637"/>
      <c r="E2" s="637"/>
      <c r="F2" s="637"/>
      <c r="G2" s="637"/>
      <c r="H2" s="637"/>
      <c r="I2" s="637"/>
    </row>
    <row r="20" spans="1:9" ht="15" customHeight="1"/>
    <row r="25" spans="1:9" ht="72.75" customHeight="1">
      <c r="A25" s="483" t="s">
        <v>382</v>
      </c>
      <c r="B25" s="483"/>
      <c r="C25" s="483"/>
      <c r="D25" s="483"/>
      <c r="E25" s="483"/>
      <c r="F25" s="483"/>
      <c r="G25" s="483"/>
      <c r="H25" s="483"/>
      <c r="I25" s="483"/>
    </row>
  </sheetData>
  <mergeCells count="3">
    <mergeCell ref="A2:I2"/>
    <mergeCell ref="A25:I25"/>
    <mergeCell ref="A1:I1"/>
  </mergeCells>
  <hyperlinks>
    <hyperlink ref="A1" location="Inhalt!A1" display="Zurück zum Inhalt"/>
    <hyperlink ref="A1:B1" location="Inhalt!A1" display="Zurück zum Inhalt"/>
  </hyperlinks>
  <pageMargins left="0.7" right="0.7" top="0.78740157499999996" bottom="0.78740157499999996"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Normal="100" workbookViewId="0">
      <selection sqref="A1:C1"/>
    </sheetView>
  </sheetViews>
  <sheetFormatPr baseColWidth="10" defaultColWidth="11.42578125" defaultRowHeight="14.25"/>
  <cols>
    <col min="1" max="1" width="37.85546875" style="39" customWidth="1"/>
    <col min="2" max="3" width="12.140625" style="39" customWidth="1"/>
    <col min="4" max="16384" width="11.42578125" style="39"/>
  </cols>
  <sheetData>
    <row r="1" spans="1:4" ht="24" customHeight="1">
      <c r="A1" s="636" t="s">
        <v>64</v>
      </c>
      <c r="B1" s="636"/>
      <c r="C1" s="636"/>
    </row>
    <row r="2" spans="1:4" ht="30" customHeight="1">
      <c r="A2" s="575" t="s">
        <v>505</v>
      </c>
      <c r="B2" s="575"/>
      <c r="C2" s="575"/>
    </row>
    <row r="3" spans="1:4">
      <c r="A3" s="547" t="s">
        <v>131</v>
      </c>
      <c r="B3" s="526" t="s">
        <v>114</v>
      </c>
      <c r="C3" s="527"/>
    </row>
    <row r="4" spans="1:4">
      <c r="A4" s="609"/>
      <c r="B4" s="149" t="s">
        <v>117</v>
      </c>
      <c r="C4" s="149" t="s">
        <v>118</v>
      </c>
    </row>
    <row r="5" spans="1:4">
      <c r="A5" s="548"/>
      <c r="B5" s="610" t="s">
        <v>49</v>
      </c>
      <c r="C5" s="611"/>
    </row>
    <row r="6" spans="1:4" ht="12.75" customHeight="1">
      <c r="A6" s="61" t="s">
        <v>72</v>
      </c>
      <c r="B6" s="196">
        <v>50.6</v>
      </c>
      <c r="C6" s="196">
        <v>49.4</v>
      </c>
    </row>
    <row r="7" spans="1:4" ht="12.75" customHeight="1">
      <c r="A7" s="516" t="s">
        <v>501</v>
      </c>
      <c r="B7" s="516"/>
      <c r="C7" s="516"/>
    </row>
    <row r="8" spans="1:4" ht="12.75" customHeight="1">
      <c r="A8" s="150" t="s">
        <v>120</v>
      </c>
      <c r="B8" s="196">
        <v>62.7</v>
      </c>
      <c r="C8" s="196">
        <v>37.299999999999997</v>
      </c>
    </row>
    <row r="9" spans="1:4" ht="12.75" customHeight="1">
      <c r="A9" s="151" t="s">
        <v>121</v>
      </c>
      <c r="B9" s="197">
        <v>50.7</v>
      </c>
      <c r="C9" s="197">
        <v>49.3</v>
      </c>
    </row>
    <row r="10" spans="1:4" ht="12.75" customHeight="1">
      <c r="A10" s="150" t="s">
        <v>122</v>
      </c>
      <c r="B10" s="196">
        <v>40.700000000000003</v>
      </c>
      <c r="C10" s="196">
        <v>59.3</v>
      </c>
    </row>
    <row r="11" spans="1:4" ht="12.75" customHeight="1">
      <c r="A11" s="151" t="s">
        <v>123</v>
      </c>
      <c r="B11" s="197">
        <v>64.8</v>
      </c>
      <c r="C11" s="197">
        <v>35.200000000000003</v>
      </c>
    </row>
    <row r="12" spans="1:4" ht="12.75" customHeight="1">
      <c r="A12" s="150" t="s">
        <v>124</v>
      </c>
      <c r="B12" s="196">
        <v>31.1</v>
      </c>
      <c r="C12" s="196">
        <v>68.900000000000006</v>
      </c>
    </row>
    <row r="13" spans="1:4" ht="12.75" customHeight="1">
      <c r="A13" s="151" t="s">
        <v>125</v>
      </c>
      <c r="B13" s="197">
        <v>60.9</v>
      </c>
      <c r="C13" s="197">
        <v>39.1</v>
      </c>
    </row>
    <row r="14" spans="1:4" ht="12.75" customHeight="1">
      <c r="A14" s="150" t="s">
        <v>126</v>
      </c>
      <c r="B14" s="196">
        <v>20</v>
      </c>
      <c r="C14" s="196">
        <v>80</v>
      </c>
    </row>
    <row r="15" spans="1:4" ht="12.75" customHeight="1">
      <c r="A15" s="516" t="s">
        <v>502</v>
      </c>
      <c r="B15" s="516"/>
      <c r="C15" s="516"/>
    </row>
    <row r="16" spans="1:4" ht="12.75" customHeight="1">
      <c r="A16" s="152" t="s">
        <v>132</v>
      </c>
      <c r="B16" s="196">
        <v>61.5</v>
      </c>
      <c r="C16" s="196">
        <v>38.5</v>
      </c>
      <c r="D16" s="153"/>
    </row>
    <row r="17" spans="1:3" ht="12.75" customHeight="1">
      <c r="A17" s="154" t="s">
        <v>133</v>
      </c>
      <c r="B17" s="197">
        <v>44.3</v>
      </c>
      <c r="C17" s="197">
        <v>55.7</v>
      </c>
    </row>
    <row r="18" spans="1:3" ht="12.75" customHeight="1">
      <c r="A18" s="155" t="s">
        <v>134</v>
      </c>
      <c r="B18" s="196">
        <v>69.2</v>
      </c>
      <c r="C18" s="196">
        <v>30.8</v>
      </c>
    </row>
    <row r="19" spans="1:3" ht="12.75" customHeight="1">
      <c r="A19" s="151" t="s">
        <v>135</v>
      </c>
      <c r="B19" s="197">
        <v>58</v>
      </c>
      <c r="C19" s="197">
        <v>42</v>
      </c>
    </row>
    <row r="20" spans="1:3" ht="12.75" customHeight="1">
      <c r="A20" s="155" t="s">
        <v>136</v>
      </c>
      <c r="B20" s="196">
        <v>31.3</v>
      </c>
      <c r="C20" s="196">
        <v>68.7</v>
      </c>
    </row>
    <row r="21" spans="1:3" ht="12.75" customHeight="1">
      <c r="A21" s="154" t="s">
        <v>137</v>
      </c>
      <c r="B21" s="197">
        <v>39.1</v>
      </c>
      <c r="C21" s="197">
        <v>60.9</v>
      </c>
    </row>
    <row r="22" spans="1:3" ht="12.75" customHeight="1">
      <c r="A22" s="156" t="s">
        <v>138</v>
      </c>
      <c r="B22" s="198">
        <v>43.9</v>
      </c>
      <c r="C22" s="198">
        <v>56.1</v>
      </c>
    </row>
    <row r="23" spans="1:3" ht="12.75" customHeight="1">
      <c r="A23" s="746" t="s">
        <v>506</v>
      </c>
      <c r="B23" s="746"/>
      <c r="C23" s="746"/>
    </row>
    <row r="24" spans="1:3" ht="34.35" customHeight="1">
      <c r="A24" s="661" t="s">
        <v>165</v>
      </c>
      <c r="B24" s="661"/>
      <c r="C24" s="661"/>
    </row>
    <row r="25" spans="1:3" ht="12.75" customHeight="1">
      <c r="A25" s="661" t="s">
        <v>503</v>
      </c>
      <c r="B25" s="661"/>
      <c r="C25" s="661"/>
    </row>
    <row r="26" spans="1:3" ht="12.75" customHeight="1">
      <c r="A26" s="589" t="s">
        <v>504</v>
      </c>
      <c r="B26" s="589"/>
      <c r="C26" s="589"/>
    </row>
  </sheetData>
  <mergeCells count="11">
    <mergeCell ref="A1:C1"/>
    <mergeCell ref="A25:C25"/>
    <mergeCell ref="A23:C23"/>
    <mergeCell ref="A24:C24"/>
    <mergeCell ref="A26:C26"/>
    <mergeCell ref="A2:C2"/>
    <mergeCell ref="A3:A5"/>
    <mergeCell ref="B3:C3"/>
    <mergeCell ref="B5:C5"/>
    <mergeCell ref="A7:C7"/>
    <mergeCell ref="A15:C15"/>
  </mergeCells>
  <hyperlinks>
    <hyperlink ref="A1" location="Inhalt!A1" display="Zurück zum Inhalt"/>
  </hyperlink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Normal="100" workbookViewId="0">
      <selection sqref="A1:O1"/>
    </sheetView>
  </sheetViews>
  <sheetFormatPr baseColWidth="10" defaultColWidth="11.42578125" defaultRowHeight="15"/>
  <cols>
    <col min="1" max="1" width="9.85546875" style="236" customWidth="1"/>
    <col min="2" max="16384" width="11.42578125" style="236"/>
  </cols>
  <sheetData>
    <row r="1" spans="1:16" ht="24" customHeight="1">
      <c r="A1" s="636" t="s">
        <v>202</v>
      </c>
      <c r="B1" s="636"/>
      <c r="C1" s="636"/>
      <c r="D1" s="636"/>
      <c r="E1" s="636"/>
      <c r="F1" s="636"/>
      <c r="G1" s="636"/>
      <c r="H1" s="636"/>
      <c r="I1" s="636"/>
      <c r="J1" s="636"/>
      <c r="K1" s="636"/>
      <c r="L1" s="636"/>
      <c r="M1" s="636"/>
      <c r="N1" s="636"/>
      <c r="O1" s="636"/>
    </row>
    <row r="2" spans="1:16" ht="15" customHeight="1">
      <c r="A2" s="747" t="s">
        <v>323</v>
      </c>
      <c r="B2" s="747"/>
      <c r="C2" s="747"/>
      <c r="D2" s="747"/>
      <c r="E2" s="747"/>
      <c r="F2" s="747"/>
      <c r="G2" s="747"/>
      <c r="H2" s="747"/>
      <c r="I2" s="747"/>
      <c r="J2" s="747"/>
      <c r="K2" s="747"/>
      <c r="L2" s="747"/>
      <c r="M2" s="747"/>
      <c r="N2" s="747"/>
      <c r="O2" s="747"/>
    </row>
    <row r="3" spans="1:16" ht="24" customHeight="1">
      <c r="A3" s="487" t="s">
        <v>203</v>
      </c>
      <c r="B3" s="489" t="s">
        <v>512</v>
      </c>
      <c r="C3" s="490"/>
      <c r="D3" s="489" t="s">
        <v>511</v>
      </c>
      <c r="E3" s="490"/>
      <c r="F3" s="495" t="s">
        <v>513</v>
      </c>
      <c r="G3" s="519"/>
      <c r="H3" s="519"/>
      <c r="I3" s="487"/>
      <c r="J3" s="495" t="s">
        <v>314</v>
      </c>
      <c r="K3" s="519"/>
      <c r="L3" s="519"/>
      <c r="M3" s="487"/>
      <c r="N3" s="489" t="s">
        <v>508</v>
      </c>
      <c r="O3" s="612"/>
      <c r="P3" s="305"/>
    </row>
    <row r="4" spans="1:16" ht="26.25" customHeight="1">
      <c r="A4" s="488"/>
      <c r="B4" s="491"/>
      <c r="C4" s="488"/>
      <c r="D4" s="491"/>
      <c r="E4" s="488"/>
      <c r="F4" s="495" t="s">
        <v>509</v>
      </c>
      <c r="G4" s="487"/>
      <c r="H4" s="495" t="s">
        <v>510</v>
      </c>
      <c r="I4" s="487"/>
      <c r="J4" s="495" t="s">
        <v>509</v>
      </c>
      <c r="K4" s="487"/>
      <c r="L4" s="495" t="s">
        <v>510</v>
      </c>
      <c r="M4" s="487"/>
      <c r="N4" s="491"/>
      <c r="O4" s="613"/>
      <c r="P4" s="305"/>
    </row>
    <row r="5" spans="1:16" ht="25.5" customHeight="1">
      <c r="A5" s="488"/>
      <c r="B5" s="303" t="s">
        <v>315</v>
      </c>
      <c r="C5" s="303" t="s">
        <v>507</v>
      </c>
      <c r="D5" s="303" t="s">
        <v>315</v>
      </c>
      <c r="E5" s="469" t="s">
        <v>507</v>
      </c>
      <c r="F5" s="303" t="s">
        <v>315</v>
      </c>
      <c r="G5" s="469" t="s">
        <v>507</v>
      </c>
      <c r="H5" s="303" t="s">
        <v>315</v>
      </c>
      <c r="I5" s="469" t="s">
        <v>507</v>
      </c>
      <c r="J5" s="303" t="s">
        <v>315</v>
      </c>
      <c r="K5" s="469" t="s">
        <v>507</v>
      </c>
      <c r="L5" s="303" t="s">
        <v>315</v>
      </c>
      <c r="M5" s="469" t="s">
        <v>507</v>
      </c>
      <c r="N5" s="303" t="s">
        <v>315</v>
      </c>
      <c r="O5" s="470" t="s">
        <v>507</v>
      </c>
      <c r="P5" s="305"/>
    </row>
    <row r="6" spans="1:16">
      <c r="A6" s="488"/>
      <c r="B6" s="304" t="s">
        <v>21</v>
      </c>
      <c r="C6" s="304" t="s">
        <v>49</v>
      </c>
      <c r="D6" s="304" t="s">
        <v>21</v>
      </c>
      <c r="E6" s="304" t="s">
        <v>49</v>
      </c>
      <c r="F6" s="304" t="s">
        <v>21</v>
      </c>
      <c r="G6" s="304" t="s">
        <v>49</v>
      </c>
      <c r="H6" s="304" t="s">
        <v>21</v>
      </c>
      <c r="I6" s="304" t="s">
        <v>49</v>
      </c>
      <c r="J6" s="304" t="s">
        <v>21</v>
      </c>
      <c r="K6" s="304" t="s">
        <v>49</v>
      </c>
      <c r="L6" s="304" t="s">
        <v>21</v>
      </c>
      <c r="M6" s="304" t="s">
        <v>49</v>
      </c>
      <c r="N6" s="304" t="s">
        <v>21</v>
      </c>
      <c r="O6" s="304" t="s">
        <v>49</v>
      </c>
      <c r="P6" s="305"/>
    </row>
    <row r="7" spans="1:16">
      <c r="A7" s="748">
        <v>1991</v>
      </c>
      <c r="B7" s="360">
        <v>710</v>
      </c>
      <c r="C7" s="750">
        <v>13.9</v>
      </c>
      <c r="D7" s="751">
        <v>304</v>
      </c>
      <c r="E7" s="752">
        <v>17.8</v>
      </c>
      <c r="F7" s="751">
        <v>2519.5</v>
      </c>
      <c r="G7" s="753">
        <v>40</v>
      </c>
      <c r="H7" s="754">
        <v>1732.4</v>
      </c>
      <c r="I7" s="750">
        <v>50.4</v>
      </c>
      <c r="J7" s="751">
        <v>3413.7</v>
      </c>
      <c r="K7" s="753">
        <v>59</v>
      </c>
      <c r="L7" s="755">
        <v>399.1</v>
      </c>
      <c r="M7" s="752">
        <v>65.900000000000006</v>
      </c>
      <c r="N7" s="754">
        <v>166914</v>
      </c>
      <c r="O7" s="756">
        <v>44.9</v>
      </c>
      <c r="P7" s="305"/>
    </row>
    <row r="8" spans="1:16">
      <c r="A8" s="356">
        <v>1992</v>
      </c>
      <c r="B8" s="357">
        <v>742</v>
      </c>
      <c r="C8" s="757">
        <v>17.8</v>
      </c>
      <c r="D8" s="281">
        <v>299</v>
      </c>
      <c r="E8" s="758">
        <v>19.7</v>
      </c>
      <c r="F8" s="281">
        <v>2531.6</v>
      </c>
      <c r="G8" s="759">
        <v>48.6</v>
      </c>
      <c r="H8" s="642">
        <v>1404.2</v>
      </c>
      <c r="I8" s="757">
        <v>61.5</v>
      </c>
      <c r="J8" s="281">
        <v>3409.9</v>
      </c>
      <c r="K8" s="759">
        <v>79.099999999999994</v>
      </c>
      <c r="L8" s="760">
        <v>430.1</v>
      </c>
      <c r="M8" s="758">
        <v>70.5</v>
      </c>
      <c r="N8" s="642">
        <v>175186</v>
      </c>
      <c r="O8" s="761">
        <v>58.1</v>
      </c>
      <c r="P8" s="305"/>
    </row>
    <row r="9" spans="1:16">
      <c r="A9" s="359">
        <v>1993</v>
      </c>
      <c r="B9" s="360">
        <v>765</v>
      </c>
      <c r="C9" s="762">
        <v>23.4</v>
      </c>
      <c r="D9" s="763">
        <v>289</v>
      </c>
      <c r="E9" s="752">
        <v>24.2</v>
      </c>
      <c r="F9" s="763">
        <v>2526.8000000000002</v>
      </c>
      <c r="G9" s="764">
        <v>50.5</v>
      </c>
      <c r="H9" s="765">
        <v>1156.8</v>
      </c>
      <c r="I9" s="762">
        <v>60.7</v>
      </c>
      <c r="J9" s="763">
        <v>3364</v>
      </c>
      <c r="K9" s="764">
        <v>76.900000000000006</v>
      </c>
      <c r="L9" s="766">
        <v>345.8</v>
      </c>
      <c r="M9" s="752">
        <v>66.099999999999994</v>
      </c>
      <c r="N9" s="765">
        <v>180252</v>
      </c>
      <c r="O9" s="767">
        <v>59.6</v>
      </c>
    </row>
    <row r="10" spans="1:16">
      <c r="A10" s="356">
        <v>1994</v>
      </c>
      <c r="B10" s="357">
        <v>735</v>
      </c>
      <c r="C10" s="757">
        <v>24.4</v>
      </c>
      <c r="D10" s="281">
        <v>283</v>
      </c>
      <c r="E10" s="758">
        <v>24.7</v>
      </c>
      <c r="F10" s="281">
        <v>2601.9</v>
      </c>
      <c r="G10" s="759">
        <v>49.1</v>
      </c>
      <c r="H10" s="642">
        <v>1110.8</v>
      </c>
      <c r="I10" s="757">
        <v>61.3</v>
      </c>
      <c r="J10" s="281">
        <v>3326.2</v>
      </c>
      <c r="K10" s="768">
        <v>79</v>
      </c>
      <c r="L10" s="760">
        <v>284.3</v>
      </c>
      <c r="M10" s="758">
        <v>64.7</v>
      </c>
      <c r="N10" s="642">
        <v>180608</v>
      </c>
      <c r="O10" s="761">
        <v>59.1</v>
      </c>
    </row>
    <row r="11" spans="1:16">
      <c r="A11" s="359">
        <v>1995</v>
      </c>
      <c r="B11" s="360">
        <v>724</v>
      </c>
      <c r="C11" s="762">
        <v>24.9</v>
      </c>
      <c r="D11" s="763">
        <v>279</v>
      </c>
      <c r="E11" s="752">
        <v>26.2</v>
      </c>
      <c r="F11" s="763">
        <v>2625</v>
      </c>
      <c r="G11" s="769">
        <v>50</v>
      </c>
      <c r="H11" s="765">
        <v>1077.5</v>
      </c>
      <c r="I11" s="762">
        <v>60.5</v>
      </c>
      <c r="J11" s="763">
        <v>3268.4</v>
      </c>
      <c r="K11" s="764">
        <v>78.7</v>
      </c>
      <c r="L11" s="766">
        <v>298.10000000000002</v>
      </c>
      <c r="M11" s="752">
        <v>66.7</v>
      </c>
      <c r="N11" s="765">
        <v>182393</v>
      </c>
      <c r="O11" s="767">
        <v>60.2</v>
      </c>
    </row>
    <row r="12" spans="1:16">
      <c r="A12" s="356">
        <v>1996</v>
      </c>
      <c r="B12" s="357">
        <v>732</v>
      </c>
      <c r="C12" s="757">
        <v>24.7</v>
      </c>
      <c r="D12" s="281">
        <v>270</v>
      </c>
      <c r="E12" s="758">
        <v>27.4</v>
      </c>
      <c r="F12" s="281">
        <v>2653</v>
      </c>
      <c r="G12" s="759">
        <v>50.1</v>
      </c>
      <c r="H12" s="642">
        <v>1036.8</v>
      </c>
      <c r="I12" s="757">
        <v>62.2</v>
      </c>
      <c r="J12" s="281">
        <v>3284.9</v>
      </c>
      <c r="K12" s="759">
        <v>80.099999999999994</v>
      </c>
      <c r="L12" s="760">
        <v>325.5</v>
      </c>
      <c r="M12" s="758">
        <v>65.8</v>
      </c>
      <c r="N12" s="642">
        <v>184955</v>
      </c>
      <c r="O12" s="761">
        <v>60.3</v>
      </c>
    </row>
    <row r="13" spans="1:16">
      <c r="A13" s="359">
        <v>1997</v>
      </c>
      <c r="B13" s="360">
        <v>717</v>
      </c>
      <c r="C13" s="762">
        <v>25.9</v>
      </c>
      <c r="D13" s="763">
        <v>277</v>
      </c>
      <c r="E13" s="770">
        <v>26</v>
      </c>
      <c r="F13" s="763">
        <v>2693.3</v>
      </c>
      <c r="G13" s="764">
        <v>50.2</v>
      </c>
      <c r="H13" s="765">
        <v>1002.7</v>
      </c>
      <c r="I13" s="771">
        <v>63</v>
      </c>
      <c r="J13" s="763">
        <v>3285.1</v>
      </c>
      <c r="K13" s="764">
        <v>80.2</v>
      </c>
      <c r="L13" s="766">
        <v>277.5</v>
      </c>
      <c r="M13" s="752">
        <v>72.400000000000006</v>
      </c>
      <c r="N13" s="765">
        <v>189152</v>
      </c>
      <c r="O13" s="767">
        <v>60.5</v>
      </c>
    </row>
    <row r="14" spans="1:16">
      <c r="A14" s="356">
        <v>1998</v>
      </c>
      <c r="B14" s="357">
        <v>711</v>
      </c>
      <c r="C14" s="757">
        <v>26.7</v>
      </c>
      <c r="D14" s="281">
        <v>277</v>
      </c>
      <c r="E14" s="758">
        <v>27.1</v>
      </c>
      <c r="F14" s="281">
        <v>2671.2</v>
      </c>
      <c r="G14" s="759">
        <v>50.1</v>
      </c>
      <c r="H14" s="642">
        <v>958.3</v>
      </c>
      <c r="I14" s="757">
        <v>63.8</v>
      </c>
      <c r="J14" s="281">
        <v>3303.5</v>
      </c>
      <c r="K14" s="759">
        <v>80.400000000000006</v>
      </c>
      <c r="L14" s="760">
        <v>292.5</v>
      </c>
      <c r="M14" s="758">
        <v>76.3</v>
      </c>
      <c r="N14" s="642">
        <v>189914</v>
      </c>
      <c r="O14" s="761">
        <v>61.6</v>
      </c>
    </row>
    <row r="15" spans="1:16">
      <c r="A15" s="359">
        <v>1999</v>
      </c>
      <c r="B15" s="360">
        <v>718</v>
      </c>
      <c r="C15" s="762">
        <v>28.3</v>
      </c>
      <c r="D15" s="763">
        <v>271</v>
      </c>
      <c r="E15" s="752">
        <v>27.3</v>
      </c>
      <c r="F15" s="763">
        <v>2683.8</v>
      </c>
      <c r="G15" s="769">
        <v>51</v>
      </c>
      <c r="H15" s="765">
        <v>1033.9000000000001</v>
      </c>
      <c r="I15" s="762">
        <v>65.5</v>
      </c>
      <c r="J15" s="763">
        <v>3350.1</v>
      </c>
      <c r="K15" s="764">
        <v>81.3</v>
      </c>
      <c r="L15" s="766">
        <v>305.3</v>
      </c>
      <c r="M15" s="752">
        <v>78.8</v>
      </c>
      <c r="N15" s="765">
        <v>192817</v>
      </c>
      <c r="O15" s="767">
        <v>62.3</v>
      </c>
    </row>
    <row r="16" spans="1:16">
      <c r="A16" s="361">
        <v>2000</v>
      </c>
      <c r="B16" s="357">
        <v>720</v>
      </c>
      <c r="C16" s="757">
        <v>29.7</v>
      </c>
      <c r="D16" s="281">
        <v>269</v>
      </c>
      <c r="E16" s="758">
        <v>29.7</v>
      </c>
      <c r="F16" s="281">
        <v>2640.5</v>
      </c>
      <c r="G16" s="759">
        <v>50.7</v>
      </c>
      <c r="H16" s="642">
        <v>1006.4</v>
      </c>
      <c r="I16" s="757">
        <v>65.400000000000006</v>
      </c>
      <c r="J16" s="281">
        <v>3402.4</v>
      </c>
      <c r="K16" s="759">
        <v>81.599999999999994</v>
      </c>
      <c r="L16" s="760">
        <v>279.7</v>
      </c>
      <c r="M16" s="758">
        <v>79.8</v>
      </c>
      <c r="N16" s="642">
        <v>195612</v>
      </c>
      <c r="O16" s="761">
        <v>61.5</v>
      </c>
    </row>
    <row r="17" spans="1:15">
      <c r="A17" s="359">
        <v>2001</v>
      </c>
      <c r="B17" s="360">
        <v>710</v>
      </c>
      <c r="C17" s="762">
        <v>30.6</v>
      </c>
      <c r="D17" s="763">
        <v>267</v>
      </c>
      <c r="E17" s="752">
        <v>28.8</v>
      </c>
      <c r="F17" s="763">
        <v>2639.5</v>
      </c>
      <c r="G17" s="764">
        <v>51.3</v>
      </c>
      <c r="H17" s="765">
        <v>1015.2</v>
      </c>
      <c r="I17" s="762">
        <v>67.2</v>
      </c>
      <c r="J17" s="763">
        <v>3430.2</v>
      </c>
      <c r="K17" s="764">
        <v>81.7</v>
      </c>
      <c r="L17" s="766">
        <v>262.8</v>
      </c>
      <c r="M17" s="752">
        <v>77.900000000000006</v>
      </c>
      <c r="N17" s="765">
        <v>196133</v>
      </c>
      <c r="O17" s="767">
        <v>61.6</v>
      </c>
    </row>
    <row r="18" spans="1:15">
      <c r="A18" s="361">
        <v>2002</v>
      </c>
      <c r="B18" s="357">
        <v>717</v>
      </c>
      <c r="C18" s="757">
        <v>31.8</v>
      </c>
      <c r="D18" s="281">
        <v>257</v>
      </c>
      <c r="E18" s="768">
        <v>28</v>
      </c>
      <c r="F18" s="281">
        <v>2723.5</v>
      </c>
      <c r="G18" s="759">
        <v>53.2</v>
      </c>
      <c r="H18" s="772">
        <v>1015.9</v>
      </c>
      <c r="I18" s="757">
        <v>65.3</v>
      </c>
      <c r="J18" s="281">
        <v>3448.3</v>
      </c>
      <c r="K18" s="768">
        <v>82</v>
      </c>
      <c r="L18" s="760">
        <v>264.3</v>
      </c>
      <c r="M18" s="758">
        <v>81.400000000000006</v>
      </c>
      <c r="N18" s="642">
        <v>196818</v>
      </c>
      <c r="O18" s="282">
        <v>62</v>
      </c>
    </row>
    <row r="19" spans="1:15">
      <c r="A19" s="359">
        <v>2003</v>
      </c>
      <c r="B19" s="360">
        <v>723</v>
      </c>
      <c r="C19" s="771">
        <v>34</v>
      </c>
      <c r="D19" s="763">
        <v>257</v>
      </c>
      <c r="E19" s="752">
        <v>31.9</v>
      </c>
      <c r="F19" s="763">
        <v>2664.2</v>
      </c>
      <c r="G19" s="764">
        <v>53.5</v>
      </c>
      <c r="H19" s="765">
        <v>856.1</v>
      </c>
      <c r="I19" s="762">
        <v>65.3</v>
      </c>
      <c r="J19" s="763">
        <v>3480.3</v>
      </c>
      <c r="K19" s="764">
        <v>82.3</v>
      </c>
      <c r="L19" s="766">
        <v>260.7</v>
      </c>
      <c r="M19" s="764">
        <v>81.099999999999994</v>
      </c>
      <c r="N19" s="765">
        <v>198730</v>
      </c>
      <c r="O19" s="767">
        <v>63.7</v>
      </c>
    </row>
    <row r="20" spans="1:15">
      <c r="A20" s="361">
        <v>2004</v>
      </c>
      <c r="B20" s="357">
        <v>723</v>
      </c>
      <c r="C20" s="757">
        <v>36.4</v>
      </c>
      <c r="D20" s="281">
        <v>254</v>
      </c>
      <c r="E20" s="758">
        <v>32.299999999999997</v>
      </c>
      <c r="F20" s="281">
        <v>2570.6</v>
      </c>
      <c r="G20" s="759">
        <v>54.3</v>
      </c>
      <c r="H20" s="642">
        <v>822.3</v>
      </c>
      <c r="I20" s="757">
        <v>63.9</v>
      </c>
      <c r="J20" s="281">
        <v>3435.3</v>
      </c>
      <c r="K20" s="759">
        <v>81.900000000000006</v>
      </c>
      <c r="L20" s="760">
        <v>237.3</v>
      </c>
      <c r="M20" s="758">
        <v>82.3</v>
      </c>
      <c r="N20" s="642">
        <v>199087</v>
      </c>
      <c r="O20" s="761">
        <v>62.8</v>
      </c>
    </row>
    <row r="21" spans="1:15">
      <c r="A21" s="359">
        <v>2005</v>
      </c>
      <c r="B21" s="360">
        <v>724</v>
      </c>
      <c r="C21" s="762">
        <v>37.799999999999997</v>
      </c>
      <c r="D21" s="763">
        <v>249</v>
      </c>
      <c r="E21" s="764">
        <v>36.1</v>
      </c>
      <c r="F21" s="763">
        <v>2622.1</v>
      </c>
      <c r="G21" s="764">
        <v>54.3</v>
      </c>
      <c r="H21" s="765">
        <v>875.5</v>
      </c>
      <c r="I21" s="762">
        <v>58.6</v>
      </c>
      <c r="J21" s="763">
        <v>3412.1</v>
      </c>
      <c r="K21" s="764">
        <v>80.5</v>
      </c>
      <c r="L21" s="766">
        <v>209.7</v>
      </c>
      <c r="M21" s="764">
        <v>78.099999999999994</v>
      </c>
      <c r="N21" s="765">
        <v>197182</v>
      </c>
      <c r="O21" s="767">
        <v>63.4</v>
      </c>
    </row>
    <row r="22" spans="1:15">
      <c r="A22" s="361">
        <v>2006</v>
      </c>
      <c r="B22" s="357">
        <v>723</v>
      </c>
      <c r="C22" s="773">
        <v>38</v>
      </c>
      <c r="D22" s="281">
        <v>247</v>
      </c>
      <c r="E22" s="774">
        <v>36</v>
      </c>
      <c r="F22" s="281">
        <v>2374.6999999999998</v>
      </c>
      <c r="G22" s="759">
        <v>56.8</v>
      </c>
      <c r="H22" s="642">
        <v>854.2</v>
      </c>
      <c r="I22" s="757">
        <v>62.9</v>
      </c>
      <c r="J22" s="281">
        <v>3320.2</v>
      </c>
      <c r="K22" s="759">
        <v>81.400000000000006</v>
      </c>
      <c r="L22" s="760">
        <v>362.5</v>
      </c>
      <c r="M22" s="774">
        <v>75</v>
      </c>
      <c r="N22" s="642">
        <v>195498</v>
      </c>
      <c r="O22" s="761">
        <v>64.3</v>
      </c>
    </row>
    <row r="23" spans="1:15">
      <c r="A23" s="359">
        <v>2007</v>
      </c>
      <c r="B23" s="360">
        <v>707</v>
      </c>
      <c r="C23" s="762">
        <v>38.799999999999997</v>
      </c>
      <c r="D23" s="763">
        <v>250</v>
      </c>
      <c r="E23" s="764">
        <v>37.6</v>
      </c>
      <c r="F23" s="763">
        <v>2424.9</v>
      </c>
      <c r="G23" s="764">
        <v>57.8</v>
      </c>
      <c r="H23" s="775">
        <v>924.9</v>
      </c>
      <c r="I23" s="762">
        <v>62.3</v>
      </c>
      <c r="J23" s="763">
        <v>3310.7</v>
      </c>
      <c r="K23" s="764">
        <v>81.8</v>
      </c>
      <c r="L23" s="766">
        <v>311.39999999999998</v>
      </c>
      <c r="M23" s="764">
        <v>80.2</v>
      </c>
      <c r="N23" s="765">
        <v>191421</v>
      </c>
      <c r="O23" s="767">
        <v>65.2</v>
      </c>
    </row>
    <row r="24" spans="1:15">
      <c r="A24" s="361">
        <v>2008</v>
      </c>
      <c r="B24" s="357">
        <v>710</v>
      </c>
      <c r="C24" s="757">
        <v>38.200000000000003</v>
      </c>
      <c r="D24" s="281">
        <v>245</v>
      </c>
      <c r="E24" s="759">
        <v>39.200000000000003</v>
      </c>
      <c r="F24" s="281">
        <v>2419.1999999999998</v>
      </c>
      <c r="G24" s="759">
        <v>60.1</v>
      </c>
      <c r="H24" s="642">
        <v>965.4</v>
      </c>
      <c r="I24" s="757">
        <v>62.3</v>
      </c>
      <c r="J24" s="281">
        <v>3382.7</v>
      </c>
      <c r="K24" s="759">
        <v>81.599999999999994</v>
      </c>
      <c r="L24" s="760">
        <v>328.6</v>
      </c>
      <c r="M24" s="758">
        <v>76.599999999999994</v>
      </c>
      <c r="N24" s="642">
        <v>191642</v>
      </c>
      <c r="O24" s="761">
        <v>65.7</v>
      </c>
    </row>
    <row r="25" spans="1:15">
      <c r="A25" s="359">
        <v>2009</v>
      </c>
      <c r="B25" s="360">
        <v>693.8</v>
      </c>
      <c r="C25" s="762">
        <v>42.5</v>
      </c>
      <c r="D25" s="763">
        <v>251</v>
      </c>
      <c r="E25" s="764">
        <v>39.799999999999997</v>
      </c>
      <c r="F25" s="763">
        <v>2352.1</v>
      </c>
      <c r="G25" s="764">
        <v>62.1</v>
      </c>
      <c r="H25" s="765">
        <v>1004.4</v>
      </c>
      <c r="I25" s="762">
        <v>63.8</v>
      </c>
      <c r="J25" s="763">
        <v>3372.2</v>
      </c>
      <c r="K25" s="764">
        <v>81.7</v>
      </c>
      <c r="L25" s="766">
        <v>347.2</v>
      </c>
      <c r="M25" s="764">
        <v>79.900000000000006</v>
      </c>
      <c r="N25" s="765">
        <v>192794</v>
      </c>
      <c r="O25" s="767">
        <v>66.099999999999994</v>
      </c>
    </row>
    <row r="26" spans="1:15">
      <c r="A26" s="361">
        <v>2010</v>
      </c>
      <c r="B26" s="357">
        <v>689.3</v>
      </c>
      <c r="C26" s="773">
        <v>45.1</v>
      </c>
      <c r="D26" s="281">
        <v>249</v>
      </c>
      <c r="E26" s="758">
        <v>40.6</v>
      </c>
      <c r="F26" s="281">
        <v>2363.4</v>
      </c>
      <c r="G26" s="759">
        <v>62.6</v>
      </c>
      <c r="H26" s="642">
        <v>1041.5999999999999</v>
      </c>
      <c r="I26" s="757">
        <v>63.4</v>
      </c>
      <c r="J26" s="281">
        <v>3425.5</v>
      </c>
      <c r="K26" s="759">
        <v>81.3</v>
      </c>
      <c r="L26" s="760">
        <v>370.1</v>
      </c>
      <c r="M26" s="758">
        <v>75.900000000000006</v>
      </c>
      <c r="N26" s="642">
        <v>192280</v>
      </c>
      <c r="O26" s="761">
        <v>66.7</v>
      </c>
    </row>
    <row r="27" spans="1:15">
      <c r="A27" s="359">
        <v>2011</v>
      </c>
      <c r="B27" s="360">
        <v>684</v>
      </c>
      <c r="C27" s="762">
        <v>47.1</v>
      </c>
      <c r="D27" s="763">
        <v>245</v>
      </c>
      <c r="E27" s="764">
        <v>42.4</v>
      </c>
      <c r="F27" s="763">
        <v>2446.1999999999998</v>
      </c>
      <c r="G27" s="764">
        <v>64.2</v>
      </c>
      <c r="H27" s="765">
        <v>801.3</v>
      </c>
      <c r="I27" s="762">
        <v>68.5</v>
      </c>
      <c r="J27" s="763">
        <v>3476</v>
      </c>
      <c r="K27" s="769">
        <v>81</v>
      </c>
      <c r="L27" s="766">
        <v>348.5</v>
      </c>
      <c r="M27" s="764">
        <v>76.099999999999994</v>
      </c>
      <c r="N27" s="765">
        <v>191368</v>
      </c>
      <c r="O27" s="767">
        <v>66.900000000000006</v>
      </c>
    </row>
    <row r="28" spans="1:15">
      <c r="A28" s="361">
        <v>2012</v>
      </c>
      <c r="B28" s="357">
        <v>671.9</v>
      </c>
      <c r="C28" s="757">
        <v>50.3</v>
      </c>
      <c r="D28" s="281">
        <v>236</v>
      </c>
      <c r="E28" s="758">
        <v>41.5</v>
      </c>
      <c r="F28" s="281">
        <v>2427.6999999999998</v>
      </c>
      <c r="G28" s="759">
        <v>66.099999999999994</v>
      </c>
      <c r="H28" s="642">
        <v>819.6</v>
      </c>
      <c r="I28" s="757">
        <v>71.7</v>
      </c>
      <c r="J28" s="281">
        <v>3443.7</v>
      </c>
      <c r="K28" s="759">
        <v>80.3</v>
      </c>
      <c r="L28" s="760">
        <v>338.3</v>
      </c>
      <c r="M28" s="758">
        <v>76.099999999999994</v>
      </c>
      <c r="N28" s="642">
        <v>187057</v>
      </c>
      <c r="O28" s="761">
        <v>66.7</v>
      </c>
    </row>
    <row r="29" spans="1:15">
      <c r="A29" s="359">
        <v>2013</v>
      </c>
      <c r="B29" s="360">
        <v>673.9</v>
      </c>
      <c r="C29" s="762">
        <v>50.1</v>
      </c>
      <c r="D29" s="763">
        <v>220</v>
      </c>
      <c r="E29" s="769">
        <v>45</v>
      </c>
      <c r="F29" s="763">
        <v>2475.5</v>
      </c>
      <c r="G29" s="764">
        <v>67.2</v>
      </c>
      <c r="H29" s="765">
        <v>813.7</v>
      </c>
      <c r="I29" s="762">
        <v>73.3</v>
      </c>
      <c r="J29" s="763">
        <v>3522.2</v>
      </c>
      <c r="K29" s="764">
        <v>80.5</v>
      </c>
      <c r="L29" s="766">
        <v>314.2</v>
      </c>
      <c r="M29" s="764">
        <v>80.8</v>
      </c>
      <c r="N29" s="765">
        <v>188058</v>
      </c>
      <c r="O29" s="776">
        <v>66.7</v>
      </c>
    </row>
    <row r="30" spans="1:15">
      <c r="A30" s="361">
        <v>2014</v>
      </c>
      <c r="B30" s="357">
        <v>672</v>
      </c>
      <c r="C30" s="757">
        <v>51.8</v>
      </c>
      <c r="D30" s="281">
        <v>210</v>
      </c>
      <c r="E30" s="758">
        <v>44.3</v>
      </c>
      <c r="F30" s="281">
        <v>2423.5</v>
      </c>
      <c r="G30" s="768">
        <v>69</v>
      </c>
      <c r="H30" s="642">
        <v>740.5</v>
      </c>
      <c r="I30" s="757">
        <v>74.5</v>
      </c>
      <c r="J30" s="281">
        <v>3585.5</v>
      </c>
      <c r="K30" s="759">
        <v>80.5</v>
      </c>
      <c r="L30" s="760">
        <v>345.1</v>
      </c>
      <c r="M30" s="758">
        <v>80.2</v>
      </c>
      <c r="N30" s="642">
        <v>187556</v>
      </c>
      <c r="O30" s="761">
        <v>67.7</v>
      </c>
    </row>
    <row r="31" spans="1:15">
      <c r="A31" s="359">
        <v>2015</v>
      </c>
      <c r="B31" s="360">
        <v>667.3</v>
      </c>
      <c r="C31" s="762">
        <v>53.9</v>
      </c>
      <c r="D31" s="763">
        <v>209</v>
      </c>
      <c r="E31" s="764">
        <v>46.9</v>
      </c>
      <c r="F31" s="763">
        <v>2545.1</v>
      </c>
      <c r="G31" s="764">
        <v>70.7</v>
      </c>
      <c r="H31" s="765">
        <v>829.5</v>
      </c>
      <c r="I31" s="762">
        <v>77.7</v>
      </c>
      <c r="J31" s="763">
        <v>3663</v>
      </c>
      <c r="K31" s="764">
        <v>81.3</v>
      </c>
      <c r="L31" s="766">
        <v>385.8</v>
      </c>
      <c r="M31" s="764">
        <v>83.8</v>
      </c>
      <c r="N31" s="765">
        <v>192488</v>
      </c>
      <c r="O31" s="767">
        <v>67.7</v>
      </c>
    </row>
    <row r="32" spans="1:15">
      <c r="A32" s="361">
        <v>2016</v>
      </c>
      <c r="B32" s="357">
        <v>672.5</v>
      </c>
      <c r="C32" s="757">
        <v>54.6</v>
      </c>
      <c r="D32" s="281">
        <v>204</v>
      </c>
      <c r="E32" s="758">
        <v>48.5</v>
      </c>
      <c r="F32" s="281">
        <v>2755.6</v>
      </c>
      <c r="G32" s="759">
        <v>72.2</v>
      </c>
      <c r="H32" s="642">
        <v>1064.3</v>
      </c>
      <c r="I32" s="757">
        <v>79.099999999999994</v>
      </c>
      <c r="J32" s="281">
        <v>3821.2</v>
      </c>
      <c r="K32" s="759">
        <v>81.400000000000006</v>
      </c>
      <c r="L32" s="760">
        <v>481.7</v>
      </c>
      <c r="M32" s="759">
        <v>84.1</v>
      </c>
      <c r="N32" s="642">
        <v>191812</v>
      </c>
      <c r="O32" s="761">
        <v>68.400000000000006</v>
      </c>
    </row>
    <row r="33" spans="1:15">
      <c r="A33" s="749">
        <v>2017</v>
      </c>
      <c r="B33" s="777">
        <v>668.1</v>
      </c>
      <c r="C33" s="778">
        <v>56.4</v>
      </c>
      <c r="D33" s="779">
        <v>197</v>
      </c>
      <c r="E33" s="780">
        <v>48.7</v>
      </c>
      <c r="F33" s="781">
        <v>2917.1</v>
      </c>
      <c r="G33" s="780">
        <v>73.7</v>
      </c>
      <c r="H33" s="779">
        <v>1206.3</v>
      </c>
      <c r="I33" s="782">
        <v>80</v>
      </c>
      <c r="J33" s="781">
        <v>4034</v>
      </c>
      <c r="K33" s="780">
        <v>80.5</v>
      </c>
      <c r="L33" s="783">
        <v>561.1</v>
      </c>
      <c r="M33" s="784">
        <v>81</v>
      </c>
      <c r="N33" s="785">
        <v>187892</v>
      </c>
      <c r="O33" s="786">
        <v>68.099999999999994</v>
      </c>
    </row>
    <row r="34" spans="1:15">
      <c r="A34" s="671" t="s">
        <v>316</v>
      </c>
      <c r="B34" s="671"/>
      <c r="C34" s="671"/>
      <c r="D34" s="671"/>
      <c r="E34" s="671"/>
      <c r="F34" s="671"/>
      <c r="G34" s="671"/>
      <c r="H34" s="671"/>
      <c r="I34" s="671"/>
      <c r="J34" s="671"/>
      <c r="K34" s="671"/>
      <c r="L34" s="671"/>
      <c r="M34" s="671"/>
      <c r="N34" s="671"/>
      <c r="O34" s="671"/>
    </row>
  </sheetData>
  <mergeCells count="13">
    <mergeCell ref="A34:O34"/>
    <mergeCell ref="A3:A6"/>
    <mergeCell ref="B3:C4"/>
    <mergeCell ref="D3:E4"/>
    <mergeCell ref="F3:I3"/>
    <mergeCell ref="J3:M3"/>
    <mergeCell ref="A1:O1"/>
    <mergeCell ref="A2:O2"/>
    <mergeCell ref="N3:O4"/>
    <mergeCell ref="F4:G4"/>
    <mergeCell ref="H4:I4"/>
    <mergeCell ref="J4:K4"/>
    <mergeCell ref="L4:M4"/>
  </mergeCells>
  <hyperlinks>
    <hyperlink ref="A1" location="Inhalt!A1" display="Zurück zum Inhalt "/>
  </hyperlink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election sqref="A1:D1"/>
    </sheetView>
  </sheetViews>
  <sheetFormatPr baseColWidth="10" defaultRowHeight="15"/>
  <cols>
    <col min="1" max="1" width="39.42578125" customWidth="1"/>
    <col min="2" max="4" width="18.140625" customWidth="1"/>
  </cols>
  <sheetData>
    <row r="1" spans="1:4" ht="24.6" customHeight="1">
      <c r="A1" s="636" t="s">
        <v>64</v>
      </c>
      <c r="B1" s="636"/>
      <c r="C1" s="636"/>
      <c r="D1" s="636"/>
    </row>
    <row r="2" spans="1:4" ht="30" customHeight="1">
      <c r="A2" s="614" t="s">
        <v>393</v>
      </c>
      <c r="B2" s="614"/>
      <c r="C2" s="614"/>
      <c r="D2" s="614"/>
    </row>
    <row r="3" spans="1:4">
      <c r="A3" s="615" t="s">
        <v>326</v>
      </c>
      <c r="B3" s="618" t="s">
        <v>20</v>
      </c>
      <c r="C3" s="620" t="s">
        <v>66</v>
      </c>
      <c r="D3" s="621"/>
    </row>
    <row r="4" spans="1:4">
      <c r="A4" s="616"/>
      <c r="B4" s="619"/>
      <c r="C4" s="622" t="s">
        <v>327</v>
      </c>
      <c r="D4" s="618" t="s">
        <v>328</v>
      </c>
    </row>
    <row r="5" spans="1:4">
      <c r="A5" s="616"/>
      <c r="B5" s="619"/>
      <c r="C5" s="623"/>
      <c r="D5" s="619"/>
    </row>
    <row r="6" spans="1:4" ht="12.75" customHeight="1">
      <c r="A6" s="617"/>
      <c r="B6" s="309" t="s">
        <v>523</v>
      </c>
      <c r="C6" s="787" t="s">
        <v>49</v>
      </c>
      <c r="D6" s="788"/>
    </row>
    <row r="7" spans="1:4" ht="12.75" customHeight="1">
      <c r="A7" s="310" t="s">
        <v>329</v>
      </c>
      <c r="B7" s="311">
        <v>42323</v>
      </c>
      <c r="C7" s="312">
        <v>24.4</v>
      </c>
      <c r="D7" s="313">
        <v>12.5</v>
      </c>
    </row>
    <row r="8" spans="1:4" ht="12.75" customHeight="1">
      <c r="A8" s="314" t="s">
        <v>330</v>
      </c>
      <c r="B8" s="315">
        <v>2226</v>
      </c>
      <c r="C8" s="316">
        <v>15.8</v>
      </c>
      <c r="D8" s="317">
        <v>6.5</v>
      </c>
    </row>
    <row r="9" spans="1:4" ht="12.75" customHeight="1">
      <c r="A9" s="624" t="s">
        <v>331</v>
      </c>
      <c r="B9" s="624"/>
      <c r="C9" s="624"/>
      <c r="D9" s="624"/>
    </row>
    <row r="10" spans="1:4" ht="12.75" customHeight="1">
      <c r="A10" s="318" t="s">
        <v>332</v>
      </c>
      <c r="B10" s="311">
        <v>737</v>
      </c>
      <c r="C10" s="312">
        <v>18.600000000000001</v>
      </c>
      <c r="D10" s="313">
        <v>7.1</v>
      </c>
    </row>
    <row r="11" spans="1:4" ht="12.75" customHeight="1">
      <c r="A11" s="319" t="s">
        <v>333</v>
      </c>
      <c r="B11" s="320">
        <v>63</v>
      </c>
      <c r="C11" s="321">
        <v>19.8</v>
      </c>
      <c r="D11" s="322">
        <v>9.1</v>
      </c>
    </row>
    <row r="12" spans="1:4" ht="12.75" customHeight="1">
      <c r="A12" s="318" t="s">
        <v>334</v>
      </c>
      <c r="B12" s="311">
        <v>767</v>
      </c>
      <c r="C12" s="312">
        <v>10.199999999999999</v>
      </c>
      <c r="D12" s="313">
        <v>2.8</v>
      </c>
    </row>
    <row r="13" spans="1:4" ht="12.75" customHeight="1">
      <c r="A13" s="323" t="s">
        <v>335</v>
      </c>
      <c r="B13" s="320">
        <v>300</v>
      </c>
      <c r="C13" s="321">
        <v>8.9</v>
      </c>
      <c r="D13" s="322">
        <v>3.1</v>
      </c>
    </row>
    <row r="14" spans="1:4" ht="12.75" customHeight="1">
      <c r="A14" s="324" t="s">
        <v>336</v>
      </c>
      <c r="B14" s="311">
        <v>467</v>
      </c>
      <c r="C14" s="312">
        <v>11</v>
      </c>
      <c r="D14" s="313">
        <v>2.7</v>
      </c>
    </row>
    <row r="15" spans="1:4" ht="12.75" customHeight="1">
      <c r="A15" s="319" t="s">
        <v>337</v>
      </c>
      <c r="B15" s="320">
        <v>115</v>
      </c>
      <c r="C15" s="321">
        <v>8</v>
      </c>
      <c r="D15" s="322" t="s">
        <v>6</v>
      </c>
    </row>
    <row r="16" spans="1:4" ht="12.75" customHeight="1">
      <c r="A16" s="318" t="s">
        <v>338</v>
      </c>
      <c r="B16" s="311">
        <v>46</v>
      </c>
      <c r="C16" s="312">
        <v>11.8</v>
      </c>
      <c r="D16" s="313" t="s">
        <v>6</v>
      </c>
    </row>
    <row r="17" spans="1:4" ht="12.75" customHeight="1">
      <c r="A17" s="319" t="s">
        <v>339</v>
      </c>
      <c r="B17" s="320">
        <v>231</v>
      </c>
      <c r="C17" s="321">
        <v>22.1</v>
      </c>
      <c r="D17" s="322">
        <v>13.7</v>
      </c>
    </row>
    <row r="18" spans="1:4" ht="12.75" customHeight="1">
      <c r="A18" s="318" t="s">
        <v>340</v>
      </c>
      <c r="B18" s="311">
        <v>268</v>
      </c>
      <c r="C18" s="312">
        <v>22.4</v>
      </c>
      <c r="D18" s="313">
        <v>10.9</v>
      </c>
    </row>
    <row r="19" spans="1:4" ht="12.75" customHeight="1">
      <c r="A19" s="325" t="s">
        <v>341</v>
      </c>
      <c r="B19" s="315">
        <v>172</v>
      </c>
      <c r="C19" s="316">
        <v>25</v>
      </c>
      <c r="D19" s="317">
        <v>13.1</v>
      </c>
    </row>
    <row r="20" spans="1:4" ht="25.5" customHeight="1">
      <c r="A20" s="659" t="s">
        <v>342</v>
      </c>
      <c r="B20" s="659"/>
      <c r="C20" s="659"/>
      <c r="D20" s="659"/>
    </row>
    <row r="21" spans="1:4" ht="25.5" customHeight="1">
      <c r="A21" s="789" t="s">
        <v>514</v>
      </c>
      <c r="B21" s="789"/>
      <c r="C21" s="789"/>
      <c r="D21" s="789"/>
    </row>
    <row r="22" spans="1:4" ht="13.5" customHeight="1">
      <c r="A22" s="661" t="s">
        <v>515</v>
      </c>
      <c r="B22" s="661"/>
      <c r="C22" s="661"/>
      <c r="D22" s="661"/>
    </row>
    <row r="23" spans="1:4" ht="12.75" customHeight="1">
      <c r="A23" s="661" t="s">
        <v>516</v>
      </c>
      <c r="B23" s="661"/>
      <c r="C23" s="661"/>
      <c r="D23" s="661"/>
    </row>
    <row r="24" spans="1:4" ht="13.5" customHeight="1">
      <c r="A24" s="672" t="s">
        <v>517</v>
      </c>
      <c r="B24" s="672"/>
      <c r="C24" s="672"/>
      <c r="D24" s="672"/>
    </row>
    <row r="25" spans="1:4" ht="13.5" customHeight="1">
      <c r="A25" s="672" t="s">
        <v>518</v>
      </c>
      <c r="B25" s="672"/>
      <c r="C25" s="672"/>
      <c r="D25" s="672"/>
    </row>
    <row r="26" spans="1:4" ht="13.5" customHeight="1">
      <c r="A26" s="672" t="s">
        <v>519</v>
      </c>
      <c r="B26" s="672"/>
      <c r="C26" s="672"/>
      <c r="D26" s="672"/>
    </row>
    <row r="27" spans="1:4" ht="26.45" customHeight="1">
      <c r="A27" s="661" t="s">
        <v>520</v>
      </c>
      <c r="B27" s="661"/>
      <c r="C27" s="661"/>
      <c r="D27" s="661"/>
    </row>
    <row r="28" spans="1:4" ht="13.5" customHeight="1">
      <c r="A28" s="672" t="s">
        <v>521</v>
      </c>
      <c r="B28" s="672"/>
      <c r="C28" s="672"/>
      <c r="D28" s="672"/>
    </row>
    <row r="29" spans="1:4" ht="13.5" customHeight="1">
      <c r="A29" s="672" t="s">
        <v>522</v>
      </c>
      <c r="B29" s="672"/>
      <c r="C29" s="672"/>
      <c r="D29" s="672"/>
    </row>
    <row r="30" spans="1:4">
      <c r="A30" s="662" t="s">
        <v>343</v>
      </c>
      <c r="B30" s="662"/>
      <c r="C30" s="662"/>
      <c r="D30" s="662"/>
    </row>
  </sheetData>
  <mergeCells count="20">
    <mergeCell ref="A1:D1"/>
    <mergeCell ref="C6:D6"/>
    <mergeCell ref="A30:D30"/>
    <mergeCell ref="A29:D29"/>
    <mergeCell ref="A28:D28"/>
    <mergeCell ref="A27:D27"/>
    <mergeCell ref="A26:D26"/>
    <mergeCell ref="A24:D24"/>
    <mergeCell ref="A25:D25"/>
    <mergeCell ref="A23:D23"/>
    <mergeCell ref="A22:D22"/>
    <mergeCell ref="A9:D9"/>
    <mergeCell ref="A20:D20"/>
    <mergeCell ref="A21:D21"/>
    <mergeCell ref="A2:D2"/>
    <mergeCell ref="A3:A6"/>
    <mergeCell ref="B3:B5"/>
    <mergeCell ref="C3:D3"/>
    <mergeCell ref="C4:C5"/>
    <mergeCell ref="D4:D5"/>
  </mergeCells>
  <hyperlinks>
    <hyperlink ref="A1" location="Inhalt!A1" display="Zurück zum Inhalt"/>
  </hyperlinks>
  <pageMargins left="0.7" right="0.7" top="0.78740157499999996" bottom="0.78740157499999996"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election sqref="A1:E1"/>
    </sheetView>
  </sheetViews>
  <sheetFormatPr baseColWidth="10" defaultColWidth="11.42578125" defaultRowHeight="12"/>
  <cols>
    <col min="1" max="1" width="52.42578125" style="55" customWidth="1"/>
    <col min="2" max="16384" width="11.42578125" style="55"/>
  </cols>
  <sheetData>
    <row r="1" spans="1:7" ht="24" customHeight="1">
      <c r="A1" s="636" t="s">
        <v>64</v>
      </c>
      <c r="B1" s="636"/>
      <c r="C1" s="636"/>
      <c r="D1" s="636"/>
      <c r="E1" s="636"/>
    </row>
    <row r="2" spans="1:7" ht="30" customHeight="1">
      <c r="A2" s="790" t="s">
        <v>372</v>
      </c>
      <c r="B2" s="790"/>
      <c r="C2" s="790"/>
      <c r="D2" s="790"/>
      <c r="E2" s="790"/>
    </row>
    <row r="3" spans="1:7" ht="15" customHeight="1">
      <c r="A3" s="625" t="s">
        <v>524</v>
      </c>
      <c r="B3" s="540">
        <v>2010</v>
      </c>
      <c r="C3" s="537"/>
      <c r="D3" s="540">
        <v>2020</v>
      </c>
      <c r="E3" s="627"/>
    </row>
    <row r="4" spans="1:7">
      <c r="A4" s="626"/>
      <c r="B4" s="270" t="s">
        <v>21</v>
      </c>
      <c r="C4" s="247" t="s">
        <v>49</v>
      </c>
      <c r="D4" s="270" t="s">
        <v>21</v>
      </c>
      <c r="E4" s="247" t="s">
        <v>49</v>
      </c>
    </row>
    <row r="5" spans="1:7">
      <c r="A5" s="271"/>
      <c r="B5" s="522" t="s">
        <v>71</v>
      </c>
      <c r="C5" s="522"/>
      <c r="D5" s="522"/>
      <c r="E5" s="522"/>
    </row>
    <row r="6" spans="1:7">
      <c r="A6" s="43" t="s">
        <v>72</v>
      </c>
      <c r="B6" s="56">
        <v>672989</v>
      </c>
      <c r="C6" s="272">
        <v>100.00000000000001</v>
      </c>
      <c r="D6" s="57">
        <v>701988</v>
      </c>
      <c r="E6" s="273">
        <v>99.999999999999986</v>
      </c>
    </row>
    <row r="7" spans="1:7">
      <c r="A7" s="287" t="s">
        <v>366</v>
      </c>
      <c r="B7" s="274">
        <v>68382</v>
      </c>
      <c r="C7" s="68">
        <v>10.160938737483079</v>
      </c>
      <c r="D7" s="275">
        <v>89799</v>
      </c>
      <c r="E7" s="276">
        <v>12.8</v>
      </c>
    </row>
    <row r="8" spans="1:7" ht="24">
      <c r="A8" s="288" t="s">
        <v>367</v>
      </c>
      <c r="B8" s="56">
        <v>148992</v>
      </c>
      <c r="C8" s="58">
        <v>22.138846251573206</v>
      </c>
      <c r="D8" s="57">
        <v>116361</v>
      </c>
      <c r="E8" s="76">
        <v>16.600000000000001</v>
      </c>
    </row>
    <row r="9" spans="1:7">
      <c r="A9" s="287" t="s">
        <v>368</v>
      </c>
      <c r="B9" s="274">
        <v>113585</v>
      </c>
      <c r="C9" s="68">
        <v>16.877690422874668</v>
      </c>
      <c r="D9" s="275">
        <v>110514</v>
      </c>
      <c r="E9" s="276">
        <v>15.7</v>
      </c>
    </row>
    <row r="10" spans="1:7">
      <c r="A10" s="288" t="s">
        <v>369</v>
      </c>
      <c r="B10" s="56">
        <v>178377</v>
      </c>
      <c r="C10" s="58">
        <v>26.50518804913602</v>
      </c>
      <c r="D10" s="57">
        <v>218172</v>
      </c>
      <c r="E10" s="76">
        <v>31.1</v>
      </c>
    </row>
    <row r="11" spans="1:7">
      <c r="A11" s="287" t="s">
        <v>370</v>
      </c>
      <c r="B11" s="274">
        <v>1528</v>
      </c>
      <c r="C11" s="68">
        <v>0.22704680165649069</v>
      </c>
      <c r="D11" s="275">
        <v>3315</v>
      </c>
      <c r="E11" s="276">
        <v>0.5</v>
      </c>
      <c r="G11" s="277"/>
    </row>
    <row r="12" spans="1:7">
      <c r="A12" s="288" t="s">
        <v>296</v>
      </c>
      <c r="B12" s="56">
        <v>52593</v>
      </c>
      <c r="C12" s="58">
        <v>7.8148379839789355</v>
      </c>
      <c r="D12" s="57">
        <v>61665</v>
      </c>
      <c r="E12" s="76">
        <v>8.8000000000000007</v>
      </c>
    </row>
    <row r="13" spans="1:7">
      <c r="A13" s="287" t="s">
        <v>371</v>
      </c>
      <c r="B13" s="274">
        <v>21761</v>
      </c>
      <c r="C13" s="68">
        <v>3.2334852427008469</v>
      </c>
      <c r="D13" s="275">
        <v>18771</v>
      </c>
      <c r="E13" s="276">
        <v>2.7</v>
      </c>
    </row>
    <row r="14" spans="1:7">
      <c r="A14" s="288" t="s">
        <v>297</v>
      </c>
      <c r="B14" s="56">
        <v>822</v>
      </c>
      <c r="C14" s="58">
        <v>0.12214166947751004</v>
      </c>
      <c r="D14" s="57">
        <v>414</v>
      </c>
      <c r="E14" s="76">
        <v>0.1</v>
      </c>
    </row>
    <row r="15" spans="1:7">
      <c r="A15" s="287" t="s">
        <v>298</v>
      </c>
      <c r="B15" s="274">
        <v>30014</v>
      </c>
      <c r="C15" s="68">
        <v>4.459805435155701</v>
      </c>
      <c r="D15" s="275">
        <v>15741</v>
      </c>
      <c r="E15" s="276">
        <v>2.2000000000000002</v>
      </c>
    </row>
    <row r="16" spans="1:7">
      <c r="A16" s="288" t="s">
        <v>299</v>
      </c>
      <c r="B16" s="56">
        <v>16364</v>
      </c>
      <c r="C16" s="58">
        <v>2.4315404858028882</v>
      </c>
      <c r="D16" s="57">
        <v>10173</v>
      </c>
      <c r="E16" s="76">
        <v>1.4</v>
      </c>
    </row>
    <row r="17" spans="1:5">
      <c r="A17" s="287" t="s">
        <v>300</v>
      </c>
      <c r="B17" s="274">
        <v>35890</v>
      </c>
      <c r="C17" s="68">
        <v>5.3329252038294834</v>
      </c>
      <c r="D17" s="275">
        <v>55575</v>
      </c>
      <c r="E17" s="276">
        <v>7.9</v>
      </c>
    </row>
    <row r="18" spans="1:5">
      <c r="A18" s="288" t="s">
        <v>301</v>
      </c>
      <c r="B18" s="278">
        <v>4681</v>
      </c>
      <c r="C18" s="279">
        <v>0.69555371633117336</v>
      </c>
      <c r="D18" s="57">
        <v>1488</v>
      </c>
      <c r="E18" s="76">
        <v>0.2</v>
      </c>
    </row>
    <row r="19" spans="1:5">
      <c r="A19" s="271"/>
      <c r="B19" s="522" t="s">
        <v>79</v>
      </c>
      <c r="C19" s="522"/>
      <c r="D19" s="522"/>
      <c r="E19" s="522"/>
    </row>
    <row r="20" spans="1:5">
      <c r="A20" s="61" t="s">
        <v>72</v>
      </c>
      <c r="B20" s="280">
        <f>SUM(B21:B32)</f>
        <v>124712</v>
      </c>
      <c r="C20" s="273">
        <f>SUM(C21:C32)</f>
        <v>100</v>
      </c>
      <c r="D20" s="280">
        <v>124602</v>
      </c>
      <c r="E20" s="273">
        <v>99.999999999999986</v>
      </c>
    </row>
    <row r="21" spans="1:5">
      <c r="A21" s="46" t="s">
        <v>366</v>
      </c>
      <c r="B21" s="281">
        <v>76</v>
      </c>
      <c r="C21" s="282">
        <f t="shared" ref="C21:C32" si="0">B21/$B$20*100</f>
        <v>6.0940406697029957E-2</v>
      </c>
      <c r="D21" s="281">
        <v>30</v>
      </c>
      <c r="E21" s="282">
        <v>2.4076660085712912E-2</v>
      </c>
    </row>
    <row r="22" spans="1:5" ht="24">
      <c r="A22" s="283" t="s">
        <v>367</v>
      </c>
      <c r="B22" s="280">
        <v>716</v>
      </c>
      <c r="C22" s="76">
        <f t="shared" si="0"/>
        <v>0.57412277888254537</v>
      </c>
      <c r="D22" s="280">
        <v>396</v>
      </c>
      <c r="E22" s="76">
        <v>0.31781191313141044</v>
      </c>
    </row>
    <row r="23" spans="1:5">
      <c r="A23" s="284" t="s">
        <v>368</v>
      </c>
      <c r="B23" s="281">
        <v>1098</v>
      </c>
      <c r="C23" s="282">
        <f t="shared" si="0"/>
        <v>0.88042850728077493</v>
      </c>
      <c r="D23" s="281">
        <v>1131</v>
      </c>
      <c r="E23" s="282">
        <v>0.90769008523137673</v>
      </c>
    </row>
    <row r="24" spans="1:5">
      <c r="A24" s="283" t="s">
        <v>369</v>
      </c>
      <c r="B24" s="280">
        <v>14738</v>
      </c>
      <c r="C24" s="76">
        <f t="shared" si="0"/>
        <v>11.817627814484572</v>
      </c>
      <c r="D24" s="280">
        <v>32661</v>
      </c>
      <c r="E24" s="76">
        <v>26.212259835315642</v>
      </c>
    </row>
    <row r="25" spans="1:5">
      <c r="A25" s="284" t="s">
        <v>370</v>
      </c>
      <c r="B25" s="281">
        <v>54359</v>
      </c>
      <c r="C25" s="282">
        <f t="shared" si="0"/>
        <v>43.587625890050674</v>
      </c>
      <c r="D25" s="281">
        <v>52062</v>
      </c>
      <c r="E25" s="282">
        <v>41.782635912746187</v>
      </c>
    </row>
    <row r="26" spans="1:5">
      <c r="A26" s="49" t="s">
        <v>296</v>
      </c>
      <c r="B26" s="280">
        <v>485</v>
      </c>
      <c r="C26" s="76">
        <f t="shared" si="0"/>
        <v>0.38889601642183591</v>
      </c>
      <c r="D26" s="280">
        <v>717</v>
      </c>
      <c r="E26" s="76">
        <v>0.57543217604853858</v>
      </c>
    </row>
    <row r="27" spans="1:5">
      <c r="A27" s="284" t="s">
        <v>371</v>
      </c>
      <c r="B27" s="281">
        <v>6454</v>
      </c>
      <c r="C27" s="282">
        <f t="shared" si="0"/>
        <v>5.1751234845083074</v>
      </c>
      <c r="D27" s="281">
        <v>3078</v>
      </c>
      <c r="E27" s="282">
        <v>2.4702653247941448</v>
      </c>
    </row>
    <row r="28" spans="1:5">
      <c r="A28" s="49" t="s">
        <v>297</v>
      </c>
      <c r="B28" s="280">
        <v>2748</v>
      </c>
      <c r="C28" s="76">
        <f t="shared" si="0"/>
        <v>2.2034768105715568</v>
      </c>
      <c r="D28" s="280">
        <v>3102</v>
      </c>
      <c r="E28" s="76">
        <v>2.4895266528627147</v>
      </c>
    </row>
    <row r="29" spans="1:5">
      <c r="A29" s="46" t="s">
        <v>298</v>
      </c>
      <c r="B29" s="281">
        <v>5457</v>
      </c>
      <c r="C29" s="282">
        <f t="shared" si="0"/>
        <v>4.3756815703380587</v>
      </c>
      <c r="D29" s="281">
        <v>1320</v>
      </c>
      <c r="E29" s="282">
        <v>1.059373043771368</v>
      </c>
    </row>
    <row r="30" spans="1:5">
      <c r="A30" s="49" t="s">
        <v>299</v>
      </c>
      <c r="B30" s="280">
        <v>639</v>
      </c>
      <c r="C30" s="76">
        <f t="shared" si="0"/>
        <v>0.51238052472897555</v>
      </c>
      <c r="D30" s="280">
        <v>189</v>
      </c>
      <c r="E30" s="76">
        <v>0.15168295853999134</v>
      </c>
    </row>
    <row r="31" spans="1:5">
      <c r="A31" s="284" t="s">
        <v>300</v>
      </c>
      <c r="B31" s="281">
        <v>15663</v>
      </c>
      <c r="C31" s="282">
        <f t="shared" si="0"/>
        <v>12.559336711783949</v>
      </c>
      <c r="D31" s="281">
        <v>25581</v>
      </c>
      <c r="E31" s="282">
        <v>20.530168055087398</v>
      </c>
    </row>
    <row r="32" spans="1:5">
      <c r="A32" s="245" t="s">
        <v>301</v>
      </c>
      <c r="B32" s="285">
        <v>22279</v>
      </c>
      <c r="C32" s="286">
        <f t="shared" si="0"/>
        <v>17.864359484251715</v>
      </c>
      <c r="D32" s="285">
        <v>4341</v>
      </c>
      <c r="E32" s="286">
        <v>3.4838927144026579</v>
      </c>
    </row>
    <row r="33" spans="1:5">
      <c r="A33" s="671" t="s">
        <v>365</v>
      </c>
      <c r="B33" s="671"/>
      <c r="C33" s="671"/>
      <c r="D33" s="671"/>
      <c r="E33" s="671"/>
    </row>
    <row r="34" spans="1:5">
      <c r="A34" s="672" t="s">
        <v>364</v>
      </c>
      <c r="B34" s="672"/>
      <c r="C34" s="672"/>
      <c r="D34" s="672"/>
      <c r="E34" s="672"/>
    </row>
    <row r="35" spans="1:5" ht="14.85" customHeight="1">
      <c r="A35" s="588" t="s">
        <v>402</v>
      </c>
      <c r="B35" s="588"/>
      <c r="C35" s="588"/>
      <c r="D35" s="588"/>
      <c r="E35" s="588"/>
    </row>
  </sheetData>
  <mergeCells count="10">
    <mergeCell ref="A1:E1"/>
    <mergeCell ref="A35:E35"/>
    <mergeCell ref="A34:E34"/>
    <mergeCell ref="A33:E33"/>
    <mergeCell ref="A2:E2"/>
    <mergeCell ref="A3:A4"/>
    <mergeCell ref="B3:C3"/>
    <mergeCell ref="D3:E3"/>
    <mergeCell ref="B5:E5"/>
    <mergeCell ref="B19:E19"/>
  </mergeCells>
  <hyperlinks>
    <hyperlink ref="A1" location="Inhalt!A1" display="Zurück zum Inhalt"/>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Normal="100" workbookViewId="0">
      <selection sqref="A1:G1"/>
    </sheetView>
  </sheetViews>
  <sheetFormatPr baseColWidth="10" defaultColWidth="10.42578125" defaultRowHeight="15"/>
  <cols>
    <col min="1" max="1" width="10.42578125" style="353"/>
    <col min="2" max="2" width="13.5703125" style="353" customWidth="1"/>
    <col min="3" max="3" width="14.28515625" style="353" customWidth="1"/>
    <col min="4" max="4" width="14.42578125" style="353" customWidth="1"/>
    <col min="5" max="5" width="18.28515625" style="353" customWidth="1"/>
    <col min="6" max="7" width="14.42578125" style="353" customWidth="1"/>
    <col min="8" max="16384" width="10.42578125" style="353"/>
  </cols>
  <sheetData>
    <row r="1" spans="1:12" ht="24" customHeight="1">
      <c r="A1" s="636" t="s">
        <v>202</v>
      </c>
      <c r="B1" s="636"/>
      <c r="C1" s="636"/>
      <c r="D1" s="636"/>
      <c r="E1" s="636"/>
      <c r="F1" s="636"/>
      <c r="G1" s="636"/>
    </row>
    <row r="2" spans="1:12">
      <c r="A2" s="638" t="s">
        <v>456</v>
      </c>
      <c r="B2" s="638"/>
      <c r="C2" s="638"/>
      <c r="D2" s="638"/>
      <c r="E2" s="638"/>
      <c r="F2" s="638"/>
      <c r="G2" s="638"/>
      <c r="H2" s="354"/>
      <c r="I2" s="354"/>
      <c r="J2" s="354"/>
    </row>
    <row r="3" spans="1:12" ht="12.75" customHeight="1">
      <c r="A3" s="487" t="s">
        <v>203</v>
      </c>
      <c r="B3" s="489" t="s">
        <v>451</v>
      </c>
      <c r="C3" s="490"/>
      <c r="D3" s="492" t="s">
        <v>457</v>
      </c>
      <c r="E3" s="494" t="s">
        <v>452</v>
      </c>
      <c r="F3" s="494" t="s">
        <v>458</v>
      </c>
      <c r="G3" s="495" t="s">
        <v>459</v>
      </c>
    </row>
    <row r="4" spans="1:12" ht="43.5" customHeight="1">
      <c r="A4" s="488"/>
      <c r="B4" s="491"/>
      <c r="C4" s="488"/>
      <c r="D4" s="493"/>
      <c r="E4" s="494"/>
      <c r="F4" s="494"/>
      <c r="G4" s="495" t="s">
        <v>204</v>
      </c>
    </row>
    <row r="5" spans="1:12" ht="25.5" customHeight="1">
      <c r="A5" s="488"/>
      <c r="B5" s="416" t="s">
        <v>21</v>
      </c>
      <c r="C5" s="416" t="s">
        <v>450</v>
      </c>
      <c r="D5" s="496" t="s">
        <v>21</v>
      </c>
      <c r="E5" s="497"/>
      <c r="F5" s="497"/>
      <c r="G5" s="497"/>
    </row>
    <row r="6" spans="1:12" ht="12.75" customHeight="1">
      <c r="A6" s="366">
        <v>2021</v>
      </c>
      <c r="B6" s="355">
        <v>661548</v>
      </c>
      <c r="C6" s="355">
        <v>539814.89999999991</v>
      </c>
      <c r="D6" s="355">
        <v>43023</v>
      </c>
      <c r="E6" s="355">
        <v>704571</v>
      </c>
      <c r="F6" s="355">
        <v>110165</v>
      </c>
      <c r="G6" s="355">
        <v>8174</v>
      </c>
      <c r="I6" s="367"/>
      <c r="K6" s="367"/>
      <c r="L6" s="367"/>
    </row>
    <row r="7" spans="1:12" ht="12.75" customHeight="1">
      <c r="A7" s="356">
        <v>2020</v>
      </c>
      <c r="B7" s="357">
        <v>637630</v>
      </c>
      <c r="C7" s="358">
        <v>518729.41538461525</v>
      </c>
      <c r="D7" s="358">
        <v>44782</v>
      </c>
      <c r="E7" s="357">
        <v>682412</v>
      </c>
      <c r="F7" s="357">
        <v>102728</v>
      </c>
      <c r="G7" s="358">
        <v>7297</v>
      </c>
      <c r="I7" s="367"/>
      <c r="K7" s="367"/>
      <c r="L7" s="367"/>
    </row>
    <row r="8" spans="1:12" ht="12.75" customHeight="1">
      <c r="A8" s="359">
        <v>2019</v>
      </c>
      <c r="B8" s="360">
        <v>609700</v>
      </c>
      <c r="C8" s="355">
        <v>496156.83846153843</v>
      </c>
      <c r="D8" s="355">
        <v>44734</v>
      </c>
      <c r="E8" s="360">
        <v>654422</v>
      </c>
      <c r="F8" s="360">
        <v>96461</v>
      </c>
      <c r="G8" s="355">
        <v>6814</v>
      </c>
      <c r="I8" s="367"/>
      <c r="K8" s="367"/>
      <c r="L8" s="367"/>
    </row>
    <row r="9" spans="1:12" ht="12.75" customHeight="1">
      <c r="A9" s="356">
        <v>2018</v>
      </c>
      <c r="B9" s="357">
        <v>583977</v>
      </c>
      <c r="C9" s="358">
        <v>464781</v>
      </c>
      <c r="D9" s="358">
        <v>44181</v>
      </c>
      <c r="E9" s="357">
        <v>628158</v>
      </c>
      <c r="F9" s="357">
        <v>96764</v>
      </c>
      <c r="G9" s="358">
        <v>6692</v>
      </c>
      <c r="I9" s="367"/>
      <c r="K9" s="367"/>
      <c r="L9" s="367"/>
    </row>
    <row r="10" spans="1:12" ht="12.75" customHeight="1">
      <c r="A10" s="359">
        <v>2017</v>
      </c>
      <c r="B10" s="360">
        <v>556198</v>
      </c>
      <c r="C10" s="355">
        <v>452839.14358974359</v>
      </c>
      <c r="D10" s="355">
        <v>43955</v>
      </c>
      <c r="E10" s="360">
        <v>600153</v>
      </c>
      <c r="F10" s="360">
        <v>92871</v>
      </c>
      <c r="G10" s="355">
        <v>6089</v>
      </c>
      <c r="I10" s="367"/>
      <c r="K10" s="367"/>
      <c r="L10" s="367"/>
    </row>
    <row r="11" spans="1:12" ht="12.75" customHeight="1">
      <c r="A11" s="356">
        <v>2016</v>
      </c>
      <c r="B11" s="357">
        <v>534202</v>
      </c>
      <c r="C11" s="358">
        <v>434955.70256410254</v>
      </c>
      <c r="D11" s="358">
        <v>43470</v>
      </c>
      <c r="E11" s="357">
        <v>577672</v>
      </c>
      <c r="F11" s="357">
        <v>90262</v>
      </c>
      <c r="G11" s="358">
        <v>5530</v>
      </c>
      <c r="I11" s="367"/>
      <c r="K11" s="367"/>
      <c r="L11" s="367"/>
    </row>
    <row r="12" spans="1:12" ht="12.75" customHeight="1">
      <c r="A12" s="359">
        <v>2015</v>
      </c>
      <c r="B12" s="360">
        <v>514206</v>
      </c>
      <c r="C12" s="355">
        <v>419056</v>
      </c>
      <c r="D12" s="355">
        <v>44107</v>
      </c>
      <c r="E12" s="360">
        <v>558313</v>
      </c>
      <c r="F12" s="360">
        <v>87245</v>
      </c>
      <c r="G12" s="355">
        <v>5111</v>
      </c>
      <c r="I12" s="367"/>
      <c r="K12" s="367"/>
      <c r="L12" s="367"/>
    </row>
    <row r="13" spans="1:12" ht="12.75" customHeight="1">
      <c r="A13" s="356">
        <v>2014</v>
      </c>
      <c r="B13" s="357">
        <v>488933</v>
      </c>
      <c r="C13" s="358">
        <v>399252</v>
      </c>
      <c r="D13" s="358">
        <v>44860</v>
      </c>
      <c r="E13" s="357">
        <v>533793</v>
      </c>
      <c r="F13" s="357">
        <v>82499</v>
      </c>
      <c r="G13" s="358">
        <v>4875</v>
      </c>
      <c r="I13" s="367"/>
      <c r="K13" s="367"/>
      <c r="L13" s="367"/>
    </row>
    <row r="14" spans="1:12" ht="12.75" customHeight="1">
      <c r="A14" s="359">
        <v>2013</v>
      </c>
      <c r="B14" s="360">
        <v>457867</v>
      </c>
      <c r="C14" s="355">
        <v>372840</v>
      </c>
      <c r="D14" s="355">
        <v>43953</v>
      </c>
      <c r="E14" s="360">
        <v>501820</v>
      </c>
      <c r="F14" s="360">
        <v>79620</v>
      </c>
      <c r="G14" s="355">
        <v>4510</v>
      </c>
      <c r="I14" s="367"/>
      <c r="K14" s="367"/>
      <c r="L14" s="367"/>
    </row>
    <row r="15" spans="1:12" ht="12.75" customHeight="1">
      <c r="A15" s="361">
        <v>2012</v>
      </c>
      <c r="B15" s="357">
        <v>431534</v>
      </c>
      <c r="C15" s="358">
        <v>352384</v>
      </c>
      <c r="D15" s="358">
        <v>43435</v>
      </c>
      <c r="E15" s="357">
        <v>474969</v>
      </c>
      <c r="F15" s="357">
        <v>75606</v>
      </c>
      <c r="G15" s="358">
        <v>4179</v>
      </c>
      <c r="H15" s="367"/>
      <c r="I15" s="367"/>
      <c r="K15" s="367"/>
      <c r="L15" s="367"/>
    </row>
    <row r="16" spans="1:12" ht="12.75" customHeight="1">
      <c r="A16" s="359">
        <v>2011</v>
      </c>
      <c r="B16" s="360">
        <v>407700</v>
      </c>
      <c r="C16" s="355">
        <v>332719</v>
      </c>
      <c r="D16" s="355">
        <v>42697</v>
      </c>
      <c r="E16" s="360">
        <v>450397</v>
      </c>
      <c r="F16" s="360">
        <v>69463</v>
      </c>
      <c r="G16" s="355">
        <v>4062</v>
      </c>
      <c r="H16" s="367"/>
      <c r="I16" s="367"/>
      <c r="K16" s="367"/>
      <c r="L16" s="367"/>
    </row>
    <row r="17" spans="1:12" ht="12.75" customHeight="1">
      <c r="A17" s="362">
        <v>2010</v>
      </c>
      <c r="B17" s="363">
        <v>379006</v>
      </c>
      <c r="C17" s="363">
        <v>326057</v>
      </c>
      <c r="D17" s="364">
        <v>40853</v>
      </c>
      <c r="E17" s="363">
        <v>419859</v>
      </c>
      <c r="F17" s="363" t="s">
        <v>6</v>
      </c>
      <c r="G17" s="364">
        <v>3779</v>
      </c>
      <c r="I17" s="367"/>
      <c r="K17" s="367"/>
      <c r="L17" s="367"/>
    </row>
    <row r="18" spans="1:12" ht="12.75" customHeight="1">
      <c r="A18" s="484" t="s">
        <v>455</v>
      </c>
      <c r="B18" s="484"/>
      <c r="C18" s="484"/>
      <c r="D18" s="484"/>
      <c r="E18" s="484"/>
      <c r="F18" s="484"/>
      <c r="G18" s="484"/>
      <c r="H18" s="484"/>
      <c r="I18" s="484"/>
      <c r="J18" s="484"/>
    </row>
    <row r="19" spans="1:12" ht="12.75" customHeight="1">
      <c r="A19" s="485" t="s">
        <v>454</v>
      </c>
      <c r="B19" s="485"/>
      <c r="C19" s="485"/>
      <c r="D19" s="485"/>
      <c r="E19" s="485"/>
      <c r="F19" s="485"/>
      <c r="G19" s="485"/>
      <c r="H19" s="415"/>
      <c r="I19" s="415"/>
      <c r="J19" s="415"/>
    </row>
    <row r="20" spans="1:12" ht="12.75" customHeight="1">
      <c r="A20" s="485" t="s">
        <v>453</v>
      </c>
      <c r="B20" s="485"/>
      <c r="C20" s="485"/>
      <c r="D20" s="485"/>
      <c r="E20" s="485"/>
      <c r="F20" s="485"/>
      <c r="G20" s="485"/>
      <c r="H20" s="415"/>
      <c r="I20" s="415"/>
      <c r="J20" s="415"/>
    </row>
    <row r="21" spans="1:12" ht="25.5" customHeight="1">
      <c r="A21" s="486" t="s">
        <v>205</v>
      </c>
      <c r="B21" s="486"/>
      <c r="C21" s="486"/>
      <c r="D21" s="486"/>
      <c r="E21" s="486"/>
      <c r="F21" s="486"/>
      <c r="G21" s="486"/>
      <c r="H21" s="365"/>
      <c r="I21" s="365"/>
      <c r="J21" s="365"/>
    </row>
  </sheetData>
  <mergeCells count="13">
    <mergeCell ref="A18:J18"/>
    <mergeCell ref="A19:G19"/>
    <mergeCell ref="A20:G20"/>
    <mergeCell ref="A21:G21"/>
    <mergeCell ref="A2:G2"/>
    <mergeCell ref="A3:A5"/>
    <mergeCell ref="B3:C4"/>
    <mergeCell ref="D3:D4"/>
    <mergeCell ref="E3:E4"/>
    <mergeCell ref="F3:F4"/>
    <mergeCell ref="G3:G4"/>
    <mergeCell ref="D5:G5"/>
    <mergeCell ref="A1:G1"/>
  </mergeCells>
  <hyperlinks>
    <hyperlink ref="A1" location="Inhalt!A1" display="Zurück zum Inhalt "/>
    <hyperlink ref="A1:B1" location="Inhalt!A1" display="Zurück zum Inhalt "/>
  </hyperlinks>
  <pageMargins left="0.7" right="0.7" top="0.78749999999999998" bottom="0.78749999999999998"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2"/>
  <sheetViews>
    <sheetView topLeftCell="A169" zoomScaleNormal="100" workbookViewId="0">
      <selection activeCell="C199" sqref="C199"/>
    </sheetView>
  </sheetViews>
  <sheetFormatPr baseColWidth="10" defaultColWidth="10.85546875" defaultRowHeight="15"/>
  <cols>
    <col min="1" max="1" width="26.42578125" style="379" customWidth="1"/>
    <col min="2" max="14" width="11.42578125" style="379" customWidth="1"/>
    <col min="15" max="15" width="10.85546875" style="411"/>
    <col min="16" max="16384" width="10.85546875" style="379"/>
  </cols>
  <sheetData>
    <row r="1" spans="1:19" ht="24" customHeight="1">
      <c r="A1" s="636" t="s">
        <v>202</v>
      </c>
      <c r="B1" s="636"/>
      <c r="C1" s="636"/>
      <c r="D1" s="636"/>
      <c r="E1" s="636"/>
      <c r="F1" s="636"/>
      <c r="G1" s="636"/>
      <c r="H1" s="636"/>
      <c r="I1" s="636"/>
      <c r="J1" s="636"/>
      <c r="K1" s="636"/>
      <c r="L1" s="636"/>
      <c r="M1" s="636"/>
      <c r="N1" s="636"/>
    </row>
    <row r="2" spans="1:19">
      <c r="A2" s="601" t="s">
        <v>461</v>
      </c>
      <c r="B2" s="601"/>
      <c r="C2" s="601"/>
      <c r="D2" s="601"/>
      <c r="E2" s="601"/>
      <c r="F2" s="601"/>
      <c r="G2" s="601"/>
      <c r="H2" s="601"/>
      <c r="I2" s="601"/>
      <c r="J2" s="601"/>
      <c r="K2" s="601"/>
      <c r="L2" s="601"/>
      <c r="M2" s="601"/>
      <c r="N2" s="601"/>
      <c r="O2" s="379"/>
    </row>
    <row r="3" spans="1:19" ht="12.75" customHeight="1" thickBot="1">
      <c r="A3" s="498" t="s">
        <v>183</v>
      </c>
      <c r="B3" s="501" t="s">
        <v>20</v>
      </c>
      <c r="C3" s="503" t="s">
        <v>66</v>
      </c>
      <c r="D3" s="504"/>
      <c r="E3" s="504"/>
      <c r="F3" s="504"/>
      <c r="G3" s="504"/>
      <c r="H3" s="504"/>
      <c r="I3" s="504"/>
      <c r="J3" s="504"/>
      <c r="K3" s="504"/>
      <c r="L3" s="504"/>
      <c r="M3" s="504"/>
      <c r="N3" s="505"/>
    </row>
    <row r="4" spans="1:19" ht="40.5" customHeight="1">
      <c r="A4" s="499"/>
      <c r="B4" s="502"/>
      <c r="C4" s="506" t="s">
        <v>373</v>
      </c>
      <c r="D4" s="507"/>
      <c r="E4" s="503" t="s">
        <v>374</v>
      </c>
      <c r="F4" s="508"/>
      <c r="G4" s="503" t="s">
        <v>375</v>
      </c>
      <c r="H4" s="508"/>
      <c r="I4" s="503" t="s">
        <v>302</v>
      </c>
      <c r="J4" s="508"/>
      <c r="K4" s="503" t="s">
        <v>303</v>
      </c>
      <c r="L4" s="508"/>
      <c r="M4" s="503" t="s">
        <v>304</v>
      </c>
      <c r="N4" s="505"/>
    </row>
    <row r="5" spans="1:19" ht="12.75" customHeight="1">
      <c r="A5" s="500"/>
      <c r="B5" s="509" t="s">
        <v>21</v>
      </c>
      <c r="C5" s="510"/>
      <c r="D5" s="399" t="s">
        <v>49</v>
      </c>
      <c r="E5" s="400" t="s">
        <v>21</v>
      </c>
      <c r="F5" s="399" t="s">
        <v>49</v>
      </c>
      <c r="G5" s="400" t="s">
        <v>21</v>
      </c>
      <c r="H5" s="399" t="s">
        <v>49</v>
      </c>
      <c r="I5" s="400" t="s">
        <v>21</v>
      </c>
      <c r="J5" s="399" t="s">
        <v>49</v>
      </c>
      <c r="K5" s="400" t="s">
        <v>21</v>
      </c>
      <c r="L5" s="399" t="s">
        <v>49</v>
      </c>
      <c r="M5" s="400" t="s">
        <v>21</v>
      </c>
      <c r="N5" s="410" t="s">
        <v>49</v>
      </c>
    </row>
    <row r="6" spans="1:19" ht="12.75" customHeight="1">
      <c r="A6" s="511">
        <v>2021</v>
      </c>
      <c r="B6" s="512"/>
      <c r="C6" s="512"/>
      <c r="D6" s="512"/>
      <c r="E6" s="512"/>
      <c r="F6" s="512"/>
      <c r="G6" s="512">
        <v>2021</v>
      </c>
      <c r="H6" s="512"/>
      <c r="I6" s="512"/>
      <c r="J6" s="512"/>
      <c r="K6" s="512"/>
      <c r="L6" s="512"/>
      <c r="M6" s="512"/>
      <c r="N6" s="512"/>
    </row>
    <row r="7" spans="1:19" ht="12.75" customHeight="1">
      <c r="A7" s="401" t="s">
        <v>185</v>
      </c>
      <c r="B7" s="639">
        <v>661548</v>
      </c>
      <c r="C7" s="56">
        <v>36468</v>
      </c>
      <c r="D7" s="640">
        <v>5.5125251682417602</v>
      </c>
      <c r="E7" s="56">
        <v>446477</v>
      </c>
      <c r="F7" s="640">
        <v>67.489736194501376</v>
      </c>
      <c r="G7" s="56">
        <v>89996</v>
      </c>
      <c r="H7" s="640">
        <v>13.603850363087789</v>
      </c>
      <c r="I7" s="56">
        <v>29586</v>
      </c>
      <c r="J7" s="640">
        <v>4.4722378421520439</v>
      </c>
      <c r="K7" s="56">
        <v>43500</v>
      </c>
      <c r="L7" s="640">
        <v>6.575486586007365</v>
      </c>
      <c r="M7" s="56">
        <v>15521</v>
      </c>
      <c r="N7" s="640">
        <v>2.3461638460096621</v>
      </c>
      <c r="P7" s="426"/>
      <c r="Q7" s="427"/>
      <c r="R7" s="427"/>
      <c r="S7" s="428"/>
    </row>
    <row r="8" spans="1:19" ht="12.75" customHeight="1">
      <c r="A8" s="402" t="s">
        <v>207</v>
      </c>
      <c r="B8" s="641">
        <v>533201</v>
      </c>
      <c r="C8" s="642">
        <v>27805</v>
      </c>
      <c r="D8" s="643">
        <v>5.214731405229923</v>
      </c>
      <c r="E8" s="642">
        <v>344653</v>
      </c>
      <c r="F8" s="643">
        <v>64.638475921838108</v>
      </c>
      <c r="G8" s="642">
        <v>86567</v>
      </c>
      <c r="H8" s="643">
        <v>16.235340893959314</v>
      </c>
      <c r="I8" s="642">
        <v>25333</v>
      </c>
      <c r="J8" s="643">
        <v>4.7511163707494921</v>
      </c>
      <c r="K8" s="642">
        <v>35374</v>
      </c>
      <c r="L8" s="643">
        <v>6.634271128523765</v>
      </c>
      <c r="M8" s="642">
        <v>13469</v>
      </c>
      <c r="N8" s="643">
        <v>2.5260642796994004</v>
      </c>
      <c r="P8" s="426"/>
      <c r="Q8" s="427"/>
      <c r="R8" s="427"/>
      <c r="S8" s="428"/>
    </row>
    <row r="9" spans="1:19" ht="12.75" customHeight="1">
      <c r="A9" s="403" t="s">
        <v>208</v>
      </c>
      <c r="B9" s="639">
        <v>128347</v>
      </c>
      <c r="C9" s="56">
        <v>8663</v>
      </c>
      <c r="D9" s="640">
        <v>6.7496708142769215</v>
      </c>
      <c r="E9" s="56">
        <v>101824</v>
      </c>
      <c r="F9" s="640">
        <v>79.33492796870982</v>
      </c>
      <c r="G9" s="56">
        <v>3429</v>
      </c>
      <c r="H9" s="640">
        <v>2.6716635371298123</v>
      </c>
      <c r="I9" s="56">
        <v>4253</v>
      </c>
      <c r="J9" s="640">
        <v>3.3136730893593147</v>
      </c>
      <c r="K9" s="56">
        <v>8126</v>
      </c>
      <c r="L9" s="640">
        <v>6.331273812399199</v>
      </c>
      <c r="M9" s="56">
        <v>2052</v>
      </c>
      <c r="N9" s="640">
        <v>1.5987907781249269</v>
      </c>
      <c r="P9" s="426"/>
      <c r="Q9" s="427"/>
      <c r="R9" s="427"/>
      <c r="S9" s="428"/>
    </row>
    <row r="10" spans="1:19" ht="12.75" customHeight="1">
      <c r="A10" s="404" t="s">
        <v>186</v>
      </c>
      <c r="B10" s="641">
        <v>99803</v>
      </c>
      <c r="C10" s="642">
        <v>4661</v>
      </c>
      <c r="D10" s="643">
        <v>4.6702002945803232</v>
      </c>
      <c r="E10" s="642">
        <v>66629</v>
      </c>
      <c r="F10" s="643">
        <v>66.760518220895165</v>
      </c>
      <c r="G10" s="642">
        <v>8524</v>
      </c>
      <c r="H10" s="643">
        <v>8.5408254260893965</v>
      </c>
      <c r="I10" s="642">
        <v>7625</v>
      </c>
      <c r="J10" s="643">
        <v>7.6400509002735388</v>
      </c>
      <c r="K10" s="642">
        <v>9319</v>
      </c>
      <c r="L10" s="643">
        <v>9.3373946674949657</v>
      </c>
      <c r="M10" s="642">
        <v>3045</v>
      </c>
      <c r="N10" s="643">
        <v>3.0510104906666129</v>
      </c>
      <c r="Q10" s="427"/>
      <c r="R10" s="427"/>
      <c r="S10" s="428"/>
    </row>
    <row r="11" spans="1:19" ht="12.75" customHeight="1">
      <c r="A11" s="405" t="s">
        <v>187</v>
      </c>
      <c r="B11" s="639">
        <v>100886</v>
      </c>
      <c r="C11" s="56">
        <v>4256</v>
      </c>
      <c r="D11" s="640">
        <v>4.2186230002180674</v>
      </c>
      <c r="E11" s="56">
        <v>48829</v>
      </c>
      <c r="F11" s="640">
        <v>48.400174454334596</v>
      </c>
      <c r="G11" s="56">
        <v>36506</v>
      </c>
      <c r="H11" s="640">
        <v>36.185397379220106</v>
      </c>
      <c r="I11" s="56">
        <v>3539</v>
      </c>
      <c r="J11" s="640">
        <v>3.5079198303035111</v>
      </c>
      <c r="K11" s="56">
        <v>6682</v>
      </c>
      <c r="L11" s="640">
        <v>6.6233174077671837</v>
      </c>
      <c r="M11" s="56">
        <v>1074</v>
      </c>
      <c r="N11" s="640">
        <v>1.0645679281565332</v>
      </c>
      <c r="Q11" s="427"/>
      <c r="R11" s="427"/>
      <c r="S11" s="428"/>
    </row>
    <row r="12" spans="1:19" ht="12.75" customHeight="1">
      <c r="A12" s="404" t="s">
        <v>188</v>
      </c>
      <c r="B12" s="641">
        <v>35076</v>
      </c>
      <c r="C12" s="642">
        <v>2099</v>
      </c>
      <c r="D12" s="643">
        <v>5.9841487056676934</v>
      </c>
      <c r="E12" s="642">
        <v>24144</v>
      </c>
      <c r="F12" s="643">
        <v>68.833390352377705</v>
      </c>
      <c r="G12" s="642">
        <v>966</v>
      </c>
      <c r="H12" s="643">
        <v>2.7540198426274376</v>
      </c>
      <c r="I12" s="642">
        <v>2078</v>
      </c>
      <c r="J12" s="643">
        <v>5.9242787090888358</v>
      </c>
      <c r="K12" s="642">
        <v>4891</v>
      </c>
      <c r="L12" s="643">
        <v>13.944007298437677</v>
      </c>
      <c r="M12" s="642">
        <v>898</v>
      </c>
      <c r="N12" s="643">
        <v>2.5601550918006617</v>
      </c>
      <c r="Q12" s="427"/>
      <c r="R12" s="427"/>
      <c r="S12" s="428"/>
    </row>
    <row r="13" spans="1:19" ht="12.75" customHeight="1">
      <c r="A13" s="405" t="s">
        <v>189</v>
      </c>
      <c r="B13" s="639">
        <v>19178</v>
      </c>
      <c r="C13" s="56">
        <v>542</v>
      </c>
      <c r="D13" s="640">
        <v>2.8261549692355827</v>
      </c>
      <c r="E13" s="56">
        <v>16600</v>
      </c>
      <c r="F13" s="640">
        <v>86.557513817916359</v>
      </c>
      <c r="G13" s="56">
        <v>160</v>
      </c>
      <c r="H13" s="640">
        <v>0.83428928981124206</v>
      </c>
      <c r="I13" s="56">
        <v>570</v>
      </c>
      <c r="J13" s="640">
        <v>2.9721555949525498</v>
      </c>
      <c r="K13" s="56">
        <v>1093</v>
      </c>
      <c r="L13" s="640">
        <v>5.6992387110230469</v>
      </c>
      <c r="M13" s="56">
        <v>213</v>
      </c>
      <c r="N13" s="640">
        <v>1.1106476170612161</v>
      </c>
      <c r="Q13" s="427"/>
      <c r="R13" s="427"/>
      <c r="S13" s="428"/>
    </row>
    <row r="14" spans="1:19" ht="12.75" customHeight="1">
      <c r="A14" s="404" t="s">
        <v>190</v>
      </c>
      <c r="B14" s="641">
        <v>5843</v>
      </c>
      <c r="C14" s="642">
        <v>354</v>
      </c>
      <c r="D14" s="643">
        <v>6.0585315762450795</v>
      </c>
      <c r="E14" s="642">
        <v>3793</v>
      </c>
      <c r="F14" s="643">
        <v>64.915283244908437</v>
      </c>
      <c r="G14" s="642">
        <v>906</v>
      </c>
      <c r="H14" s="643">
        <v>15.505733356152662</v>
      </c>
      <c r="I14" s="642">
        <v>279</v>
      </c>
      <c r="J14" s="643">
        <v>4.7749443778880716</v>
      </c>
      <c r="K14" s="642">
        <v>222</v>
      </c>
      <c r="L14" s="643">
        <v>3.799418107136745</v>
      </c>
      <c r="M14" s="642">
        <v>289</v>
      </c>
      <c r="N14" s="643">
        <v>4.9460893376690063</v>
      </c>
      <c r="Q14" s="427"/>
      <c r="R14" s="427"/>
      <c r="S14" s="428"/>
    </row>
    <row r="15" spans="1:19" ht="12.75" customHeight="1">
      <c r="A15" s="405" t="s">
        <v>191</v>
      </c>
      <c r="B15" s="639">
        <v>17982</v>
      </c>
      <c r="C15" s="656" t="s">
        <v>348</v>
      </c>
      <c r="D15" s="656" t="s">
        <v>348</v>
      </c>
      <c r="E15" s="656" t="s">
        <v>348</v>
      </c>
      <c r="F15" s="656" t="s">
        <v>348</v>
      </c>
      <c r="G15" s="656" t="s">
        <v>348</v>
      </c>
      <c r="H15" s="656" t="s">
        <v>348</v>
      </c>
      <c r="I15" s="656" t="s">
        <v>348</v>
      </c>
      <c r="J15" s="656" t="s">
        <v>348</v>
      </c>
      <c r="K15" s="656" t="s">
        <v>348</v>
      </c>
      <c r="L15" s="656" t="s">
        <v>348</v>
      </c>
      <c r="M15" s="656" t="s">
        <v>348</v>
      </c>
      <c r="N15" s="656" t="s">
        <v>348</v>
      </c>
      <c r="Q15" s="427"/>
      <c r="R15" s="427"/>
      <c r="S15" s="428"/>
    </row>
    <row r="16" spans="1:19" ht="12.75" customHeight="1">
      <c r="A16" s="404" t="s">
        <v>192</v>
      </c>
      <c r="B16" s="641">
        <v>53738</v>
      </c>
      <c r="C16" s="642">
        <v>4873</v>
      </c>
      <c r="D16" s="643">
        <v>9.0680710112025018</v>
      </c>
      <c r="E16" s="642">
        <v>36727</v>
      </c>
      <c r="F16" s="643">
        <v>68.344560646097733</v>
      </c>
      <c r="G16" s="642">
        <v>2011</v>
      </c>
      <c r="H16" s="643">
        <v>3.7422308236257398</v>
      </c>
      <c r="I16" s="642">
        <v>2819</v>
      </c>
      <c r="J16" s="643">
        <v>5.2458223231233019</v>
      </c>
      <c r="K16" s="642">
        <v>5361</v>
      </c>
      <c r="L16" s="643">
        <v>9.9761807287208306</v>
      </c>
      <c r="M16" s="642">
        <v>1947</v>
      </c>
      <c r="N16" s="643">
        <v>3.6231344672298929</v>
      </c>
      <c r="Q16" s="427"/>
      <c r="R16" s="427"/>
      <c r="S16" s="428"/>
    </row>
    <row r="17" spans="1:23" ht="12.75" customHeight="1">
      <c r="A17" s="405" t="s">
        <v>193</v>
      </c>
      <c r="B17" s="639">
        <v>11288</v>
      </c>
      <c r="C17" s="656" t="s">
        <v>348</v>
      </c>
      <c r="D17" s="656" t="s">
        <v>348</v>
      </c>
      <c r="E17" s="656" t="s">
        <v>348</v>
      </c>
      <c r="F17" s="656" t="s">
        <v>348</v>
      </c>
      <c r="G17" s="656" t="s">
        <v>348</v>
      </c>
      <c r="H17" s="656" t="s">
        <v>348</v>
      </c>
      <c r="I17" s="656" t="s">
        <v>348</v>
      </c>
      <c r="J17" s="656" t="s">
        <v>348</v>
      </c>
      <c r="K17" s="656" t="s">
        <v>348</v>
      </c>
      <c r="L17" s="656" t="s">
        <v>348</v>
      </c>
      <c r="M17" s="656" t="s">
        <v>348</v>
      </c>
      <c r="N17" s="656" t="s">
        <v>348</v>
      </c>
      <c r="Q17" s="427"/>
      <c r="R17" s="427"/>
      <c r="S17" s="428"/>
    </row>
    <row r="18" spans="1:23" ht="12.75" customHeight="1">
      <c r="A18" s="404" t="s">
        <v>194</v>
      </c>
      <c r="B18" s="641">
        <v>61661</v>
      </c>
      <c r="C18" s="642">
        <v>2256</v>
      </c>
      <c r="D18" s="643">
        <v>3.6587145845834481</v>
      </c>
      <c r="E18" s="642">
        <v>42526</v>
      </c>
      <c r="F18" s="643">
        <v>68.967418627657679</v>
      </c>
      <c r="G18" s="642">
        <v>12491</v>
      </c>
      <c r="H18" s="643">
        <v>20.257537179092132</v>
      </c>
      <c r="I18" s="642">
        <v>1968</v>
      </c>
      <c r="J18" s="643">
        <v>3.1916446376153482</v>
      </c>
      <c r="K18" s="642">
        <v>1099</v>
      </c>
      <c r="L18" s="643">
        <v>1.7823259434650751</v>
      </c>
      <c r="M18" s="642">
        <v>1321</v>
      </c>
      <c r="N18" s="643">
        <v>2.1423590275863185</v>
      </c>
      <c r="Q18" s="427"/>
      <c r="R18" s="427"/>
      <c r="S18" s="428"/>
    </row>
    <row r="19" spans="1:23" ht="12.75" customHeight="1">
      <c r="A19" s="405" t="s">
        <v>195</v>
      </c>
      <c r="B19" s="639">
        <v>130477</v>
      </c>
      <c r="C19" s="56">
        <v>7137</v>
      </c>
      <c r="D19" s="640">
        <v>5.4699295661304292</v>
      </c>
      <c r="E19" s="56">
        <v>92581</v>
      </c>
      <c r="F19" s="640">
        <v>70.955800639193114</v>
      </c>
      <c r="G19" s="56">
        <v>13433</v>
      </c>
      <c r="H19" s="640">
        <v>10.295301087547996</v>
      </c>
      <c r="I19" s="56">
        <v>4918</v>
      </c>
      <c r="J19" s="640">
        <v>3.7692466871555905</v>
      </c>
      <c r="K19" s="56">
        <v>9006</v>
      </c>
      <c r="L19" s="640">
        <v>6.9023659342259558</v>
      </c>
      <c r="M19" s="56">
        <v>3402</v>
      </c>
      <c r="N19" s="640">
        <v>2.6073560857469134</v>
      </c>
      <c r="Q19" s="427"/>
      <c r="R19" s="427"/>
      <c r="S19" s="428"/>
    </row>
    <row r="20" spans="1:23" ht="12.75" customHeight="1">
      <c r="A20" s="404" t="s">
        <v>196</v>
      </c>
      <c r="B20" s="641">
        <v>33813</v>
      </c>
      <c r="C20" s="642">
        <v>1462</v>
      </c>
      <c r="D20" s="643">
        <v>4.3237807943690294</v>
      </c>
      <c r="E20" s="642">
        <v>24751</v>
      </c>
      <c r="F20" s="643">
        <v>73.199656936681151</v>
      </c>
      <c r="G20" s="642">
        <v>2784</v>
      </c>
      <c r="H20" s="643">
        <v>8.2335196522047731</v>
      </c>
      <c r="I20" s="642">
        <v>1590</v>
      </c>
      <c r="J20" s="643">
        <v>4.7023334220566051</v>
      </c>
      <c r="K20" s="642">
        <v>2183</v>
      </c>
      <c r="L20" s="643">
        <v>6.4560967675154526</v>
      </c>
      <c r="M20" s="642">
        <v>1043</v>
      </c>
      <c r="N20" s="643">
        <v>3.0846124271729809</v>
      </c>
      <c r="Q20" s="427"/>
      <c r="R20" s="427"/>
      <c r="S20" s="428"/>
    </row>
    <row r="21" spans="1:23" ht="12.75" customHeight="1">
      <c r="A21" s="405" t="s">
        <v>197</v>
      </c>
      <c r="B21" s="639">
        <v>6927</v>
      </c>
      <c r="C21" s="656" t="s">
        <v>348</v>
      </c>
      <c r="D21" s="656" t="s">
        <v>348</v>
      </c>
      <c r="E21" s="656" t="s">
        <v>348</v>
      </c>
      <c r="F21" s="656" t="s">
        <v>348</v>
      </c>
      <c r="G21" s="656" t="s">
        <v>348</v>
      </c>
      <c r="H21" s="656" t="s">
        <v>348</v>
      </c>
      <c r="I21" s="656" t="s">
        <v>348</v>
      </c>
      <c r="J21" s="656" t="s">
        <v>348</v>
      </c>
      <c r="K21" s="656" t="s">
        <v>348</v>
      </c>
      <c r="L21" s="656" t="s">
        <v>348</v>
      </c>
      <c r="M21" s="656" t="s">
        <v>348</v>
      </c>
      <c r="N21" s="656" t="s">
        <v>348</v>
      </c>
      <c r="Q21" s="427"/>
      <c r="R21" s="427"/>
      <c r="S21" s="428"/>
    </row>
    <row r="22" spans="1:23" ht="12.75" customHeight="1">
      <c r="A22" s="404" t="s">
        <v>198</v>
      </c>
      <c r="B22" s="641">
        <v>30774</v>
      </c>
      <c r="C22" s="642">
        <v>3283</v>
      </c>
      <c r="D22" s="643">
        <v>10.668096445051017</v>
      </c>
      <c r="E22" s="642">
        <v>24361</v>
      </c>
      <c r="F22" s="643">
        <v>79.16098004809254</v>
      </c>
      <c r="G22" s="642">
        <v>635</v>
      </c>
      <c r="H22" s="643">
        <v>2.0634301683239098</v>
      </c>
      <c r="I22" s="642">
        <v>772</v>
      </c>
      <c r="J22" s="643">
        <v>2.5086111652693832</v>
      </c>
      <c r="K22" s="642">
        <v>1303</v>
      </c>
      <c r="L22" s="643">
        <v>4.234093715474101</v>
      </c>
      <c r="M22" s="642">
        <v>420</v>
      </c>
      <c r="N22" s="643">
        <v>1.3647884577890428</v>
      </c>
      <c r="Q22" s="427"/>
      <c r="R22" s="427"/>
      <c r="S22" s="428"/>
    </row>
    <row r="23" spans="1:23" ht="12.75" customHeight="1">
      <c r="A23" s="405" t="s">
        <v>199</v>
      </c>
      <c r="B23" s="639">
        <v>16136</v>
      </c>
      <c r="C23" s="56">
        <v>759</v>
      </c>
      <c r="D23" s="640">
        <v>4.703767972235994</v>
      </c>
      <c r="E23" s="56">
        <v>13612</v>
      </c>
      <c r="F23" s="640">
        <v>84.357957362419427</v>
      </c>
      <c r="G23" s="56">
        <v>802</v>
      </c>
      <c r="H23" s="640">
        <v>4.9702528507684685</v>
      </c>
      <c r="I23" s="56">
        <v>364</v>
      </c>
      <c r="J23" s="640">
        <v>2.2558254833911748</v>
      </c>
      <c r="K23" s="56">
        <v>427</v>
      </c>
      <c r="L23" s="640">
        <v>2.6462568170550322</v>
      </c>
      <c r="M23" s="56">
        <v>172</v>
      </c>
      <c r="N23" s="640">
        <v>1.065939514129896</v>
      </c>
      <c r="Q23" s="427"/>
      <c r="R23" s="427"/>
      <c r="S23" s="428"/>
    </row>
    <row r="24" spans="1:23" ht="12.75" customHeight="1">
      <c r="A24" s="404" t="s">
        <v>200</v>
      </c>
      <c r="B24" s="641">
        <v>22071</v>
      </c>
      <c r="C24" s="642">
        <v>1089</v>
      </c>
      <c r="D24" s="643">
        <v>4.9340763898328124</v>
      </c>
      <c r="E24" s="642">
        <v>13899</v>
      </c>
      <c r="F24" s="643">
        <v>62.974038330841374</v>
      </c>
      <c r="G24" s="642">
        <v>5337</v>
      </c>
      <c r="H24" s="643">
        <v>24.181052059263287</v>
      </c>
      <c r="I24" s="642">
        <v>882</v>
      </c>
      <c r="J24" s="643">
        <v>3.9961941008563278</v>
      </c>
      <c r="K24" s="642">
        <v>257</v>
      </c>
      <c r="L24" s="643">
        <v>1.1644239046712881</v>
      </c>
      <c r="M24" s="642">
        <v>607</v>
      </c>
      <c r="N24" s="643">
        <v>2.7502152145349101</v>
      </c>
      <c r="Q24" s="427"/>
      <c r="R24" s="427"/>
      <c r="S24" s="428"/>
    </row>
    <row r="25" spans="1:23" ht="12.75" customHeight="1">
      <c r="A25" s="405" t="s">
        <v>201</v>
      </c>
      <c r="B25" s="639">
        <v>15895</v>
      </c>
      <c r="C25" s="656" t="s">
        <v>348</v>
      </c>
      <c r="D25" s="656" t="s">
        <v>348</v>
      </c>
      <c r="E25" s="656" t="s">
        <v>348</v>
      </c>
      <c r="F25" s="656" t="s">
        <v>348</v>
      </c>
      <c r="G25" s="656" t="s">
        <v>348</v>
      </c>
      <c r="H25" s="656" t="s">
        <v>348</v>
      </c>
      <c r="I25" s="656" t="s">
        <v>348</v>
      </c>
      <c r="J25" s="656" t="s">
        <v>348</v>
      </c>
      <c r="K25" s="656" t="s">
        <v>348</v>
      </c>
      <c r="L25" s="656" t="s">
        <v>348</v>
      </c>
      <c r="M25" s="656" t="s">
        <v>348</v>
      </c>
      <c r="N25" s="656" t="s">
        <v>348</v>
      </c>
      <c r="Q25" s="427"/>
      <c r="R25" s="427"/>
      <c r="S25" s="428"/>
    </row>
    <row r="26" spans="1:23" ht="12.75" customHeight="1">
      <c r="A26" s="513">
        <v>2020</v>
      </c>
      <c r="B26" s="514"/>
      <c r="C26" s="514"/>
      <c r="D26" s="514"/>
      <c r="E26" s="514"/>
      <c r="F26" s="514"/>
      <c r="G26" s="514"/>
      <c r="H26" s="514"/>
      <c r="I26" s="514"/>
      <c r="J26" s="514"/>
      <c r="K26" s="514"/>
      <c r="L26" s="514"/>
      <c r="M26" s="514"/>
      <c r="N26" s="514"/>
    </row>
    <row r="27" spans="1:23" ht="12.75" customHeight="1">
      <c r="A27" s="401" t="s">
        <v>185</v>
      </c>
      <c r="B27" s="639">
        <v>637630</v>
      </c>
      <c r="C27" s="56">
        <v>35470</v>
      </c>
      <c r="D27" s="640">
        <v>5.5627871963364335</v>
      </c>
      <c r="E27" s="56">
        <v>435683</v>
      </c>
      <c r="F27" s="640">
        <v>68.328497718112374</v>
      </c>
      <c r="G27" s="56">
        <v>86283</v>
      </c>
      <c r="H27" s="640">
        <v>13.531828803538101</v>
      </c>
      <c r="I27" s="56">
        <v>28455</v>
      </c>
      <c r="J27" s="640">
        <v>4.4626193874190356</v>
      </c>
      <c r="K27" s="56">
        <v>37586</v>
      </c>
      <c r="L27" s="640">
        <v>5.8946410927967632</v>
      </c>
      <c r="M27" s="56">
        <v>14153</v>
      </c>
      <c r="N27" s="644">
        <v>2.2196258017972808</v>
      </c>
      <c r="R27" s="427"/>
      <c r="S27" s="427"/>
      <c r="T27" s="427"/>
      <c r="U27" s="427"/>
      <c r="V27" s="427"/>
      <c r="W27" s="427"/>
    </row>
    <row r="28" spans="1:23" ht="12.75" customHeight="1">
      <c r="A28" s="402" t="s">
        <v>207</v>
      </c>
      <c r="B28" s="641">
        <v>511915</v>
      </c>
      <c r="C28" s="642">
        <v>27198</v>
      </c>
      <c r="D28" s="643">
        <v>5.3129914145903134</v>
      </c>
      <c r="E28" s="642">
        <v>334796</v>
      </c>
      <c r="F28" s="643">
        <v>65.400701288299814</v>
      </c>
      <c r="G28" s="642">
        <v>83060</v>
      </c>
      <c r="H28" s="643">
        <v>16.225349911606418</v>
      </c>
      <c r="I28" s="642">
        <v>24263</v>
      </c>
      <c r="J28" s="643">
        <v>4.7396540441284198</v>
      </c>
      <c r="K28" s="642">
        <v>30348</v>
      </c>
      <c r="L28" s="643">
        <v>5.9283279450690056</v>
      </c>
      <c r="M28" s="642">
        <v>12250</v>
      </c>
      <c r="N28" s="645">
        <v>2.3929753963060274</v>
      </c>
      <c r="R28" s="427"/>
      <c r="S28" s="427"/>
      <c r="T28" s="427"/>
      <c r="U28" s="427"/>
      <c r="V28" s="427"/>
      <c r="W28" s="427"/>
    </row>
    <row r="29" spans="1:23" ht="12.75" customHeight="1">
      <c r="A29" s="403" t="s">
        <v>208</v>
      </c>
      <c r="B29" s="639">
        <v>121124</v>
      </c>
      <c r="C29" s="56">
        <v>7693</v>
      </c>
      <c r="D29" s="640">
        <v>6.3513424259436606</v>
      </c>
      <c r="E29" s="56">
        <v>98795</v>
      </c>
      <c r="F29" s="640">
        <v>81.565172880684258</v>
      </c>
      <c r="G29" s="56">
        <v>2782</v>
      </c>
      <c r="H29" s="640">
        <v>2.2968197879858656</v>
      </c>
      <c r="I29" s="56">
        <v>3653</v>
      </c>
      <c r="J29" s="640">
        <v>3.0159175720748985</v>
      </c>
      <c r="K29" s="56">
        <v>6374</v>
      </c>
      <c r="L29" s="640">
        <v>5.2623757471681918</v>
      </c>
      <c r="M29" s="56">
        <v>1827</v>
      </c>
      <c r="N29" s="644">
        <v>1.5083715861431262</v>
      </c>
      <c r="O29" s="379"/>
      <c r="R29" s="427"/>
      <c r="S29" s="427"/>
      <c r="T29" s="427"/>
      <c r="U29" s="427"/>
      <c r="V29" s="427"/>
      <c r="W29" s="427"/>
    </row>
    <row r="30" spans="1:23" ht="12.75" customHeight="1">
      <c r="A30" s="404" t="s">
        <v>186</v>
      </c>
      <c r="B30" s="641">
        <v>96434</v>
      </c>
      <c r="C30" s="642">
        <v>4581</v>
      </c>
      <c r="D30" s="643">
        <v>4.7503992367837071</v>
      </c>
      <c r="E30" s="642">
        <v>65458</v>
      </c>
      <c r="F30" s="643">
        <v>67.878549059460354</v>
      </c>
      <c r="G30" s="642">
        <v>8523</v>
      </c>
      <c r="H30" s="643">
        <v>8.838169110479706</v>
      </c>
      <c r="I30" s="642">
        <v>6914</v>
      </c>
      <c r="J30" s="643">
        <v>7.1696704481821767</v>
      </c>
      <c r="K30" s="642">
        <v>8362</v>
      </c>
      <c r="L30" s="643">
        <v>8.6712155463840546</v>
      </c>
      <c r="M30" s="642">
        <v>2596</v>
      </c>
      <c r="N30" s="645">
        <v>2.6919965987099985</v>
      </c>
      <c r="O30" s="379"/>
      <c r="R30" s="427"/>
      <c r="S30" s="427"/>
      <c r="T30" s="427"/>
      <c r="U30" s="427"/>
      <c r="V30" s="427"/>
      <c r="W30" s="427"/>
    </row>
    <row r="31" spans="1:23" ht="12.75" customHeight="1">
      <c r="A31" s="405" t="s">
        <v>187</v>
      </c>
      <c r="B31" s="639">
        <v>97317</v>
      </c>
      <c r="C31" s="56">
        <v>4149</v>
      </c>
      <c r="D31" s="640">
        <v>4.2633866642004996</v>
      </c>
      <c r="E31" s="56">
        <v>47246</v>
      </c>
      <c r="F31" s="640">
        <v>48.548557805933193</v>
      </c>
      <c r="G31" s="56">
        <v>35569</v>
      </c>
      <c r="H31" s="640">
        <v>36.549626478415895</v>
      </c>
      <c r="I31" s="56">
        <v>3072</v>
      </c>
      <c r="J31" s="640">
        <v>3.1566941027775206</v>
      </c>
      <c r="K31" s="56">
        <v>6345</v>
      </c>
      <c r="L31" s="640">
        <v>6.5199297142328678</v>
      </c>
      <c r="M31" s="56">
        <v>936</v>
      </c>
      <c r="N31" s="644">
        <v>0.96180523444002586</v>
      </c>
      <c r="O31" s="379"/>
      <c r="R31" s="427"/>
      <c r="S31" s="427"/>
      <c r="T31" s="427"/>
      <c r="U31" s="427"/>
      <c r="V31" s="427"/>
      <c r="W31" s="427"/>
    </row>
    <row r="32" spans="1:23" ht="12.75" customHeight="1">
      <c r="A32" s="404" t="s">
        <v>188</v>
      </c>
      <c r="B32" s="641">
        <v>34098</v>
      </c>
      <c r="C32" s="642">
        <v>1970</v>
      </c>
      <c r="D32" s="643">
        <v>5.7774649539562439</v>
      </c>
      <c r="E32" s="642">
        <v>23828</v>
      </c>
      <c r="F32" s="643">
        <v>69.88093143292862</v>
      </c>
      <c r="G32" s="642">
        <v>980</v>
      </c>
      <c r="H32" s="643">
        <v>2.8740688603437152</v>
      </c>
      <c r="I32" s="642">
        <v>2036</v>
      </c>
      <c r="J32" s="643">
        <v>5.9710246935304117</v>
      </c>
      <c r="K32" s="642">
        <v>4488</v>
      </c>
      <c r="L32" s="643">
        <v>13.162062291043464</v>
      </c>
      <c r="M32" s="642">
        <v>796</v>
      </c>
      <c r="N32" s="645">
        <v>2.3344477681975482</v>
      </c>
      <c r="O32" s="379"/>
      <c r="R32" s="427"/>
      <c r="S32" s="427"/>
      <c r="T32" s="427"/>
      <c r="U32" s="427"/>
      <c r="V32" s="427"/>
      <c r="W32" s="427"/>
    </row>
    <row r="33" spans="1:42" ht="12.75" customHeight="1">
      <c r="A33" s="405" t="s">
        <v>189</v>
      </c>
      <c r="B33" s="639">
        <v>18500</v>
      </c>
      <c r="C33" s="56">
        <v>548</v>
      </c>
      <c r="D33" s="640">
        <v>2.9621621621621621</v>
      </c>
      <c r="E33" s="56">
        <v>16061</v>
      </c>
      <c r="F33" s="640">
        <v>86.816216216216219</v>
      </c>
      <c r="G33" s="56">
        <v>155</v>
      </c>
      <c r="H33" s="640">
        <v>0.83783783783783783</v>
      </c>
      <c r="I33" s="56">
        <v>562</v>
      </c>
      <c r="J33" s="640">
        <v>3.0378378378378379</v>
      </c>
      <c r="K33" s="56">
        <v>1006</v>
      </c>
      <c r="L33" s="640">
        <v>5.4378378378378374</v>
      </c>
      <c r="M33" s="56">
        <v>168</v>
      </c>
      <c r="N33" s="644">
        <v>0.90810810810810805</v>
      </c>
      <c r="R33" s="427"/>
      <c r="S33" s="427"/>
      <c r="T33" s="427"/>
      <c r="U33" s="427"/>
      <c r="V33" s="427"/>
      <c r="W33" s="427"/>
    </row>
    <row r="34" spans="1:42" ht="12.75" customHeight="1">
      <c r="A34" s="404" t="s">
        <v>190</v>
      </c>
      <c r="B34" s="641">
        <v>5714</v>
      </c>
      <c r="C34" s="642">
        <v>391</v>
      </c>
      <c r="D34" s="643">
        <v>6.8428421421071057</v>
      </c>
      <c r="E34" s="642">
        <v>3805</v>
      </c>
      <c r="F34" s="643">
        <v>66.590829541477063</v>
      </c>
      <c r="G34" s="642">
        <v>826</v>
      </c>
      <c r="H34" s="643">
        <v>14.455722786139308</v>
      </c>
      <c r="I34" s="642">
        <v>250</v>
      </c>
      <c r="J34" s="643">
        <v>4.3752187609380471</v>
      </c>
      <c r="K34" s="642">
        <v>182</v>
      </c>
      <c r="L34" s="643">
        <v>3.1851592579628982</v>
      </c>
      <c r="M34" s="642">
        <v>260</v>
      </c>
      <c r="N34" s="645">
        <v>4.550227511375569</v>
      </c>
      <c r="R34" s="427"/>
      <c r="S34" s="427"/>
      <c r="T34" s="427"/>
      <c r="U34" s="427"/>
      <c r="V34" s="427"/>
      <c r="W34" s="427"/>
    </row>
    <row r="35" spans="1:42" ht="12.75" customHeight="1">
      <c r="A35" s="405" t="s">
        <v>191</v>
      </c>
      <c r="B35" s="639">
        <v>17629</v>
      </c>
      <c r="C35" s="56">
        <v>1402</v>
      </c>
      <c r="D35" s="640">
        <v>7.9528050371546879</v>
      </c>
      <c r="E35" s="56">
        <v>9941</v>
      </c>
      <c r="F35" s="640">
        <v>56.390039140053318</v>
      </c>
      <c r="G35" s="56">
        <v>3339</v>
      </c>
      <c r="H35" s="640">
        <v>18.94038232457882</v>
      </c>
      <c r="I35" s="56">
        <v>1484</v>
      </c>
      <c r="J35" s="640">
        <v>8.4179476998128084</v>
      </c>
      <c r="K35" s="56">
        <v>741</v>
      </c>
      <c r="L35" s="640">
        <v>4.2033013784105737</v>
      </c>
      <c r="M35" s="56">
        <v>722</v>
      </c>
      <c r="N35" s="644">
        <v>4.0955244199897898</v>
      </c>
      <c r="R35" s="427"/>
      <c r="S35" s="427"/>
      <c r="T35" s="427"/>
      <c r="U35" s="427"/>
      <c r="V35" s="427"/>
      <c r="W35" s="427"/>
    </row>
    <row r="36" spans="1:42" ht="12.75" customHeight="1">
      <c r="A36" s="404" t="s">
        <v>192</v>
      </c>
      <c r="B36" s="641">
        <v>51302</v>
      </c>
      <c r="C36" s="642">
        <v>5152</v>
      </c>
      <c r="D36" s="643">
        <v>10.042493470040155</v>
      </c>
      <c r="E36" s="642">
        <v>35093</v>
      </c>
      <c r="F36" s="643">
        <v>68.404740555923752</v>
      </c>
      <c r="G36" s="642">
        <v>1988</v>
      </c>
      <c r="H36" s="643">
        <v>3.8750925889828856</v>
      </c>
      <c r="I36" s="642">
        <v>2973</v>
      </c>
      <c r="J36" s="643">
        <v>5.7950957077696774</v>
      </c>
      <c r="K36" s="642">
        <v>4388</v>
      </c>
      <c r="L36" s="643">
        <v>8.5532727768897896</v>
      </c>
      <c r="M36" s="642">
        <v>1708</v>
      </c>
      <c r="N36" s="645">
        <v>3.3293049003937467</v>
      </c>
      <c r="R36" s="427"/>
      <c r="S36" s="427"/>
      <c r="T36" s="427"/>
      <c r="U36" s="427"/>
      <c r="V36" s="427"/>
      <c r="W36" s="427"/>
    </row>
    <row r="37" spans="1:42" ht="12.75" customHeight="1">
      <c r="A37" s="405" t="s">
        <v>193</v>
      </c>
      <c r="B37" s="639">
        <v>11206</v>
      </c>
      <c r="C37" s="56">
        <v>492</v>
      </c>
      <c r="D37" s="640">
        <v>4.3905050865607711</v>
      </c>
      <c r="E37" s="56">
        <v>9538</v>
      </c>
      <c r="F37" s="640">
        <v>85.115116901659832</v>
      </c>
      <c r="G37" s="56">
        <v>413</v>
      </c>
      <c r="H37" s="640">
        <v>3.6855256112796719</v>
      </c>
      <c r="I37" s="56">
        <v>256</v>
      </c>
      <c r="J37" s="640">
        <v>2.2844904515438156</v>
      </c>
      <c r="K37" s="56">
        <v>322</v>
      </c>
      <c r="L37" s="640">
        <v>2.8734606460824557</v>
      </c>
      <c r="M37" s="56">
        <v>185</v>
      </c>
      <c r="N37" s="644">
        <v>1.6509013028734607</v>
      </c>
      <c r="R37" s="427"/>
      <c r="S37" s="427"/>
      <c r="T37" s="427"/>
      <c r="U37" s="427"/>
      <c r="V37" s="427"/>
      <c r="W37" s="427"/>
    </row>
    <row r="38" spans="1:42" ht="12.75" customHeight="1">
      <c r="A38" s="404" t="s">
        <v>194</v>
      </c>
      <c r="B38" s="641">
        <v>58547</v>
      </c>
      <c r="C38" s="642">
        <v>2226</v>
      </c>
      <c r="D38" s="643">
        <v>3.802073547747963</v>
      </c>
      <c r="E38" s="642">
        <v>40890</v>
      </c>
      <c r="F38" s="643">
        <v>69.841324064426871</v>
      </c>
      <c r="G38" s="642">
        <v>11375</v>
      </c>
      <c r="H38" s="643">
        <v>19.428834953114592</v>
      </c>
      <c r="I38" s="642">
        <v>1885</v>
      </c>
      <c r="J38" s="643">
        <v>3.2196355065161324</v>
      </c>
      <c r="K38" s="642">
        <v>776</v>
      </c>
      <c r="L38" s="643">
        <v>1.3254308504278614</v>
      </c>
      <c r="M38" s="642">
        <v>1395</v>
      </c>
      <c r="N38" s="645">
        <v>2.3827010777665807</v>
      </c>
      <c r="R38" s="427"/>
      <c r="S38" s="427"/>
      <c r="T38" s="427"/>
      <c r="U38" s="427"/>
      <c r="V38" s="427"/>
      <c r="W38" s="427"/>
    </row>
    <row r="39" spans="1:42" ht="12.75" customHeight="1">
      <c r="A39" s="405" t="s">
        <v>195</v>
      </c>
      <c r="B39" s="639">
        <v>124265</v>
      </c>
      <c r="C39" s="56">
        <v>6526</v>
      </c>
      <c r="D39" s="640">
        <v>5.2516798776807629</v>
      </c>
      <c r="E39" s="56">
        <v>90209</v>
      </c>
      <c r="F39" s="640">
        <v>72.594053031827144</v>
      </c>
      <c r="G39" s="56">
        <v>12458</v>
      </c>
      <c r="H39" s="640">
        <v>10.025349052428279</v>
      </c>
      <c r="I39" s="56">
        <v>5079</v>
      </c>
      <c r="J39" s="640">
        <v>4.087232929626202</v>
      </c>
      <c r="K39" s="56">
        <v>6965</v>
      </c>
      <c r="L39" s="640">
        <v>5.6049571480304188</v>
      </c>
      <c r="M39" s="56">
        <v>3028</v>
      </c>
      <c r="N39" s="644">
        <v>2.4367279604071945</v>
      </c>
      <c r="R39" s="427"/>
      <c r="S39" s="427"/>
      <c r="T39" s="427"/>
      <c r="U39" s="427"/>
      <c r="V39" s="427"/>
      <c r="W39" s="427"/>
    </row>
    <row r="40" spans="1:42" ht="12.75" customHeight="1">
      <c r="A40" s="404" t="s">
        <v>196</v>
      </c>
      <c r="B40" s="641">
        <v>32960</v>
      </c>
      <c r="C40" s="642">
        <v>1438</v>
      </c>
      <c r="D40" s="643">
        <v>4.3628640776699026</v>
      </c>
      <c r="E40" s="642">
        <v>24280</v>
      </c>
      <c r="F40" s="643">
        <v>73.665048543689309</v>
      </c>
      <c r="G40" s="642">
        <v>2745</v>
      </c>
      <c r="H40" s="643">
        <v>8.3282766990291268</v>
      </c>
      <c r="I40" s="642">
        <v>1531</v>
      </c>
      <c r="J40" s="643">
        <v>4.6450242718446599</v>
      </c>
      <c r="K40" s="642">
        <v>2023</v>
      </c>
      <c r="L40" s="643">
        <v>6.137742718446602</v>
      </c>
      <c r="M40" s="642">
        <v>943</v>
      </c>
      <c r="N40" s="645">
        <v>2.8610436893203883</v>
      </c>
      <c r="R40" s="427"/>
      <c r="S40" s="427"/>
      <c r="T40" s="427"/>
      <c r="U40" s="427"/>
      <c r="V40" s="427"/>
      <c r="W40" s="427"/>
    </row>
    <row r="41" spans="1:42" ht="12.75" customHeight="1">
      <c r="A41" s="405" t="s">
        <v>197</v>
      </c>
      <c r="B41" s="639">
        <v>6708</v>
      </c>
      <c r="C41" s="56">
        <v>236</v>
      </c>
      <c r="D41" s="640">
        <v>3.5181872391174713</v>
      </c>
      <c r="E41" s="56">
        <v>4717</v>
      </c>
      <c r="F41" s="640">
        <v>70.319022063208109</v>
      </c>
      <c r="G41" s="56">
        <v>1150</v>
      </c>
      <c r="H41" s="640">
        <v>17.14370900417412</v>
      </c>
      <c r="I41" s="56">
        <v>184</v>
      </c>
      <c r="J41" s="640">
        <v>2.7429934406678593</v>
      </c>
      <c r="K41" s="56">
        <v>364</v>
      </c>
      <c r="L41" s="640">
        <v>5.4263565891472867</v>
      </c>
      <c r="M41" s="56">
        <v>57</v>
      </c>
      <c r="N41" s="644">
        <v>0.84973166368515207</v>
      </c>
      <c r="R41" s="427"/>
      <c r="S41" s="427"/>
      <c r="T41" s="427"/>
      <c r="U41" s="427"/>
      <c r="V41" s="427"/>
      <c r="W41" s="427"/>
    </row>
    <row r="42" spans="1:42" ht="12.75" customHeight="1">
      <c r="A42" s="404" t="s">
        <v>198</v>
      </c>
      <c r="B42" s="641">
        <v>30191</v>
      </c>
      <c r="C42" s="642">
        <v>3135</v>
      </c>
      <c r="D42" s="643">
        <v>10.383889238514788</v>
      </c>
      <c r="E42" s="642">
        <v>24197</v>
      </c>
      <c r="F42" s="643">
        <v>80.146401245404263</v>
      </c>
      <c r="G42" s="642">
        <v>635</v>
      </c>
      <c r="H42" s="643">
        <v>2.1032758106720544</v>
      </c>
      <c r="I42" s="642">
        <v>788</v>
      </c>
      <c r="J42" s="643">
        <v>2.6100493524560302</v>
      </c>
      <c r="K42" s="642">
        <v>1021</v>
      </c>
      <c r="L42" s="643">
        <v>3.3818025239309728</v>
      </c>
      <c r="M42" s="642">
        <v>415</v>
      </c>
      <c r="N42" s="645">
        <v>1.3745818290218939</v>
      </c>
      <c r="R42" s="427"/>
      <c r="S42" s="427"/>
      <c r="T42" s="427"/>
      <c r="U42" s="427"/>
      <c r="V42" s="427"/>
      <c r="W42" s="427"/>
    </row>
    <row r="43" spans="1:42" ht="12.75" customHeight="1">
      <c r="A43" s="405" t="s">
        <v>199</v>
      </c>
      <c r="B43" s="639">
        <v>16111</v>
      </c>
      <c r="C43" s="56">
        <v>729</v>
      </c>
      <c r="D43" s="640">
        <v>4.5248587921296011</v>
      </c>
      <c r="E43" s="56">
        <v>13706</v>
      </c>
      <c r="F43" s="640">
        <v>85.072310843523056</v>
      </c>
      <c r="G43" s="56">
        <v>760</v>
      </c>
      <c r="H43" s="640">
        <v>4.7172739122338774</v>
      </c>
      <c r="I43" s="56">
        <v>366</v>
      </c>
      <c r="J43" s="640">
        <v>2.2717398051021043</v>
      </c>
      <c r="K43" s="56">
        <v>362</v>
      </c>
      <c r="L43" s="640">
        <v>2.2469120476692943</v>
      </c>
      <c r="M43" s="56">
        <v>188</v>
      </c>
      <c r="N43" s="644">
        <v>1.1669045993420644</v>
      </c>
      <c r="R43" s="427"/>
      <c r="S43" s="427"/>
      <c r="T43" s="427"/>
      <c r="U43" s="427"/>
      <c r="V43" s="427"/>
      <c r="W43" s="427"/>
    </row>
    <row r="44" spans="1:42" ht="12.75" customHeight="1">
      <c r="A44" s="404" t="s">
        <v>200</v>
      </c>
      <c r="B44" s="641">
        <v>21039</v>
      </c>
      <c r="C44" s="642">
        <v>1097</v>
      </c>
      <c r="D44" s="643">
        <v>5.2141261466799751</v>
      </c>
      <c r="E44" s="642">
        <v>13157</v>
      </c>
      <c r="F44" s="643">
        <v>62.536242216835404</v>
      </c>
      <c r="G44" s="642">
        <v>5087</v>
      </c>
      <c r="H44" s="643">
        <v>24.178905841532391</v>
      </c>
      <c r="I44" s="642">
        <v>891</v>
      </c>
      <c r="J44" s="643">
        <v>4.2349921574219307</v>
      </c>
      <c r="K44" s="642">
        <v>202</v>
      </c>
      <c r="L44" s="643">
        <v>0.96012167878701449</v>
      </c>
      <c r="M44" s="642">
        <v>605</v>
      </c>
      <c r="N44" s="645">
        <v>2.8756119587432862</v>
      </c>
      <c r="R44" s="427"/>
      <c r="S44" s="427"/>
      <c r="T44" s="427"/>
      <c r="U44" s="427"/>
      <c r="V44" s="427"/>
      <c r="W44" s="427"/>
    </row>
    <row r="45" spans="1:42" ht="12.75" customHeight="1">
      <c r="A45" s="405" t="s">
        <v>201</v>
      </c>
      <c r="B45" s="639">
        <v>15609</v>
      </c>
      <c r="C45" s="56">
        <v>1398</v>
      </c>
      <c r="D45" s="640">
        <v>8.9563713242360183</v>
      </c>
      <c r="E45" s="56">
        <v>13557</v>
      </c>
      <c r="F45" s="640">
        <v>86.853738227945428</v>
      </c>
      <c r="G45" s="56">
        <v>280</v>
      </c>
      <c r="H45" s="640">
        <v>1.7938368889743099</v>
      </c>
      <c r="I45" s="56">
        <v>184</v>
      </c>
      <c r="J45" s="640">
        <v>1.1788070984688321</v>
      </c>
      <c r="K45" s="56">
        <v>39</v>
      </c>
      <c r="L45" s="640">
        <v>0.24985585239285027</v>
      </c>
      <c r="M45" s="56">
        <v>151</v>
      </c>
      <c r="N45" s="644">
        <v>0.96739060798257415</v>
      </c>
      <c r="R45" s="427"/>
      <c r="S45" s="427"/>
      <c r="T45" s="427"/>
      <c r="U45" s="427"/>
      <c r="V45" s="427"/>
      <c r="W45" s="427"/>
    </row>
    <row r="46" spans="1:42" ht="12.75" customHeight="1">
      <c r="A46" s="515">
        <v>2019</v>
      </c>
      <c r="B46" s="516"/>
      <c r="C46" s="516"/>
      <c r="D46" s="516"/>
      <c r="E46" s="516"/>
      <c r="F46" s="516"/>
      <c r="G46" s="516"/>
      <c r="H46" s="516"/>
      <c r="I46" s="516"/>
      <c r="J46" s="516"/>
      <c r="K46" s="516"/>
      <c r="L46" s="516"/>
      <c r="M46" s="516"/>
      <c r="N46" s="516"/>
    </row>
    <row r="47" spans="1:42" ht="12.75" customHeight="1">
      <c r="A47" s="401" t="s">
        <v>185</v>
      </c>
      <c r="B47" s="56">
        <v>609700</v>
      </c>
      <c r="C47" s="639">
        <v>33574</v>
      </c>
      <c r="D47" s="646">
        <v>5.5066426111202231</v>
      </c>
      <c r="E47" s="639">
        <v>421262</v>
      </c>
      <c r="F47" s="646">
        <v>69.093324585861907</v>
      </c>
      <c r="G47" s="639">
        <v>81744</v>
      </c>
      <c r="H47" s="646">
        <v>13.40724946695096</v>
      </c>
      <c r="I47" s="639">
        <v>25819</v>
      </c>
      <c r="J47" s="646">
        <v>4.2347055929145485</v>
      </c>
      <c r="K47" s="639">
        <v>33861</v>
      </c>
      <c r="L47" s="646">
        <v>5.5537149417746434</v>
      </c>
      <c r="M47" s="639">
        <v>13440</v>
      </c>
      <c r="N47" s="644">
        <v>2.2043628013777266</v>
      </c>
      <c r="AC47" s="427"/>
      <c r="AD47" s="427"/>
      <c r="AE47" s="427"/>
      <c r="AF47" s="427"/>
      <c r="AG47" s="427"/>
      <c r="AH47" s="427"/>
      <c r="AI47" s="427"/>
      <c r="AJ47" s="427"/>
      <c r="AK47" s="427"/>
      <c r="AL47" s="427"/>
      <c r="AM47" s="427"/>
      <c r="AN47" s="427"/>
      <c r="AO47" s="427"/>
      <c r="AP47" s="427"/>
    </row>
    <row r="48" spans="1:42" ht="12.75" customHeight="1">
      <c r="A48" s="402" t="s">
        <v>207</v>
      </c>
      <c r="B48" s="642">
        <v>488576</v>
      </c>
      <c r="C48" s="641">
        <v>25881</v>
      </c>
      <c r="D48" s="647">
        <v>5.2972311370186009</v>
      </c>
      <c r="E48" s="641">
        <v>322467</v>
      </c>
      <c r="F48" s="647">
        <v>66.001399986900708</v>
      </c>
      <c r="G48" s="641">
        <v>78962</v>
      </c>
      <c r="H48" s="647">
        <v>16.161661645271156</v>
      </c>
      <c r="I48" s="641">
        <v>22166</v>
      </c>
      <c r="J48" s="647">
        <v>4.5368581346607284</v>
      </c>
      <c r="K48" s="641">
        <v>27487</v>
      </c>
      <c r="L48" s="647">
        <v>5.62594151165837</v>
      </c>
      <c r="M48" s="641">
        <v>11613</v>
      </c>
      <c r="N48" s="645">
        <v>2.3769075844904375</v>
      </c>
      <c r="AC48" s="427"/>
      <c r="AD48" s="427"/>
      <c r="AE48" s="427"/>
      <c r="AF48" s="427"/>
      <c r="AG48" s="427"/>
      <c r="AH48" s="427"/>
      <c r="AI48" s="427"/>
      <c r="AJ48" s="427"/>
      <c r="AK48" s="427"/>
      <c r="AL48" s="427"/>
      <c r="AM48" s="427"/>
      <c r="AN48" s="427"/>
      <c r="AO48" s="427"/>
    </row>
    <row r="49" spans="1:41" ht="12.75" customHeight="1">
      <c r="A49" s="403" t="s">
        <v>208</v>
      </c>
      <c r="B49" s="56">
        <v>121124</v>
      </c>
      <c r="C49" s="639">
        <v>7693</v>
      </c>
      <c r="D49" s="646">
        <v>6.3513424259436606</v>
      </c>
      <c r="E49" s="639">
        <v>98795</v>
      </c>
      <c r="F49" s="646">
        <v>81.565172880684258</v>
      </c>
      <c r="G49" s="639">
        <v>2782</v>
      </c>
      <c r="H49" s="646">
        <v>2.2968197879858656</v>
      </c>
      <c r="I49" s="639">
        <v>3653</v>
      </c>
      <c r="J49" s="646">
        <v>3.0159175720748985</v>
      </c>
      <c r="K49" s="639">
        <v>6374</v>
      </c>
      <c r="L49" s="646">
        <v>5.2623757471681918</v>
      </c>
      <c r="M49" s="639">
        <v>1827</v>
      </c>
      <c r="N49" s="644">
        <v>1.5083715861431262</v>
      </c>
      <c r="AC49" s="427"/>
      <c r="AD49" s="427"/>
      <c r="AE49" s="427"/>
      <c r="AF49" s="427"/>
      <c r="AG49" s="427"/>
      <c r="AH49" s="427"/>
      <c r="AI49" s="427"/>
      <c r="AJ49" s="427"/>
      <c r="AK49" s="427"/>
      <c r="AL49" s="427"/>
      <c r="AM49" s="427"/>
      <c r="AN49" s="427"/>
      <c r="AO49" s="427"/>
    </row>
    <row r="50" spans="1:41" ht="12.75" customHeight="1">
      <c r="A50" s="404" t="s">
        <v>186</v>
      </c>
      <c r="B50" s="642">
        <v>92336</v>
      </c>
      <c r="C50" s="641">
        <v>4410</v>
      </c>
      <c r="D50" s="647">
        <v>4.7760353491595904</v>
      </c>
      <c r="E50" s="641">
        <v>62989</v>
      </c>
      <c r="F50" s="647">
        <v>68.217163403223012</v>
      </c>
      <c r="G50" s="641">
        <v>8366</v>
      </c>
      <c r="H50" s="647">
        <v>9</v>
      </c>
      <c r="I50" s="641">
        <v>6337</v>
      </c>
      <c r="J50" s="647">
        <v>6.8629786865361293</v>
      </c>
      <c r="K50" s="641">
        <v>7673</v>
      </c>
      <c r="L50" s="647">
        <v>8.3098683070525041</v>
      </c>
      <c r="M50" s="641">
        <v>2561</v>
      </c>
      <c r="N50" s="645">
        <v>2.7735661063940391</v>
      </c>
      <c r="AC50" s="427"/>
      <c r="AD50" s="427"/>
      <c r="AE50" s="427"/>
      <c r="AF50" s="427"/>
      <c r="AG50" s="427"/>
      <c r="AH50" s="427"/>
      <c r="AI50" s="427"/>
      <c r="AJ50" s="427"/>
      <c r="AK50" s="427"/>
      <c r="AL50" s="427"/>
      <c r="AM50" s="427"/>
      <c r="AN50" s="427"/>
      <c r="AO50" s="427"/>
    </row>
    <row r="51" spans="1:41" ht="12.75" customHeight="1">
      <c r="A51" s="405" t="s">
        <v>187</v>
      </c>
      <c r="B51" s="56">
        <v>91903</v>
      </c>
      <c r="C51" s="639">
        <v>3907</v>
      </c>
      <c r="D51" s="646">
        <v>4.251221396472368</v>
      </c>
      <c r="E51" s="639">
        <v>44941</v>
      </c>
      <c r="F51" s="646">
        <v>48.900471148928759</v>
      </c>
      <c r="G51" s="639">
        <v>33656</v>
      </c>
      <c r="H51" s="646">
        <v>36.62122019955823</v>
      </c>
      <c r="I51" s="639">
        <v>2811</v>
      </c>
      <c r="J51" s="646">
        <v>3.0586596737864924</v>
      </c>
      <c r="K51" s="639">
        <v>5791</v>
      </c>
      <c r="L51" s="646">
        <v>6.3012088832791093</v>
      </c>
      <c r="M51" s="639">
        <v>797</v>
      </c>
      <c r="N51" s="644">
        <v>0.86721869797503881</v>
      </c>
      <c r="AC51" s="427"/>
      <c r="AD51" s="427"/>
      <c r="AE51" s="427"/>
      <c r="AF51" s="427"/>
      <c r="AG51" s="427"/>
      <c r="AH51" s="427"/>
      <c r="AI51" s="427"/>
      <c r="AJ51" s="427"/>
      <c r="AK51" s="427"/>
      <c r="AL51" s="427"/>
      <c r="AM51" s="427"/>
      <c r="AN51" s="427"/>
      <c r="AO51" s="427"/>
    </row>
    <row r="52" spans="1:41" ht="12.75" customHeight="1">
      <c r="A52" s="404" t="s">
        <v>188</v>
      </c>
      <c r="B52" s="642">
        <v>32558</v>
      </c>
      <c r="C52" s="641">
        <v>1858</v>
      </c>
      <c r="D52" s="647">
        <v>5.7067387431660421</v>
      </c>
      <c r="E52" s="641">
        <v>23173</v>
      </c>
      <c r="F52" s="647">
        <v>71.174519319368514</v>
      </c>
      <c r="G52" s="641">
        <v>916</v>
      </c>
      <c r="H52" s="647">
        <v>2.8134406290312675</v>
      </c>
      <c r="I52" s="641">
        <v>1760</v>
      </c>
      <c r="J52" s="647">
        <v>5.4057374531605129</v>
      </c>
      <c r="K52" s="641">
        <v>4065</v>
      </c>
      <c r="L52" s="647">
        <v>12.485410651759937</v>
      </c>
      <c r="M52" s="641">
        <v>786</v>
      </c>
      <c r="N52" s="645">
        <v>2.4141532035137292</v>
      </c>
      <c r="AC52" s="427"/>
      <c r="AD52" s="427"/>
      <c r="AE52" s="427"/>
      <c r="AF52" s="427"/>
      <c r="AG52" s="427"/>
      <c r="AH52" s="427"/>
      <c r="AI52" s="427"/>
      <c r="AJ52" s="427"/>
      <c r="AK52" s="427"/>
      <c r="AL52" s="427"/>
      <c r="AM52" s="427"/>
      <c r="AN52" s="427"/>
      <c r="AO52" s="427"/>
    </row>
    <row r="53" spans="1:41" ht="12.75" customHeight="1">
      <c r="A53" s="405" t="s">
        <v>189</v>
      </c>
      <c r="B53" s="56">
        <v>17494</v>
      </c>
      <c r="C53" s="639">
        <v>505</v>
      </c>
      <c r="D53" s="646">
        <v>2.8867040128043904</v>
      </c>
      <c r="E53" s="639">
        <v>15341</v>
      </c>
      <c r="F53" s="646">
        <v>87.692923287984442</v>
      </c>
      <c r="G53" s="639">
        <v>140</v>
      </c>
      <c r="H53" s="646">
        <v>0.80027437978735572</v>
      </c>
      <c r="I53" s="639">
        <v>457</v>
      </c>
      <c r="J53" s="646">
        <v>2.6123242254487251</v>
      </c>
      <c r="K53" s="639">
        <v>854</v>
      </c>
      <c r="L53" s="646">
        <v>4.8816737167028696</v>
      </c>
      <c r="M53" s="639">
        <v>197</v>
      </c>
      <c r="N53" s="644">
        <v>1.1261003772722076</v>
      </c>
      <c r="AC53" s="427"/>
      <c r="AD53" s="427"/>
      <c r="AE53" s="427"/>
      <c r="AF53" s="427"/>
      <c r="AG53" s="427"/>
      <c r="AH53" s="427"/>
      <c r="AI53" s="427"/>
      <c r="AJ53" s="427"/>
      <c r="AK53" s="427"/>
      <c r="AL53" s="427"/>
      <c r="AM53" s="427"/>
      <c r="AN53" s="427"/>
      <c r="AO53" s="427"/>
    </row>
    <row r="54" spans="1:41" ht="12.75" customHeight="1">
      <c r="A54" s="404" t="s">
        <v>190</v>
      </c>
      <c r="B54" s="642">
        <v>5314</v>
      </c>
      <c r="C54" s="641">
        <v>375</v>
      </c>
      <c r="D54" s="647">
        <v>7.0568310124200231</v>
      </c>
      <c r="E54" s="641">
        <v>3617</v>
      </c>
      <c r="F54" s="647">
        <v>68.065487391795259</v>
      </c>
      <c r="G54" s="641">
        <v>733</v>
      </c>
      <c r="H54" s="647">
        <v>13.793752352277004</v>
      </c>
      <c r="I54" s="641">
        <v>218</v>
      </c>
      <c r="J54" s="647">
        <v>4.1023710952201728</v>
      </c>
      <c r="K54" s="641">
        <v>189</v>
      </c>
      <c r="L54" s="647">
        <v>3.5</v>
      </c>
      <c r="M54" s="641">
        <v>182</v>
      </c>
      <c r="N54" s="645">
        <v>3.4249153180278511</v>
      </c>
      <c r="AC54" s="427"/>
      <c r="AD54" s="427"/>
      <c r="AE54" s="427"/>
      <c r="AF54" s="427"/>
      <c r="AG54" s="427"/>
      <c r="AH54" s="427"/>
      <c r="AI54" s="427"/>
      <c r="AJ54" s="427"/>
      <c r="AK54" s="427"/>
      <c r="AL54" s="427"/>
      <c r="AM54" s="427"/>
      <c r="AN54" s="427"/>
      <c r="AO54" s="427"/>
    </row>
    <row r="55" spans="1:41" ht="12.75" customHeight="1">
      <c r="A55" s="405" t="s">
        <v>191</v>
      </c>
      <c r="B55" s="56">
        <v>16590</v>
      </c>
      <c r="C55" s="639">
        <v>1322</v>
      </c>
      <c r="D55" s="646">
        <v>7.9686558167570825</v>
      </c>
      <c r="E55" s="639">
        <v>9546</v>
      </c>
      <c r="F55" s="646">
        <v>57.54068716094033</v>
      </c>
      <c r="G55" s="639">
        <v>3218</v>
      </c>
      <c r="H55" s="646">
        <v>19.397227245328512</v>
      </c>
      <c r="I55" s="639">
        <v>1188</v>
      </c>
      <c r="J55" s="646">
        <v>7.1609403254972879</v>
      </c>
      <c r="K55" s="639">
        <v>559</v>
      </c>
      <c r="L55" s="646">
        <v>3.3694996986136228</v>
      </c>
      <c r="M55" s="639">
        <v>757</v>
      </c>
      <c r="N55" s="644">
        <v>4.56298975286317</v>
      </c>
      <c r="AC55" s="427"/>
      <c r="AD55" s="427"/>
      <c r="AE55" s="427"/>
      <c r="AF55" s="427"/>
      <c r="AG55" s="427"/>
      <c r="AH55" s="427"/>
      <c r="AI55" s="427"/>
      <c r="AJ55" s="427"/>
      <c r="AK55" s="427"/>
      <c r="AL55" s="427"/>
      <c r="AM55" s="427"/>
      <c r="AN55" s="427"/>
      <c r="AO55" s="427"/>
    </row>
    <row r="56" spans="1:41" ht="12.75" customHeight="1">
      <c r="A56" s="404" t="s">
        <v>192</v>
      </c>
      <c r="B56" s="642">
        <v>49481</v>
      </c>
      <c r="C56" s="641">
        <v>5034</v>
      </c>
      <c r="D56" s="647">
        <v>10.173601988642105</v>
      </c>
      <c r="E56" s="641">
        <v>33899</v>
      </c>
      <c r="F56" s="647">
        <v>68.509124714536895</v>
      </c>
      <c r="G56" s="641">
        <v>2029</v>
      </c>
      <c r="H56" s="647">
        <v>4.1005638527919812</v>
      </c>
      <c r="I56" s="641">
        <v>2920</v>
      </c>
      <c r="J56" s="647">
        <v>5.9012550271821507</v>
      </c>
      <c r="K56" s="641">
        <v>3939</v>
      </c>
      <c r="L56" s="647">
        <v>7.9606313534487976</v>
      </c>
      <c r="M56" s="641">
        <v>1660</v>
      </c>
      <c r="N56" s="645">
        <v>3.3548230633980722</v>
      </c>
      <c r="AC56" s="427"/>
      <c r="AD56" s="427"/>
      <c r="AE56" s="427"/>
      <c r="AF56" s="427"/>
      <c r="AG56" s="427"/>
      <c r="AH56" s="427"/>
      <c r="AI56" s="427"/>
      <c r="AJ56" s="427"/>
      <c r="AK56" s="427"/>
      <c r="AL56" s="427"/>
      <c r="AM56" s="427"/>
      <c r="AN56" s="427"/>
      <c r="AO56" s="427"/>
    </row>
    <row r="57" spans="1:41" ht="12.75" customHeight="1">
      <c r="A57" s="405" t="s">
        <v>193</v>
      </c>
      <c r="B57" s="56">
        <v>10852</v>
      </c>
      <c r="C57" s="639">
        <v>458</v>
      </c>
      <c r="D57" s="646">
        <v>4.2204201990416514</v>
      </c>
      <c r="E57" s="639">
        <v>9425</v>
      </c>
      <c r="F57" s="646">
        <v>86.850350165868036</v>
      </c>
      <c r="G57" s="639">
        <v>341</v>
      </c>
      <c r="H57" s="646">
        <v>3.1422779211205309</v>
      </c>
      <c r="I57" s="639">
        <v>227</v>
      </c>
      <c r="J57" s="646">
        <v>2.0917803169922595</v>
      </c>
      <c r="K57" s="639">
        <v>257</v>
      </c>
      <c r="L57" s="646">
        <v>2.3682270549207516</v>
      </c>
      <c r="M57" s="639">
        <v>144</v>
      </c>
      <c r="N57" s="644">
        <v>1.3269443420567637</v>
      </c>
      <c r="AC57" s="427"/>
      <c r="AD57" s="427"/>
      <c r="AE57" s="427"/>
      <c r="AF57" s="427"/>
      <c r="AG57" s="427"/>
      <c r="AH57" s="427"/>
      <c r="AI57" s="427"/>
      <c r="AJ57" s="427"/>
      <c r="AK57" s="427"/>
      <c r="AL57" s="427"/>
      <c r="AM57" s="427"/>
      <c r="AN57" s="427"/>
      <c r="AO57" s="427"/>
    </row>
    <row r="58" spans="1:41" ht="12.75" customHeight="1">
      <c r="A58" s="404" t="s">
        <v>194</v>
      </c>
      <c r="B58" s="642">
        <v>55097</v>
      </c>
      <c r="C58" s="641">
        <v>2076</v>
      </c>
      <c r="D58" s="647">
        <v>3.7679002486523769</v>
      </c>
      <c r="E58" s="641">
        <v>39041</v>
      </c>
      <c r="F58" s="647">
        <v>70.8586674410585</v>
      </c>
      <c r="G58" s="641">
        <v>10221</v>
      </c>
      <c r="H58" s="647">
        <v>18.5</v>
      </c>
      <c r="I58" s="641">
        <v>1715</v>
      </c>
      <c r="J58" s="647">
        <v>3.1126921610977005</v>
      </c>
      <c r="K58" s="641">
        <v>609</v>
      </c>
      <c r="L58" s="647">
        <v>1.1053233388387753</v>
      </c>
      <c r="M58" s="641">
        <v>1435</v>
      </c>
      <c r="N58" s="645">
        <v>2.6044975225511373</v>
      </c>
      <c r="AC58" s="427"/>
      <c r="AD58" s="427"/>
      <c r="AE58" s="427"/>
      <c r="AF58" s="427"/>
      <c r="AG58" s="427"/>
      <c r="AH58" s="427"/>
      <c r="AI58" s="427"/>
      <c r="AJ58" s="427"/>
      <c r="AK58" s="427"/>
      <c r="AL58" s="427"/>
      <c r="AM58" s="427"/>
      <c r="AN58" s="427"/>
      <c r="AO58" s="427"/>
    </row>
    <row r="59" spans="1:41" ht="12.75" customHeight="1">
      <c r="A59" s="405" t="s">
        <v>195</v>
      </c>
      <c r="B59" s="56">
        <v>119264</v>
      </c>
      <c r="C59" s="639">
        <v>6141</v>
      </c>
      <c r="D59" s="646">
        <v>5.1490810303192909</v>
      </c>
      <c r="E59" s="639">
        <v>87680</v>
      </c>
      <c r="F59" s="646">
        <v>73.51757445666756</v>
      </c>
      <c r="G59" s="639">
        <v>11798</v>
      </c>
      <c r="H59" s="646">
        <v>9.8923396833914676</v>
      </c>
      <c r="I59" s="639">
        <v>4660</v>
      </c>
      <c r="J59" s="646">
        <v>3.90729809498256</v>
      </c>
      <c r="K59" s="639">
        <v>6383</v>
      </c>
      <c r="L59" s="646">
        <v>5.3519922189428497</v>
      </c>
      <c r="M59" s="639">
        <v>2602</v>
      </c>
      <c r="N59" s="644">
        <v>2.1817145156962705</v>
      </c>
      <c r="AC59" s="427"/>
      <c r="AD59" s="427"/>
      <c r="AE59" s="427"/>
      <c r="AF59" s="427"/>
      <c r="AG59" s="427"/>
      <c r="AH59" s="427"/>
      <c r="AI59" s="427"/>
      <c r="AJ59" s="427"/>
      <c r="AK59" s="427"/>
      <c r="AL59" s="427"/>
      <c r="AM59" s="427"/>
      <c r="AN59" s="427"/>
      <c r="AO59" s="427"/>
    </row>
    <row r="60" spans="1:41" ht="12.75" customHeight="1">
      <c r="A60" s="404" t="s">
        <v>196</v>
      </c>
      <c r="B60" s="642">
        <v>31758</v>
      </c>
      <c r="C60" s="641">
        <v>1392</v>
      </c>
      <c r="D60" s="647">
        <v>4.3831475533723792</v>
      </c>
      <c r="E60" s="641">
        <v>23509</v>
      </c>
      <c r="F60" s="647">
        <v>74.025442408212101</v>
      </c>
      <c r="G60" s="641">
        <v>2772</v>
      </c>
      <c r="H60" s="647">
        <v>8.7285093519743064</v>
      </c>
      <c r="I60" s="641">
        <v>1341</v>
      </c>
      <c r="J60" s="647">
        <v>4.2225580955979591</v>
      </c>
      <c r="K60" s="641">
        <v>1802</v>
      </c>
      <c r="L60" s="647">
        <v>5.6741608413628057</v>
      </c>
      <c r="M60" s="641">
        <v>942</v>
      </c>
      <c r="N60" s="645">
        <v>2.9661817494804459</v>
      </c>
      <c r="AC60" s="427"/>
      <c r="AD60" s="427"/>
      <c r="AE60" s="427"/>
      <c r="AF60" s="427"/>
      <c r="AG60" s="427"/>
      <c r="AH60" s="427"/>
      <c r="AI60" s="427"/>
      <c r="AJ60" s="427"/>
      <c r="AK60" s="427"/>
      <c r="AL60" s="427"/>
      <c r="AM60" s="427"/>
      <c r="AN60" s="427"/>
      <c r="AO60" s="427"/>
    </row>
    <row r="61" spans="1:41" ht="12.75" customHeight="1">
      <c r="A61" s="405" t="s">
        <v>197</v>
      </c>
      <c r="B61" s="56">
        <v>6544</v>
      </c>
      <c r="C61" s="639">
        <v>187</v>
      </c>
      <c r="D61" s="646">
        <v>2.8575794621026893</v>
      </c>
      <c r="E61" s="639">
        <v>4625</v>
      </c>
      <c r="F61" s="646">
        <v>70.675427872860638</v>
      </c>
      <c r="G61" s="639">
        <v>1147</v>
      </c>
      <c r="H61" s="646">
        <v>17.527506112469439</v>
      </c>
      <c r="I61" s="639">
        <v>170</v>
      </c>
      <c r="J61" s="646">
        <v>2.597799511002445</v>
      </c>
      <c r="K61" s="639">
        <v>354</v>
      </c>
      <c r="L61" s="646">
        <v>5.4095354523227384</v>
      </c>
      <c r="M61" s="639">
        <v>61</v>
      </c>
      <c r="N61" s="644">
        <v>0.93215158924205377</v>
      </c>
      <c r="AC61" s="427"/>
      <c r="AD61" s="427"/>
      <c r="AE61" s="427"/>
      <c r="AF61" s="427"/>
      <c r="AG61" s="427"/>
      <c r="AH61" s="427"/>
      <c r="AI61" s="427"/>
      <c r="AJ61" s="427"/>
      <c r="AK61" s="427"/>
      <c r="AL61" s="427"/>
      <c r="AM61" s="427"/>
      <c r="AN61" s="427"/>
      <c r="AO61" s="427"/>
    </row>
    <row r="62" spans="1:41" ht="12.75" customHeight="1">
      <c r="A62" s="404" t="s">
        <v>198</v>
      </c>
      <c r="B62" s="642">
        <v>28820</v>
      </c>
      <c r="C62" s="641">
        <v>2873</v>
      </c>
      <c r="D62" s="647">
        <v>9.9687716863289388</v>
      </c>
      <c r="E62" s="641">
        <v>23655</v>
      </c>
      <c r="F62" s="647">
        <v>82.078417765440676</v>
      </c>
      <c r="G62" s="641">
        <v>428</v>
      </c>
      <c r="H62" s="647">
        <v>1.4850798056904928</v>
      </c>
      <c r="I62" s="641">
        <v>685</v>
      </c>
      <c r="J62" s="647">
        <v>2.376821651630812</v>
      </c>
      <c r="K62" s="641">
        <v>778</v>
      </c>
      <c r="L62" s="647">
        <v>2.6995142262317833</v>
      </c>
      <c r="M62" s="641">
        <v>401</v>
      </c>
      <c r="N62" s="645">
        <v>1.3913948646773076</v>
      </c>
      <c r="AC62" s="427"/>
      <c r="AD62" s="427"/>
      <c r="AE62" s="427"/>
      <c r="AF62" s="427"/>
      <c r="AG62" s="427"/>
      <c r="AH62" s="427"/>
      <c r="AI62" s="427"/>
      <c r="AJ62" s="427"/>
      <c r="AK62" s="427"/>
      <c r="AL62" s="427"/>
      <c r="AM62" s="427"/>
      <c r="AN62" s="427"/>
      <c r="AO62" s="427"/>
    </row>
    <row r="63" spans="1:41" ht="12.75" customHeight="1">
      <c r="A63" s="405" t="s">
        <v>199</v>
      </c>
      <c r="B63" s="56">
        <v>15985</v>
      </c>
      <c r="C63" s="639">
        <v>676</v>
      </c>
      <c r="D63" s="646">
        <v>4.228964654363466</v>
      </c>
      <c r="E63" s="639">
        <v>13722</v>
      </c>
      <c r="F63" s="646">
        <v>85.842977791679701</v>
      </c>
      <c r="G63" s="639">
        <v>649</v>
      </c>
      <c r="H63" s="646">
        <v>4.0600563027838596</v>
      </c>
      <c r="I63" s="639">
        <v>354</v>
      </c>
      <c r="J63" s="646">
        <v>2.2145761651548326</v>
      </c>
      <c r="K63" s="639">
        <v>398</v>
      </c>
      <c r="L63" s="646">
        <v>2.4898342195808572</v>
      </c>
      <c r="M63" s="639">
        <v>186</v>
      </c>
      <c r="N63" s="644">
        <v>1.1635908664372849</v>
      </c>
      <c r="AC63" s="427"/>
      <c r="AD63" s="427"/>
      <c r="AE63" s="427"/>
      <c r="AF63" s="427"/>
      <c r="AG63" s="427"/>
      <c r="AH63" s="427"/>
      <c r="AI63" s="427"/>
      <c r="AJ63" s="427"/>
      <c r="AK63" s="427"/>
      <c r="AL63" s="427"/>
      <c r="AM63" s="427"/>
      <c r="AN63" s="427"/>
      <c r="AO63" s="427"/>
    </row>
    <row r="64" spans="1:41" ht="12.75" customHeight="1">
      <c r="A64" s="404" t="s">
        <v>200</v>
      </c>
      <c r="B64" s="642">
        <v>20289</v>
      </c>
      <c r="C64" s="641">
        <v>1037</v>
      </c>
      <c r="D64" s="647">
        <v>5.1111439696387206</v>
      </c>
      <c r="E64" s="641">
        <v>12620</v>
      </c>
      <c r="F64" s="647">
        <v>62.201192764552218</v>
      </c>
      <c r="G64" s="641">
        <v>5022</v>
      </c>
      <c r="H64" s="647">
        <v>24.752328848144316</v>
      </c>
      <c r="I64" s="641">
        <v>806</v>
      </c>
      <c r="J64" s="647">
        <v>3.9725959879737789</v>
      </c>
      <c r="K64" s="641">
        <v>188</v>
      </c>
      <c r="L64" s="647">
        <v>0.92661047858445467</v>
      </c>
      <c r="M64" s="641">
        <v>616</v>
      </c>
      <c r="N64" s="645">
        <v>3.0361279511065109</v>
      </c>
      <c r="AC64" s="427"/>
      <c r="AD64" s="427"/>
      <c r="AE64" s="427"/>
      <c r="AF64" s="427"/>
      <c r="AG64" s="427"/>
      <c r="AH64" s="427"/>
      <c r="AI64" s="427"/>
      <c r="AJ64" s="427"/>
      <c r="AK64" s="427"/>
      <c r="AL64" s="427"/>
      <c r="AM64" s="427"/>
      <c r="AN64" s="427"/>
      <c r="AO64" s="427"/>
    </row>
    <row r="65" spans="1:41" ht="12.75" customHeight="1">
      <c r="A65" s="405" t="s">
        <v>201</v>
      </c>
      <c r="B65" s="56">
        <v>15415</v>
      </c>
      <c r="C65" s="639">
        <v>1323</v>
      </c>
      <c r="D65" s="646">
        <v>8.5825494648070055</v>
      </c>
      <c r="E65" s="639">
        <v>13479</v>
      </c>
      <c r="F65" s="646">
        <v>87.440804411287715</v>
      </c>
      <c r="G65" s="639">
        <v>308</v>
      </c>
      <c r="H65" s="646">
        <v>1.998053843658774</v>
      </c>
      <c r="I65" s="639">
        <v>170</v>
      </c>
      <c r="J65" s="646">
        <v>1.1028219266947779</v>
      </c>
      <c r="K65" s="639">
        <v>22</v>
      </c>
      <c r="L65" s="646">
        <v>0.2</v>
      </c>
      <c r="M65" s="639">
        <v>113</v>
      </c>
      <c r="N65" s="644">
        <v>0.73305222186182295</v>
      </c>
      <c r="AC65" s="427"/>
      <c r="AD65" s="427"/>
      <c r="AE65" s="427"/>
      <c r="AF65" s="427"/>
      <c r="AG65" s="427"/>
      <c r="AH65" s="427"/>
      <c r="AI65" s="427"/>
      <c r="AJ65" s="427"/>
      <c r="AK65" s="427"/>
      <c r="AL65" s="427"/>
      <c r="AM65" s="427"/>
      <c r="AN65" s="427"/>
      <c r="AO65" s="427"/>
    </row>
    <row r="66" spans="1:41" ht="12.75" customHeight="1">
      <c r="A66" s="513">
        <v>2018</v>
      </c>
      <c r="B66" s="514"/>
      <c r="C66" s="514"/>
      <c r="D66" s="514"/>
      <c r="E66" s="514"/>
      <c r="F66" s="514"/>
      <c r="G66" s="514"/>
      <c r="H66" s="514"/>
      <c r="I66" s="514"/>
      <c r="J66" s="514"/>
      <c r="K66" s="514"/>
      <c r="L66" s="514"/>
      <c r="M66" s="514"/>
      <c r="N66" s="514"/>
    </row>
    <row r="67" spans="1:41" ht="12.75" customHeight="1">
      <c r="A67" s="401" t="s">
        <v>185</v>
      </c>
      <c r="B67" s="56">
        <v>583977</v>
      </c>
      <c r="C67" s="639">
        <v>31550</v>
      </c>
      <c r="D67" s="646">
        <v>5.402610034299296</v>
      </c>
      <c r="E67" s="639">
        <v>409227</v>
      </c>
      <c r="F67" s="646">
        <v>70.075876275949227</v>
      </c>
      <c r="G67" s="639">
        <v>78105</v>
      </c>
      <c r="H67" s="646">
        <v>13.374670577779604</v>
      </c>
      <c r="I67" s="639">
        <v>23506</v>
      </c>
      <c r="J67" s="646">
        <v>4.0251585250788988</v>
      </c>
      <c r="K67" s="639">
        <v>29216</v>
      </c>
      <c r="L67" s="646">
        <v>5.0029367594956655</v>
      </c>
      <c r="M67" s="639">
        <v>12373</v>
      </c>
      <c r="N67" s="644">
        <v>2.1187478273973119</v>
      </c>
      <c r="AC67" s="427"/>
      <c r="AD67" s="427"/>
      <c r="AE67" s="427"/>
      <c r="AF67" s="427"/>
      <c r="AG67" s="427"/>
      <c r="AH67" s="427"/>
      <c r="AI67" s="427"/>
      <c r="AJ67" s="427"/>
      <c r="AK67" s="427"/>
      <c r="AL67" s="427"/>
      <c r="AM67" s="427"/>
      <c r="AN67" s="427"/>
      <c r="AO67" s="427"/>
    </row>
    <row r="68" spans="1:41" ht="12.75" customHeight="1">
      <c r="A68" s="402" t="s">
        <v>207</v>
      </c>
      <c r="B68" s="642">
        <v>467770</v>
      </c>
      <c r="C68" s="641">
        <v>24087</v>
      </c>
      <c r="D68" s="647">
        <v>5.149325523227227</v>
      </c>
      <c r="E68" s="641">
        <v>312931</v>
      </c>
      <c r="F68" s="647">
        <v>66.898475746627611</v>
      </c>
      <c r="G68" s="641">
        <v>75824</v>
      </c>
      <c r="H68" s="647">
        <v>16.20967569532035</v>
      </c>
      <c r="I68" s="641">
        <v>20170</v>
      </c>
      <c r="J68" s="647">
        <v>4.3119481796609449</v>
      </c>
      <c r="K68" s="641">
        <v>24115</v>
      </c>
      <c r="L68" s="647">
        <v>5.1553113709729139</v>
      </c>
      <c r="M68" s="641">
        <v>10643</v>
      </c>
      <c r="N68" s="645">
        <v>2.2752634841909485</v>
      </c>
      <c r="AC68" s="427"/>
      <c r="AD68" s="427"/>
      <c r="AE68" s="427"/>
      <c r="AF68" s="427"/>
      <c r="AG68" s="427"/>
      <c r="AH68" s="427"/>
      <c r="AI68" s="427"/>
      <c r="AJ68" s="427"/>
      <c r="AK68" s="427"/>
      <c r="AL68" s="427"/>
      <c r="AM68" s="427"/>
      <c r="AN68" s="427"/>
      <c r="AO68" s="427"/>
    </row>
    <row r="69" spans="1:41" ht="12.75" customHeight="1">
      <c r="A69" s="403" t="s">
        <v>208</v>
      </c>
      <c r="B69" s="56">
        <v>116207</v>
      </c>
      <c r="C69" s="639">
        <v>7463</v>
      </c>
      <c r="D69" s="646">
        <v>6.4221604550500393</v>
      </c>
      <c r="E69" s="639">
        <v>96296</v>
      </c>
      <c r="F69" s="646">
        <v>82.865920297400336</v>
      </c>
      <c r="G69" s="639">
        <v>2281</v>
      </c>
      <c r="H69" s="646">
        <v>1.9628765909110466</v>
      </c>
      <c r="I69" s="639">
        <v>3336</v>
      </c>
      <c r="J69" s="646">
        <v>2.8707392842083523</v>
      </c>
      <c r="K69" s="639">
        <v>5101</v>
      </c>
      <c r="L69" s="646">
        <v>4.3895806620943656</v>
      </c>
      <c r="M69" s="639">
        <v>1730</v>
      </c>
      <c r="N69" s="644">
        <v>1.4887227103358662</v>
      </c>
      <c r="AC69" s="427"/>
      <c r="AD69" s="427"/>
      <c r="AE69" s="427"/>
      <c r="AF69" s="427"/>
      <c r="AG69" s="427"/>
      <c r="AH69" s="427"/>
      <c r="AI69" s="427"/>
      <c r="AJ69" s="427"/>
      <c r="AK69" s="427"/>
      <c r="AL69" s="427"/>
      <c r="AM69" s="427"/>
      <c r="AN69" s="427"/>
      <c r="AO69" s="427"/>
    </row>
    <row r="70" spans="1:41" ht="12.75" customHeight="1">
      <c r="A70" s="404" t="s">
        <v>186</v>
      </c>
      <c r="B70" s="642">
        <v>89453</v>
      </c>
      <c r="C70" s="641">
        <v>4249</v>
      </c>
      <c r="D70" s="647">
        <v>4.7499804366538854</v>
      </c>
      <c r="E70" s="641">
        <v>63702</v>
      </c>
      <c r="F70" s="647">
        <v>71.21281566856338</v>
      </c>
      <c r="G70" s="641">
        <v>8419</v>
      </c>
      <c r="H70" s="647">
        <v>9.411646339418466</v>
      </c>
      <c r="I70" s="641">
        <v>5725</v>
      </c>
      <c r="J70" s="647">
        <v>6.4000089432439387</v>
      </c>
      <c r="K70" s="641">
        <v>5690</v>
      </c>
      <c r="L70" s="647">
        <v>6.3608822510144991</v>
      </c>
      <c r="M70" s="641">
        <v>1668</v>
      </c>
      <c r="N70" s="645">
        <v>1.8646663611058323</v>
      </c>
      <c r="AC70" s="427"/>
      <c r="AD70" s="427"/>
      <c r="AE70" s="427"/>
      <c r="AF70" s="427"/>
      <c r="AG70" s="427"/>
      <c r="AH70" s="427"/>
      <c r="AI70" s="427"/>
      <c r="AJ70" s="427"/>
      <c r="AK70" s="427"/>
      <c r="AL70" s="427"/>
      <c r="AM70" s="427"/>
      <c r="AN70" s="427"/>
      <c r="AO70" s="427"/>
    </row>
    <row r="71" spans="1:41" ht="12.75" customHeight="1">
      <c r="A71" s="405" t="s">
        <v>187</v>
      </c>
      <c r="B71" s="56">
        <v>87737</v>
      </c>
      <c r="C71" s="639">
        <v>3698</v>
      </c>
      <c r="D71" s="646">
        <v>4.2148694393471393</v>
      </c>
      <c r="E71" s="639">
        <v>42951</v>
      </c>
      <c r="F71" s="646">
        <v>48.954261030124115</v>
      </c>
      <c r="G71" s="639">
        <v>32445</v>
      </c>
      <c r="H71" s="646">
        <v>36.979837468798799</v>
      </c>
      <c r="I71" s="639">
        <v>2594</v>
      </c>
      <c r="J71" s="646">
        <v>2.9565633655128392</v>
      </c>
      <c r="K71" s="639">
        <v>5139</v>
      </c>
      <c r="L71" s="646">
        <v>5.8572780012993375</v>
      </c>
      <c r="M71" s="639">
        <v>910</v>
      </c>
      <c r="N71" s="644">
        <v>1.0371906949177656</v>
      </c>
      <c r="AC71" s="427"/>
      <c r="AD71" s="427"/>
      <c r="AE71" s="427"/>
      <c r="AF71" s="427"/>
      <c r="AG71" s="427"/>
      <c r="AH71" s="427"/>
      <c r="AI71" s="427"/>
      <c r="AJ71" s="427"/>
      <c r="AK71" s="427"/>
      <c r="AL71" s="427"/>
      <c r="AM71" s="427"/>
      <c r="AN71" s="427"/>
      <c r="AO71" s="427"/>
    </row>
    <row r="72" spans="1:41" ht="12.75" customHeight="1">
      <c r="A72" s="404" t="s">
        <v>188</v>
      </c>
      <c r="B72" s="642">
        <v>30545</v>
      </c>
      <c r="C72" s="641">
        <v>2166</v>
      </c>
      <c r="D72" s="647">
        <v>7.0911769520379764</v>
      </c>
      <c r="E72" s="641">
        <v>22182</v>
      </c>
      <c r="F72" s="647">
        <v>72.620723522671469</v>
      </c>
      <c r="G72" s="641">
        <v>684</v>
      </c>
      <c r="H72" s="647">
        <v>2.2393190374856768</v>
      </c>
      <c r="I72" s="641">
        <v>1508</v>
      </c>
      <c r="J72" s="647">
        <v>4.9369782288426904</v>
      </c>
      <c r="K72" s="641">
        <v>3289</v>
      </c>
      <c r="L72" s="647">
        <v>10.76771975773449</v>
      </c>
      <c r="M72" s="641">
        <v>716</v>
      </c>
      <c r="N72" s="645">
        <v>2.3440825012276969</v>
      </c>
      <c r="AC72" s="427"/>
      <c r="AD72" s="427"/>
      <c r="AE72" s="427"/>
      <c r="AF72" s="427"/>
      <c r="AG72" s="427"/>
      <c r="AH72" s="427"/>
      <c r="AI72" s="427"/>
      <c r="AJ72" s="427"/>
      <c r="AK72" s="427"/>
      <c r="AL72" s="427"/>
      <c r="AM72" s="427"/>
      <c r="AN72" s="427"/>
      <c r="AO72" s="427"/>
    </row>
    <row r="73" spans="1:41" ht="12.75" customHeight="1">
      <c r="A73" s="405" t="s">
        <v>189</v>
      </c>
      <c r="B73" s="56">
        <v>16761</v>
      </c>
      <c r="C73" s="639">
        <v>453</v>
      </c>
      <c r="D73" s="646">
        <v>2.7027027027027026</v>
      </c>
      <c r="E73" s="639">
        <v>14875</v>
      </c>
      <c r="F73" s="646">
        <v>88.747688085436423</v>
      </c>
      <c r="G73" s="639">
        <v>121</v>
      </c>
      <c r="H73" s="646">
        <v>0.72191396694707954</v>
      </c>
      <c r="I73" s="639">
        <v>450</v>
      </c>
      <c r="J73" s="646">
        <v>2.6848040093073204</v>
      </c>
      <c r="K73" s="639">
        <v>699</v>
      </c>
      <c r="L73" s="646">
        <v>4.170395561124038</v>
      </c>
      <c r="M73" s="639">
        <v>163</v>
      </c>
      <c r="N73" s="644">
        <v>0.97249567448242946</v>
      </c>
      <c r="AC73" s="427"/>
      <c r="AD73" s="427"/>
      <c r="AE73" s="427"/>
      <c r="AF73" s="427"/>
      <c r="AG73" s="427"/>
      <c r="AH73" s="427"/>
      <c r="AI73" s="427"/>
      <c r="AJ73" s="427"/>
      <c r="AK73" s="427"/>
      <c r="AL73" s="427"/>
      <c r="AM73" s="427"/>
      <c r="AN73" s="427"/>
      <c r="AO73" s="427"/>
    </row>
    <row r="74" spans="1:41" ht="12.75" customHeight="1">
      <c r="A74" s="404" t="s">
        <v>190</v>
      </c>
      <c r="B74" s="642">
        <v>4757</v>
      </c>
      <c r="C74" s="641">
        <v>361</v>
      </c>
      <c r="D74" s="647">
        <v>7.5888164809754048</v>
      </c>
      <c r="E74" s="641">
        <v>3337</v>
      </c>
      <c r="F74" s="647">
        <v>70.149253731343293</v>
      </c>
      <c r="G74" s="641">
        <v>597</v>
      </c>
      <c r="H74" s="647">
        <v>12.549926424216942</v>
      </c>
      <c r="I74" s="641">
        <v>192</v>
      </c>
      <c r="J74" s="647">
        <v>4.0361572419592182</v>
      </c>
      <c r="K74" s="641">
        <v>146</v>
      </c>
      <c r="L74" s="647">
        <v>3.0691612360731551</v>
      </c>
      <c r="M74" s="641">
        <v>124</v>
      </c>
      <c r="N74" s="645">
        <v>2.6066848854319948</v>
      </c>
      <c r="AC74" s="427"/>
      <c r="AD74" s="427"/>
      <c r="AE74" s="427"/>
      <c r="AF74" s="427"/>
      <c r="AG74" s="427"/>
      <c r="AH74" s="427"/>
      <c r="AI74" s="427"/>
      <c r="AJ74" s="427"/>
      <c r="AK74" s="427"/>
      <c r="AL74" s="427"/>
      <c r="AM74" s="427"/>
      <c r="AN74" s="427"/>
      <c r="AO74" s="427"/>
    </row>
    <row r="75" spans="1:41" ht="12.75" customHeight="1">
      <c r="A75" s="405" t="s">
        <v>191</v>
      </c>
      <c r="B75" s="56">
        <v>15217</v>
      </c>
      <c r="C75" s="639">
        <v>1311</v>
      </c>
      <c r="D75" s="646">
        <v>8.6153643950844447</v>
      </c>
      <c r="E75" s="639">
        <v>8849</v>
      </c>
      <c r="F75" s="646">
        <v>58.152066767431165</v>
      </c>
      <c r="G75" s="639">
        <v>3020</v>
      </c>
      <c r="H75" s="646">
        <v>19.846224617204442</v>
      </c>
      <c r="I75" s="639">
        <v>922</v>
      </c>
      <c r="J75" s="646">
        <v>6.0590129460471838</v>
      </c>
      <c r="K75" s="639">
        <v>373</v>
      </c>
      <c r="L75" s="646">
        <v>2.4512058881514096</v>
      </c>
      <c r="M75" s="639">
        <v>742</v>
      </c>
      <c r="N75" s="644">
        <v>4.8761253860813563</v>
      </c>
      <c r="AC75" s="427"/>
      <c r="AD75" s="427"/>
      <c r="AE75" s="427"/>
      <c r="AF75" s="427"/>
      <c r="AG75" s="427"/>
      <c r="AH75" s="427"/>
      <c r="AI75" s="427"/>
      <c r="AJ75" s="427"/>
      <c r="AK75" s="427"/>
      <c r="AL75" s="427"/>
      <c r="AM75" s="427"/>
      <c r="AN75" s="427"/>
      <c r="AO75" s="427"/>
    </row>
    <row r="76" spans="1:41" ht="12.75" customHeight="1">
      <c r="A76" s="404" t="s">
        <v>192</v>
      </c>
      <c r="B76" s="642">
        <v>47577</v>
      </c>
      <c r="C76" s="641">
        <v>4392</v>
      </c>
      <c r="D76" s="647">
        <v>9.2313512831830504</v>
      </c>
      <c r="E76" s="641">
        <v>33167</v>
      </c>
      <c r="F76" s="647">
        <v>69.712255921979107</v>
      </c>
      <c r="G76" s="641">
        <v>1956</v>
      </c>
      <c r="H76" s="647">
        <v>4.1112302162809762</v>
      </c>
      <c r="I76" s="641">
        <v>2493</v>
      </c>
      <c r="J76" s="647">
        <v>5.23992685541333</v>
      </c>
      <c r="K76" s="641">
        <v>3975</v>
      </c>
      <c r="L76" s="647">
        <v>8.3548773567059715</v>
      </c>
      <c r="M76" s="641">
        <v>1594</v>
      </c>
      <c r="N76" s="645">
        <v>3.3503583664375642</v>
      </c>
      <c r="AC76" s="427"/>
      <c r="AD76" s="427"/>
      <c r="AE76" s="427"/>
      <c r="AF76" s="427"/>
      <c r="AG76" s="427"/>
      <c r="AH76" s="427"/>
      <c r="AI76" s="427"/>
      <c r="AJ76" s="427"/>
      <c r="AK76" s="427"/>
      <c r="AL76" s="427"/>
      <c r="AM76" s="427"/>
      <c r="AN76" s="427"/>
      <c r="AO76" s="427"/>
    </row>
    <row r="77" spans="1:41" ht="12.75" customHeight="1">
      <c r="A77" s="405" t="s">
        <v>193</v>
      </c>
      <c r="B77" s="56">
        <v>10582</v>
      </c>
      <c r="C77" s="639">
        <v>391</v>
      </c>
      <c r="D77" s="646">
        <v>3.6949536949536945</v>
      </c>
      <c r="E77" s="639">
        <v>9358</v>
      </c>
      <c r="F77" s="646">
        <v>88.433188433188434</v>
      </c>
      <c r="G77" s="639">
        <v>282</v>
      </c>
      <c r="H77" s="646">
        <v>2.6649026649026646</v>
      </c>
      <c r="I77" s="639">
        <v>225</v>
      </c>
      <c r="J77" s="646">
        <v>2.1262521262521261</v>
      </c>
      <c r="K77" s="639">
        <v>164</v>
      </c>
      <c r="L77" s="646">
        <v>1.5498015498015498</v>
      </c>
      <c r="M77" s="639">
        <v>162</v>
      </c>
      <c r="N77" s="644">
        <v>1.5309015309015308</v>
      </c>
      <c r="AC77" s="427"/>
      <c r="AD77" s="427"/>
      <c r="AE77" s="427"/>
      <c r="AF77" s="427"/>
      <c r="AG77" s="427"/>
      <c r="AH77" s="427"/>
      <c r="AI77" s="427"/>
      <c r="AJ77" s="427"/>
      <c r="AK77" s="427"/>
      <c r="AL77" s="427"/>
      <c r="AM77" s="427"/>
      <c r="AN77" s="427"/>
      <c r="AO77" s="427"/>
    </row>
    <row r="78" spans="1:41" ht="12.75" customHeight="1">
      <c r="A78" s="404" t="s">
        <v>194</v>
      </c>
      <c r="B78" s="642">
        <v>52425</v>
      </c>
      <c r="C78" s="641">
        <v>1941</v>
      </c>
      <c r="D78" s="647">
        <v>3.7024320457796858</v>
      </c>
      <c r="E78" s="641">
        <v>37403</v>
      </c>
      <c r="F78" s="647">
        <v>71.345731998092504</v>
      </c>
      <c r="G78" s="641">
        <v>9478</v>
      </c>
      <c r="H78" s="647">
        <v>18.079160705770146</v>
      </c>
      <c r="I78" s="641">
        <v>1553</v>
      </c>
      <c r="J78" s="647">
        <v>2.9623271340009536</v>
      </c>
      <c r="K78" s="641">
        <v>561</v>
      </c>
      <c r="L78" s="647">
        <v>1.0701001430615165</v>
      </c>
      <c r="M78" s="641">
        <v>1489</v>
      </c>
      <c r="N78" s="645">
        <v>2.8402479732951837</v>
      </c>
      <c r="AC78" s="427"/>
      <c r="AD78" s="427"/>
      <c r="AE78" s="427"/>
      <c r="AF78" s="427"/>
      <c r="AG78" s="427"/>
      <c r="AH78" s="427"/>
      <c r="AI78" s="427"/>
      <c r="AJ78" s="427"/>
      <c r="AK78" s="427"/>
      <c r="AL78" s="427"/>
      <c r="AM78" s="427"/>
      <c r="AN78" s="427"/>
      <c r="AO78" s="427"/>
    </row>
    <row r="79" spans="1:41" ht="12.75" customHeight="1">
      <c r="A79" s="405" t="s">
        <v>195</v>
      </c>
      <c r="B79" s="56">
        <v>114224</v>
      </c>
      <c r="C79" s="639">
        <v>5620</v>
      </c>
      <c r="D79" s="646">
        <v>4.9201568847177475</v>
      </c>
      <c r="E79" s="639">
        <v>84401</v>
      </c>
      <c r="F79" s="646">
        <v>73.890776019050293</v>
      </c>
      <c r="G79" s="639">
        <v>11215</v>
      </c>
      <c r="H79" s="646">
        <v>9.8184269505532988</v>
      </c>
      <c r="I79" s="639">
        <v>4520</v>
      </c>
      <c r="J79" s="646">
        <v>3.9571368539011069</v>
      </c>
      <c r="K79" s="639">
        <v>5929</v>
      </c>
      <c r="L79" s="646">
        <v>5.1906779661016946</v>
      </c>
      <c r="M79" s="639">
        <v>2539</v>
      </c>
      <c r="N79" s="644">
        <v>2.2228253256758648</v>
      </c>
      <c r="AC79" s="427"/>
      <c r="AD79" s="427"/>
      <c r="AE79" s="427"/>
      <c r="AF79" s="427"/>
      <c r="AG79" s="427"/>
      <c r="AH79" s="427"/>
      <c r="AI79" s="427"/>
      <c r="AJ79" s="427"/>
      <c r="AK79" s="427"/>
      <c r="AL79" s="427"/>
      <c r="AM79" s="427"/>
      <c r="AN79" s="427"/>
      <c r="AO79" s="427"/>
    </row>
    <row r="80" spans="1:41" ht="12.75" customHeight="1">
      <c r="A80" s="404" t="s">
        <v>196</v>
      </c>
      <c r="B80" s="642">
        <v>30674</v>
      </c>
      <c r="C80" s="641">
        <v>1267</v>
      </c>
      <c r="D80" s="647">
        <v>4.130534002738476</v>
      </c>
      <c r="E80" s="641">
        <v>22647</v>
      </c>
      <c r="F80" s="647">
        <v>73.831257742713703</v>
      </c>
      <c r="G80" s="641">
        <v>2807</v>
      </c>
      <c r="H80" s="647">
        <v>9.1510725696029205</v>
      </c>
      <c r="I80" s="641">
        <v>1252</v>
      </c>
      <c r="J80" s="647">
        <v>4.0816326530612246</v>
      </c>
      <c r="K80" s="641">
        <v>1786</v>
      </c>
      <c r="L80" s="647">
        <v>5.8225207015713636</v>
      </c>
      <c r="M80" s="641">
        <v>915</v>
      </c>
      <c r="N80" s="645">
        <v>2.9829823303123169</v>
      </c>
      <c r="AC80" s="427"/>
      <c r="AD80" s="427"/>
      <c r="AE80" s="427"/>
      <c r="AF80" s="427"/>
      <c r="AG80" s="427"/>
      <c r="AH80" s="427"/>
      <c r="AI80" s="427"/>
      <c r="AJ80" s="427"/>
      <c r="AK80" s="427"/>
      <c r="AL80" s="427"/>
      <c r="AM80" s="427"/>
      <c r="AN80" s="427"/>
      <c r="AO80" s="427"/>
    </row>
    <row r="81" spans="1:41" ht="12.75" customHeight="1">
      <c r="A81" s="405" t="s">
        <v>197</v>
      </c>
      <c r="B81" s="56">
        <v>6396</v>
      </c>
      <c r="C81" s="639">
        <v>187</v>
      </c>
      <c r="D81" s="646">
        <v>2.9237023139462166</v>
      </c>
      <c r="E81" s="639">
        <v>4443</v>
      </c>
      <c r="F81" s="646">
        <v>69.465290806754226</v>
      </c>
      <c r="G81" s="639">
        <v>1127</v>
      </c>
      <c r="H81" s="646">
        <v>17.620387742338963</v>
      </c>
      <c r="I81" s="639">
        <v>184</v>
      </c>
      <c r="J81" s="646">
        <v>2.8767979987492183</v>
      </c>
      <c r="K81" s="639">
        <v>373</v>
      </c>
      <c r="L81" s="646">
        <v>5.8317698561601006</v>
      </c>
      <c r="M81" s="639">
        <v>82</v>
      </c>
      <c r="N81" s="644">
        <v>1.2820512820512819</v>
      </c>
      <c r="AC81" s="427"/>
      <c r="AD81" s="427"/>
      <c r="AE81" s="427"/>
      <c r="AF81" s="427"/>
      <c r="AG81" s="427"/>
      <c r="AH81" s="427"/>
      <c r="AI81" s="427"/>
      <c r="AJ81" s="427"/>
      <c r="AK81" s="427"/>
      <c r="AL81" s="427"/>
      <c r="AM81" s="427"/>
      <c r="AN81" s="427"/>
      <c r="AO81" s="427"/>
    </row>
    <row r="82" spans="1:41" ht="12.75" customHeight="1">
      <c r="A82" s="404" t="s">
        <v>198</v>
      </c>
      <c r="B82" s="642">
        <v>27455</v>
      </c>
      <c r="C82" s="641">
        <v>2657</v>
      </c>
      <c r="D82" s="647">
        <v>9.6776543434711346</v>
      </c>
      <c r="E82" s="641">
        <v>22916</v>
      </c>
      <c r="F82" s="647">
        <v>83.467492260061917</v>
      </c>
      <c r="G82" s="641">
        <v>299</v>
      </c>
      <c r="H82" s="647">
        <v>1.0890548169732288</v>
      </c>
      <c r="I82" s="641">
        <v>624</v>
      </c>
      <c r="J82" s="647">
        <v>2.2728100528136954</v>
      </c>
      <c r="K82" s="641">
        <v>583</v>
      </c>
      <c r="L82" s="647">
        <v>2.1234747769076674</v>
      </c>
      <c r="M82" s="641">
        <v>376</v>
      </c>
      <c r="N82" s="645">
        <v>1.3695137497723548</v>
      </c>
      <c r="AC82" s="427"/>
      <c r="AD82" s="427"/>
      <c r="AE82" s="427"/>
      <c r="AF82" s="427"/>
      <c r="AG82" s="427"/>
      <c r="AH82" s="427"/>
      <c r="AI82" s="427"/>
      <c r="AJ82" s="427"/>
      <c r="AK82" s="427"/>
      <c r="AL82" s="427"/>
      <c r="AM82" s="427"/>
      <c r="AN82" s="427"/>
      <c r="AO82" s="427"/>
    </row>
    <row r="83" spans="1:41" ht="12.75" customHeight="1">
      <c r="A83" s="405" t="s">
        <v>199</v>
      </c>
      <c r="B83" s="56">
        <v>15665</v>
      </c>
      <c r="C83" s="639">
        <v>655</v>
      </c>
      <c r="D83" s="646">
        <v>4.1812958825406952</v>
      </c>
      <c r="E83" s="639">
        <v>13534</v>
      </c>
      <c r="F83" s="646">
        <v>86.396425151611879</v>
      </c>
      <c r="G83" s="639">
        <v>627</v>
      </c>
      <c r="H83" s="646">
        <v>4.002553463134376</v>
      </c>
      <c r="I83" s="639">
        <v>323</v>
      </c>
      <c r="J83" s="646">
        <v>2.0619214810086177</v>
      </c>
      <c r="K83" s="639">
        <v>352</v>
      </c>
      <c r="L83" s="646">
        <v>2.2470475582508778</v>
      </c>
      <c r="M83" s="639">
        <v>174</v>
      </c>
      <c r="N83" s="644">
        <v>1.1107564634535589</v>
      </c>
      <c r="AC83" s="427"/>
      <c r="AD83" s="427"/>
      <c r="AE83" s="427"/>
      <c r="AF83" s="427"/>
      <c r="AG83" s="427"/>
      <c r="AH83" s="427"/>
      <c r="AI83" s="427"/>
      <c r="AJ83" s="427"/>
      <c r="AK83" s="427"/>
      <c r="AL83" s="427"/>
      <c r="AM83" s="427"/>
      <c r="AN83" s="427"/>
      <c r="AO83" s="427"/>
    </row>
    <row r="84" spans="1:41" ht="12.75" customHeight="1">
      <c r="A84" s="404" t="s">
        <v>200</v>
      </c>
      <c r="B84" s="642">
        <v>19310</v>
      </c>
      <c r="C84" s="641">
        <v>1061</v>
      </c>
      <c r="D84" s="647">
        <v>5.4945624029000513</v>
      </c>
      <c r="E84" s="641">
        <v>12031</v>
      </c>
      <c r="F84" s="647">
        <v>62.304505437597101</v>
      </c>
      <c r="G84" s="641">
        <v>4760</v>
      </c>
      <c r="H84" s="647">
        <v>24.650440186431901</v>
      </c>
      <c r="I84" s="641">
        <v>735</v>
      </c>
      <c r="J84" s="647">
        <v>3.8063179699637497</v>
      </c>
      <c r="K84" s="641">
        <v>143</v>
      </c>
      <c r="L84" s="647">
        <v>0.74054893837389946</v>
      </c>
      <c r="M84" s="641">
        <v>580</v>
      </c>
      <c r="N84" s="645">
        <v>3.0036250647332992</v>
      </c>
      <c r="AC84" s="427"/>
      <c r="AD84" s="427"/>
      <c r="AE84" s="427"/>
      <c r="AF84" s="427"/>
      <c r="AG84" s="427"/>
      <c r="AH84" s="427"/>
      <c r="AI84" s="427"/>
      <c r="AJ84" s="427"/>
      <c r="AK84" s="427"/>
      <c r="AL84" s="427"/>
      <c r="AM84" s="427"/>
      <c r="AN84" s="427"/>
      <c r="AO84" s="427"/>
    </row>
    <row r="85" spans="1:41" ht="12.75" customHeight="1">
      <c r="A85" s="405" t="s">
        <v>201</v>
      </c>
      <c r="B85" s="56">
        <v>15199</v>
      </c>
      <c r="C85" s="639">
        <v>1141</v>
      </c>
      <c r="D85" s="646">
        <v>7.5070728337390618</v>
      </c>
      <c r="E85" s="639">
        <v>13431</v>
      </c>
      <c r="F85" s="646">
        <v>88.367655766826772</v>
      </c>
      <c r="G85" s="639">
        <v>268</v>
      </c>
      <c r="H85" s="646">
        <v>1.7632738995986577</v>
      </c>
      <c r="I85" s="639">
        <v>206</v>
      </c>
      <c r="J85" s="646">
        <v>1.3553523258109086</v>
      </c>
      <c r="K85" s="639">
        <v>14</v>
      </c>
      <c r="L85" s="646">
        <v>9.2111323113362717E-2</v>
      </c>
      <c r="M85" s="639">
        <v>139</v>
      </c>
      <c r="N85" s="644">
        <v>0.91453385091124406</v>
      </c>
      <c r="AC85" s="427"/>
      <c r="AD85" s="427"/>
      <c r="AE85" s="427"/>
      <c r="AF85" s="427"/>
      <c r="AG85" s="427"/>
      <c r="AH85" s="427"/>
      <c r="AI85" s="427"/>
      <c r="AJ85" s="427"/>
      <c r="AK85" s="427"/>
      <c r="AL85" s="427"/>
      <c r="AM85" s="427"/>
      <c r="AN85" s="427"/>
      <c r="AO85" s="427"/>
    </row>
    <row r="86" spans="1:41" ht="12.75" customHeight="1">
      <c r="A86" s="513">
        <v>2017</v>
      </c>
      <c r="B86" s="514"/>
      <c r="C86" s="514"/>
      <c r="D86" s="514"/>
      <c r="E86" s="514"/>
      <c r="F86" s="514"/>
      <c r="G86" s="514"/>
      <c r="H86" s="514"/>
      <c r="I86" s="514"/>
      <c r="J86" s="514"/>
      <c r="K86" s="514"/>
      <c r="L86" s="514"/>
      <c r="M86" s="514"/>
      <c r="N86" s="514"/>
    </row>
    <row r="87" spans="1:41" ht="12.75" customHeight="1">
      <c r="A87" s="401" t="s">
        <v>185</v>
      </c>
      <c r="B87" s="639">
        <v>556198</v>
      </c>
      <c r="C87" s="56">
        <v>28998</v>
      </c>
      <c r="D87" s="648">
        <v>5.2</v>
      </c>
      <c r="E87" s="56">
        <v>390883</v>
      </c>
      <c r="F87" s="648">
        <v>70.3</v>
      </c>
      <c r="G87" s="56">
        <v>73195</v>
      </c>
      <c r="H87" s="648">
        <v>13.2</v>
      </c>
      <c r="I87" s="56">
        <v>22975</v>
      </c>
      <c r="J87" s="648">
        <v>4.0999999999999996</v>
      </c>
      <c r="K87" s="56">
        <v>27405</v>
      </c>
      <c r="L87" s="648">
        <v>4.9000000000000004</v>
      </c>
      <c r="M87" s="56">
        <v>12742</v>
      </c>
      <c r="N87" s="76">
        <v>2.2999999999999998</v>
      </c>
      <c r="AC87" s="427"/>
      <c r="AD87" s="427"/>
      <c r="AE87" s="427"/>
      <c r="AF87" s="427"/>
      <c r="AG87" s="427"/>
      <c r="AH87" s="427"/>
      <c r="AI87" s="427"/>
      <c r="AJ87" s="427"/>
      <c r="AK87" s="427"/>
      <c r="AL87" s="427"/>
      <c r="AM87" s="427"/>
      <c r="AN87" s="427"/>
      <c r="AO87" s="427"/>
    </row>
    <row r="88" spans="1:41" ht="12.75" customHeight="1">
      <c r="A88" s="402" t="s">
        <v>207</v>
      </c>
      <c r="B88" s="641">
        <v>445626</v>
      </c>
      <c r="C88" s="642">
        <v>22149</v>
      </c>
      <c r="D88" s="649">
        <v>4.8999999999999995</v>
      </c>
      <c r="E88" s="642">
        <v>298009</v>
      </c>
      <c r="F88" s="649">
        <v>66.900000000000006</v>
      </c>
      <c r="G88" s="642">
        <v>71564</v>
      </c>
      <c r="H88" s="649">
        <v>16.100000000000001</v>
      </c>
      <c r="I88" s="642">
        <v>19615</v>
      </c>
      <c r="J88" s="649">
        <v>4.3</v>
      </c>
      <c r="K88" s="642">
        <v>23232</v>
      </c>
      <c r="L88" s="649">
        <v>5.2</v>
      </c>
      <c r="M88" s="642">
        <v>11057</v>
      </c>
      <c r="N88" s="282">
        <v>2.5</v>
      </c>
      <c r="AC88" s="427"/>
      <c r="AD88" s="427"/>
      <c r="AE88" s="427"/>
      <c r="AF88" s="427"/>
      <c r="AG88" s="427"/>
      <c r="AH88" s="427"/>
      <c r="AI88" s="427"/>
      <c r="AJ88" s="427"/>
      <c r="AK88" s="427"/>
      <c r="AL88" s="427"/>
      <c r="AM88" s="427"/>
      <c r="AN88" s="427"/>
      <c r="AO88" s="427"/>
    </row>
    <row r="89" spans="1:41" ht="12.75" customHeight="1">
      <c r="A89" s="403" t="s">
        <v>208</v>
      </c>
      <c r="B89" s="639">
        <v>110572</v>
      </c>
      <c r="C89" s="56">
        <v>6849</v>
      </c>
      <c r="D89" s="648">
        <v>6.2</v>
      </c>
      <c r="E89" s="56">
        <v>92874</v>
      </c>
      <c r="F89" s="648">
        <v>84</v>
      </c>
      <c r="G89" s="56">
        <v>1631</v>
      </c>
      <c r="H89" s="648">
        <v>1.5</v>
      </c>
      <c r="I89" s="56">
        <v>3360</v>
      </c>
      <c r="J89" s="648">
        <v>3</v>
      </c>
      <c r="K89" s="56">
        <v>4173</v>
      </c>
      <c r="L89" s="648">
        <v>3.8</v>
      </c>
      <c r="M89" s="56">
        <v>1685</v>
      </c>
      <c r="N89" s="76">
        <v>1.5</v>
      </c>
      <c r="AC89" s="427"/>
      <c r="AD89" s="427"/>
      <c r="AE89" s="427"/>
      <c r="AF89" s="427"/>
      <c r="AG89" s="427"/>
      <c r="AH89" s="427"/>
      <c r="AI89" s="427"/>
      <c r="AJ89" s="427"/>
      <c r="AK89" s="427"/>
      <c r="AL89" s="427"/>
      <c r="AM89" s="427"/>
      <c r="AN89" s="427"/>
      <c r="AO89" s="427"/>
    </row>
    <row r="90" spans="1:41" ht="12.75" customHeight="1">
      <c r="A90" s="404" t="s">
        <v>186</v>
      </c>
      <c r="B90" s="641">
        <v>84728</v>
      </c>
      <c r="C90" s="642">
        <v>3872</v>
      </c>
      <c r="D90" s="649">
        <v>4.5999999999999996</v>
      </c>
      <c r="E90" s="642">
        <v>59872</v>
      </c>
      <c r="F90" s="649">
        <v>70.7</v>
      </c>
      <c r="G90" s="642">
        <v>8003</v>
      </c>
      <c r="H90" s="649">
        <v>9.4</v>
      </c>
      <c r="I90" s="642">
        <v>5535</v>
      </c>
      <c r="J90" s="649">
        <v>6.5</v>
      </c>
      <c r="K90" s="642">
        <v>5822</v>
      </c>
      <c r="L90" s="649">
        <v>6.9</v>
      </c>
      <c r="M90" s="642">
        <v>1624</v>
      </c>
      <c r="N90" s="282">
        <v>1.9</v>
      </c>
      <c r="AC90" s="427"/>
      <c r="AD90" s="427"/>
      <c r="AE90" s="427"/>
      <c r="AF90" s="427"/>
      <c r="AG90" s="427"/>
      <c r="AH90" s="427"/>
      <c r="AI90" s="427"/>
      <c r="AJ90" s="427"/>
      <c r="AK90" s="427"/>
      <c r="AL90" s="427"/>
      <c r="AM90" s="427"/>
      <c r="AN90" s="427"/>
      <c r="AO90" s="427"/>
    </row>
    <row r="91" spans="1:41" ht="12.75" customHeight="1">
      <c r="A91" s="405" t="s">
        <v>187</v>
      </c>
      <c r="B91" s="639">
        <v>83048</v>
      </c>
      <c r="C91" s="56">
        <v>3240</v>
      </c>
      <c r="D91" s="648">
        <v>3.9</v>
      </c>
      <c r="E91" s="56">
        <v>40786</v>
      </c>
      <c r="F91" s="648">
        <v>49.1</v>
      </c>
      <c r="G91" s="56">
        <v>31012</v>
      </c>
      <c r="H91" s="648">
        <v>37.299999999999997</v>
      </c>
      <c r="I91" s="56">
        <v>2356</v>
      </c>
      <c r="J91" s="648">
        <v>2.8</v>
      </c>
      <c r="K91" s="56">
        <v>4340</v>
      </c>
      <c r="L91" s="648">
        <v>5.2</v>
      </c>
      <c r="M91" s="56">
        <v>1314</v>
      </c>
      <c r="N91" s="76">
        <v>1.6</v>
      </c>
      <c r="AC91" s="427"/>
      <c r="AD91" s="427"/>
      <c r="AE91" s="427"/>
      <c r="AF91" s="427"/>
      <c r="AG91" s="427"/>
      <c r="AH91" s="427"/>
      <c r="AI91" s="427"/>
      <c r="AJ91" s="427"/>
      <c r="AK91" s="427"/>
      <c r="AL91" s="427"/>
      <c r="AM91" s="427"/>
      <c r="AN91" s="427"/>
      <c r="AO91" s="427"/>
    </row>
    <row r="92" spans="1:41" ht="12.75" customHeight="1">
      <c r="A92" s="404" t="s">
        <v>188</v>
      </c>
      <c r="B92" s="641">
        <v>28843</v>
      </c>
      <c r="C92" s="642">
        <v>1951</v>
      </c>
      <c r="D92" s="649">
        <v>6.6999999999999993</v>
      </c>
      <c r="E92" s="642">
        <v>21800</v>
      </c>
      <c r="F92" s="649">
        <v>75.599999999999994</v>
      </c>
      <c r="G92" s="642">
        <v>399</v>
      </c>
      <c r="H92" s="649">
        <v>1.4</v>
      </c>
      <c r="I92" s="642">
        <v>1481</v>
      </c>
      <c r="J92" s="649">
        <v>5.0999999999999996</v>
      </c>
      <c r="K92" s="642">
        <v>2538</v>
      </c>
      <c r="L92" s="649">
        <v>8.8000000000000007</v>
      </c>
      <c r="M92" s="642">
        <v>674</v>
      </c>
      <c r="N92" s="282">
        <v>2.2999999999999998</v>
      </c>
      <c r="AC92" s="427"/>
      <c r="AD92" s="427"/>
      <c r="AE92" s="427"/>
      <c r="AF92" s="427"/>
      <c r="AG92" s="427"/>
      <c r="AH92" s="427"/>
      <c r="AI92" s="427"/>
      <c r="AJ92" s="427"/>
      <c r="AK92" s="427"/>
      <c r="AL92" s="427"/>
      <c r="AM92" s="427"/>
      <c r="AN92" s="427"/>
      <c r="AO92" s="427"/>
    </row>
    <row r="93" spans="1:41" ht="12.75" customHeight="1">
      <c r="A93" s="405" t="s">
        <v>189</v>
      </c>
      <c r="B93" s="639">
        <v>15657</v>
      </c>
      <c r="C93" s="56">
        <v>427</v>
      </c>
      <c r="D93" s="648">
        <v>2.8000000000000003</v>
      </c>
      <c r="E93" s="56">
        <v>13906</v>
      </c>
      <c r="F93" s="648">
        <v>88.8</v>
      </c>
      <c r="G93" s="56">
        <v>105</v>
      </c>
      <c r="H93" s="648">
        <v>0.7</v>
      </c>
      <c r="I93" s="56">
        <v>434</v>
      </c>
      <c r="J93" s="648">
        <v>2.8</v>
      </c>
      <c r="K93" s="56">
        <v>617</v>
      </c>
      <c r="L93" s="648">
        <v>3.9</v>
      </c>
      <c r="M93" s="56">
        <v>168</v>
      </c>
      <c r="N93" s="76">
        <v>1.1000000000000001</v>
      </c>
      <c r="AC93" s="427"/>
      <c r="AD93" s="427"/>
      <c r="AE93" s="427"/>
      <c r="AF93" s="427"/>
      <c r="AG93" s="427"/>
      <c r="AH93" s="427"/>
      <c r="AI93" s="427"/>
      <c r="AJ93" s="427"/>
      <c r="AK93" s="427"/>
      <c r="AL93" s="427"/>
      <c r="AM93" s="427"/>
      <c r="AN93" s="427"/>
      <c r="AO93" s="427"/>
    </row>
    <row r="94" spans="1:41" ht="12.75" customHeight="1">
      <c r="A94" s="404" t="s">
        <v>190</v>
      </c>
      <c r="B94" s="641">
        <v>4570</v>
      </c>
      <c r="C94" s="642">
        <v>342</v>
      </c>
      <c r="D94" s="649">
        <v>7.5</v>
      </c>
      <c r="E94" s="642">
        <v>3193</v>
      </c>
      <c r="F94" s="649">
        <v>69.900000000000006</v>
      </c>
      <c r="G94" s="642">
        <v>532</v>
      </c>
      <c r="H94" s="649">
        <v>11.6</v>
      </c>
      <c r="I94" s="642">
        <v>196</v>
      </c>
      <c r="J94" s="649">
        <v>4.3000000000000007</v>
      </c>
      <c r="K94" s="642">
        <v>165</v>
      </c>
      <c r="L94" s="649">
        <v>3.6</v>
      </c>
      <c r="M94" s="642">
        <v>142</v>
      </c>
      <c r="N94" s="282">
        <v>3.1</v>
      </c>
      <c r="AC94" s="427"/>
      <c r="AD94" s="427"/>
      <c r="AE94" s="427"/>
      <c r="AF94" s="427"/>
      <c r="AG94" s="427"/>
      <c r="AH94" s="427"/>
      <c r="AI94" s="427"/>
      <c r="AJ94" s="427"/>
      <c r="AK94" s="427"/>
      <c r="AL94" s="427"/>
      <c r="AM94" s="427"/>
      <c r="AN94" s="427"/>
      <c r="AO94" s="427"/>
    </row>
    <row r="95" spans="1:41" ht="12.75" customHeight="1">
      <c r="A95" s="405" t="s">
        <v>191</v>
      </c>
      <c r="B95" s="639">
        <v>13890</v>
      </c>
      <c r="C95" s="56">
        <v>1281</v>
      </c>
      <c r="D95" s="648">
        <v>9.1999999999999993</v>
      </c>
      <c r="E95" s="56">
        <v>7931</v>
      </c>
      <c r="F95" s="648">
        <v>57.1</v>
      </c>
      <c r="G95" s="56">
        <v>2598</v>
      </c>
      <c r="H95" s="648">
        <v>18.7</v>
      </c>
      <c r="I95" s="56">
        <v>821</v>
      </c>
      <c r="J95" s="648">
        <v>5.8</v>
      </c>
      <c r="K95" s="56">
        <v>343</v>
      </c>
      <c r="L95" s="648">
        <v>2.5</v>
      </c>
      <c r="M95" s="56">
        <v>916</v>
      </c>
      <c r="N95" s="76">
        <v>6.6</v>
      </c>
      <c r="AC95" s="427"/>
      <c r="AD95" s="427"/>
      <c r="AE95" s="427"/>
      <c r="AF95" s="427"/>
      <c r="AG95" s="427"/>
      <c r="AH95" s="427"/>
      <c r="AI95" s="427"/>
      <c r="AJ95" s="427"/>
      <c r="AK95" s="427"/>
      <c r="AL95" s="427"/>
      <c r="AM95" s="427"/>
      <c r="AN95" s="427"/>
      <c r="AO95" s="427"/>
    </row>
    <row r="96" spans="1:41" ht="12.75" customHeight="1">
      <c r="A96" s="404" t="s">
        <v>192</v>
      </c>
      <c r="B96" s="641">
        <v>45975</v>
      </c>
      <c r="C96" s="642">
        <v>4115</v>
      </c>
      <c r="D96" s="649">
        <v>9</v>
      </c>
      <c r="E96" s="642">
        <v>31765</v>
      </c>
      <c r="F96" s="649">
        <v>69.099999999999994</v>
      </c>
      <c r="G96" s="642">
        <v>1961</v>
      </c>
      <c r="H96" s="649">
        <v>4.3</v>
      </c>
      <c r="I96" s="642">
        <v>2496</v>
      </c>
      <c r="J96" s="649">
        <v>5.4</v>
      </c>
      <c r="K96" s="642">
        <v>4039</v>
      </c>
      <c r="L96" s="649">
        <v>8.8000000000000007</v>
      </c>
      <c r="M96" s="642">
        <v>1599</v>
      </c>
      <c r="N96" s="282">
        <v>3.5</v>
      </c>
      <c r="AC96" s="427"/>
      <c r="AD96" s="427"/>
      <c r="AE96" s="427"/>
      <c r="AF96" s="427"/>
      <c r="AG96" s="427"/>
      <c r="AH96" s="427"/>
      <c r="AI96" s="427"/>
      <c r="AJ96" s="427"/>
      <c r="AK96" s="427"/>
      <c r="AL96" s="427"/>
      <c r="AM96" s="427"/>
      <c r="AN96" s="427"/>
      <c r="AO96" s="427"/>
    </row>
    <row r="97" spans="1:41" ht="12.75" customHeight="1">
      <c r="A97" s="405" t="s">
        <v>193</v>
      </c>
      <c r="B97" s="639">
        <v>10105</v>
      </c>
      <c r="C97" s="56">
        <v>374</v>
      </c>
      <c r="D97" s="648">
        <v>3.7</v>
      </c>
      <c r="E97" s="56">
        <v>9131</v>
      </c>
      <c r="F97" s="648">
        <v>90.4</v>
      </c>
      <c r="G97" s="56">
        <v>188</v>
      </c>
      <c r="H97" s="648">
        <v>1.9</v>
      </c>
      <c r="I97" s="56">
        <v>171</v>
      </c>
      <c r="J97" s="648">
        <v>1.7</v>
      </c>
      <c r="K97" s="56">
        <v>85</v>
      </c>
      <c r="L97" s="648">
        <v>0.8</v>
      </c>
      <c r="M97" s="56">
        <v>156</v>
      </c>
      <c r="N97" s="76">
        <v>1.5</v>
      </c>
      <c r="AC97" s="427"/>
      <c r="AD97" s="427"/>
      <c r="AE97" s="427"/>
      <c r="AF97" s="427"/>
      <c r="AG97" s="427"/>
      <c r="AH97" s="427"/>
      <c r="AI97" s="427"/>
      <c r="AJ97" s="427"/>
      <c r="AK97" s="427"/>
      <c r="AL97" s="427"/>
      <c r="AM97" s="427"/>
      <c r="AN97" s="427"/>
      <c r="AO97" s="427"/>
    </row>
    <row r="98" spans="1:41" ht="12.75" customHeight="1">
      <c r="A98" s="404" t="s">
        <v>194</v>
      </c>
      <c r="B98" s="641">
        <v>48890</v>
      </c>
      <c r="C98" s="642">
        <v>1893</v>
      </c>
      <c r="D98" s="649">
        <v>3.8</v>
      </c>
      <c r="E98" s="642">
        <v>35220</v>
      </c>
      <c r="F98" s="649">
        <v>72</v>
      </c>
      <c r="G98" s="642">
        <v>8381</v>
      </c>
      <c r="H98" s="649">
        <v>17.100000000000001</v>
      </c>
      <c r="I98" s="642">
        <v>1516</v>
      </c>
      <c r="J98" s="649">
        <v>3.2</v>
      </c>
      <c r="K98" s="642">
        <v>484</v>
      </c>
      <c r="L98" s="649">
        <v>1</v>
      </c>
      <c r="M98" s="642">
        <v>1396</v>
      </c>
      <c r="N98" s="282">
        <v>2.9</v>
      </c>
      <c r="AC98" s="427"/>
      <c r="AD98" s="427"/>
      <c r="AE98" s="427"/>
      <c r="AF98" s="427"/>
      <c r="AG98" s="427"/>
      <c r="AH98" s="427"/>
      <c r="AI98" s="427"/>
      <c r="AJ98" s="427"/>
      <c r="AK98" s="427"/>
      <c r="AL98" s="427"/>
      <c r="AM98" s="427"/>
      <c r="AN98" s="427"/>
      <c r="AO98" s="427"/>
    </row>
    <row r="99" spans="1:41" ht="12.75" customHeight="1">
      <c r="A99" s="405" t="s">
        <v>195</v>
      </c>
      <c r="B99" s="639">
        <v>110145</v>
      </c>
      <c r="C99" s="56">
        <v>5047</v>
      </c>
      <c r="D99" s="648">
        <v>4.5999999999999996</v>
      </c>
      <c r="E99" s="56">
        <v>81720</v>
      </c>
      <c r="F99" s="648">
        <v>74.2</v>
      </c>
      <c r="G99" s="56">
        <v>10784</v>
      </c>
      <c r="H99" s="648">
        <v>9.8000000000000007</v>
      </c>
      <c r="I99" s="56">
        <v>4429</v>
      </c>
      <c r="J99" s="648">
        <v>4</v>
      </c>
      <c r="K99" s="56">
        <v>5775</v>
      </c>
      <c r="L99" s="648">
        <v>5.2</v>
      </c>
      <c r="M99" s="56">
        <v>2390</v>
      </c>
      <c r="N99" s="76">
        <v>2.2000000000000002</v>
      </c>
      <c r="AC99" s="427"/>
      <c r="AD99" s="427"/>
      <c r="AE99" s="427"/>
      <c r="AF99" s="427"/>
      <c r="AG99" s="427"/>
      <c r="AH99" s="427"/>
      <c r="AI99" s="427"/>
      <c r="AJ99" s="427"/>
      <c r="AK99" s="427"/>
      <c r="AL99" s="427"/>
      <c r="AM99" s="427"/>
      <c r="AN99" s="427"/>
      <c r="AO99" s="427"/>
    </row>
    <row r="100" spans="1:41" ht="12.75" customHeight="1">
      <c r="A100" s="404" t="s">
        <v>196</v>
      </c>
      <c r="B100" s="641">
        <v>29924</v>
      </c>
      <c r="C100" s="642">
        <v>1208</v>
      </c>
      <c r="D100" s="649">
        <v>4</v>
      </c>
      <c r="E100" s="642">
        <v>21973</v>
      </c>
      <c r="F100" s="649">
        <v>73.400000000000006</v>
      </c>
      <c r="G100" s="642">
        <v>2687</v>
      </c>
      <c r="H100" s="649">
        <v>9</v>
      </c>
      <c r="I100" s="642">
        <v>1356</v>
      </c>
      <c r="J100" s="649">
        <v>4.5</v>
      </c>
      <c r="K100" s="642">
        <v>1756</v>
      </c>
      <c r="L100" s="649">
        <v>5.9</v>
      </c>
      <c r="M100" s="642">
        <v>944</v>
      </c>
      <c r="N100" s="282">
        <v>3.2</v>
      </c>
      <c r="AC100" s="427"/>
      <c r="AD100" s="427"/>
      <c r="AE100" s="427"/>
      <c r="AF100" s="427"/>
      <c r="AG100" s="427"/>
      <c r="AH100" s="427"/>
      <c r="AI100" s="427"/>
      <c r="AJ100" s="427"/>
      <c r="AK100" s="427"/>
      <c r="AL100" s="427"/>
      <c r="AM100" s="427"/>
      <c r="AN100" s="427"/>
      <c r="AO100" s="427"/>
    </row>
    <row r="101" spans="1:41" ht="12.75" customHeight="1">
      <c r="A101" s="405" t="s">
        <v>197</v>
      </c>
      <c r="B101" s="639">
        <v>6213</v>
      </c>
      <c r="C101" s="56">
        <v>161</v>
      </c>
      <c r="D101" s="648">
        <v>2.5</v>
      </c>
      <c r="E101" s="56">
        <v>4276</v>
      </c>
      <c r="F101" s="648">
        <v>68.8</v>
      </c>
      <c r="G101" s="56">
        <v>1116</v>
      </c>
      <c r="H101" s="648">
        <v>18</v>
      </c>
      <c r="I101" s="56">
        <v>188</v>
      </c>
      <c r="J101" s="648">
        <v>3.0999999999999996</v>
      </c>
      <c r="K101" s="56">
        <v>373</v>
      </c>
      <c r="L101" s="648">
        <v>6</v>
      </c>
      <c r="M101" s="56">
        <v>99</v>
      </c>
      <c r="N101" s="76">
        <v>1.6</v>
      </c>
      <c r="AC101" s="427"/>
      <c r="AD101" s="427"/>
      <c r="AE101" s="427"/>
      <c r="AF101" s="427"/>
      <c r="AG101" s="427"/>
      <c r="AH101" s="427"/>
      <c r="AI101" s="427"/>
      <c r="AJ101" s="427"/>
      <c r="AK101" s="427"/>
      <c r="AL101" s="427"/>
      <c r="AM101" s="427"/>
      <c r="AN101" s="427"/>
      <c r="AO101" s="427"/>
    </row>
    <row r="102" spans="1:41" ht="12.75" customHeight="1">
      <c r="A102" s="404" t="s">
        <v>198</v>
      </c>
      <c r="B102" s="641">
        <v>26003</v>
      </c>
      <c r="C102" s="642">
        <v>2452</v>
      </c>
      <c r="D102" s="649">
        <v>9.5</v>
      </c>
      <c r="E102" s="642">
        <v>21825</v>
      </c>
      <c r="F102" s="649">
        <v>83.9</v>
      </c>
      <c r="G102" s="642">
        <v>137</v>
      </c>
      <c r="H102" s="649">
        <v>0.5</v>
      </c>
      <c r="I102" s="642">
        <v>684</v>
      </c>
      <c r="J102" s="649">
        <v>2.6</v>
      </c>
      <c r="K102" s="642">
        <v>525</v>
      </c>
      <c r="L102" s="649">
        <v>2</v>
      </c>
      <c r="M102" s="642">
        <v>380</v>
      </c>
      <c r="N102" s="282">
        <v>1.5</v>
      </c>
      <c r="AC102" s="427"/>
      <c r="AD102" s="427"/>
      <c r="AE102" s="427"/>
      <c r="AF102" s="427"/>
      <c r="AG102" s="427"/>
      <c r="AH102" s="427"/>
      <c r="AI102" s="427"/>
      <c r="AJ102" s="427"/>
      <c r="AK102" s="427"/>
      <c r="AL102" s="427"/>
      <c r="AM102" s="427"/>
      <c r="AN102" s="427"/>
      <c r="AO102" s="427"/>
    </row>
    <row r="103" spans="1:41" ht="12.75" customHeight="1">
      <c r="A103" s="405" t="s">
        <v>199</v>
      </c>
      <c r="B103" s="639">
        <v>15124</v>
      </c>
      <c r="C103" s="56">
        <v>569</v>
      </c>
      <c r="D103" s="648">
        <v>3.7</v>
      </c>
      <c r="E103" s="56">
        <v>13102</v>
      </c>
      <c r="F103" s="648">
        <v>86.6</v>
      </c>
      <c r="G103" s="56">
        <v>528</v>
      </c>
      <c r="H103" s="648">
        <v>3.5</v>
      </c>
      <c r="I103" s="56">
        <v>371</v>
      </c>
      <c r="J103" s="648">
        <v>2.4000000000000004</v>
      </c>
      <c r="K103" s="56">
        <v>381</v>
      </c>
      <c r="L103" s="648">
        <v>2.5</v>
      </c>
      <c r="M103" s="56">
        <v>173</v>
      </c>
      <c r="N103" s="76">
        <v>1.1000000000000001</v>
      </c>
      <c r="AC103" s="427"/>
      <c r="AD103" s="427"/>
      <c r="AE103" s="427"/>
      <c r="AF103" s="427"/>
      <c r="AG103" s="427"/>
      <c r="AH103" s="427"/>
      <c r="AI103" s="427"/>
      <c r="AJ103" s="427"/>
      <c r="AK103" s="427"/>
      <c r="AL103" s="427"/>
      <c r="AM103" s="427"/>
      <c r="AN103" s="427"/>
      <c r="AO103" s="427"/>
    </row>
    <row r="104" spans="1:41" ht="12.75" customHeight="1">
      <c r="A104" s="404" t="s">
        <v>200</v>
      </c>
      <c r="B104" s="641">
        <v>18243</v>
      </c>
      <c r="C104" s="642">
        <v>990</v>
      </c>
      <c r="D104" s="649">
        <v>5.4</v>
      </c>
      <c r="E104" s="642">
        <v>11273</v>
      </c>
      <c r="F104" s="649">
        <v>61.8</v>
      </c>
      <c r="G104" s="642">
        <v>4490</v>
      </c>
      <c r="H104" s="649">
        <v>24.6</v>
      </c>
      <c r="I104" s="642">
        <v>722</v>
      </c>
      <c r="J104" s="649">
        <v>3.9</v>
      </c>
      <c r="K104" s="642">
        <v>135</v>
      </c>
      <c r="L104" s="649">
        <v>0.7</v>
      </c>
      <c r="M104" s="642">
        <v>633</v>
      </c>
      <c r="N104" s="282">
        <v>3.5</v>
      </c>
      <c r="AC104" s="427"/>
      <c r="AD104" s="427"/>
      <c r="AE104" s="427"/>
      <c r="AF104" s="427"/>
      <c r="AG104" s="427"/>
      <c r="AH104" s="427"/>
      <c r="AI104" s="427"/>
      <c r="AJ104" s="427"/>
      <c r="AK104" s="427"/>
      <c r="AL104" s="427"/>
      <c r="AM104" s="427"/>
      <c r="AN104" s="427"/>
      <c r="AO104" s="427"/>
    </row>
    <row r="105" spans="1:41" ht="12.75" customHeight="1">
      <c r="A105" s="405" t="s">
        <v>201</v>
      </c>
      <c r="B105" s="639">
        <v>14840</v>
      </c>
      <c r="C105" s="56">
        <v>1076</v>
      </c>
      <c r="D105" s="648">
        <v>7.3</v>
      </c>
      <c r="E105" s="56">
        <v>13110</v>
      </c>
      <c r="F105" s="648">
        <v>88.3</v>
      </c>
      <c r="G105" s="56">
        <v>274</v>
      </c>
      <c r="H105" s="648">
        <v>1.8</v>
      </c>
      <c r="I105" s="56">
        <v>219</v>
      </c>
      <c r="J105" s="648">
        <v>1.5</v>
      </c>
      <c r="K105" s="56">
        <v>27</v>
      </c>
      <c r="L105" s="648">
        <v>0.2</v>
      </c>
      <c r="M105" s="56">
        <v>134</v>
      </c>
      <c r="N105" s="76">
        <v>0.9</v>
      </c>
      <c r="AC105" s="427"/>
      <c r="AD105" s="427"/>
      <c r="AE105" s="427"/>
      <c r="AF105" s="427"/>
      <c r="AG105" s="427"/>
      <c r="AH105" s="427"/>
      <c r="AI105" s="427"/>
      <c r="AJ105" s="427"/>
      <c r="AK105" s="427"/>
      <c r="AL105" s="427"/>
      <c r="AM105" s="427"/>
      <c r="AN105" s="427"/>
      <c r="AO105" s="427"/>
    </row>
    <row r="106" spans="1:41" ht="12.75" customHeight="1">
      <c r="A106" s="513">
        <v>2016</v>
      </c>
      <c r="B106" s="514"/>
      <c r="C106" s="514"/>
      <c r="D106" s="514"/>
      <c r="E106" s="514"/>
      <c r="F106" s="514"/>
      <c r="G106" s="514"/>
      <c r="H106" s="514"/>
      <c r="I106" s="514"/>
      <c r="J106" s="514"/>
      <c r="K106" s="514"/>
      <c r="L106" s="514"/>
      <c r="M106" s="514"/>
      <c r="N106" s="514"/>
    </row>
    <row r="107" spans="1:41" ht="12.75" customHeight="1">
      <c r="A107" s="401" t="s">
        <v>185</v>
      </c>
      <c r="B107" s="639">
        <v>534202</v>
      </c>
      <c r="C107" s="56">
        <v>27187</v>
      </c>
      <c r="D107" s="648">
        <v>5.0999999999999996</v>
      </c>
      <c r="E107" s="56">
        <v>375125</v>
      </c>
      <c r="F107" s="648">
        <v>70.2</v>
      </c>
      <c r="G107" s="56">
        <v>70048</v>
      </c>
      <c r="H107" s="648">
        <v>13.1</v>
      </c>
      <c r="I107" s="56">
        <v>22370</v>
      </c>
      <c r="J107" s="648">
        <v>4.0999999999999996</v>
      </c>
      <c r="K107" s="56">
        <v>26812</v>
      </c>
      <c r="L107" s="648">
        <v>5</v>
      </c>
      <c r="M107" s="56">
        <v>12660</v>
      </c>
      <c r="N107" s="76">
        <v>2.4</v>
      </c>
      <c r="AC107" s="427"/>
      <c r="AD107" s="427"/>
      <c r="AE107" s="427"/>
      <c r="AF107" s="427"/>
      <c r="AG107" s="427"/>
      <c r="AH107" s="427"/>
      <c r="AI107" s="427"/>
      <c r="AJ107" s="427"/>
      <c r="AK107" s="427"/>
      <c r="AL107" s="427"/>
      <c r="AM107" s="427"/>
      <c r="AN107" s="427"/>
      <c r="AO107" s="427"/>
    </row>
    <row r="108" spans="1:41" ht="12.75" customHeight="1">
      <c r="A108" s="402" t="s">
        <v>207</v>
      </c>
      <c r="B108" s="641">
        <v>428189</v>
      </c>
      <c r="C108" s="642">
        <v>21016</v>
      </c>
      <c r="D108" s="649">
        <v>4.9000000000000004</v>
      </c>
      <c r="E108" s="642">
        <v>284787</v>
      </c>
      <c r="F108" s="649">
        <v>66.5</v>
      </c>
      <c r="G108" s="642">
        <v>68578</v>
      </c>
      <c r="H108" s="649">
        <v>16</v>
      </c>
      <c r="I108" s="642">
        <v>19411</v>
      </c>
      <c r="J108" s="649">
        <v>4.5999999999999996</v>
      </c>
      <c r="K108" s="642">
        <v>23222</v>
      </c>
      <c r="L108" s="649">
        <v>5.4</v>
      </c>
      <c r="M108" s="642">
        <v>11175</v>
      </c>
      <c r="N108" s="282">
        <v>2.6</v>
      </c>
      <c r="AC108" s="427"/>
      <c r="AD108" s="427"/>
      <c r="AE108" s="427"/>
      <c r="AF108" s="427"/>
      <c r="AG108" s="427"/>
      <c r="AH108" s="427"/>
      <c r="AI108" s="427"/>
      <c r="AJ108" s="427"/>
      <c r="AK108" s="427"/>
      <c r="AL108" s="427"/>
      <c r="AM108" s="427"/>
      <c r="AN108" s="427"/>
      <c r="AO108" s="427"/>
    </row>
    <row r="109" spans="1:41" ht="12.75" customHeight="1">
      <c r="A109" s="403" t="s">
        <v>208</v>
      </c>
      <c r="B109" s="639">
        <v>106013</v>
      </c>
      <c r="C109" s="56">
        <v>6171</v>
      </c>
      <c r="D109" s="648">
        <v>5.9</v>
      </c>
      <c r="E109" s="56">
        <v>90338</v>
      </c>
      <c r="F109" s="648">
        <v>85.2</v>
      </c>
      <c r="G109" s="56">
        <v>1470</v>
      </c>
      <c r="H109" s="648">
        <v>1.4</v>
      </c>
      <c r="I109" s="56">
        <v>2959</v>
      </c>
      <c r="J109" s="648">
        <v>2.8</v>
      </c>
      <c r="K109" s="56">
        <v>3590</v>
      </c>
      <c r="L109" s="648">
        <v>3.4</v>
      </c>
      <c r="M109" s="56">
        <v>1485</v>
      </c>
      <c r="N109" s="76">
        <v>1.4</v>
      </c>
      <c r="AC109" s="427"/>
      <c r="AD109" s="427"/>
      <c r="AE109" s="427"/>
      <c r="AF109" s="427"/>
      <c r="AG109" s="427"/>
      <c r="AH109" s="427"/>
      <c r="AI109" s="427"/>
      <c r="AJ109" s="427"/>
      <c r="AK109" s="427"/>
      <c r="AL109" s="427"/>
      <c r="AM109" s="427"/>
      <c r="AN109" s="427"/>
      <c r="AO109" s="427"/>
    </row>
    <row r="110" spans="1:41" ht="12.75" customHeight="1">
      <c r="A110" s="404" t="s">
        <v>186</v>
      </c>
      <c r="B110" s="641">
        <v>81891</v>
      </c>
      <c r="C110" s="642">
        <v>3604</v>
      </c>
      <c r="D110" s="649">
        <v>4.4000000000000004</v>
      </c>
      <c r="E110" s="642">
        <v>56058</v>
      </c>
      <c r="F110" s="649">
        <v>68.5</v>
      </c>
      <c r="G110" s="642">
        <v>7667</v>
      </c>
      <c r="H110" s="649">
        <v>9.4</v>
      </c>
      <c r="I110" s="642">
        <v>5447</v>
      </c>
      <c r="J110" s="649">
        <v>6.6999999999999993</v>
      </c>
      <c r="K110" s="642">
        <v>6935</v>
      </c>
      <c r="L110" s="649">
        <v>8.5</v>
      </c>
      <c r="M110" s="642">
        <v>2180</v>
      </c>
      <c r="N110" s="282">
        <v>2.7</v>
      </c>
      <c r="AC110" s="427"/>
      <c r="AD110" s="427"/>
      <c r="AE110" s="427"/>
      <c r="AF110" s="427"/>
      <c r="AG110" s="427"/>
      <c r="AH110" s="427"/>
      <c r="AI110" s="427"/>
      <c r="AJ110" s="427"/>
      <c r="AK110" s="427"/>
      <c r="AL110" s="427"/>
      <c r="AM110" s="427"/>
      <c r="AN110" s="427"/>
      <c r="AO110" s="427"/>
    </row>
    <row r="111" spans="1:41" ht="12.75" customHeight="1">
      <c r="A111" s="405" t="s">
        <v>187</v>
      </c>
      <c r="B111" s="639">
        <v>79354</v>
      </c>
      <c r="C111" s="56">
        <v>3097</v>
      </c>
      <c r="D111" s="648">
        <v>3.9</v>
      </c>
      <c r="E111" s="56">
        <v>39178</v>
      </c>
      <c r="F111" s="648">
        <v>49.4</v>
      </c>
      <c r="G111" s="56">
        <v>29591</v>
      </c>
      <c r="H111" s="648">
        <v>37.299999999999997</v>
      </c>
      <c r="I111" s="56">
        <v>2196</v>
      </c>
      <c r="J111" s="648">
        <v>2.7</v>
      </c>
      <c r="K111" s="56">
        <v>4020</v>
      </c>
      <c r="L111" s="648">
        <v>5.0999999999999996</v>
      </c>
      <c r="M111" s="56">
        <v>1272</v>
      </c>
      <c r="N111" s="76">
        <v>1.6</v>
      </c>
      <c r="AC111" s="427"/>
      <c r="AD111" s="427"/>
      <c r="AE111" s="427"/>
      <c r="AF111" s="427"/>
      <c r="AG111" s="427"/>
      <c r="AH111" s="427"/>
      <c r="AI111" s="427"/>
      <c r="AJ111" s="427"/>
      <c r="AK111" s="427"/>
      <c r="AL111" s="427"/>
      <c r="AM111" s="427"/>
      <c r="AN111" s="427"/>
      <c r="AO111" s="427"/>
    </row>
    <row r="112" spans="1:41" ht="12.75" customHeight="1">
      <c r="A112" s="404" t="s">
        <v>188</v>
      </c>
      <c r="B112" s="641">
        <v>27210</v>
      </c>
      <c r="C112" s="642">
        <v>1578</v>
      </c>
      <c r="D112" s="649">
        <v>5.8000000000000007</v>
      </c>
      <c r="E112" s="642">
        <v>21378</v>
      </c>
      <c r="F112" s="649">
        <v>78.599999999999994</v>
      </c>
      <c r="G112" s="642">
        <v>327</v>
      </c>
      <c r="H112" s="649">
        <v>1.2</v>
      </c>
      <c r="I112" s="642">
        <v>1226</v>
      </c>
      <c r="J112" s="649">
        <v>4.5</v>
      </c>
      <c r="K112" s="642">
        <v>2152</v>
      </c>
      <c r="L112" s="649">
        <v>7.9</v>
      </c>
      <c r="M112" s="642">
        <v>549</v>
      </c>
      <c r="N112" s="282">
        <v>2</v>
      </c>
      <c r="AC112" s="427"/>
      <c r="AD112" s="427"/>
      <c r="AE112" s="427"/>
      <c r="AF112" s="427"/>
      <c r="AG112" s="427"/>
      <c r="AH112" s="427"/>
      <c r="AI112" s="427"/>
      <c r="AJ112" s="427"/>
      <c r="AK112" s="427"/>
      <c r="AL112" s="427"/>
      <c r="AM112" s="427"/>
      <c r="AN112" s="427"/>
      <c r="AO112" s="427"/>
    </row>
    <row r="113" spans="1:41" ht="12.75" customHeight="1">
      <c r="A113" s="405" t="s">
        <v>189</v>
      </c>
      <c r="B113" s="639">
        <v>14911</v>
      </c>
      <c r="C113" s="56">
        <v>416</v>
      </c>
      <c r="D113" s="648">
        <v>2.8</v>
      </c>
      <c r="E113" s="56">
        <v>13417</v>
      </c>
      <c r="F113" s="648">
        <v>90</v>
      </c>
      <c r="G113" s="56">
        <v>63</v>
      </c>
      <c r="H113" s="648">
        <v>0.4</v>
      </c>
      <c r="I113" s="56">
        <v>375</v>
      </c>
      <c r="J113" s="648">
        <v>2.5</v>
      </c>
      <c r="K113" s="56">
        <v>476</v>
      </c>
      <c r="L113" s="648">
        <v>3.2</v>
      </c>
      <c r="M113" s="56">
        <v>164</v>
      </c>
      <c r="N113" s="76">
        <v>1.1000000000000001</v>
      </c>
      <c r="AC113" s="427"/>
      <c r="AD113" s="427"/>
      <c r="AE113" s="427"/>
      <c r="AF113" s="427"/>
      <c r="AG113" s="427"/>
      <c r="AH113" s="427"/>
      <c r="AI113" s="427"/>
      <c r="AJ113" s="427"/>
      <c r="AK113" s="427"/>
      <c r="AL113" s="427"/>
      <c r="AM113" s="427"/>
      <c r="AN113" s="427"/>
      <c r="AO113" s="427"/>
    </row>
    <row r="114" spans="1:41" ht="12.75" customHeight="1">
      <c r="A114" s="404" t="s">
        <v>190</v>
      </c>
      <c r="B114" s="641">
        <v>4501</v>
      </c>
      <c r="C114" s="642">
        <v>352</v>
      </c>
      <c r="D114" s="649">
        <v>7.8</v>
      </c>
      <c r="E114" s="642">
        <v>3020</v>
      </c>
      <c r="F114" s="649">
        <v>67.099999999999994</v>
      </c>
      <c r="G114" s="642">
        <v>527</v>
      </c>
      <c r="H114" s="649">
        <v>11.7</v>
      </c>
      <c r="I114" s="642">
        <v>196</v>
      </c>
      <c r="J114" s="649">
        <v>4.3</v>
      </c>
      <c r="K114" s="642">
        <v>200</v>
      </c>
      <c r="L114" s="649">
        <v>4.4000000000000004</v>
      </c>
      <c r="M114" s="642">
        <v>206</v>
      </c>
      <c r="N114" s="282">
        <v>4.5999999999999996</v>
      </c>
      <c r="AC114" s="427"/>
      <c r="AD114" s="427"/>
      <c r="AE114" s="427"/>
      <c r="AF114" s="427"/>
      <c r="AG114" s="427"/>
      <c r="AH114" s="427"/>
      <c r="AI114" s="427"/>
      <c r="AJ114" s="427"/>
      <c r="AK114" s="427"/>
      <c r="AL114" s="427"/>
      <c r="AM114" s="427"/>
      <c r="AN114" s="427"/>
      <c r="AO114" s="427"/>
    </row>
    <row r="115" spans="1:41" ht="12.75" customHeight="1">
      <c r="A115" s="405" t="s">
        <v>191</v>
      </c>
      <c r="B115" s="639">
        <v>13140</v>
      </c>
      <c r="C115" s="56">
        <v>1076</v>
      </c>
      <c r="D115" s="648">
        <v>8.1</v>
      </c>
      <c r="E115" s="56">
        <v>7613</v>
      </c>
      <c r="F115" s="648">
        <v>57.9</v>
      </c>
      <c r="G115" s="56">
        <v>2546</v>
      </c>
      <c r="H115" s="648">
        <v>19.399999999999999</v>
      </c>
      <c r="I115" s="56">
        <v>765</v>
      </c>
      <c r="J115" s="648">
        <v>5.8000000000000007</v>
      </c>
      <c r="K115" s="56">
        <v>352</v>
      </c>
      <c r="L115" s="648">
        <v>2.7</v>
      </c>
      <c r="M115" s="56">
        <v>788</v>
      </c>
      <c r="N115" s="76">
        <v>6</v>
      </c>
      <c r="AC115" s="427"/>
      <c r="AD115" s="427"/>
      <c r="AE115" s="427"/>
      <c r="AF115" s="427"/>
      <c r="AG115" s="427"/>
      <c r="AH115" s="427"/>
      <c r="AI115" s="427"/>
      <c r="AJ115" s="427"/>
      <c r="AK115" s="427"/>
      <c r="AL115" s="427"/>
      <c r="AM115" s="427"/>
      <c r="AN115" s="427"/>
      <c r="AO115" s="427"/>
    </row>
    <row r="116" spans="1:41" ht="12.75" customHeight="1">
      <c r="A116" s="404" t="s">
        <v>192</v>
      </c>
      <c r="B116" s="641">
        <v>44459</v>
      </c>
      <c r="C116" s="642">
        <v>3988</v>
      </c>
      <c r="D116" s="649">
        <v>9</v>
      </c>
      <c r="E116" s="642">
        <v>30641</v>
      </c>
      <c r="F116" s="649">
        <v>68.900000000000006</v>
      </c>
      <c r="G116" s="642">
        <v>2068</v>
      </c>
      <c r="H116" s="649">
        <v>4.7</v>
      </c>
      <c r="I116" s="642">
        <v>2448</v>
      </c>
      <c r="J116" s="649">
        <v>5.6000000000000005</v>
      </c>
      <c r="K116" s="642">
        <v>3755</v>
      </c>
      <c r="L116" s="649">
        <v>8.4</v>
      </c>
      <c r="M116" s="642">
        <v>1559</v>
      </c>
      <c r="N116" s="282">
        <v>3.5</v>
      </c>
      <c r="AC116" s="427"/>
      <c r="AD116" s="427"/>
      <c r="AE116" s="427"/>
      <c r="AF116" s="427"/>
      <c r="AG116" s="427"/>
      <c r="AH116" s="427"/>
      <c r="AI116" s="427"/>
      <c r="AJ116" s="427"/>
      <c r="AK116" s="427"/>
      <c r="AL116" s="427"/>
      <c r="AM116" s="427"/>
      <c r="AN116" s="427"/>
      <c r="AO116" s="427"/>
    </row>
    <row r="117" spans="1:41" ht="12.75" customHeight="1">
      <c r="A117" s="405" t="s">
        <v>193</v>
      </c>
      <c r="B117" s="639">
        <v>9700</v>
      </c>
      <c r="C117" s="56">
        <v>332</v>
      </c>
      <c r="D117" s="648">
        <v>3.5</v>
      </c>
      <c r="E117" s="56">
        <v>8920</v>
      </c>
      <c r="F117" s="648">
        <v>92</v>
      </c>
      <c r="G117" s="56">
        <v>151</v>
      </c>
      <c r="H117" s="648">
        <v>1.6</v>
      </c>
      <c r="I117" s="56">
        <v>126</v>
      </c>
      <c r="J117" s="648">
        <v>1.3</v>
      </c>
      <c r="K117" s="56">
        <v>47</v>
      </c>
      <c r="L117" s="648">
        <v>0.5</v>
      </c>
      <c r="M117" s="56">
        <v>124</v>
      </c>
      <c r="N117" s="76">
        <v>1.3</v>
      </c>
      <c r="AC117" s="427"/>
      <c r="AD117" s="427"/>
      <c r="AE117" s="427"/>
      <c r="AF117" s="427"/>
      <c r="AG117" s="427"/>
      <c r="AH117" s="427"/>
      <c r="AI117" s="427"/>
      <c r="AJ117" s="427"/>
      <c r="AK117" s="427"/>
      <c r="AL117" s="427"/>
      <c r="AM117" s="427"/>
      <c r="AN117" s="427"/>
      <c r="AO117" s="427"/>
    </row>
    <row r="118" spans="1:41" ht="12.75" customHeight="1">
      <c r="A118" s="404" t="s">
        <v>194</v>
      </c>
      <c r="B118" s="641">
        <v>46253</v>
      </c>
      <c r="C118" s="642">
        <v>1807</v>
      </c>
      <c r="D118" s="649">
        <v>4</v>
      </c>
      <c r="E118" s="642">
        <v>33471</v>
      </c>
      <c r="F118" s="649">
        <v>72.400000000000006</v>
      </c>
      <c r="G118" s="642">
        <v>7636</v>
      </c>
      <c r="H118" s="649">
        <v>16.5</v>
      </c>
      <c r="I118" s="642">
        <v>1595</v>
      </c>
      <c r="J118" s="649">
        <v>3.5</v>
      </c>
      <c r="K118" s="642">
        <v>364</v>
      </c>
      <c r="L118" s="649">
        <v>0.8</v>
      </c>
      <c r="M118" s="642">
        <v>1380</v>
      </c>
      <c r="N118" s="282">
        <v>3</v>
      </c>
      <c r="AC118" s="427"/>
      <c r="AD118" s="427"/>
      <c r="AE118" s="427"/>
      <c r="AF118" s="427"/>
      <c r="AG118" s="427"/>
      <c r="AH118" s="427"/>
      <c r="AI118" s="427"/>
      <c r="AJ118" s="427"/>
      <c r="AK118" s="427"/>
      <c r="AL118" s="427"/>
      <c r="AM118" s="427"/>
      <c r="AN118" s="427"/>
      <c r="AO118" s="427"/>
    </row>
    <row r="119" spans="1:41" ht="12.75" customHeight="1">
      <c r="A119" s="405" t="s">
        <v>195</v>
      </c>
      <c r="B119" s="639">
        <v>106525</v>
      </c>
      <c r="C119" s="56">
        <v>4864</v>
      </c>
      <c r="D119" s="648">
        <v>4.5</v>
      </c>
      <c r="E119" s="56">
        <v>78940</v>
      </c>
      <c r="F119" s="648">
        <v>74.099999999999994</v>
      </c>
      <c r="G119" s="56">
        <v>10479</v>
      </c>
      <c r="H119" s="648">
        <v>9.8000000000000007</v>
      </c>
      <c r="I119" s="56">
        <v>4583</v>
      </c>
      <c r="J119" s="648">
        <v>4.3</v>
      </c>
      <c r="K119" s="56">
        <v>5456</v>
      </c>
      <c r="L119" s="648">
        <v>5.0999999999999996</v>
      </c>
      <c r="M119" s="56">
        <v>2203</v>
      </c>
      <c r="N119" s="76">
        <v>2.1</v>
      </c>
      <c r="AC119" s="427"/>
      <c r="AD119" s="427"/>
      <c r="AE119" s="427"/>
      <c r="AF119" s="427"/>
      <c r="AG119" s="427"/>
      <c r="AH119" s="427"/>
      <c r="AI119" s="427"/>
      <c r="AJ119" s="427"/>
      <c r="AK119" s="427"/>
      <c r="AL119" s="427"/>
      <c r="AM119" s="427"/>
      <c r="AN119" s="427"/>
      <c r="AO119" s="427"/>
    </row>
    <row r="120" spans="1:41" ht="12.75" customHeight="1">
      <c r="A120" s="404" t="s">
        <v>196</v>
      </c>
      <c r="B120" s="641">
        <v>28861</v>
      </c>
      <c r="C120" s="642">
        <v>1146</v>
      </c>
      <c r="D120" s="649">
        <v>4</v>
      </c>
      <c r="E120" s="642">
        <v>21050</v>
      </c>
      <c r="F120" s="649">
        <v>72.900000000000006</v>
      </c>
      <c r="G120" s="642">
        <v>2757</v>
      </c>
      <c r="H120" s="649">
        <v>9.6</v>
      </c>
      <c r="I120" s="642">
        <v>1315</v>
      </c>
      <c r="J120" s="649">
        <v>4.5</v>
      </c>
      <c r="K120" s="642">
        <v>1676</v>
      </c>
      <c r="L120" s="649">
        <v>5.8</v>
      </c>
      <c r="M120" s="642">
        <v>917</v>
      </c>
      <c r="N120" s="282">
        <v>3.2</v>
      </c>
      <c r="AC120" s="427"/>
      <c r="AD120" s="427"/>
      <c r="AE120" s="427"/>
      <c r="AF120" s="427"/>
      <c r="AG120" s="427"/>
      <c r="AH120" s="427"/>
      <c r="AI120" s="427"/>
      <c r="AJ120" s="427"/>
      <c r="AK120" s="427"/>
      <c r="AL120" s="427"/>
      <c r="AM120" s="427"/>
      <c r="AN120" s="427"/>
      <c r="AO120" s="427"/>
    </row>
    <row r="121" spans="1:41" ht="12.75" customHeight="1">
      <c r="A121" s="405" t="s">
        <v>197</v>
      </c>
      <c r="B121" s="639">
        <v>6007</v>
      </c>
      <c r="C121" s="56">
        <v>158</v>
      </c>
      <c r="D121" s="648">
        <v>2.6</v>
      </c>
      <c r="E121" s="56">
        <v>4129</v>
      </c>
      <c r="F121" s="648">
        <v>68.7</v>
      </c>
      <c r="G121" s="56">
        <v>1121</v>
      </c>
      <c r="H121" s="648">
        <v>18.7</v>
      </c>
      <c r="I121" s="56">
        <v>170</v>
      </c>
      <c r="J121" s="648">
        <v>2.8</v>
      </c>
      <c r="K121" s="56">
        <v>324</v>
      </c>
      <c r="L121" s="648">
        <v>5.4</v>
      </c>
      <c r="M121" s="56">
        <v>105</v>
      </c>
      <c r="N121" s="76">
        <v>1.7</v>
      </c>
      <c r="AC121" s="427"/>
      <c r="AD121" s="427"/>
      <c r="AE121" s="427"/>
      <c r="AF121" s="427"/>
      <c r="AG121" s="427"/>
      <c r="AH121" s="427"/>
      <c r="AI121" s="427"/>
      <c r="AJ121" s="427"/>
      <c r="AK121" s="427"/>
      <c r="AL121" s="427"/>
      <c r="AM121" s="427"/>
      <c r="AN121" s="427"/>
      <c r="AO121" s="427"/>
    </row>
    <row r="122" spans="1:41" ht="12.75" customHeight="1">
      <c r="A122" s="404" t="s">
        <v>198</v>
      </c>
      <c r="B122" s="641">
        <v>24994</v>
      </c>
      <c r="C122" s="642">
        <v>2257</v>
      </c>
      <c r="D122" s="649">
        <v>9</v>
      </c>
      <c r="E122" s="642">
        <v>21040</v>
      </c>
      <c r="F122" s="649">
        <v>84.2</v>
      </c>
      <c r="G122" s="642">
        <v>116</v>
      </c>
      <c r="H122" s="649">
        <v>0.5</v>
      </c>
      <c r="I122" s="642">
        <v>632</v>
      </c>
      <c r="J122" s="649">
        <v>2.5</v>
      </c>
      <c r="K122" s="642">
        <v>572</v>
      </c>
      <c r="L122" s="649">
        <v>2.2999999999999998</v>
      </c>
      <c r="M122" s="642">
        <v>377</v>
      </c>
      <c r="N122" s="282">
        <v>1.5</v>
      </c>
      <c r="AC122" s="427"/>
      <c r="AD122" s="427"/>
      <c r="AE122" s="427"/>
      <c r="AF122" s="427"/>
      <c r="AG122" s="427"/>
      <c r="AH122" s="427"/>
      <c r="AI122" s="427"/>
      <c r="AJ122" s="427"/>
      <c r="AK122" s="427"/>
      <c r="AL122" s="427"/>
      <c r="AM122" s="427"/>
      <c r="AN122" s="427"/>
      <c r="AO122" s="427"/>
    </row>
    <row r="123" spans="1:41" ht="12.75" customHeight="1">
      <c r="A123" s="405" t="s">
        <v>199</v>
      </c>
      <c r="B123" s="639">
        <v>14685</v>
      </c>
      <c r="C123" s="56">
        <v>585</v>
      </c>
      <c r="D123" s="648">
        <v>4</v>
      </c>
      <c r="E123" s="56">
        <v>12768</v>
      </c>
      <c r="F123" s="648">
        <v>86.9</v>
      </c>
      <c r="G123" s="56">
        <v>494</v>
      </c>
      <c r="H123" s="648">
        <v>3.4</v>
      </c>
      <c r="I123" s="56">
        <v>350</v>
      </c>
      <c r="J123" s="648">
        <v>2.4000000000000004</v>
      </c>
      <c r="K123" s="56">
        <v>332</v>
      </c>
      <c r="L123" s="648">
        <v>2.2999999999999998</v>
      </c>
      <c r="M123" s="56">
        <v>156</v>
      </c>
      <c r="N123" s="76">
        <v>1.1000000000000001</v>
      </c>
      <c r="AC123" s="427"/>
      <c r="AD123" s="427"/>
      <c r="AE123" s="427"/>
      <c r="AF123" s="427"/>
      <c r="AG123" s="427"/>
      <c r="AH123" s="427"/>
      <c r="AI123" s="427"/>
      <c r="AJ123" s="427"/>
      <c r="AK123" s="427"/>
      <c r="AL123" s="427"/>
      <c r="AM123" s="427"/>
      <c r="AN123" s="427"/>
      <c r="AO123" s="427"/>
    </row>
    <row r="124" spans="1:41" ht="12.75" customHeight="1">
      <c r="A124" s="404" t="s">
        <v>200</v>
      </c>
      <c r="B124" s="641">
        <v>17198</v>
      </c>
      <c r="C124" s="642">
        <v>924</v>
      </c>
      <c r="D124" s="649">
        <v>5.3999999999999995</v>
      </c>
      <c r="E124" s="642">
        <v>10687</v>
      </c>
      <c r="F124" s="649">
        <v>62.1</v>
      </c>
      <c r="G124" s="642">
        <v>4186</v>
      </c>
      <c r="H124" s="649">
        <v>24.3</v>
      </c>
      <c r="I124" s="642">
        <v>696</v>
      </c>
      <c r="J124" s="649">
        <v>4</v>
      </c>
      <c r="K124" s="642">
        <v>140</v>
      </c>
      <c r="L124" s="649">
        <v>0.8</v>
      </c>
      <c r="M124" s="642">
        <v>565</v>
      </c>
      <c r="N124" s="282">
        <v>3.3</v>
      </c>
      <c r="AC124" s="427"/>
      <c r="AD124" s="427"/>
      <c r="AE124" s="427"/>
      <c r="AF124" s="427"/>
      <c r="AG124" s="427"/>
      <c r="AH124" s="427"/>
      <c r="AI124" s="427"/>
      <c r="AJ124" s="427"/>
      <c r="AK124" s="427"/>
      <c r="AL124" s="427"/>
      <c r="AM124" s="427"/>
      <c r="AN124" s="427"/>
      <c r="AO124" s="427"/>
    </row>
    <row r="125" spans="1:41" ht="12.75" customHeight="1">
      <c r="A125" s="405" t="s">
        <v>201</v>
      </c>
      <c r="B125" s="639">
        <v>14513</v>
      </c>
      <c r="C125" s="56">
        <v>1003</v>
      </c>
      <c r="D125" s="648">
        <v>6.9</v>
      </c>
      <c r="E125" s="56">
        <v>12815</v>
      </c>
      <c r="F125" s="648">
        <v>88.3</v>
      </c>
      <c r="G125" s="56">
        <v>319</v>
      </c>
      <c r="H125" s="648">
        <v>2.2000000000000002</v>
      </c>
      <c r="I125" s="56">
        <v>250</v>
      </c>
      <c r="J125" s="648">
        <v>1.7</v>
      </c>
      <c r="K125" s="56">
        <v>11</v>
      </c>
      <c r="L125" s="648">
        <v>0.1</v>
      </c>
      <c r="M125" s="56">
        <v>115</v>
      </c>
      <c r="N125" s="76">
        <v>0.8</v>
      </c>
      <c r="AC125" s="427"/>
      <c r="AD125" s="427"/>
      <c r="AE125" s="427"/>
      <c r="AF125" s="427"/>
      <c r="AG125" s="427"/>
      <c r="AH125" s="427"/>
      <c r="AI125" s="427"/>
      <c r="AJ125" s="427"/>
      <c r="AK125" s="427"/>
      <c r="AL125" s="427"/>
      <c r="AM125" s="427"/>
      <c r="AN125" s="427"/>
      <c r="AO125" s="427"/>
    </row>
    <row r="126" spans="1:41" ht="12.75" customHeight="1">
      <c r="A126" s="513">
        <v>2015</v>
      </c>
      <c r="B126" s="514"/>
      <c r="C126" s="514"/>
      <c r="D126" s="514"/>
      <c r="E126" s="514"/>
      <c r="F126" s="514"/>
      <c r="G126" s="514"/>
      <c r="H126" s="514"/>
      <c r="I126" s="514"/>
      <c r="J126" s="514"/>
      <c r="K126" s="514"/>
      <c r="L126" s="514"/>
      <c r="M126" s="514"/>
      <c r="N126" s="514"/>
    </row>
    <row r="127" spans="1:41" ht="12.75" customHeight="1">
      <c r="A127" s="401" t="s">
        <v>185</v>
      </c>
      <c r="B127" s="639">
        <v>514206</v>
      </c>
      <c r="C127" s="56">
        <v>26450</v>
      </c>
      <c r="D127" s="648">
        <v>5.143852852747731</v>
      </c>
      <c r="E127" s="56">
        <v>361315</v>
      </c>
      <c r="F127" s="648">
        <v>70.266585765238062</v>
      </c>
      <c r="G127" s="56">
        <v>67590</v>
      </c>
      <c r="H127" s="58">
        <v>13.144537403297511</v>
      </c>
      <c r="I127" s="639">
        <v>22206</v>
      </c>
      <c r="J127" s="58">
        <v>4.3185027012520276</v>
      </c>
      <c r="K127" s="639">
        <v>24453</v>
      </c>
      <c r="L127" s="58">
        <v>4.7554871005005772</v>
      </c>
      <c r="M127" s="639">
        <v>12192</v>
      </c>
      <c r="N127" s="76">
        <v>2.3710341769640961</v>
      </c>
      <c r="AC127" s="427"/>
      <c r="AD127" s="427"/>
      <c r="AE127" s="427"/>
      <c r="AF127" s="427"/>
      <c r="AG127" s="427"/>
      <c r="AH127" s="427"/>
      <c r="AI127" s="427"/>
      <c r="AJ127" s="427"/>
      <c r="AK127" s="427"/>
      <c r="AL127" s="427"/>
      <c r="AM127" s="427"/>
      <c r="AN127" s="427"/>
      <c r="AO127" s="427"/>
    </row>
    <row r="128" spans="1:41" ht="12.75" customHeight="1">
      <c r="A128" s="402" t="s">
        <v>207</v>
      </c>
      <c r="B128" s="641">
        <v>411906</v>
      </c>
      <c r="C128" s="642">
        <v>20623</v>
      </c>
      <c r="D128" s="649">
        <v>5.0067248352779519</v>
      </c>
      <c r="E128" s="642">
        <v>273993</v>
      </c>
      <c r="F128" s="649">
        <v>66.518331852412928</v>
      </c>
      <c r="G128" s="642">
        <v>66220</v>
      </c>
      <c r="H128" s="650">
        <v>16.076483469529457</v>
      </c>
      <c r="I128" s="641">
        <v>19105</v>
      </c>
      <c r="J128" s="650">
        <v>4.6381941510927245</v>
      </c>
      <c r="K128" s="641">
        <v>21194</v>
      </c>
      <c r="L128" s="650">
        <v>5.1453486960617232</v>
      </c>
      <c r="M128" s="641">
        <v>10771</v>
      </c>
      <c r="N128" s="282">
        <v>2.6149169956252156</v>
      </c>
      <c r="AC128" s="427"/>
      <c r="AD128" s="427"/>
      <c r="AE128" s="427"/>
      <c r="AF128" s="427"/>
      <c r="AG128" s="427"/>
      <c r="AH128" s="427"/>
      <c r="AI128" s="427"/>
      <c r="AJ128" s="427"/>
      <c r="AK128" s="427"/>
      <c r="AL128" s="427"/>
      <c r="AM128" s="427"/>
      <c r="AN128" s="427"/>
      <c r="AO128" s="427"/>
    </row>
    <row r="129" spans="1:41" ht="12.75" customHeight="1">
      <c r="A129" s="403" t="s">
        <v>208</v>
      </c>
      <c r="B129" s="639">
        <v>102300</v>
      </c>
      <c r="C129" s="56">
        <v>5827</v>
      </c>
      <c r="D129" s="648">
        <v>5.6959921798631479</v>
      </c>
      <c r="E129" s="56">
        <v>87322</v>
      </c>
      <c r="F129" s="648">
        <v>85.358748778103617</v>
      </c>
      <c r="G129" s="56">
        <v>1370</v>
      </c>
      <c r="H129" s="58">
        <v>1.3391984359726294</v>
      </c>
      <c r="I129" s="639">
        <v>3101</v>
      </c>
      <c r="J129" s="58">
        <v>3.0312805474095796</v>
      </c>
      <c r="K129" s="639">
        <v>3259</v>
      </c>
      <c r="L129" s="58">
        <v>3.1857282502443791</v>
      </c>
      <c r="M129" s="639">
        <v>1421</v>
      </c>
      <c r="N129" s="76">
        <v>1.3890518084066472</v>
      </c>
      <c r="AC129" s="427"/>
      <c r="AD129" s="427"/>
      <c r="AE129" s="427"/>
      <c r="AF129" s="427"/>
      <c r="AG129" s="427"/>
      <c r="AH129" s="427"/>
      <c r="AI129" s="427"/>
      <c r="AJ129" s="427"/>
      <c r="AK129" s="427"/>
      <c r="AL129" s="427"/>
      <c r="AM129" s="427"/>
      <c r="AN129" s="427"/>
      <c r="AO129" s="427"/>
    </row>
    <row r="130" spans="1:41" ht="12.75" customHeight="1">
      <c r="A130" s="404" t="s">
        <v>186</v>
      </c>
      <c r="B130" s="641">
        <v>78192</v>
      </c>
      <c r="C130" s="642">
        <v>3406</v>
      </c>
      <c r="D130" s="649">
        <v>4.3559443421321875</v>
      </c>
      <c r="E130" s="642">
        <v>53902</v>
      </c>
      <c r="F130" s="649">
        <v>68.935440965827709</v>
      </c>
      <c r="G130" s="642">
        <v>7540</v>
      </c>
      <c r="H130" s="650">
        <v>9.6429302230407199</v>
      </c>
      <c r="I130" s="641">
        <v>5112</v>
      </c>
      <c r="J130" s="650">
        <v>6.5377532228360957</v>
      </c>
      <c r="K130" s="641">
        <v>6198</v>
      </c>
      <c r="L130" s="650">
        <v>7.926642111724985</v>
      </c>
      <c r="M130" s="641">
        <v>2034</v>
      </c>
      <c r="N130" s="282">
        <v>2.6012891344383058</v>
      </c>
      <c r="AC130" s="427"/>
      <c r="AD130" s="427"/>
      <c r="AE130" s="427"/>
      <c r="AF130" s="427"/>
      <c r="AG130" s="427"/>
      <c r="AH130" s="427"/>
      <c r="AI130" s="427"/>
      <c r="AJ130" s="427"/>
      <c r="AK130" s="427"/>
      <c r="AL130" s="427"/>
      <c r="AM130" s="427"/>
      <c r="AN130" s="427"/>
      <c r="AO130" s="427"/>
    </row>
    <row r="131" spans="1:41" ht="12.75" customHeight="1">
      <c r="A131" s="405" t="s">
        <v>187</v>
      </c>
      <c r="B131" s="639">
        <v>75617</v>
      </c>
      <c r="C131" s="56">
        <v>3069</v>
      </c>
      <c r="D131" s="648">
        <v>4.0586111588663929</v>
      </c>
      <c r="E131" s="56">
        <v>37411</v>
      </c>
      <c r="F131" s="648">
        <v>49.474324556647318</v>
      </c>
      <c r="G131" s="56">
        <v>28480</v>
      </c>
      <c r="H131" s="58">
        <v>37.66348836901755</v>
      </c>
      <c r="I131" s="639">
        <v>1836</v>
      </c>
      <c r="J131" s="58">
        <v>2.4280254440139122</v>
      </c>
      <c r="K131" s="639">
        <v>3599</v>
      </c>
      <c r="L131" s="58">
        <v>4.7595117500033064</v>
      </c>
      <c r="M131" s="639">
        <v>1222</v>
      </c>
      <c r="N131" s="76">
        <v>1.6160387214515255</v>
      </c>
      <c r="AC131" s="427"/>
      <c r="AD131" s="427"/>
      <c r="AE131" s="427"/>
      <c r="AF131" s="427"/>
      <c r="AG131" s="427"/>
      <c r="AH131" s="427"/>
      <c r="AI131" s="427"/>
      <c r="AJ131" s="427"/>
      <c r="AK131" s="427"/>
      <c r="AL131" s="427"/>
      <c r="AM131" s="427"/>
      <c r="AN131" s="427"/>
      <c r="AO131" s="427"/>
    </row>
    <row r="132" spans="1:41" ht="12.75" customHeight="1">
      <c r="A132" s="404" t="s">
        <v>188</v>
      </c>
      <c r="B132" s="641">
        <v>26306</v>
      </c>
      <c r="C132" s="642">
        <v>1559</v>
      </c>
      <c r="D132" s="649">
        <v>5.926404622519577</v>
      </c>
      <c r="E132" s="642">
        <v>20673</v>
      </c>
      <c r="F132" s="649">
        <v>78.586634227932791</v>
      </c>
      <c r="G132" s="642">
        <v>291</v>
      </c>
      <c r="H132" s="650">
        <v>1.1062115106819737</v>
      </c>
      <c r="I132" s="641">
        <v>1294</v>
      </c>
      <c r="J132" s="650">
        <v>4.9190298791150306</v>
      </c>
      <c r="K132" s="641">
        <v>1965</v>
      </c>
      <c r="L132" s="650">
        <v>7.4697787576978634</v>
      </c>
      <c r="M132" s="641">
        <v>524</v>
      </c>
      <c r="N132" s="282">
        <v>1.9919410020527637</v>
      </c>
      <c r="AC132" s="427"/>
      <c r="AD132" s="427"/>
      <c r="AE132" s="427"/>
      <c r="AF132" s="427"/>
      <c r="AG132" s="427"/>
      <c r="AH132" s="427"/>
      <c r="AI132" s="427"/>
      <c r="AJ132" s="427"/>
      <c r="AK132" s="427"/>
      <c r="AL132" s="427"/>
      <c r="AM132" s="427"/>
      <c r="AN132" s="427"/>
      <c r="AO132" s="427"/>
    </row>
    <row r="133" spans="1:41" ht="12.75" customHeight="1">
      <c r="A133" s="405" t="s">
        <v>189</v>
      </c>
      <c r="B133" s="639">
        <v>14270</v>
      </c>
      <c r="C133" s="56">
        <v>376</v>
      </c>
      <c r="D133" s="648">
        <v>2.6348983882270498</v>
      </c>
      <c r="E133" s="56">
        <v>12866</v>
      </c>
      <c r="F133" s="648">
        <v>90.16117729502453</v>
      </c>
      <c r="G133" s="56">
        <v>63</v>
      </c>
      <c r="H133" s="58">
        <v>0.44148563419761738</v>
      </c>
      <c r="I133" s="639">
        <v>364</v>
      </c>
      <c r="J133" s="58">
        <v>2.5508058864751226</v>
      </c>
      <c r="K133" s="639">
        <v>443</v>
      </c>
      <c r="L133" s="58">
        <v>3.1044148563419762</v>
      </c>
      <c r="M133" s="639">
        <v>158</v>
      </c>
      <c r="N133" s="76">
        <v>1.107217939733707</v>
      </c>
      <c r="AC133" s="427"/>
      <c r="AD133" s="427"/>
      <c r="AE133" s="427"/>
      <c r="AF133" s="427"/>
      <c r="AG133" s="427"/>
      <c r="AH133" s="427"/>
      <c r="AI133" s="427"/>
      <c r="AJ133" s="427"/>
      <c r="AK133" s="427"/>
      <c r="AL133" s="427"/>
      <c r="AM133" s="427"/>
      <c r="AN133" s="427"/>
      <c r="AO133" s="427"/>
    </row>
    <row r="134" spans="1:41" ht="12.75" customHeight="1">
      <c r="A134" s="404" t="s">
        <v>190</v>
      </c>
      <c r="B134" s="641">
        <v>4220</v>
      </c>
      <c r="C134" s="642">
        <v>361</v>
      </c>
      <c r="D134" s="649">
        <v>8.5545023696682456</v>
      </c>
      <c r="E134" s="642">
        <v>2774</v>
      </c>
      <c r="F134" s="649">
        <v>65.73459715639811</v>
      </c>
      <c r="G134" s="642">
        <v>487</v>
      </c>
      <c r="H134" s="650">
        <v>11.540284360189574</v>
      </c>
      <c r="I134" s="641">
        <v>209</v>
      </c>
      <c r="J134" s="650">
        <v>4.9526066350710902</v>
      </c>
      <c r="K134" s="641">
        <v>221</v>
      </c>
      <c r="L134" s="650">
        <v>5.2369668246445498</v>
      </c>
      <c r="M134" s="641">
        <v>168</v>
      </c>
      <c r="N134" s="282">
        <v>3.9810426540284358</v>
      </c>
      <c r="AC134" s="427"/>
      <c r="AD134" s="427"/>
      <c r="AE134" s="427"/>
      <c r="AF134" s="427"/>
      <c r="AG134" s="427"/>
      <c r="AH134" s="427"/>
      <c r="AI134" s="427"/>
      <c r="AJ134" s="427"/>
      <c r="AK134" s="427"/>
      <c r="AL134" s="427"/>
      <c r="AM134" s="427"/>
      <c r="AN134" s="427"/>
      <c r="AO134" s="427"/>
    </row>
    <row r="135" spans="1:41" ht="12.75" customHeight="1">
      <c r="A135" s="405" t="s">
        <v>191</v>
      </c>
      <c r="B135" s="639">
        <v>12559</v>
      </c>
      <c r="C135" s="56">
        <v>1115</v>
      </c>
      <c r="D135" s="648">
        <v>8.8780953897603325</v>
      </c>
      <c r="E135" s="56">
        <v>7285</v>
      </c>
      <c r="F135" s="648">
        <v>58.006210685564135</v>
      </c>
      <c r="G135" s="56">
        <v>2495</v>
      </c>
      <c r="H135" s="58">
        <v>19.86623138784935</v>
      </c>
      <c r="I135" s="639">
        <v>716</v>
      </c>
      <c r="J135" s="58">
        <v>5.7010908511824194</v>
      </c>
      <c r="K135" s="639">
        <v>325</v>
      </c>
      <c r="L135" s="58">
        <v>2.5877856517238635</v>
      </c>
      <c r="M135" s="639">
        <v>623</v>
      </c>
      <c r="N135" s="76">
        <v>4.9605860339198982</v>
      </c>
      <c r="AC135" s="427"/>
      <c r="AD135" s="427"/>
      <c r="AE135" s="427"/>
      <c r="AF135" s="427"/>
      <c r="AG135" s="427"/>
      <c r="AH135" s="427"/>
      <c r="AI135" s="427"/>
      <c r="AJ135" s="427"/>
      <c r="AK135" s="427"/>
      <c r="AL135" s="427"/>
      <c r="AM135" s="427"/>
      <c r="AN135" s="427"/>
      <c r="AO135" s="427"/>
    </row>
    <row r="136" spans="1:41" ht="12.75" customHeight="1">
      <c r="A136" s="404" t="s">
        <v>192</v>
      </c>
      <c r="B136" s="641">
        <v>42929</v>
      </c>
      <c r="C136" s="642">
        <v>3902</v>
      </c>
      <c r="D136" s="649">
        <v>9.0894267278529668</v>
      </c>
      <c r="E136" s="642">
        <v>29508</v>
      </c>
      <c r="F136" s="649">
        <v>68.736751380185893</v>
      </c>
      <c r="G136" s="642">
        <v>2078</v>
      </c>
      <c r="H136" s="650">
        <v>4.8405506766987347</v>
      </c>
      <c r="I136" s="641">
        <v>2655</v>
      </c>
      <c r="J136" s="650">
        <v>6.1846304363018003</v>
      </c>
      <c r="K136" s="641">
        <v>3265</v>
      </c>
      <c r="L136" s="650">
        <v>7.6055813086724591</v>
      </c>
      <c r="M136" s="641">
        <v>1521</v>
      </c>
      <c r="N136" s="282">
        <v>3.5430594702881502</v>
      </c>
      <c r="AC136" s="427"/>
      <c r="AD136" s="427"/>
      <c r="AE136" s="427"/>
      <c r="AF136" s="427"/>
      <c r="AG136" s="427"/>
      <c r="AH136" s="427"/>
      <c r="AI136" s="427"/>
      <c r="AJ136" s="427"/>
      <c r="AK136" s="427"/>
      <c r="AL136" s="427"/>
      <c r="AM136" s="427"/>
      <c r="AN136" s="427"/>
      <c r="AO136" s="427"/>
    </row>
    <row r="137" spans="1:41" ht="12.75" customHeight="1">
      <c r="A137" s="405" t="s">
        <v>193</v>
      </c>
      <c r="B137" s="639">
        <v>9435</v>
      </c>
      <c r="C137" s="56">
        <v>278</v>
      </c>
      <c r="D137" s="648">
        <v>2.9464758876523582</v>
      </c>
      <c r="E137" s="56">
        <v>8746</v>
      </c>
      <c r="F137" s="648">
        <v>92.697403285638586</v>
      </c>
      <c r="G137" s="56">
        <v>118</v>
      </c>
      <c r="H137" s="58">
        <v>1.2506624271330153</v>
      </c>
      <c r="I137" s="639">
        <v>113</v>
      </c>
      <c r="J137" s="58">
        <v>1.1976682564917858</v>
      </c>
      <c r="K137" s="639">
        <v>36</v>
      </c>
      <c r="L137" s="58">
        <v>0.38155802861685217</v>
      </c>
      <c r="M137" s="639">
        <v>144</v>
      </c>
      <c r="N137" s="76">
        <v>1.5262321144674087</v>
      </c>
      <c r="AC137" s="427"/>
      <c r="AD137" s="427"/>
      <c r="AE137" s="427"/>
      <c r="AF137" s="427"/>
      <c r="AG137" s="427"/>
      <c r="AH137" s="427"/>
      <c r="AI137" s="427"/>
      <c r="AJ137" s="427"/>
      <c r="AK137" s="427"/>
      <c r="AL137" s="427"/>
      <c r="AM137" s="427"/>
      <c r="AN137" s="427"/>
      <c r="AO137" s="427"/>
    </row>
    <row r="138" spans="1:41" ht="12.75" customHeight="1">
      <c r="A138" s="404" t="s">
        <v>194</v>
      </c>
      <c r="B138" s="641">
        <v>44092</v>
      </c>
      <c r="C138" s="642">
        <v>1848</v>
      </c>
      <c r="D138" s="649">
        <v>4.1912365054885239</v>
      </c>
      <c r="E138" s="642">
        <v>31814</v>
      </c>
      <c r="F138" s="649">
        <v>72.153678671867908</v>
      </c>
      <c r="G138" s="642">
        <v>6980</v>
      </c>
      <c r="H138" s="650">
        <v>15.830536151682844</v>
      </c>
      <c r="I138" s="641">
        <v>1606</v>
      </c>
      <c r="J138" s="650">
        <v>3.6423841059602653</v>
      </c>
      <c r="K138" s="641">
        <v>405</v>
      </c>
      <c r="L138" s="650">
        <v>0.91853397441712781</v>
      </c>
      <c r="M138" s="641">
        <v>1439</v>
      </c>
      <c r="N138" s="282">
        <v>3.2636305905833258</v>
      </c>
      <c r="AC138" s="427"/>
      <c r="AD138" s="427"/>
      <c r="AE138" s="427"/>
      <c r="AF138" s="427"/>
      <c r="AG138" s="427"/>
      <c r="AH138" s="427"/>
      <c r="AI138" s="427"/>
      <c r="AJ138" s="427"/>
      <c r="AK138" s="427"/>
      <c r="AL138" s="427"/>
      <c r="AM138" s="427"/>
      <c r="AN138" s="427"/>
      <c r="AO138" s="427"/>
    </row>
    <row r="139" spans="1:41" ht="12.75" customHeight="1">
      <c r="A139" s="405" t="s">
        <v>195</v>
      </c>
      <c r="B139" s="639">
        <v>103754</v>
      </c>
      <c r="C139" s="56">
        <v>4797</v>
      </c>
      <c r="D139" s="648">
        <v>4.6234362048692095</v>
      </c>
      <c r="E139" s="56">
        <v>76430</v>
      </c>
      <c r="F139" s="648">
        <v>73.664629797405397</v>
      </c>
      <c r="G139" s="56">
        <v>10341</v>
      </c>
      <c r="H139" s="58">
        <v>9.9668446517724618</v>
      </c>
      <c r="I139" s="639">
        <v>4756</v>
      </c>
      <c r="J139" s="58">
        <v>4.5839196561096438</v>
      </c>
      <c r="K139" s="639">
        <v>5140</v>
      </c>
      <c r="L139" s="58">
        <v>4.9540258688821632</v>
      </c>
      <c r="M139" s="639">
        <v>2290</v>
      </c>
      <c r="N139" s="76">
        <v>2.2071438209611194</v>
      </c>
      <c r="AC139" s="427"/>
      <c r="AD139" s="427"/>
      <c r="AE139" s="427"/>
      <c r="AF139" s="427"/>
      <c r="AG139" s="427"/>
      <c r="AH139" s="427"/>
      <c r="AI139" s="427"/>
      <c r="AJ139" s="427"/>
      <c r="AK139" s="427"/>
      <c r="AL139" s="427"/>
      <c r="AM139" s="427"/>
      <c r="AN139" s="427"/>
      <c r="AO139" s="427"/>
    </row>
    <row r="140" spans="1:41" ht="12.75" customHeight="1">
      <c r="A140" s="404" t="s">
        <v>196</v>
      </c>
      <c r="B140" s="641">
        <v>27906</v>
      </c>
      <c r="C140" s="642">
        <v>1073</v>
      </c>
      <c r="D140" s="649">
        <v>3.8450512434601878</v>
      </c>
      <c r="E140" s="642">
        <v>20452</v>
      </c>
      <c r="F140" s="649">
        <v>73.288898444778894</v>
      </c>
      <c r="G140" s="642">
        <v>2696</v>
      </c>
      <c r="H140" s="650">
        <v>9.6610048018347303</v>
      </c>
      <c r="I140" s="641">
        <v>1285</v>
      </c>
      <c r="J140" s="650">
        <v>4.6047444993908115</v>
      </c>
      <c r="K140" s="641">
        <v>1571</v>
      </c>
      <c r="L140" s="650">
        <v>5.6296137031462772</v>
      </c>
      <c r="M140" s="641">
        <v>829</v>
      </c>
      <c r="N140" s="282">
        <v>2.9706873073890918</v>
      </c>
      <c r="AC140" s="427"/>
      <c r="AD140" s="427"/>
      <c r="AE140" s="427"/>
      <c r="AF140" s="427"/>
      <c r="AG140" s="427"/>
      <c r="AH140" s="427"/>
      <c r="AI140" s="427"/>
      <c r="AJ140" s="427"/>
      <c r="AK140" s="427"/>
      <c r="AL140" s="427"/>
      <c r="AM140" s="427"/>
      <c r="AN140" s="427"/>
      <c r="AO140" s="427"/>
    </row>
    <row r="141" spans="1:41" ht="12.75" customHeight="1">
      <c r="A141" s="405" t="s">
        <v>197</v>
      </c>
      <c r="B141" s="639">
        <v>5915</v>
      </c>
      <c r="C141" s="56">
        <v>149</v>
      </c>
      <c r="D141" s="648">
        <v>2.5190194420963654</v>
      </c>
      <c r="E141" s="56">
        <v>4031</v>
      </c>
      <c r="F141" s="648">
        <v>68.148774302620453</v>
      </c>
      <c r="G141" s="56">
        <v>1116</v>
      </c>
      <c r="H141" s="58">
        <v>18.867286559594252</v>
      </c>
      <c r="I141" s="639">
        <v>178</v>
      </c>
      <c r="J141" s="58">
        <v>3.0092983939137783</v>
      </c>
      <c r="K141" s="639">
        <v>325</v>
      </c>
      <c r="L141" s="58">
        <v>5.4945054945054945</v>
      </c>
      <c r="M141" s="639">
        <v>116</v>
      </c>
      <c r="N141" s="76">
        <v>1.9611158072696535</v>
      </c>
      <c r="AC141" s="427"/>
      <c r="AD141" s="427"/>
      <c r="AE141" s="427"/>
      <c r="AF141" s="427"/>
      <c r="AG141" s="427"/>
      <c r="AH141" s="427"/>
      <c r="AI141" s="427"/>
      <c r="AJ141" s="427"/>
      <c r="AK141" s="427"/>
      <c r="AL141" s="427"/>
      <c r="AM141" s="427"/>
      <c r="AN141" s="427"/>
      <c r="AO141" s="427"/>
    </row>
    <row r="142" spans="1:41" ht="12.75" customHeight="1">
      <c r="A142" s="404" t="s">
        <v>198</v>
      </c>
      <c r="B142" s="641">
        <v>24065</v>
      </c>
      <c r="C142" s="642">
        <v>2014</v>
      </c>
      <c r="D142" s="649">
        <v>8.3690006233118641</v>
      </c>
      <c r="E142" s="642">
        <v>20401</v>
      </c>
      <c r="F142" s="649">
        <v>84.774568875960938</v>
      </c>
      <c r="G142" s="642">
        <v>122</v>
      </c>
      <c r="H142" s="650">
        <v>0.50696031581134426</v>
      </c>
      <c r="I142" s="641">
        <v>677</v>
      </c>
      <c r="J142" s="650">
        <v>2.8132142115104921</v>
      </c>
      <c r="K142" s="641">
        <v>522</v>
      </c>
      <c r="L142" s="650">
        <v>2.1691252856846042</v>
      </c>
      <c r="M142" s="641">
        <v>329</v>
      </c>
      <c r="N142" s="282">
        <v>1.3671306877207563</v>
      </c>
      <c r="AC142" s="427"/>
      <c r="AD142" s="427"/>
      <c r="AE142" s="427"/>
      <c r="AF142" s="427"/>
      <c r="AG142" s="427"/>
      <c r="AH142" s="427"/>
      <c r="AI142" s="427"/>
      <c r="AJ142" s="427"/>
      <c r="AK142" s="427"/>
      <c r="AL142" s="427"/>
      <c r="AM142" s="427"/>
      <c r="AN142" s="427"/>
      <c r="AO142" s="427"/>
    </row>
    <row r="143" spans="1:41" ht="12.75" customHeight="1">
      <c r="A143" s="405" t="s">
        <v>199</v>
      </c>
      <c r="B143" s="639">
        <v>13953</v>
      </c>
      <c r="C143" s="56">
        <v>601</v>
      </c>
      <c r="D143" s="648">
        <v>4.3073174227764639</v>
      </c>
      <c r="E143" s="56">
        <v>12151</v>
      </c>
      <c r="F143" s="648">
        <v>87.085214649179392</v>
      </c>
      <c r="G143" s="56">
        <v>427</v>
      </c>
      <c r="H143" s="58">
        <v>3.0602737762488355</v>
      </c>
      <c r="I143" s="639">
        <v>346</v>
      </c>
      <c r="J143" s="58">
        <v>2.4797534580376981</v>
      </c>
      <c r="K143" s="639">
        <v>291</v>
      </c>
      <c r="L143" s="58">
        <v>2.085572995054827</v>
      </c>
      <c r="M143" s="639">
        <v>137</v>
      </c>
      <c r="N143" s="76">
        <v>0.98186769870278789</v>
      </c>
      <c r="AC143" s="427"/>
      <c r="AD143" s="427"/>
      <c r="AE143" s="427"/>
      <c r="AF143" s="427"/>
      <c r="AG143" s="427"/>
      <c r="AH143" s="427"/>
      <c r="AI143" s="427"/>
      <c r="AJ143" s="427"/>
      <c r="AK143" s="427"/>
      <c r="AL143" s="427"/>
      <c r="AM143" s="427"/>
      <c r="AN143" s="427"/>
      <c r="AO143" s="427"/>
    </row>
    <row r="144" spans="1:41" ht="12.75" customHeight="1">
      <c r="A144" s="404" t="s">
        <v>200</v>
      </c>
      <c r="B144" s="641">
        <v>16722</v>
      </c>
      <c r="C144" s="642">
        <v>903</v>
      </c>
      <c r="D144" s="649">
        <v>5.4000717617509864</v>
      </c>
      <c r="E144" s="642">
        <v>10386</v>
      </c>
      <c r="F144" s="649">
        <v>62.109795479009691</v>
      </c>
      <c r="G144" s="642">
        <v>4007</v>
      </c>
      <c r="H144" s="650">
        <v>23.962444683650283</v>
      </c>
      <c r="I144" s="641">
        <v>752</v>
      </c>
      <c r="J144" s="650">
        <v>4.4970697285013754</v>
      </c>
      <c r="K144" s="641">
        <v>145</v>
      </c>
      <c r="L144" s="650">
        <v>0.86712115775624921</v>
      </c>
      <c r="M144" s="641">
        <v>529</v>
      </c>
      <c r="N144" s="282">
        <v>3.1634971893314199</v>
      </c>
      <c r="AC144" s="427"/>
      <c r="AD144" s="427"/>
      <c r="AE144" s="427"/>
      <c r="AF144" s="427"/>
      <c r="AG144" s="427"/>
      <c r="AH144" s="427"/>
      <c r="AI144" s="427"/>
      <c r="AJ144" s="427"/>
      <c r="AK144" s="427"/>
      <c r="AL144" s="427"/>
      <c r="AM144" s="427"/>
      <c r="AN144" s="427"/>
      <c r="AO144" s="427"/>
    </row>
    <row r="145" spans="1:41" ht="12.75" customHeight="1">
      <c r="A145" s="405" t="s">
        <v>201</v>
      </c>
      <c r="B145" s="639">
        <v>14271</v>
      </c>
      <c r="C145" s="56">
        <v>999</v>
      </c>
      <c r="D145" s="648">
        <v>7.0002102165230191</v>
      </c>
      <c r="E145" s="56">
        <v>12485</v>
      </c>
      <c r="F145" s="648">
        <v>87.485109662952837</v>
      </c>
      <c r="G145" s="56">
        <v>349</v>
      </c>
      <c r="H145" s="58">
        <v>2.4455188844509843</v>
      </c>
      <c r="I145" s="639">
        <v>307</v>
      </c>
      <c r="J145" s="58">
        <v>2.1512157522247914</v>
      </c>
      <c r="K145" s="639">
        <v>2</v>
      </c>
      <c r="L145" s="58">
        <v>1.4014434867913952E-2</v>
      </c>
      <c r="M145" s="639">
        <v>129</v>
      </c>
      <c r="N145" s="76">
        <v>0.90393104898044985</v>
      </c>
      <c r="AC145" s="427"/>
      <c r="AD145" s="427"/>
      <c r="AE145" s="427"/>
      <c r="AF145" s="427"/>
      <c r="AG145" s="427"/>
      <c r="AH145" s="427"/>
      <c r="AI145" s="427"/>
      <c r="AJ145" s="427"/>
      <c r="AK145" s="427"/>
      <c r="AL145" s="427"/>
      <c r="AM145" s="427"/>
      <c r="AN145" s="427"/>
      <c r="AO145" s="427"/>
    </row>
    <row r="146" spans="1:41" ht="12.75" customHeight="1">
      <c r="A146" s="513">
        <v>2013</v>
      </c>
      <c r="B146" s="514"/>
      <c r="C146" s="514"/>
      <c r="D146" s="514"/>
      <c r="E146" s="514"/>
      <c r="F146" s="514"/>
      <c r="G146" s="514"/>
      <c r="H146" s="514"/>
      <c r="I146" s="514"/>
      <c r="J146" s="514"/>
      <c r="K146" s="514"/>
      <c r="L146" s="514"/>
      <c r="M146" s="514"/>
      <c r="N146" s="514"/>
    </row>
    <row r="147" spans="1:41" ht="12.75" customHeight="1">
      <c r="A147" s="401" t="s">
        <v>185</v>
      </c>
      <c r="B147" s="639">
        <v>457867</v>
      </c>
      <c r="C147" s="56">
        <v>21078</v>
      </c>
      <c r="D147" s="648">
        <v>4.603520236225803</v>
      </c>
      <c r="E147" s="56">
        <v>326774</v>
      </c>
      <c r="F147" s="648">
        <v>71.368759923733307</v>
      </c>
      <c r="G147" s="56">
        <v>60144</v>
      </c>
      <c r="H147" s="648">
        <v>13.135692242507103</v>
      </c>
      <c r="I147" s="56">
        <v>20523</v>
      </c>
      <c r="J147" s="648">
        <v>4.482305997156379</v>
      </c>
      <c r="K147" s="56">
        <v>18341</v>
      </c>
      <c r="L147" s="648">
        <v>4.0057483941843373</v>
      </c>
      <c r="M147" s="56">
        <v>11007</v>
      </c>
      <c r="N147" s="76">
        <v>2.403973206193065</v>
      </c>
      <c r="AC147" s="427"/>
      <c r="AD147" s="427"/>
      <c r="AE147" s="427"/>
      <c r="AF147" s="427"/>
      <c r="AG147" s="427"/>
      <c r="AH147" s="427"/>
      <c r="AI147" s="427"/>
      <c r="AJ147" s="427"/>
      <c r="AK147" s="427"/>
      <c r="AL147" s="427"/>
      <c r="AM147" s="427"/>
      <c r="AN147" s="427"/>
      <c r="AO147" s="427"/>
    </row>
    <row r="148" spans="1:41" ht="12.75" customHeight="1">
      <c r="A148" s="402" t="s">
        <v>207</v>
      </c>
      <c r="B148" s="641">
        <v>363290</v>
      </c>
      <c r="C148" s="642">
        <v>16246</v>
      </c>
      <c r="D148" s="649">
        <v>4.4719094937928379</v>
      </c>
      <c r="E148" s="642">
        <v>246088</v>
      </c>
      <c r="F148" s="649">
        <v>67.738721131878108</v>
      </c>
      <c r="G148" s="642">
        <v>58776</v>
      </c>
      <c r="H148" s="649">
        <v>16.178810316826777</v>
      </c>
      <c r="I148" s="642">
        <v>16748</v>
      </c>
      <c r="J148" s="649">
        <v>4.6100911117839747</v>
      </c>
      <c r="K148" s="642">
        <v>15911</v>
      </c>
      <c r="L148" s="649">
        <v>4.3796966610696693</v>
      </c>
      <c r="M148" s="642">
        <v>9521</v>
      </c>
      <c r="N148" s="282">
        <v>2.6207712846486277</v>
      </c>
      <c r="AC148" s="427"/>
      <c r="AD148" s="427"/>
      <c r="AE148" s="427"/>
      <c r="AF148" s="427"/>
      <c r="AG148" s="427"/>
      <c r="AH148" s="427"/>
      <c r="AI148" s="427"/>
      <c r="AJ148" s="427"/>
      <c r="AK148" s="427"/>
      <c r="AL148" s="427"/>
      <c r="AM148" s="427"/>
      <c r="AN148" s="427"/>
      <c r="AO148" s="427"/>
    </row>
    <row r="149" spans="1:41" ht="12.75" customHeight="1">
      <c r="A149" s="403" t="s">
        <v>208</v>
      </c>
      <c r="B149" s="639">
        <v>94577</v>
      </c>
      <c r="C149" s="56">
        <v>4832</v>
      </c>
      <c r="D149" s="648">
        <v>5.1090645717246268</v>
      </c>
      <c r="E149" s="56">
        <v>80686</v>
      </c>
      <c r="F149" s="648">
        <v>85.312496695813991</v>
      </c>
      <c r="G149" s="56">
        <v>1368</v>
      </c>
      <c r="H149" s="648">
        <v>1.4464404664981971</v>
      </c>
      <c r="I149" s="56">
        <v>3775</v>
      </c>
      <c r="J149" s="648">
        <v>3.9914566966598644</v>
      </c>
      <c r="K149" s="56">
        <v>2430</v>
      </c>
      <c r="L149" s="648">
        <v>2.5693350391744292</v>
      </c>
      <c r="M149" s="56">
        <v>1486</v>
      </c>
      <c r="N149" s="76">
        <v>1.5712065301288898</v>
      </c>
      <c r="AC149" s="427"/>
      <c r="AD149" s="427"/>
      <c r="AE149" s="427"/>
      <c r="AF149" s="427"/>
      <c r="AG149" s="427"/>
      <c r="AH149" s="427"/>
      <c r="AI149" s="427"/>
      <c r="AJ149" s="427"/>
      <c r="AK149" s="427"/>
      <c r="AL149" s="427"/>
      <c r="AM149" s="427"/>
      <c r="AN149" s="427"/>
      <c r="AO149" s="427"/>
    </row>
    <row r="150" spans="1:41" ht="12.75" customHeight="1">
      <c r="A150" s="404" t="s">
        <v>186</v>
      </c>
      <c r="B150" s="641">
        <v>65905</v>
      </c>
      <c r="C150" s="642">
        <v>2235</v>
      </c>
      <c r="D150" s="649">
        <v>3.3912449738259616</v>
      </c>
      <c r="E150" s="642">
        <v>48215</v>
      </c>
      <c r="F150" s="649">
        <v>73.15833396555648</v>
      </c>
      <c r="G150" s="642">
        <v>6787</v>
      </c>
      <c r="H150" s="649">
        <v>10.298156437296107</v>
      </c>
      <c r="I150" s="642">
        <v>3250</v>
      </c>
      <c r="J150" s="649">
        <v>4.9313405659661633</v>
      </c>
      <c r="K150" s="642">
        <v>3713</v>
      </c>
      <c r="L150" s="649">
        <v>5.6338669296714965</v>
      </c>
      <c r="M150" s="642">
        <v>1705</v>
      </c>
      <c r="N150" s="282">
        <v>2.5870571276837873</v>
      </c>
      <c r="AC150" s="427"/>
      <c r="AD150" s="427"/>
      <c r="AE150" s="427"/>
      <c r="AF150" s="427"/>
      <c r="AG150" s="427"/>
      <c r="AH150" s="427"/>
      <c r="AI150" s="427"/>
      <c r="AJ150" s="427"/>
      <c r="AK150" s="427"/>
      <c r="AL150" s="427"/>
      <c r="AM150" s="427"/>
      <c r="AN150" s="427"/>
      <c r="AO150" s="427"/>
    </row>
    <row r="151" spans="1:41" ht="12.75" customHeight="1">
      <c r="A151" s="405" t="s">
        <v>187</v>
      </c>
      <c r="B151" s="639">
        <v>65013</v>
      </c>
      <c r="C151" s="56">
        <v>2483</v>
      </c>
      <c r="D151" s="648">
        <v>3.8192361527694461</v>
      </c>
      <c r="E151" s="56">
        <v>32770</v>
      </c>
      <c r="F151" s="648">
        <v>50.405303554673679</v>
      </c>
      <c r="G151" s="56">
        <v>24785</v>
      </c>
      <c r="H151" s="648">
        <v>38.123144601848864</v>
      </c>
      <c r="I151" s="56">
        <v>1157</v>
      </c>
      <c r="J151" s="648">
        <v>1.7796440711857628</v>
      </c>
      <c r="K151" s="56">
        <v>2897</v>
      </c>
      <c r="L151" s="648">
        <v>4.4560318705489674</v>
      </c>
      <c r="M151" s="56">
        <v>921</v>
      </c>
      <c r="N151" s="76">
        <v>1.4166397489732823</v>
      </c>
      <c r="AC151" s="427"/>
      <c r="AD151" s="427"/>
      <c r="AE151" s="427"/>
      <c r="AF151" s="427"/>
      <c r="AG151" s="427"/>
      <c r="AH151" s="427"/>
      <c r="AI151" s="427"/>
      <c r="AJ151" s="427"/>
      <c r="AK151" s="427"/>
      <c r="AL151" s="427"/>
      <c r="AM151" s="427"/>
      <c r="AN151" s="427"/>
      <c r="AO151" s="427"/>
    </row>
    <row r="152" spans="1:41" ht="12.75" customHeight="1">
      <c r="A152" s="404" t="s">
        <v>188</v>
      </c>
      <c r="B152" s="641">
        <v>23574</v>
      </c>
      <c r="C152" s="642">
        <v>1352</v>
      </c>
      <c r="D152" s="649">
        <v>5.7351319250021211</v>
      </c>
      <c r="E152" s="642">
        <v>18517</v>
      </c>
      <c r="F152" s="649">
        <v>78.548400780520907</v>
      </c>
      <c r="G152" s="642">
        <v>286</v>
      </c>
      <c r="H152" s="649">
        <v>1.2132009841350642</v>
      </c>
      <c r="I152" s="642">
        <v>1527</v>
      </c>
      <c r="J152" s="649">
        <v>6.477475184525324</v>
      </c>
      <c r="K152" s="642">
        <v>1312</v>
      </c>
      <c r="L152" s="649">
        <v>5.5654534656825314</v>
      </c>
      <c r="M152" s="642">
        <v>580</v>
      </c>
      <c r="N152" s="282">
        <v>2.4603376601340461</v>
      </c>
      <c r="AC152" s="427"/>
      <c r="AD152" s="427"/>
      <c r="AE152" s="427"/>
      <c r="AF152" s="427"/>
      <c r="AG152" s="427"/>
      <c r="AH152" s="427"/>
      <c r="AI152" s="427"/>
      <c r="AJ152" s="427"/>
      <c r="AK152" s="427"/>
      <c r="AL152" s="427"/>
      <c r="AM152" s="427"/>
      <c r="AN152" s="427"/>
      <c r="AO152" s="427"/>
    </row>
    <row r="153" spans="1:41" ht="12.75" customHeight="1">
      <c r="A153" s="405" t="s">
        <v>189</v>
      </c>
      <c r="B153" s="639">
        <v>13331</v>
      </c>
      <c r="C153" s="56">
        <v>331</v>
      </c>
      <c r="D153" s="648">
        <v>2.4829345135398695</v>
      </c>
      <c r="E153" s="56">
        <v>11864</v>
      </c>
      <c r="F153" s="648">
        <v>88.995574225489463</v>
      </c>
      <c r="G153" s="56">
        <v>79</v>
      </c>
      <c r="H153" s="648">
        <v>0.59260370564848852</v>
      </c>
      <c r="I153" s="56">
        <v>537</v>
      </c>
      <c r="J153" s="648">
        <v>4.0282049358637764</v>
      </c>
      <c r="K153" s="56">
        <v>367</v>
      </c>
      <c r="L153" s="648">
        <v>2.7529817718100666</v>
      </c>
      <c r="M153" s="56">
        <v>153</v>
      </c>
      <c r="N153" s="76">
        <v>1.1477008476483384</v>
      </c>
      <c r="AC153" s="427"/>
      <c r="AD153" s="427"/>
      <c r="AE153" s="427"/>
      <c r="AF153" s="427"/>
      <c r="AG153" s="427"/>
      <c r="AH153" s="427"/>
      <c r="AI153" s="427"/>
      <c r="AJ153" s="427"/>
      <c r="AK153" s="427"/>
      <c r="AL153" s="427"/>
      <c r="AM153" s="427"/>
      <c r="AN153" s="427"/>
      <c r="AO153" s="427"/>
    </row>
    <row r="154" spans="1:41" ht="12.75" customHeight="1">
      <c r="A154" s="404" t="s">
        <v>190</v>
      </c>
      <c r="B154" s="641">
        <v>3987</v>
      </c>
      <c r="C154" s="642">
        <v>409</v>
      </c>
      <c r="D154" s="649">
        <v>10.258339603712063</v>
      </c>
      <c r="E154" s="642">
        <v>2518</v>
      </c>
      <c r="F154" s="649">
        <v>63.155254577376475</v>
      </c>
      <c r="G154" s="642">
        <v>394</v>
      </c>
      <c r="H154" s="649">
        <v>9.8821168798595433</v>
      </c>
      <c r="I154" s="642">
        <v>194</v>
      </c>
      <c r="J154" s="649">
        <v>4.8658138951592669</v>
      </c>
      <c r="K154" s="642">
        <v>268</v>
      </c>
      <c r="L154" s="649">
        <v>6.7218459994983695</v>
      </c>
      <c r="M154" s="642">
        <v>204</v>
      </c>
      <c r="N154" s="282">
        <v>5.1166290443942817</v>
      </c>
      <c r="AC154" s="427"/>
      <c r="AD154" s="427"/>
      <c r="AE154" s="427"/>
      <c r="AF154" s="427"/>
      <c r="AG154" s="427"/>
      <c r="AH154" s="427"/>
      <c r="AI154" s="427"/>
      <c r="AJ154" s="427"/>
      <c r="AK154" s="427"/>
      <c r="AL154" s="427"/>
      <c r="AM154" s="427"/>
      <c r="AN154" s="427"/>
      <c r="AO154" s="427"/>
    </row>
    <row r="155" spans="1:41" ht="12.75" customHeight="1">
      <c r="A155" s="405" t="s">
        <v>191</v>
      </c>
      <c r="B155" s="639">
        <v>11418</v>
      </c>
      <c r="C155" s="56">
        <v>959</v>
      </c>
      <c r="D155" s="648">
        <v>8.3990190926607102</v>
      </c>
      <c r="E155" s="56">
        <v>6673</v>
      </c>
      <c r="F155" s="648">
        <v>58.442809598878966</v>
      </c>
      <c r="G155" s="56">
        <v>2187</v>
      </c>
      <c r="H155" s="648">
        <v>19.153967419863374</v>
      </c>
      <c r="I155" s="56">
        <v>778</v>
      </c>
      <c r="J155" s="648">
        <v>6.8138027675599933</v>
      </c>
      <c r="K155" s="56">
        <v>273</v>
      </c>
      <c r="L155" s="648">
        <v>2.3909616395165529</v>
      </c>
      <c r="M155" s="56">
        <v>548</v>
      </c>
      <c r="N155" s="76">
        <v>4.7994394815204062</v>
      </c>
      <c r="AC155" s="427"/>
      <c r="AD155" s="427"/>
      <c r="AE155" s="427"/>
      <c r="AF155" s="427"/>
      <c r="AG155" s="427"/>
      <c r="AH155" s="427"/>
      <c r="AI155" s="427"/>
      <c r="AJ155" s="427"/>
      <c r="AK155" s="427"/>
      <c r="AL155" s="427"/>
      <c r="AM155" s="427"/>
      <c r="AN155" s="427"/>
      <c r="AO155" s="427"/>
    </row>
    <row r="156" spans="1:41" ht="12.75" customHeight="1">
      <c r="A156" s="404" t="s">
        <v>192</v>
      </c>
      <c r="B156" s="641">
        <v>38855</v>
      </c>
      <c r="C156" s="642">
        <v>3186</v>
      </c>
      <c r="D156" s="649">
        <v>8.1997168961523617</v>
      </c>
      <c r="E156" s="642">
        <v>27119</v>
      </c>
      <c r="F156" s="649">
        <v>69.795393128297519</v>
      </c>
      <c r="G156" s="642">
        <v>2037</v>
      </c>
      <c r="H156" s="649">
        <v>5.242568523999485</v>
      </c>
      <c r="I156" s="642">
        <v>2609</v>
      </c>
      <c r="J156" s="649">
        <v>6.7147085317204986</v>
      </c>
      <c r="K156" s="642">
        <v>2521</v>
      </c>
      <c r="L156" s="649">
        <v>6.4882254536095738</v>
      </c>
      <c r="M156" s="642">
        <v>1383</v>
      </c>
      <c r="N156" s="282">
        <v>3.5593874662205636</v>
      </c>
      <c r="AC156" s="427"/>
      <c r="AD156" s="427"/>
      <c r="AE156" s="427"/>
      <c r="AF156" s="427"/>
      <c r="AG156" s="427"/>
      <c r="AH156" s="427"/>
      <c r="AI156" s="427"/>
      <c r="AJ156" s="427"/>
      <c r="AK156" s="427"/>
      <c r="AL156" s="427"/>
      <c r="AM156" s="427"/>
      <c r="AN156" s="427"/>
      <c r="AO156" s="427"/>
    </row>
    <row r="157" spans="1:41" ht="12.75" customHeight="1">
      <c r="A157" s="405" t="s">
        <v>193</v>
      </c>
      <c r="B157" s="639">
        <v>8769</v>
      </c>
      <c r="C157" s="56">
        <v>242</v>
      </c>
      <c r="D157" s="648">
        <v>2.7597217470635194</v>
      </c>
      <c r="E157" s="56">
        <v>8085</v>
      </c>
      <c r="F157" s="648">
        <v>92.199794731440306</v>
      </c>
      <c r="G157" s="56">
        <v>121</v>
      </c>
      <c r="H157" s="648">
        <v>1.3798608735317597</v>
      </c>
      <c r="I157" s="56">
        <v>151</v>
      </c>
      <c r="J157" s="648">
        <v>1.7219751396966587</v>
      </c>
      <c r="K157" s="56">
        <v>60</v>
      </c>
      <c r="L157" s="648">
        <v>0.68422853232979819</v>
      </c>
      <c r="M157" s="56">
        <v>110</v>
      </c>
      <c r="N157" s="76">
        <v>1.2544189759379634</v>
      </c>
      <c r="AC157" s="427"/>
      <c r="AD157" s="427"/>
      <c r="AE157" s="427"/>
      <c r="AF157" s="427"/>
      <c r="AG157" s="427"/>
      <c r="AH157" s="427"/>
      <c r="AI157" s="427"/>
      <c r="AJ157" s="427"/>
      <c r="AK157" s="427"/>
      <c r="AL157" s="427"/>
      <c r="AM157" s="427"/>
      <c r="AN157" s="427"/>
      <c r="AO157" s="427"/>
    </row>
    <row r="158" spans="1:41" ht="12.75" customHeight="1">
      <c r="A158" s="404" t="s">
        <v>194</v>
      </c>
      <c r="B158" s="641">
        <v>39569</v>
      </c>
      <c r="C158" s="642">
        <v>1773</v>
      </c>
      <c r="D158" s="649">
        <v>4.4807804089059617</v>
      </c>
      <c r="E158" s="642">
        <v>28453</v>
      </c>
      <c r="F158" s="649">
        <v>71.907301170107914</v>
      </c>
      <c r="G158" s="642">
        <v>5915</v>
      </c>
      <c r="H158" s="649">
        <v>14.948570850918648</v>
      </c>
      <c r="I158" s="642">
        <v>1668</v>
      </c>
      <c r="J158" s="649">
        <v>4.2154211630316665</v>
      </c>
      <c r="K158" s="642">
        <v>482</v>
      </c>
      <c r="L158" s="649">
        <v>1.2181253001086709</v>
      </c>
      <c r="M158" s="642">
        <v>1278</v>
      </c>
      <c r="N158" s="282">
        <v>3.2298011069271397</v>
      </c>
      <c r="AC158" s="427"/>
      <c r="AD158" s="427"/>
      <c r="AE158" s="427"/>
      <c r="AF158" s="427"/>
      <c r="AG158" s="427"/>
      <c r="AH158" s="427"/>
      <c r="AI158" s="427"/>
      <c r="AJ158" s="427"/>
      <c r="AK158" s="427"/>
      <c r="AL158" s="427"/>
      <c r="AM158" s="427"/>
      <c r="AN158" s="427"/>
      <c r="AO158" s="427"/>
    </row>
    <row r="159" spans="1:41" ht="12.75" customHeight="1">
      <c r="A159" s="405" t="s">
        <v>195</v>
      </c>
      <c r="B159" s="639">
        <v>93018</v>
      </c>
      <c r="C159" s="56">
        <v>3553</v>
      </c>
      <c r="D159" s="648">
        <v>3.8196908125309079</v>
      </c>
      <c r="E159" s="56">
        <v>68363</v>
      </c>
      <c r="F159" s="648">
        <v>73.494377432324924</v>
      </c>
      <c r="G159" s="56">
        <v>9818</v>
      </c>
      <c r="H159" s="648">
        <v>10.554946354469028</v>
      </c>
      <c r="I159" s="56">
        <v>4874</v>
      </c>
      <c r="J159" s="648">
        <v>5.2398460513018987</v>
      </c>
      <c r="K159" s="56">
        <v>4276</v>
      </c>
      <c r="L159" s="648">
        <v>4.596959728224645</v>
      </c>
      <c r="M159" s="56">
        <v>2134</v>
      </c>
      <c r="N159" s="76">
        <v>2.294179621148595</v>
      </c>
      <c r="AC159" s="427"/>
      <c r="AD159" s="427"/>
      <c r="AE159" s="427"/>
      <c r="AF159" s="427"/>
      <c r="AG159" s="427"/>
      <c r="AH159" s="427"/>
      <c r="AI159" s="427"/>
      <c r="AJ159" s="427"/>
      <c r="AK159" s="427"/>
      <c r="AL159" s="427"/>
      <c r="AM159" s="427"/>
      <c r="AN159" s="427"/>
      <c r="AO159" s="427"/>
    </row>
    <row r="160" spans="1:41" ht="12.75" customHeight="1">
      <c r="A160" s="404" t="s">
        <v>196</v>
      </c>
      <c r="B160" s="641">
        <v>25262</v>
      </c>
      <c r="C160" s="642">
        <v>806</v>
      </c>
      <c r="D160" s="649">
        <v>3.1905629007996197</v>
      </c>
      <c r="E160" s="642">
        <v>18861</v>
      </c>
      <c r="F160" s="649">
        <v>74.661546987570262</v>
      </c>
      <c r="G160" s="642">
        <v>2501</v>
      </c>
      <c r="H160" s="649">
        <v>9.9002454279154453</v>
      </c>
      <c r="I160" s="642">
        <v>1245</v>
      </c>
      <c r="J160" s="649">
        <v>4.9283508827487932</v>
      </c>
      <c r="K160" s="642">
        <v>1118</v>
      </c>
      <c r="L160" s="649">
        <v>4.4256195075607634</v>
      </c>
      <c r="M160" s="642">
        <v>731</v>
      </c>
      <c r="N160" s="282">
        <v>2.8936742934051143</v>
      </c>
      <c r="AC160" s="427"/>
      <c r="AD160" s="427"/>
      <c r="AE160" s="427"/>
      <c r="AF160" s="427"/>
      <c r="AG160" s="427"/>
      <c r="AH160" s="427"/>
      <c r="AI160" s="427"/>
      <c r="AJ160" s="427"/>
      <c r="AK160" s="427"/>
      <c r="AL160" s="427"/>
      <c r="AM160" s="427"/>
      <c r="AN160" s="427"/>
      <c r="AO160" s="427"/>
    </row>
    <row r="161" spans="1:41" ht="12.75" customHeight="1">
      <c r="A161" s="405" t="s">
        <v>197</v>
      </c>
      <c r="B161" s="639">
        <v>5289</v>
      </c>
      <c r="C161" s="56">
        <v>97</v>
      </c>
      <c r="D161" s="648">
        <v>1.8339950841368877</v>
      </c>
      <c r="E161" s="56">
        <v>3648</v>
      </c>
      <c r="F161" s="648">
        <v>68.973340896199659</v>
      </c>
      <c r="G161" s="56">
        <v>1016</v>
      </c>
      <c r="H161" s="648">
        <v>19.209680468897712</v>
      </c>
      <c r="I161" s="56">
        <v>194</v>
      </c>
      <c r="J161" s="648">
        <v>3.6679901682737759</v>
      </c>
      <c r="K161" s="56">
        <v>235</v>
      </c>
      <c r="L161" s="648">
        <v>4.4431839667233879</v>
      </c>
      <c r="M161" s="56">
        <v>99</v>
      </c>
      <c r="N161" s="76">
        <v>1.8718094157685763</v>
      </c>
      <c r="AC161" s="427"/>
      <c r="AD161" s="427"/>
      <c r="AE161" s="427"/>
      <c r="AF161" s="427"/>
      <c r="AG161" s="427"/>
      <c r="AH161" s="427"/>
      <c r="AI161" s="427"/>
      <c r="AJ161" s="427"/>
      <c r="AK161" s="427"/>
      <c r="AL161" s="427"/>
      <c r="AM161" s="427"/>
      <c r="AN161" s="427"/>
      <c r="AO161" s="427"/>
    </row>
    <row r="162" spans="1:41" ht="12.75" customHeight="1">
      <c r="A162" s="404" t="s">
        <v>198</v>
      </c>
      <c r="B162" s="641">
        <v>22534</v>
      </c>
      <c r="C162" s="642">
        <v>1652</v>
      </c>
      <c r="D162" s="649">
        <v>7.3311440489926341</v>
      </c>
      <c r="E162" s="642">
        <v>18882</v>
      </c>
      <c r="F162" s="649">
        <v>83.793378894115563</v>
      </c>
      <c r="G162" s="642">
        <v>179</v>
      </c>
      <c r="H162" s="649">
        <v>0.79435519659181686</v>
      </c>
      <c r="I162" s="642">
        <v>885</v>
      </c>
      <c r="J162" s="649">
        <v>3.9273985976746246</v>
      </c>
      <c r="K162" s="642">
        <v>571</v>
      </c>
      <c r="L162" s="649">
        <v>2.5339486997426111</v>
      </c>
      <c r="M162" s="642">
        <v>365</v>
      </c>
      <c r="N162" s="282">
        <v>1.6197745628827549</v>
      </c>
      <c r="AC162" s="427"/>
      <c r="AD162" s="427"/>
      <c r="AE162" s="427"/>
      <c r="AF162" s="427"/>
      <c r="AG162" s="427"/>
      <c r="AH162" s="427"/>
      <c r="AI162" s="427"/>
      <c r="AJ162" s="427"/>
      <c r="AK162" s="427"/>
      <c r="AL162" s="427"/>
      <c r="AM162" s="427"/>
      <c r="AN162" s="427"/>
      <c r="AO162" s="427"/>
    </row>
    <row r="163" spans="1:41" ht="12.75" customHeight="1">
      <c r="A163" s="405" t="s">
        <v>199</v>
      </c>
      <c r="B163" s="639">
        <v>12670</v>
      </c>
      <c r="C163" s="56">
        <v>408</v>
      </c>
      <c r="D163" s="648">
        <v>3.2202052091554854</v>
      </c>
      <c r="E163" s="56">
        <v>11358</v>
      </c>
      <c r="F163" s="648">
        <v>89.644830307813734</v>
      </c>
      <c r="G163" s="56">
        <v>317</v>
      </c>
      <c r="H163" s="648">
        <v>2.5019731649565902</v>
      </c>
      <c r="I163" s="56">
        <v>333</v>
      </c>
      <c r="J163" s="648">
        <v>2.6282557221783742</v>
      </c>
      <c r="K163" s="56">
        <v>111</v>
      </c>
      <c r="L163" s="648">
        <v>0.8760852407261247</v>
      </c>
      <c r="M163" s="56">
        <v>143</v>
      </c>
      <c r="N163" s="76">
        <v>1.1286503551696923</v>
      </c>
      <c r="AC163" s="427"/>
      <c r="AD163" s="427"/>
      <c r="AE163" s="427"/>
      <c r="AF163" s="427"/>
      <c r="AG163" s="427"/>
      <c r="AH163" s="427"/>
      <c r="AI163" s="427"/>
      <c r="AJ163" s="427"/>
      <c r="AK163" s="427"/>
      <c r="AL163" s="427"/>
      <c r="AM163" s="427"/>
      <c r="AN163" s="427"/>
      <c r="AO163" s="427"/>
    </row>
    <row r="164" spans="1:41" ht="12.75" customHeight="1">
      <c r="A164" s="404" t="s">
        <v>200</v>
      </c>
      <c r="B164" s="641">
        <v>14974</v>
      </c>
      <c r="C164" s="642">
        <v>745</v>
      </c>
      <c r="D164" s="649">
        <v>4.9752905035394681</v>
      </c>
      <c r="E164" s="642">
        <v>9468</v>
      </c>
      <c r="F164" s="649">
        <v>63.229597969814343</v>
      </c>
      <c r="G164" s="642">
        <v>3336</v>
      </c>
      <c r="H164" s="649">
        <v>22.27861626819821</v>
      </c>
      <c r="I164" s="642">
        <v>779</v>
      </c>
      <c r="J164" s="649">
        <v>5.2023507412848939</v>
      </c>
      <c r="K164" s="642">
        <v>128</v>
      </c>
      <c r="L164" s="649">
        <v>0.85481501268866034</v>
      </c>
      <c r="M164" s="642">
        <v>518</v>
      </c>
      <c r="N164" s="282">
        <v>3.4593295044744221</v>
      </c>
      <c r="AC164" s="427"/>
      <c r="AD164" s="427"/>
      <c r="AE164" s="427"/>
      <c r="AF164" s="427"/>
      <c r="AG164" s="427"/>
      <c r="AH164" s="427"/>
      <c r="AI164" s="427"/>
      <c r="AJ164" s="427"/>
      <c r="AK164" s="427"/>
      <c r="AL164" s="427"/>
      <c r="AM164" s="427"/>
      <c r="AN164" s="427"/>
      <c r="AO164" s="427"/>
    </row>
    <row r="165" spans="1:41" ht="12.75" customHeight="1">
      <c r="A165" s="405" t="s">
        <v>201</v>
      </c>
      <c r="B165" s="639">
        <v>13699</v>
      </c>
      <c r="C165" s="56">
        <v>847</v>
      </c>
      <c r="D165" s="648">
        <v>6.1829330608073576</v>
      </c>
      <c r="E165" s="56">
        <v>11980</v>
      </c>
      <c r="F165" s="648">
        <v>87.451638805752239</v>
      </c>
      <c r="G165" s="56">
        <v>386</v>
      </c>
      <c r="H165" s="648">
        <v>2.8177239214541205</v>
      </c>
      <c r="I165" s="56">
        <v>342</v>
      </c>
      <c r="J165" s="648">
        <v>2.496532593619972</v>
      </c>
      <c r="K165" s="56">
        <v>9</v>
      </c>
      <c r="L165" s="648">
        <v>6.5698226147894001E-2</v>
      </c>
      <c r="M165" s="56">
        <v>135</v>
      </c>
      <c r="N165" s="76">
        <v>0.98547339221841013</v>
      </c>
      <c r="AC165" s="427"/>
      <c r="AD165" s="427"/>
      <c r="AE165" s="427"/>
      <c r="AF165" s="427"/>
      <c r="AG165" s="427"/>
      <c r="AH165" s="427"/>
      <c r="AI165" s="427"/>
      <c r="AJ165" s="427"/>
      <c r="AK165" s="427"/>
      <c r="AL165" s="427"/>
      <c r="AM165" s="427"/>
      <c r="AN165" s="427"/>
      <c r="AO165" s="427"/>
    </row>
    <row r="166" spans="1:41" ht="12.75" customHeight="1">
      <c r="A166" s="513">
        <v>2011</v>
      </c>
      <c r="B166" s="514"/>
      <c r="C166" s="514"/>
      <c r="D166" s="514"/>
      <c r="E166" s="514"/>
      <c r="F166" s="514"/>
      <c r="G166" s="514"/>
      <c r="H166" s="514"/>
      <c r="I166" s="514"/>
      <c r="J166" s="514"/>
      <c r="K166" s="514"/>
      <c r="L166" s="514"/>
      <c r="M166" s="514"/>
      <c r="N166" s="514"/>
    </row>
    <row r="167" spans="1:41" ht="12.75" customHeight="1">
      <c r="A167" s="401" t="s">
        <v>185</v>
      </c>
      <c r="B167" s="639">
        <v>393558</v>
      </c>
      <c r="C167" s="56">
        <v>12406</v>
      </c>
      <c r="D167" s="648">
        <v>3.2</v>
      </c>
      <c r="E167" s="56">
        <v>281006</v>
      </c>
      <c r="F167" s="648">
        <v>71.400000000000006</v>
      </c>
      <c r="G167" s="56">
        <v>54703</v>
      </c>
      <c r="H167" s="648">
        <v>13.9</v>
      </c>
      <c r="I167" s="56">
        <v>21469</v>
      </c>
      <c r="J167" s="648">
        <v>5.5</v>
      </c>
      <c r="K167" s="56">
        <v>9240</v>
      </c>
      <c r="L167" s="648">
        <v>2.2999999999999998</v>
      </c>
      <c r="M167" s="56">
        <v>14734</v>
      </c>
      <c r="N167" s="648">
        <v>3.7</v>
      </c>
      <c r="AC167" s="427"/>
      <c r="AD167" s="427"/>
      <c r="AE167" s="427"/>
      <c r="AF167" s="427"/>
      <c r="AG167" s="427"/>
      <c r="AH167" s="427"/>
      <c r="AI167" s="427"/>
      <c r="AJ167" s="427"/>
      <c r="AK167" s="427"/>
      <c r="AL167" s="427"/>
      <c r="AM167" s="427"/>
      <c r="AN167" s="427"/>
      <c r="AO167" s="427"/>
    </row>
    <row r="168" spans="1:41" ht="12.75" customHeight="1">
      <c r="A168" s="402" t="s">
        <v>207</v>
      </c>
      <c r="B168" s="641">
        <v>309154</v>
      </c>
      <c r="C168" s="642">
        <v>9617</v>
      </c>
      <c r="D168" s="649">
        <v>3.1</v>
      </c>
      <c r="E168" s="642">
        <v>208200</v>
      </c>
      <c r="F168" s="649">
        <v>67.3</v>
      </c>
      <c r="G168" s="642">
        <v>53769</v>
      </c>
      <c r="H168" s="649">
        <v>17.39</v>
      </c>
      <c r="I168" s="642">
        <v>16419</v>
      </c>
      <c r="J168" s="649">
        <v>5.3</v>
      </c>
      <c r="K168" s="642">
        <v>9005</v>
      </c>
      <c r="L168" s="649">
        <v>2.9</v>
      </c>
      <c r="M168" s="642">
        <v>12144</v>
      </c>
      <c r="N168" s="649">
        <v>3.9</v>
      </c>
      <c r="AC168" s="427"/>
      <c r="AD168" s="427"/>
      <c r="AE168" s="427"/>
      <c r="AF168" s="427"/>
      <c r="AG168" s="427"/>
      <c r="AH168" s="427"/>
      <c r="AI168" s="427"/>
      <c r="AJ168" s="427"/>
      <c r="AK168" s="427"/>
      <c r="AL168" s="427"/>
      <c r="AM168" s="427"/>
      <c r="AN168" s="427"/>
      <c r="AO168" s="427"/>
    </row>
    <row r="169" spans="1:41" ht="12.75" customHeight="1">
      <c r="A169" s="403" t="s">
        <v>208</v>
      </c>
      <c r="B169" s="639">
        <v>84404</v>
      </c>
      <c r="C169" s="56">
        <v>2789</v>
      </c>
      <c r="D169" s="648">
        <v>3.3</v>
      </c>
      <c r="E169" s="56">
        <v>72806</v>
      </c>
      <c r="F169" s="648">
        <v>86.3</v>
      </c>
      <c r="G169" s="56">
        <v>934</v>
      </c>
      <c r="H169" s="648">
        <v>1.1000000000000001</v>
      </c>
      <c r="I169" s="56">
        <v>5050</v>
      </c>
      <c r="J169" s="648">
        <v>5.8999999999999995</v>
      </c>
      <c r="K169" s="56">
        <v>235</v>
      </c>
      <c r="L169" s="648">
        <v>0.3</v>
      </c>
      <c r="M169" s="56">
        <v>2590</v>
      </c>
      <c r="N169" s="648">
        <v>3.1</v>
      </c>
      <c r="AC169" s="427"/>
      <c r="AD169" s="427"/>
      <c r="AE169" s="427"/>
      <c r="AF169" s="427"/>
      <c r="AG169" s="427"/>
      <c r="AH169" s="427"/>
      <c r="AI169" s="427"/>
      <c r="AJ169" s="427"/>
      <c r="AK169" s="427"/>
      <c r="AL169" s="427"/>
      <c r="AM169" s="427"/>
      <c r="AN169" s="427"/>
      <c r="AO169" s="427"/>
    </row>
    <row r="170" spans="1:41" ht="12.75" customHeight="1">
      <c r="A170" s="404" t="s">
        <v>186</v>
      </c>
      <c r="B170" s="641">
        <v>54186</v>
      </c>
      <c r="C170" s="642">
        <v>1274</v>
      </c>
      <c r="D170" s="649">
        <v>2.4</v>
      </c>
      <c r="E170" s="642">
        <v>40397</v>
      </c>
      <c r="F170" s="649">
        <v>74.599999999999994</v>
      </c>
      <c r="G170" s="642">
        <v>5881</v>
      </c>
      <c r="H170" s="649">
        <v>10.9</v>
      </c>
      <c r="I170" s="642">
        <v>2434</v>
      </c>
      <c r="J170" s="649">
        <v>4.5</v>
      </c>
      <c r="K170" s="642">
        <v>2622</v>
      </c>
      <c r="L170" s="649">
        <v>4.8</v>
      </c>
      <c r="M170" s="642">
        <v>1578</v>
      </c>
      <c r="N170" s="649">
        <v>2.9</v>
      </c>
      <c r="AC170" s="427"/>
      <c r="AD170" s="427"/>
      <c r="AE170" s="427"/>
      <c r="AF170" s="427"/>
      <c r="AG170" s="427"/>
      <c r="AH170" s="427"/>
      <c r="AI170" s="427"/>
      <c r="AJ170" s="427"/>
      <c r="AK170" s="427"/>
      <c r="AL170" s="427"/>
      <c r="AM170" s="427"/>
      <c r="AN170" s="427"/>
      <c r="AO170" s="427"/>
    </row>
    <row r="171" spans="1:41" ht="12.75" customHeight="1">
      <c r="A171" s="405" t="s">
        <v>187</v>
      </c>
      <c r="B171" s="639">
        <v>56682</v>
      </c>
      <c r="C171" s="56">
        <v>1390</v>
      </c>
      <c r="D171" s="648">
        <v>2.5</v>
      </c>
      <c r="E171" s="56">
        <v>28631</v>
      </c>
      <c r="F171" s="648">
        <v>50.5</v>
      </c>
      <c r="G171" s="56">
        <v>22074</v>
      </c>
      <c r="H171" s="648">
        <v>38.9</v>
      </c>
      <c r="I171" s="56">
        <v>1031</v>
      </c>
      <c r="J171" s="648">
        <v>1.8</v>
      </c>
      <c r="K171" s="56">
        <v>1081</v>
      </c>
      <c r="L171" s="648">
        <v>1.9</v>
      </c>
      <c r="M171" s="56">
        <v>2475</v>
      </c>
      <c r="N171" s="648">
        <v>4.4000000000000004</v>
      </c>
      <c r="AC171" s="427"/>
      <c r="AD171" s="427"/>
      <c r="AE171" s="427"/>
      <c r="AF171" s="427"/>
      <c r="AG171" s="427"/>
      <c r="AH171" s="427"/>
      <c r="AI171" s="427"/>
      <c r="AJ171" s="427"/>
      <c r="AK171" s="427"/>
      <c r="AL171" s="427"/>
      <c r="AM171" s="427"/>
      <c r="AN171" s="427"/>
      <c r="AO171" s="427"/>
    </row>
    <row r="172" spans="1:41" ht="12.75" customHeight="1">
      <c r="A172" s="404" t="s">
        <v>188</v>
      </c>
      <c r="B172" s="641">
        <v>19672</v>
      </c>
      <c r="C172" s="642">
        <v>722</v>
      </c>
      <c r="D172" s="649">
        <v>3.7</v>
      </c>
      <c r="E172" s="642">
        <v>16570</v>
      </c>
      <c r="F172" s="649">
        <v>84.2</v>
      </c>
      <c r="G172" s="642">
        <v>196</v>
      </c>
      <c r="H172" s="649">
        <v>1</v>
      </c>
      <c r="I172" s="642">
        <v>1170</v>
      </c>
      <c r="J172" s="649">
        <v>6</v>
      </c>
      <c r="K172" s="642">
        <v>31</v>
      </c>
      <c r="L172" s="649">
        <v>0.2</v>
      </c>
      <c r="M172" s="642">
        <v>983</v>
      </c>
      <c r="N172" s="649">
        <v>5</v>
      </c>
      <c r="AC172" s="427"/>
      <c r="AD172" s="427"/>
      <c r="AE172" s="427"/>
      <c r="AF172" s="427"/>
      <c r="AG172" s="427"/>
      <c r="AH172" s="427"/>
      <c r="AI172" s="427"/>
      <c r="AJ172" s="427"/>
      <c r="AK172" s="427"/>
      <c r="AL172" s="427"/>
      <c r="AM172" s="427"/>
      <c r="AN172" s="427"/>
      <c r="AO172" s="427"/>
    </row>
    <row r="173" spans="1:41" ht="12.75" customHeight="1">
      <c r="A173" s="405" t="s">
        <v>189</v>
      </c>
      <c r="B173" s="639">
        <v>12169</v>
      </c>
      <c r="C173" s="56">
        <v>225</v>
      </c>
      <c r="D173" s="648">
        <v>1.8</v>
      </c>
      <c r="E173" s="56">
        <v>10793</v>
      </c>
      <c r="F173" s="648">
        <v>88.7</v>
      </c>
      <c r="G173" s="56">
        <v>96</v>
      </c>
      <c r="H173" s="648">
        <v>0.8</v>
      </c>
      <c r="I173" s="56">
        <v>741</v>
      </c>
      <c r="J173" s="648">
        <v>6.1</v>
      </c>
      <c r="K173" s="56">
        <v>43</v>
      </c>
      <c r="L173" s="648">
        <v>0.4</v>
      </c>
      <c r="M173" s="56">
        <v>271</v>
      </c>
      <c r="N173" s="648">
        <v>2.2000000000000002</v>
      </c>
      <c r="AC173" s="427"/>
      <c r="AD173" s="427"/>
      <c r="AE173" s="427"/>
      <c r="AF173" s="427"/>
      <c r="AG173" s="427"/>
      <c r="AH173" s="427"/>
      <c r="AI173" s="427"/>
      <c r="AJ173" s="427"/>
      <c r="AK173" s="427"/>
      <c r="AL173" s="427"/>
      <c r="AM173" s="427"/>
      <c r="AN173" s="427"/>
      <c r="AO173" s="427"/>
    </row>
    <row r="174" spans="1:41" ht="12.75" customHeight="1">
      <c r="A174" s="404" t="s">
        <v>190</v>
      </c>
      <c r="B174" s="641">
        <v>3542</v>
      </c>
      <c r="C174" s="642">
        <v>268</v>
      </c>
      <c r="D174" s="649">
        <v>7.6</v>
      </c>
      <c r="E174" s="642">
        <v>2154</v>
      </c>
      <c r="F174" s="649">
        <v>60.8</v>
      </c>
      <c r="G174" s="642">
        <v>324</v>
      </c>
      <c r="H174" s="649">
        <v>9.1</v>
      </c>
      <c r="I174" s="642">
        <v>182</v>
      </c>
      <c r="J174" s="649">
        <v>5.0999999999999996</v>
      </c>
      <c r="K174" s="642">
        <v>212</v>
      </c>
      <c r="L174" s="649">
        <v>6</v>
      </c>
      <c r="M174" s="642">
        <v>402</v>
      </c>
      <c r="N174" s="649">
        <v>11.3</v>
      </c>
      <c r="AC174" s="427"/>
      <c r="AD174" s="427"/>
      <c r="AE174" s="427"/>
      <c r="AF174" s="427"/>
      <c r="AG174" s="427"/>
      <c r="AH174" s="427"/>
      <c r="AI174" s="427"/>
      <c r="AJ174" s="427"/>
      <c r="AK174" s="427"/>
      <c r="AL174" s="427"/>
      <c r="AM174" s="427"/>
      <c r="AN174" s="427"/>
      <c r="AO174" s="427"/>
    </row>
    <row r="175" spans="1:41" ht="12.75" customHeight="1">
      <c r="A175" s="405" t="s">
        <v>191</v>
      </c>
      <c r="B175" s="639">
        <v>9200</v>
      </c>
      <c r="C175" s="56">
        <v>357</v>
      </c>
      <c r="D175" s="648">
        <v>3.9</v>
      </c>
      <c r="E175" s="56">
        <v>5698</v>
      </c>
      <c r="F175" s="648">
        <v>61.9</v>
      </c>
      <c r="G175" s="56">
        <v>1953</v>
      </c>
      <c r="H175" s="648">
        <v>21.2</v>
      </c>
      <c r="I175" s="56">
        <v>766</v>
      </c>
      <c r="J175" s="648">
        <v>8.3999999999999986</v>
      </c>
      <c r="K175" s="56">
        <v>69</v>
      </c>
      <c r="L175" s="648">
        <v>0.8</v>
      </c>
      <c r="M175" s="56">
        <v>357</v>
      </c>
      <c r="N175" s="648">
        <v>3.9</v>
      </c>
      <c r="AC175" s="427"/>
      <c r="AD175" s="427"/>
      <c r="AE175" s="427"/>
      <c r="AF175" s="427"/>
      <c r="AG175" s="427"/>
      <c r="AH175" s="427"/>
      <c r="AI175" s="427"/>
      <c r="AJ175" s="427"/>
      <c r="AK175" s="427"/>
      <c r="AL175" s="427"/>
      <c r="AM175" s="427"/>
      <c r="AN175" s="427"/>
      <c r="AO175" s="427"/>
    </row>
    <row r="176" spans="1:41" ht="12.75" customHeight="1">
      <c r="A176" s="404" t="s">
        <v>192</v>
      </c>
      <c r="B176" s="641">
        <v>33252</v>
      </c>
      <c r="C176" s="642">
        <v>2251</v>
      </c>
      <c r="D176" s="649">
        <v>6.8</v>
      </c>
      <c r="E176" s="642">
        <v>23529</v>
      </c>
      <c r="F176" s="649">
        <v>70.8</v>
      </c>
      <c r="G176" s="642">
        <v>2054</v>
      </c>
      <c r="H176" s="649">
        <v>6.2</v>
      </c>
      <c r="I176" s="642">
        <v>2376</v>
      </c>
      <c r="J176" s="649">
        <v>7.1</v>
      </c>
      <c r="K176" s="642">
        <v>1242</v>
      </c>
      <c r="L176" s="649">
        <v>3.7</v>
      </c>
      <c r="M176" s="642">
        <v>1800</v>
      </c>
      <c r="N176" s="649">
        <v>5.4</v>
      </c>
      <c r="AC176" s="427"/>
      <c r="AD176" s="427"/>
      <c r="AE176" s="427"/>
      <c r="AF176" s="427"/>
      <c r="AG176" s="427"/>
      <c r="AH176" s="427"/>
      <c r="AI176" s="427"/>
      <c r="AJ176" s="427"/>
      <c r="AK176" s="427"/>
      <c r="AL176" s="427"/>
      <c r="AM176" s="427"/>
      <c r="AN176" s="427"/>
      <c r="AO176" s="427"/>
    </row>
    <row r="177" spans="1:41" ht="12.75" customHeight="1">
      <c r="A177" s="405" t="s">
        <v>193</v>
      </c>
      <c r="B177" s="639">
        <v>7983</v>
      </c>
      <c r="C177" s="56">
        <v>108</v>
      </c>
      <c r="D177" s="648">
        <v>1.4</v>
      </c>
      <c r="E177" s="56">
        <v>7013</v>
      </c>
      <c r="F177" s="648">
        <v>87.8</v>
      </c>
      <c r="G177" s="56">
        <v>122</v>
      </c>
      <c r="H177" s="648">
        <v>1.5</v>
      </c>
      <c r="I177" s="56">
        <v>587</v>
      </c>
      <c r="J177" s="648">
        <v>7.4</v>
      </c>
      <c r="K177" s="56">
        <v>20</v>
      </c>
      <c r="L177" s="648">
        <v>0.3</v>
      </c>
      <c r="M177" s="56">
        <v>133</v>
      </c>
      <c r="N177" s="648">
        <v>1.7</v>
      </c>
      <c r="O177" s="379"/>
      <c r="AC177" s="427"/>
      <c r="AD177" s="427"/>
      <c r="AE177" s="427"/>
      <c r="AF177" s="427"/>
      <c r="AG177" s="427"/>
      <c r="AH177" s="427"/>
      <c r="AI177" s="427"/>
      <c r="AJ177" s="427"/>
      <c r="AK177" s="427"/>
      <c r="AL177" s="427"/>
      <c r="AM177" s="427"/>
      <c r="AN177" s="427"/>
      <c r="AO177" s="427"/>
    </row>
    <row r="178" spans="1:41" ht="12.75" customHeight="1">
      <c r="A178" s="404" t="s">
        <v>194</v>
      </c>
      <c r="B178" s="641">
        <v>34452</v>
      </c>
      <c r="C178" s="642">
        <v>967</v>
      </c>
      <c r="D178" s="649">
        <v>2.8</v>
      </c>
      <c r="E178" s="642">
        <v>24381</v>
      </c>
      <c r="F178" s="649">
        <v>70.8</v>
      </c>
      <c r="G178" s="642">
        <v>5414</v>
      </c>
      <c r="H178" s="649">
        <v>15.7</v>
      </c>
      <c r="I178" s="642">
        <v>2272</v>
      </c>
      <c r="J178" s="649">
        <v>6.6</v>
      </c>
      <c r="K178" s="642">
        <v>170</v>
      </c>
      <c r="L178" s="649">
        <v>0.5</v>
      </c>
      <c r="M178" s="642">
        <v>1248</v>
      </c>
      <c r="N178" s="649">
        <v>3.6</v>
      </c>
      <c r="O178" s="379"/>
      <c r="AC178" s="427"/>
      <c r="AD178" s="427"/>
      <c r="AE178" s="427"/>
      <c r="AF178" s="427"/>
      <c r="AG178" s="427"/>
      <c r="AH178" s="427"/>
      <c r="AI178" s="427"/>
      <c r="AJ178" s="427"/>
      <c r="AK178" s="427"/>
      <c r="AL178" s="427"/>
      <c r="AM178" s="427"/>
      <c r="AN178" s="427"/>
      <c r="AO178" s="427"/>
    </row>
    <row r="179" spans="1:41" ht="12.75" customHeight="1">
      <c r="A179" s="405" t="s">
        <v>195</v>
      </c>
      <c r="B179" s="639">
        <v>79252</v>
      </c>
      <c r="C179" s="56">
        <v>2120</v>
      </c>
      <c r="D179" s="648">
        <v>2.7</v>
      </c>
      <c r="E179" s="56">
        <v>56270</v>
      </c>
      <c r="F179" s="648">
        <v>71</v>
      </c>
      <c r="G179" s="56">
        <v>9935</v>
      </c>
      <c r="H179" s="648">
        <v>12.5</v>
      </c>
      <c r="I179" s="56">
        <v>5196</v>
      </c>
      <c r="J179" s="648">
        <v>6.6</v>
      </c>
      <c r="K179" s="56">
        <v>2897</v>
      </c>
      <c r="L179" s="648">
        <v>3.7</v>
      </c>
      <c r="M179" s="56">
        <v>2834</v>
      </c>
      <c r="N179" s="648">
        <v>3.6</v>
      </c>
      <c r="O179" s="379"/>
      <c r="AC179" s="427"/>
      <c r="AD179" s="427"/>
      <c r="AE179" s="427"/>
      <c r="AF179" s="427"/>
      <c r="AG179" s="427"/>
      <c r="AH179" s="427"/>
      <c r="AI179" s="427"/>
      <c r="AJ179" s="427"/>
      <c r="AK179" s="427"/>
      <c r="AL179" s="427"/>
      <c r="AM179" s="427"/>
      <c r="AN179" s="427"/>
      <c r="AO179" s="427"/>
    </row>
    <row r="180" spans="1:41" ht="12.75" customHeight="1">
      <c r="A180" s="404" t="s">
        <v>196</v>
      </c>
      <c r="B180" s="641">
        <v>21830</v>
      </c>
      <c r="C180" s="642">
        <v>468</v>
      </c>
      <c r="D180" s="649">
        <v>2.1</v>
      </c>
      <c r="E180" s="642">
        <v>16579</v>
      </c>
      <c r="F180" s="649">
        <v>75.900000000000006</v>
      </c>
      <c r="G180" s="642">
        <v>2298</v>
      </c>
      <c r="H180" s="649">
        <v>10.5</v>
      </c>
      <c r="I180" s="642">
        <v>1075</v>
      </c>
      <c r="J180" s="649">
        <v>4.9000000000000004</v>
      </c>
      <c r="K180" s="642">
        <v>565</v>
      </c>
      <c r="L180" s="649">
        <v>2.6</v>
      </c>
      <c r="M180" s="642">
        <v>845</v>
      </c>
      <c r="N180" s="649">
        <v>3.9</v>
      </c>
      <c r="O180" s="379"/>
      <c r="AC180" s="427"/>
      <c r="AD180" s="427"/>
      <c r="AE180" s="427"/>
      <c r="AF180" s="427"/>
      <c r="AG180" s="427"/>
      <c r="AH180" s="427"/>
      <c r="AI180" s="427"/>
      <c r="AJ180" s="427"/>
      <c r="AK180" s="427"/>
      <c r="AL180" s="427"/>
      <c r="AM180" s="427"/>
      <c r="AN180" s="427"/>
      <c r="AO180" s="427"/>
    </row>
    <row r="181" spans="1:41" ht="12.75" customHeight="1">
      <c r="A181" s="405" t="s">
        <v>197</v>
      </c>
      <c r="B181" s="639">
        <v>4365</v>
      </c>
      <c r="C181" s="56">
        <v>32</v>
      </c>
      <c r="D181" s="648">
        <v>0.7</v>
      </c>
      <c r="E181" s="56">
        <v>2936</v>
      </c>
      <c r="F181" s="648">
        <v>67.3</v>
      </c>
      <c r="G181" s="56">
        <v>928</v>
      </c>
      <c r="H181" s="648">
        <v>21.3</v>
      </c>
      <c r="I181" s="56">
        <v>173</v>
      </c>
      <c r="J181" s="648">
        <v>4</v>
      </c>
      <c r="K181" s="56">
        <v>103</v>
      </c>
      <c r="L181" s="648">
        <v>2.4</v>
      </c>
      <c r="M181" s="56">
        <v>193</v>
      </c>
      <c r="N181" s="648">
        <v>4.4000000000000004</v>
      </c>
      <c r="O181" s="379"/>
      <c r="AC181" s="427"/>
      <c r="AD181" s="427"/>
      <c r="AE181" s="427"/>
      <c r="AF181" s="427"/>
      <c r="AG181" s="427"/>
      <c r="AH181" s="427"/>
      <c r="AI181" s="427"/>
      <c r="AJ181" s="427"/>
      <c r="AK181" s="427"/>
      <c r="AL181" s="427"/>
      <c r="AM181" s="427"/>
      <c r="AN181" s="427"/>
      <c r="AO181" s="427"/>
    </row>
    <row r="182" spans="1:41" ht="12.75" customHeight="1">
      <c r="A182" s="404" t="s">
        <v>198</v>
      </c>
      <c r="B182" s="641">
        <v>20333</v>
      </c>
      <c r="C182" s="642">
        <v>1030</v>
      </c>
      <c r="D182" s="649">
        <v>5.0999999999999996</v>
      </c>
      <c r="E182" s="642">
        <v>16920</v>
      </c>
      <c r="F182" s="649">
        <v>83.2</v>
      </c>
      <c r="G182" s="642">
        <v>198</v>
      </c>
      <c r="H182" s="649">
        <v>1</v>
      </c>
      <c r="I182" s="642">
        <v>1521</v>
      </c>
      <c r="J182" s="649">
        <v>7.5</v>
      </c>
      <c r="K182" s="642">
        <v>58</v>
      </c>
      <c r="L182" s="649">
        <v>0.3</v>
      </c>
      <c r="M182" s="642">
        <v>606</v>
      </c>
      <c r="N182" s="649">
        <v>3</v>
      </c>
      <c r="O182" s="379"/>
      <c r="AC182" s="427"/>
      <c r="AD182" s="427"/>
      <c r="AE182" s="427"/>
      <c r="AF182" s="427"/>
      <c r="AG182" s="427"/>
      <c r="AH182" s="427"/>
      <c r="AI182" s="427"/>
      <c r="AJ182" s="427"/>
      <c r="AK182" s="427"/>
      <c r="AL182" s="427"/>
      <c r="AM182" s="427"/>
      <c r="AN182" s="427"/>
      <c r="AO182" s="427"/>
    </row>
    <row r="183" spans="1:41" ht="12.75" customHeight="1">
      <c r="A183" s="405" t="s">
        <v>199</v>
      </c>
      <c r="B183" s="639">
        <v>12189</v>
      </c>
      <c r="C183" s="56">
        <v>260</v>
      </c>
      <c r="D183" s="648">
        <v>2.1</v>
      </c>
      <c r="E183" s="56">
        <v>11074</v>
      </c>
      <c r="F183" s="648">
        <v>90.9</v>
      </c>
      <c r="G183" s="56">
        <v>218</v>
      </c>
      <c r="H183" s="648">
        <v>1.8</v>
      </c>
      <c r="I183" s="56">
        <v>405</v>
      </c>
      <c r="J183" s="648">
        <v>3.3</v>
      </c>
      <c r="K183" s="56">
        <v>75</v>
      </c>
      <c r="L183" s="648">
        <v>0.6</v>
      </c>
      <c r="M183" s="56">
        <v>157</v>
      </c>
      <c r="N183" s="648">
        <v>1.3</v>
      </c>
      <c r="O183" s="379"/>
      <c r="AC183" s="427"/>
      <c r="AD183" s="427"/>
      <c r="AE183" s="427"/>
      <c r="AF183" s="427"/>
      <c r="AG183" s="427"/>
      <c r="AH183" s="427"/>
      <c r="AI183" s="427"/>
      <c r="AJ183" s="427"/>
      <c r="AK183" s="427"/>
      <c r="AL183" s="427"/>
      <c r="AM183" s="427"/>
      <c r="AN183" s="427"/>
      <c r="AO183" s="427"/>
    </row>
    <row r="184" spans="1:41" ht="12.75" customHeight="1">
      <c r="A184" s="404" t="s">
        <v>200</v>
      </c>
      <c r="B184" s="641">
        <v>12393</v>
      </c>
      <c r="C184" s="642">
        <v>490</v>
      </c>
      <c r="D184" s="649">
        <v>4</v>
      </c>
      <c r="E184" s="642">
        <v>7625</v>
      </c>
      <c r="F184" s="649">
        <v>61.5</v>
      </c>
      <c r="G184" s="642">
        <v>2908</v>
      </c>
      <c r="H184" s="649">
        <v>23.5</v>
      </c>
      <c r="I184" s="642">
        <v>914</v>
      </c>
      <c r="J184" s="649">
        <v>7.4</v>
      </c>
      <c r="K184" s="642">
        <v>44</v>
      </c>
      <c r="L184" s="649">
        <v>0.4</v>
      </c>
      <c r="M184" s="642">
        <v>412</v>
      </c>
      <c r="N184" s="649">
        <v>3.3</v>
      </c>
      <c r="O184" s="379"/>
      <c r="AC184" s="427"/>
      <c r="AD184" s="427"/>
      <c r="AE184" s="427"/>
      <c r="AF184" s="427"/>
      <c r="AG184" s="427"/>
      <c r="AH184" s="427"/>
      <c r="AI184" s="427"/>
      <c r="AJ184" s="427"/>
      <c r="AK184" s="427"/>
      <c r="AL184" s="427"/>
      <c r="AM184" s="427"/>
      <c r="AN184" s="427"/>
      <c r="AO184" s="427"/>
    </row>
    <row r="185" spans="1:41" ht="12.75" customHeight="1">
      <c r="A185" s="412" t="s">
        <v>201</v>
      </c>
      <c r="B185" s="651">
        <v>12058</v>
      </c>
      <c r="C185" s="278">
        <v>444</v>
      </c>
      <c r="D185" s="652">
        <v>3.7</v>
      </c>
      <c r="E185" s="278">
        <v>10436</v>
      </c>
      <c r="F185" s="652">
        <v>86.5</v>
      </c>
      <c r="G185" s="278">
        <v>104</v>
      </c>
      <c r="H185" s="652">
        <v>0.9</v>
      </c>
      <c r="I185" s="278">
        <v>626</v>
      </c>
      <c r="J185" s="652">
        <v>5.2</v>
      </c>
      <c r="K185" s="278">
        <v>8</v>
      </c>
      <c r="L185" s="652">
        <v>0.1</v>
      </c>
      <c r="M185" s="278">
        <v>440</v>
      </c>
      <c r="N185" s="652">
        <v>3.6</v>
      </c>
      <c r="O185" s="379"/>
      <c r="AC185" s="427"/>
      <c r="AD185" s="427"/>
      <c r="AE185" s="427"/>
      <c r="AF185" s="427"/>
      <c r="AG185" s="427"/>
      <c r="AH185" s="427"/>
      <c r="AI185" s="427"/>
      <c r="AJ185" s="427"/>
      <c r="AK185" s="427"/>
      <c r="AL185" s="427"/>
      <c r="AM185" s="427"/>
      <c r="AN185" s="427"/>
      <c r="AO185" s="427"/>
    </row>
    <row r="186" spans="1:41" ht="24" customHeight="1">
      <c r="A186" s="659" t="s">
        <v>325</v>
      </c>
      <c r="B186" s="659"/>
      <c r="C186" s="659"/>
      <c r="D186" s="659"/>
      <c r="E186" s="659"/>
      <c r="F186" s="659"/>
      <c r="G186" s="659"/>
      <c r="H186" s="659"/>
      <c r="I186" s="659"/>
      <c r="J186" s="659"/>
      <c r="K186" s="659"/>
      <c r="L186" s="659"/>
      <c r="M186" s="659"/>
      <c r="N186" s="659"/>
      <c r="O186" s="417"/>
      <c r="P186" s="417"/>
      <c r="Q186" s="417"/>
    </row>
    <row r="187" spans="1:41" ht="25.5" customHeight="1">
      <c r="A187" s="659" t="s">
        <v>305</v>
      </c>
      <c r="B187" s="659"/>
      <c r="C187" s="659"/>
      <c r="D187" s="659"/>
      <c r="E187" s="659"/>
      <c r="F187" s="659"/>
      <c r="G187" s="659"/>
      <c r="H187" s="659"/>
      <c r="I187" s="659"/>
      <c r="J187" s="659"/>
      <c r="K187" s="659"/>
      <c r="L187" s="659"/>
      <c r="M187" s="659"/>
      <c r="N187" s="659"/>
      <c r="O187" s="471"/>
      <c r="P187" s="471"/>
      <c r="Q187" s="471"/>
    </row>
    <row r="188" spans="1:41" ht="12.75" customHeight="1">
      <c r="A188" s="660" t="s">
        <v>306</v>
      </c>
      <c r="B188" s="660"/>
      <c r="C188" s="660"/>
      <c r="D188" s="660"/>
      <c r="E188" s="660"/>
      <c r="F188" s="660"/>
      <c r="G188" s="660"/>
      <c r="H188" s="660"/>
      <c r="I188" s="660"/>
      <c r="J188" s="660"/>
      <c r="K188" s="660"/>
      <c r="L188" s="660"/>
      <c r="M188" s="660"/>
      <c r="N188" s="660"/>
      <c r="O188" s="398"/>
      <c r="P188" s="398"/>
      <c r="Q188" s="398"/>
    </row>
    <row r="189" spans="1:41" ht="12.75" customHeight="1">
      <c r="A189" s="660" t="s">
        <v>307</v>
      </c>
      <c r="B189" s="660"/>
      <c r="C189" s="660"/>
      <c r="D189" s="660"/>
      <c r="E189" s="660"/>
      <c r="F189" s="660"/>
      <c r="G189" s="660"/>
      <c r="H189" s="660"/>
      <c r="I189" s="660"/>
      <c r="J189" s="660"/>
      <c r="K189" s="660"/>
      <c r="L189" s="660"/>
      <c r="M189" s="660"/>
      <c r="N189" s="660"/>
      <c r="O189" s="398"/>
      <c r="P189" s="398"/>
      <c r="Q189" s="398"/>
    </row>
    <row r="190" spans="1:41" ht="12.75" customHeight="1">
      <c r="A190" s="660" t="s">
        <v>308</v>
      </c>
      <c r="B190" s="660"/>
      <c r="C190" s="660"/>
      <c r="D190" s="660"/>
      <c r="E190" s="660"/>
      <c r="F190" s="660"/>
      <c r="G190" s="660"/>
      <c r="H190" s="660"/>
      <c r="I190" s="660"/>
      <c r="J190" s="660"/>
      <c r="K190" s="660"/>
      <c r="L190" s="660"/>
      <c r="M190" s="660"/>
      <c r="N190" s="660"/>
      <c r="O190" s="398"/>
      <c r="P190" s="398"/>
      <c r="Q190" s="398"/>
    </row>
    <row r="191" spans="1:41" ht="23.1" customHeight="1">
      <c r="A191" s="660" t="s">
        <v>309</v>
      </c>
      <c r="B191" s="660"/>
      <c r="C191" s="660"/>
      <c r="D191" s="660"/>
      <c r="E191" s="660"/>
      <c r="F191" s="660"/>
      <c r="G191" s="660"/>
      <c r="H191" s="660"/>
      <c r="I191" s="660"/>
      <c r="J191" s="660"/>
      <c r="K191" s="660"/>
      <c r="L191" s="660"/>
      <c r="M191" s="660"/>
      <c r="N191" s="660"/>
      <c r="O191" s="398"/>
    </row>
    <row r="192" spans="1:41">
      <c r="A192" s="517"/>
      <c r="B192" s="517"/>
      <c r="C192" s="517"/>
      <c r="D192" s="517"/>
      <c r="E192" s="517"/>
      <c r="F192" s="517"/>
      <c r="G192" s="517"/>
      <c r="H192" s="517"/>
      <c r="I192" s="517"/>
      <c r="J192" s="517"/>
      <c r="K192" s="517"/>
      <c r="L192" s="517"/>
      <c r="M192" s="517"/>
      <c r="N192" s="517"/>
      <c r="O192" s="517"/>
      <c r="P192" s="517"/>
      <c r="Q192" s="517"/>
    </row>
  </sheetData>
  <mergeCells count="28">
    <mergeCell ref="A188:N188"/>
    <mergeCell ref="A189:N189"/>
    <mergeCell ref="A190:N190"/>
    <mergeCell ref="A191:N191"/>
    <mergeCell ref="A192:Q192"/>
    <mergeCell ref="A187:N187"/>
    <mergeCell ref="B5:C5"/>
    <mergeCell ref="A6:N6"/>
    <mergeCell ref="A26:N26"/>
    <mergeCell ref="A46:N46"/>
    <mergeCell ref="A66:N66"/>
    <mergeCell ref="A86:N86"/>
    <mergeCell ref="A106:N106"/>
    <mergeCell ref="A126:N126"/>
    <mergeCell ref="A146:N146"/>
    <mergeCell ref="A166:N166"/>
    <mergeCell ref="A186:N186"/>
    <mergeCell ref="A3:A5"/>
    <mergeCell ref="B3:B4"/>
    <mergeCell ref="C3:N3"/>
    <mergeCell ref="C4:D4"/>
    <mergeCell ref="E4:F4"/>
    <mergeCell ref="G4:H4"/>
    <mergeCell ref="I4:J4"/>
    <mergeCell ref="K4:L4"/>
    <mergeCell ref="M4:N4"/>
    <mergeCell ref="A1:N1"/>
    <mergeCell ref="A2:N2"/>
  </mergeCells>
  <hyperlinks>
    <hyperlink ref="A1" location="Inhalt!A1" display="Zurück zum Inhalt "/>
    <hyperlink ref="A1:B1" location="Inhalt!A1" display="Zurück zum Inhalt "/>
  </hyperlinks>
  <pageMargins left="0.7" right="0.7" top="0.78740157499999996" bottom="0.78740157499999996"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zoomScaleNormal="100" workbookViewId="0">
      <selection sqref="A1:L1"/>
    </sheetView>
  </sheetViews>
  <sheetFormatPr baseColWidth="10" defaultColWidth="10.42578125" defaultRowHeight="15"/>
  <cols>
    <col min="1" max="1" width="27.42578125" style="82" customWidth="1"/>
    <col min="2" max="16384" width="10.42578125" style="82"/>
  </cols>
  <sheetData>
    <row r="1" spans="1:35" ht="24" customHeight="1">
      <c r="A1" s="636" t="s">
        <v>202</v>
      </c>
      <c r="B1" s="636"/>
      <c r="C1" s="636"/>
      <c r="D1" s="636"/>
      <c r="E1" s="636"/>
      <c r="F1" s="636"/>
      <c r="G1" s="636"/>
      <c r="H1" s="636"/>
      <c r="I1" s="636"/>
      <c r="J1" s="636"/>
      <c r="K1" s="636"/>
      <c r="L1" s="636"/>
    </row>
    <row r="2" spans="1:35" s="654" customFormat="1" ht="15" customHeight="1">
      <c r="A2" s="653" t="s">
        <v>376</v>
      </c>
      <c r="B2" s="653"/>
      <c r="C2" s="653"/>
      <c r="D2" s="653"/>
      <c r="E2" s="653"/>
      <c r="F2" s="653"/>
      <c r="G2" s="653"/>
      <c r="H2" s="653"/>
      <c r="I2" s="653"/>
      <c r="J2" s="653"/>
      <c r="K2" s="653"/>
      <c r="L2" s="653"/>
    </row>
    <row r="3" spans="1:35" ht="12.75" customHeight="1">
      <c r="A3" s="492" t="s">
        <v>183</v>
      </c>
      <c r="B3" s="495" t="s">
        <v>20</v>
      </c>
      <c r="C3" s="495" t="s">
        <v>66</v>
      </c>
      <c r="D3" s="519"/>
      <c r="E3" s="519"/>
      <c r="F3" s="519"/>
      <c r="G3" s="519"/>
      <c r="H3" s="519"/>
      <c r="I3" s="519"/>
      <c r="J3" s="519"/>
      <c r="K3" s="519"/>
      <c r="L3" s="519"/>
    </row>
    <row r="4" spans="1:35" ht="27" customHeight="1">
      <c r="A4" s="518"/>
      <c r="B4" s="495"/>
      <c r="C4" s="495" t="s">
        <v>310</v>
      </c>
      <c r="D4" s="487"/>
      <c r="E4" s="495" t="s">
        <v>311</v>
      </c>
      <c r="F4" s="487"/>
      <c r="G4" s="495" t="s">
        <v>312</v>
      </c>
      <c r="H4" s="487"/>
      <c r="I4" s="495" t="s">
        <v>313</v>
      </c>
      <c r="J4" s="487"/>
      <c r="K4" s="495" t="s">
        <v>206</v>
      </c>
      <c r="L4" s="519"/>
    </row>
    <row r="5" spans="1:35" ht="12.75" customHeight="1">
      <c r="A5" s="518"/>
      <c r="B5" s="520" t="s">
        <v>21</v>
      </c>
      <c r="C5" s="521"/>
      <c r="D5" s="413" t="s">
        <v>49</v>
      </c>
      <c r="E5" s="413" t="s">
        <v>21</v>
      </c>
      <c r="F5" s="413" t="s">
        <v>49</v>
      </c>
      <c r="G5" s="413" t="s">
        <v>21</v>
      </c>
      <c r="H5" s="413" t="s">
        <v>49</v>
      </c>
      <c r="I5" s="413" t="s">
        <v>21</v>
      </c>
      <c r="J5" s="413" t="s">
        <v>49</v>
      </c>
      <c r="K5" s="413" t="s">
        <v>21</v>
      </c>
      <c r="L5" s="418" t="s">
        <v>49</v>
      </c>
    </row>
    <row r="6" spans="1:35" ht="12.75" customHeight="1">
      <c r="A6" s="522">
        <v>2021</v>
      </c>
      <c r="B6" s="522"/>
      <c r="C6" s="522"/>
      <c r="D6" s="522"/>
      <c r="E6" s="522"/>
      <c r="F6" s="522"/>
      <c r="G6" s="522"/>
      <c r="H6" s="522"/>
      <c r="I6" s="522"/>
      <c r="J6" s="522"/>
      <c r="K6" s="522"/>
      <c r="L6" s="522"/>
    </row>
    <row r="7" spans="1:35" ht="12.75" customHeight="1">
      <c r="A7" s="401" t="s">
        <v>185</v>
      </c>
      <c r="B7" s="406">
        <v>661548</v>
      </c>
      <c r="C7" s="406">
        <v>270467</v>
      </c>
      <c r="D7" s="407">
        <v>40.883957022015032</v>
      </c>
      <c r="E7" s="406">
        <v>130543</v>
      </c>
      <c r="F7" s="407">
        <v>19.732959664302516</v>
      </c>
      <c r="G7" s="406">
        <v>207875</v>
      </c>
      <c r="H7" s="407">
        <v>31.42251204750071</v>
      </c>
      <c r="I7" s="406">
        <v>34149</v>
      </c>
      <c r="J7" s="407">
        <v>5.1619837109325397</v>
      </c>
      <c r="K7" s="406">
        <v>18514</v>
      </c>
      <c r="L7" s="407">
        <v>2.7985875552492034</v>
      </c>
      <c r="Y7" s="429"/>
      <c r="Z7" s="429"/>
      <c r="AA7" s="429"/>
      <c r="AB7" s="429"/>
      <c r="AC7" s="429"/>
      <c r="AD7" s="429"/>
      <c r="AE7" s="429"/>
      <c r="AF7" s="429"/>
      <c r="AG7" s="429"/>
      <c r="AH7" s="429"/>
      <c r="AI7" s="429"/>
    </row>
    <row r="8" spans="1:35" ht="12.75" customHeight="1">
      <c r="A8" s="402" t="s">
        <v>207</v>
      </c>
      <c r="B8" s="408">
        <v>533201</v>
      </c>
      <c r="C8" s="408">
        <v>232987</v>
      </c>
      <c r="D8" s="409">
        <v>43.695904546315553</v>
      </c>
      <c r="E8" s="408">
        <v>79456</v>
      </c>
      <c r="F8" s="409">
        <v>14.901697483688139</v>
      </c>
      <c r="G8" s="408">
        <v>171459</v>
      </c>
      <c r="H8" s="409">
        <v>32.156541341820436</v>
      </c>
      <c r="I8" s="408">
        <v>32110</v>
      </c>
      <c r="J8" s="409">
        <v>6.0221192383360123</v>
      </c>
      <c r="K8" s="408">
        <v>17189</v>
      </c>
      <c r="L8" s="409">
        <v>3.2237373898398545</v>
      </c>
      <c r="Y8" s="429"/>
      <c r="Z8" s="429"/>
      <c r="AA8" s="429"/>
      <c r="AB8" s="429"/>
      <c r="AC8" s="429"/>
      <c r="AD8" s="429"/>
      <c r="AE8" s="429"/>
      <c r="AF8" s="429"/>
      <c r="AG8" s="429"/>
      <c r="AH8" s="429"/>
      <c r="AI8" s="429"/>
    </row>
    <row r="9" spans="1:35" ht="12.75" customHeight="1">
      <c r="A9" s="403" t="s">
        <v>208</v>
      </c>
      <c r="B9" s="406">
        <v>128347</v>
      </c>
      <c r="C9" s="406">
        <v>37480</v>
      </c>
      <c r="D9" s="407">
        <v>29.202084972769132</v>
      </c>
      <c r="E9" s="406">
        <v>51087</v>
      </c>
      <c r="F9" s="407">
        <v>39.803813100423078</v>
      </c>
      <c r="G9" s="406">
        <v>36416</v>
      </c>
      <c r="H9" s="407">
        <v>28.373082347074728</v>
      </c>
      <c r="I9" s="406">
        <v>2039</v>
      </c>
      <c r="J9" s="407">
        <v>1.588661986645578</v>
      </c>
      <c r="K9" s="406">
        <v>1325</v>
      </c>
      <c r="L9" s="407">
        <v>1.0323575930874895</v>
      </c>
      <c r="Y9" s="429"/>
      <c r="Z9" s="429"/>
      <c r="AA9" s="429"/>
      <c r="AB9" s="429"/>
      <c r="AC9" s="429"/>
      <c r="AD9" s="429"/>
      <c r="AE9" s="429"/>
      <c r="AF9" s="429"/>
      <c r="AG9" s="429"/>
      <c r="AH9" s="429"/>
      <c r="AI9" s="429"/>
    </row>
    <row r="10" spans="1:35" ht="12.75" customHeight="1">
      <c r="A10" s="404" t="s">
        <v>186</v>
      </c>
      <c r="B10" s="408">
        <v>99803</v>
      </c>
      <c r="C10" s="408">
        <v>50169</v>
      </c>
      <c r="D10" s="409">
        <v>50.268028015189927</v>
      </c>
      <c r="E10" s="408">
        <v>8368</v>
      </c>
      <c r="F10" s="409">
        <v>8.3845174994739633</v>
      </c>
      <c r="G10" s="408">
        <v>27839</v>
      </c>
      <c r="H10" s="409">
        <v>27.893951083634761</v>
      </c>
      <c r="I10" s="408">
        <v>8423</v>
      </c>
      <c r="J10" s="409">
        <v>8.4396260633447895</v>
      </c>
      <c r="K10" s="408">
        <v>5004</v>
      </c>
      <c r="L10" s="409">
        <v>5.0138773383565622</v>
      </c>
      <c r="Y10" s="429"/>
      <c r="Z10" s="429"/>
      <c r="AA10" s="429"/>
      <c r="AB10" s="429"/>
      <c r="AC10" s="429"/>
      <c r="AD10" s="429"/>
      <c r="AE10" s="429"/>
      <c r="AF10" s="429"/>
      <c r="AG10" s="429"/>
      <c r="AH10" s="429"/>
      <c r="AI10" s="429"/>
    </row>
    <row r="11" spans="1:35" ht="12.75" customHeight="1">
      <c r="A11" s="405" t="s">
        <v>187</v>
      </c>
      <c r="B11" s="406">
        <v>100886</v>
      </c>
      <c r="C11" s="406">
        <v>39651</v>
      </c>
      <c r="D11" s="407">
        <v>39.302777392304186</v>
      </c>
      <c r="E11" s="406">
        <v>17653</v>
      </c>
      <c r="F11" s="407">
        <v>17.497968003489088</v>
      </c>
      <c r="G11" s="406">
        <v>31176</v>
      </c>
      <c r="H11" s="407">
        <v>30.902206450845508</v>
      </c>
      <c r="I11" s="406">
        <v>7446</v>
      </c>
      <c r="J11" s="407">
        <v>7.3806078147612153</v>
      </c>
      <c r="K11" s="406">
        <v>4960</v>
      </c>
      <c r="L11" s="407">
        <v>4.9164403386000037</v>
      </c>
      <c r="Y11" s="429"/>
      <c r="Z11" s="429"/>
      <c r="AA11" s="429"/>
      <c r="AB11" s="429"/>
      <c r="AC11" s="429"/>
      <c r="AD11" s="429"/>
      <c r="AE11" s="429"/>
      <c r="AF11" s="429"/>
      <c r="AG11" s="429"/>
      <c r="AH11" s="429"/>
      <c r="AI11" s="429"/>
    </row>
    <row r="12" spans="1:35" ht="12.75" customHeight="1">
      <c r="A12" s="404" t="s">
        <v>188</v>
      </c>
      <c r="B12" s="408">
        <v>35076</v>
      </c>
      <c r="C12" s="408">
        <v>13823</v>
      </c>
      <c r="D12" s="409">
        <v>39.408712509978336</v>
      </c>
      <c r="E12" s="408">
        <v>7598</v>
      </c>
      <c r="F12" s="409">
        <v>21.661534952674195</v>
      </c>
      <c r="G12" s="408">
        <v>12580</v>
      </c>
      <c r="H12" s="409">
        <v>35.864978902953588</v>
      </c>
      <c r="I12" s="408">
        <v>629</v>
      </c>
      <c r="J12" s="409">
        <v>1.7932489451476792</v>
      </c>
      <c r="K12" s="408">
        <v>446</v>
      </c>
      <c r="L12" s="409">
        <v>1.2715246892462082</v>
      </c>
      <c r="Y12" s="429"/>
      <c r="Z12" s="429"/>
      <c r="AA12" s="429"/>
      <c r="AB12" s="429"/>
      <c r="AC12" s="429"/>
      <c r="AD12" s="429"/>
      <c r="AE12" s="429"/>
      <c r="AF12" s="429"/>
      <c r="AG12" s="429"/>
      <c r="AH12" s="429"/>
      <c r="AI12" s="429"/>
    </row>
    <row r="13" spans="1:35" ht="12.75" customHeight="1">
      <c r="A13" s="405" t="s">
        <v>189</v>
      </c>
      <c r="B13" s="406">
        <v>19178</v>
      </c>
      <c r="C13" s="406">
        <v>4058</v>
      </c>
      <c r="D13" s="407">
        <v>21.159662112837626</v>
      </c>
      <c r="E13" s="406">
        <v>9228</v>
      </c>
      <c r="F13" s="407">
        <v>48.117634789863381</v>
      </c>
      <c r="G13" s="406">
        <v>5313</v>
      </c>
      <c r="H13" s="407">
        <v>27.703618729794556</v>
      </c>
      <c r="I13" s="406">
        <v>393</v>
      </c>
      <c r="J13" s="407">
        <v>2.0492230680988635</v>
      </c>
      <c r="K13" s="406">
        <v>186</v>
      </c>
      <c r="L13" s="407">
        <v>0.96986129940556887</v>
      </c>
      <c r="Y13" s="429"/>
      <c r="Z13" s="429"/>
      <c r="AA13" s="429"/>
      <c r="AB13" s="429"/>
      <c r="AC13" s="429"/>
      <c r="AD13" s="429"/>
      <c r="AE13" s="429"/>
      <c r="AF13" s="429"/>
      <c r="AG13" s="429"/>
      <c r="AH13" s="429"/>
      <c r="AI13" s="429"/>
    </row>
    <row r="14" spans="1:35" ht="12.75" customHeight="1">
      <c r="A14" s="404" t="s">
        <v>190</v>
      </c>
      <c r="B14" s="408">
        <v>5843</v>
      </c>
      <c r="C14" s="655" t="s">
        <v>348</v>
      </c>
      <c r="D14" s="655" t="s">
        <v>348</v>
      </c>
      <c r="E14" s="655" t="s">
        <v>348</v>
      </c>
      <c r="F14" s="655" t="s">
        <v>348</v>
      </c>
      <c r="G14" s="655" t="s">
        <v>348</v>
      </c>
      <c r="H14" s="655" t="s">
        <v>348</v>
      </c>
      <c r="I14" s="655" t="s">
        <v>348</v>
      </c>
      <c r="J14" s="655" t="s">
        <v>348</v>
      </c>
      <c r="K14" s="655" t="s">
        <v>348</v>
      </c>
      <c r="L14" s="655" t="s">
        <v>348</v>
      </c>
      <c r="Y14" s="429"/>
      <c r="Z14" s="429"/>
      <c r="AA14" s="429"/>
      <c r="AB14" s="429"/>
      <c r="AC14" s="429"/>
      <c r="AD14" s="429"/>
      <c r="AE14" s="429"/>
      <c r="AF14" s="429"/>
      <c r="AG14" s="429"/>
      <c r="AH14" s="429"/>
      <c r="AI14" s="429"/>
    </row>
    <row r="15" spans="1:35" ht="12.75" customHeight="1">
      <c r="A15" s="405" t="s">
        <v>191</v>
      </c>
      <c r="B15" s="406">
        <v>17982</v>
      </c>
      <c r="C15" s="656" t="s">
        <v>348</v>
      </c>
      <c r="D15" s="656" t="s">
        <v>348</v>
      </c>
      <c r="E15" s="656" t="s">
        <v>348</v>
      </c>
      <c r="F15" s="656" t="s">
        <v>348</v>
      </c>
      <c r="G15" s="656" t="s">
        <v>348</v>
      </c>
      <c r="H15" s="656" t="s">
        <v>348</v>
      </c>
      <c r="I15" s="656" t="s">
        <v>348</v>
      </c>
      <c r="J15" s="656" t="s">
        <v>348</v>
      </c>
      <c r="K15" s="656" t="s">
        <v>348</v>
      </c>
      <c r="L15" s="656" t="s">
        <v>348</v>
      </c>
      <c r="Y15" s="429"/>
      <c r="Z15" s="429"/>
      <c r="AA15" s="429"/>
      <c r="AB15" s="429"/>
      <c r="AC15" s="429"/>
      <c r="AD15" s="429"/>
      <c r="AE15" s="429"/>
      <c r="AF15" s="429"/>
      <c r="AG15" s="429"/>
      <c r="AH15" s="429"/>
      <c r="AI15" s="429"/>
    </row>
    <row r="16" spans="1:35" ht="12.75" customHeight="1">
      <c r="A16" s="404" t="s">
        <v>192</v>
      </c>
      <c r="B16" s="408">
        <v>53738</v>
      </c>
      <c r="C16" s="408">
        <v>20695</v>
      </c>
      <c r="D16" s="409">
        <v>38.51092336893818</v>
      </c>
      <c r="E16" s="408">
        <v>7858</v>
      </c>
      <c r="F16" s="409">
        <v>14.62279950872753</v>
      </c>
      <c r="G16" s="408">
        <v>19788</v>
      </c>
      <c r="H16" s="409">
        <v>36.823104693140799</v>
      </c>
      <c r="I16" s="408">
        <v>3985</v>
      </c>
      <c r="J16" s="409">
        <v>7.4156090662101315</v>
      </c>
      <c r="K16" s="408">
        <v>1412</v>
      </c>
      <c r="L16" s="409">
        <v>2.6275633629833637</v>
      </c>
      <c r="Y16" s="429"/>
      <c r="Z16" s="429"/>
      <c r="AA16" s="429"/>
      <c r="AB16" s="429"/>
      <c r="AC16" s="429"/>
      <c r="AD16" s="429"/>
      <c r="AE16" s="429"/>
      <c r="AF16" s="429"/>
      <c r="AG16" s="429"/>
      <c r="AH16" s="429"/>
      <c r="AI16" s="429"/>
    </row>
    <row r="17" spans="1:35" ht="12.75" customHeight="1">
      <c r="A17" s="405" t="s">
        <v>193</v>
      </c>
      <c r="B17" s="406">
        <v>11288</v>
      </c>
      <c r="C17" s="414" t="s">
        <v>0</v>
      </c>
      <c r="D17" s="414" t="s">
        <v>0</v>
      </c>
      <c r="E17" s="414" t="s">
        <v>0</v>
      </c>
      <c r="F17" s="414" t="s">
        <v>0</v>
      </c>
      <c r="G17" s="414" t="s">
        <v>0</v>
      </c>
      <c r="H17" s="414" t="s">
        <v>0</v>
      </c>
      <c r="I17" s="414" t="s">
        <v>0</v>
      </c>
      <c r="J17" s="414" t="s">
        <v>0</v>
      </c>
      <c r="K17" s="414" t="s">
        <v>0</v>
      </c>
      <c r="L17" s="414" t="s">
        <v>0</v>
      </c>
      <c r="Y17" s="429"/>
      <c r="Z17" s="429"/>
      <c r="AA17" s="429"/>
      <c r="AB17" s="429"/>
      <c r="AC17" s="429"/>
      <c r="AD17" s="429"/>
      <c r="AE17" s="429"/>
      <c r="AF17" s="429"/>
      <c r="AG17" s="429"/>
      <c r="AH17" s="429"/>
      <c r="AI17" s="429"/>
    </row>
    <row r="18" spans="1:35" ht="12.75" customHeight="1">
      <c r="A18" s="404" t="s">
        <v>194</v>
      </c>
      <c r="B18" s="408">
        <v>61661</v>
      </c>
      <c r="C18" s="408">
        <v>19068</v>
      </c>
      <c r="D18" s="409">
        <v>30.923922738846272</v>
      </c>
      <c r="E18" s="408">
        <v>17221</v>
      </c>
      <c r="F18" s="409">
        <v>27.928512349783496</v>
      </c>
      <c r="G18" s="408">
        <v>21370</v>
      </c>
      <c r="H18" s="409">
        <v>34.657238773292683</v>
      </c>
      <c r="I18" s="408">
        <v>2568</v>
      </c>
      <c r="J18" s="409">
        <v>4.1647070271322226</v>
      </c>
      <c r="K18" s="408">
        <v>1434</v>
      </c>
      <c r="L18" s="409">
        <v>2.3256191109453299</v>
      </c>
      <c r="Y18" s="429"/>
      <c r="Z18" s="429"/>
      <c r="AA18" s="429"/>
      <c r="AB18" s="429"/>
      <c r="AC18" s="429"/>
      <c r="AD18" s="429"/>
      <c r="AE18" s="429"/>
      <c r="AF18" s="429"/>
      <c r="AG18" s="429"/>
      <c r="AH18" s="429"/>
      <c r="AI18" s="429"/>
    </row>
    <row r="19" spans="1:35" ht="12.75" customHeight="1">
      <c r="A19" s="405" t="s">
        <v>195</v>
      </c>
      <c r="B19" s="406">
        <v>130477</v>
      </c>
      <c r="C19" s="406">
        <v>69602</v>
      </c>
      <c r="D19" s="407">
        <v>53.344267572062506</v>
      </c>
      <c r="E19" s="406">
        <v>13072</v>
      </c>
      <c r="F19" s="407">
        <v>10.018623972041048</v>
      </c>
      <c r="G19" s="406">
        <v>39167</v>
      </c>
      <c r="H19" s="407">
        <v>30.018317404600044</v>
      </c>
      <c r="I19" s="406">
        <v>6141</v>
      </c>
      <c r="J19" s="407">
        <v>4.7065766380281575</v>
      </c>
      <c r="K19" s="406">
        <v>2495</v>
      </c>
      <c r="L19" s="407">
        <v>1.912214413268239</v>
      </c>
      <c r="Y19" s="429"/>
      <c r="Z19" s="429"/>
      <c r="AA19" s="429"/>
      <c r="AB19" s="429"/>
      <c r="AC19" s="429"/>
      <c r="AD19" s="429"/>
      <c r="AE19" s="429"/>
      <c r="AF19" s="429"/>
      <c r="AG19" s="429"/>
      <c r="AH19" s="429"/>
      <c r="AI19" s="429"/>
    </row>
    <row r="20" spans="1:35" ht="12.75" customHeight="1">
      <c r="A20" s="404" t="s">
        <v>196</v>
      </c>
      <c r="B20" s="408">
        <v>33813</v>
      </c>
      <c r="C20" s="408">
        <v>14749</v>
      </c>
      <c r="D20" s="409">
        <v>43.61931801378168</v>
      </c>
      <c r="E20" s="408">
        <v>2660</v>
      </c>
      <c r="F20" s="409">
        <v>7.8667967941324344</v>
      </c>
      <c r="G20" s="408">
        <v>14516</v>
      </c>
      <c r="H20" s="409">
        <v>42.93023393369414</v>
      </c>
      <c r="I20" s="408">
        <v>1248</v>
      </c>
      <c r="J20" s="409">
        <v>3.6908881199538639</v>
      </c>
      <c r="K20" s="408">
        <v>640</v>
      </c>
      <c r="L20" s="409">
        <v>1.8927631384378789</v>
      </c>
      <c r="Y20" s="429"/>
      <c r="Z20" s="429"/>
      <c r="AA20" s="429"/>
      <c r="AB20" s="429"/>
      <c r="AC20" s="429"/>
      <c r="AD20" s="429"/>
      <c r="AE20" s="429"/>
      <c r="AF20" s="429"/>
      <c r="AG20" s="429"/>
      <c r="AH20" s="429"/>
      <c r="AI20" s="429"/>
    </row>
    <row r="21" spans="1:35" ht="12.75" customHeight="1">
      <c r="A21" s="405" t="s">
        <v>197</v>
      </c>
      <c r="B21" s="406">
        <v>6927</v>
      </c>
      <c r="C21" s="406">
        <v>3481</v>
      </c>
      <c r="D21" s="407">
        <v>50.252634618160819</v>
      </c>
      <c r="E21" s="406">
        <v>781</v>
      </c>
      <c r="F21" s="407">
        <v>11.274722101920023</v>
      </c>
      <c r="G21" s="406">
        <v>2279</v>
      </c>
      <c r="H21" s="407">
        <v>32.900245416486214</v>
      </c>
      <c r="I21" s="406">
        <v>229</v>
      </c>
      <c r="J21" s="407">
        <v>3.3059044319330155</v>
      </c>
      <c r="K21" s="406">
        <v>157</v>
      </c>
      <c r="L21" s="407">
        <v>2.2664934314999279</v>
      </c>
      <c r="Y21" s="429"/>
      <c r="Z21" s="429"/>
      <c r="AA21" s="429"/>
      <c r="AB21" s="429"/>
      <c r="AC21" s="429"/>
      <c r="AD21" s="429"/>
      <c r="AE21" s="429"/>
      <c r="AF21" s="429"/>
      <c r="AG21" s="429"/>
      <c r="AH21" s="429"/>
      <c r="AI21" s="429"/>
    </row>
    <row r="22" spans="1:35" ht="12.75" customHeight="1">
      <c r="A22" s="404" t="s">
        <v>198</v>
      </c>
      <c r="B22" s="408">
        <v>30774</v>
      </c>
      <c r="C22" s="408">
        <v>6194</v>
      </c>
      <c r="D22" s="409">
        <v>20.127380256060309</v>
      </c>
      <c r="E22" s="408">
        <v>15983</v>
      </c>
      <c r="F22" s="409">
        <v>51.936699811529209</v>
      </c>
      <c r="G22" s="408">
        <v>8055</v>
      </c>
      <c r="H22" s="409">
        <v>26.174692922596996</v>
      </c>
      <c r="I22" s="408">
        <v>319</v>
      </c>
      <c r="J22" s="409">
        <v>1.0365893286540586</v>
      </c>
      <c r="K22" s="408">
        <v>223</v>
      </c>
      <c r="L22" s="409">
        <v>0.72463768115942029</v>
      </c>
      <c r="Y22" s="429"/>
      <c r="Z22" s="429"/>
      <c r="AA22" s="429"/>
      <c r="AB22" s="429"/>
      <c r="AC22" s="429"/>
      <c r="AD22" s="429"/>
      <c r="AE22" s="429"/>
      <c r="AF22" s="429"/>
      <c r="AG22" s="429"/>
      <c r="AH22" s="429"/>
      <c r="AI22" s="429"/>
    </row>
    <row r="23" spans="1:35" ht="12.75" customHeight="1">
      <c r="A23" s="405" t="s">
        <v>199</v>
      </c>
      <c r="B23" s="406">
        <v>16136</v>
      </c>
      <c r="C23" s="406">
        <v>3825</v>
      </c>
      <c r="D23" s="407">
        <v>23.704759543877046</v>
      </c>
      <c r="E23" s="406">
        <v>6959</v>
      </c>
      <c r="F23" s="407">
        <v>43.127169062964796</v>
      </c>
      <c r="G23" s="406">
        <v>4914</v>
      </c>
      <c r="H23" s="407">
        <v>30.453644025780864</v>
      </c>
      <c r="I23" s="406">
        <v>303</v>
      </c>
      <c r="J23" s="407">
        <v>1.8777887952404562</v>
      </c>
      <c r="K23" s="406">
        <v>135</v>
      </c>
      <c r="L23" s="407">
        <v>0.83663857213683679</v>
      </c>
      <c r="Y23" s="429"/>
      <c r="Z23" s="429"/>
      <c r="AA23" s="429"/>
      <c r="AB23" s="429"/>
      <c r="AC23" s="429"/>
      <c r="AD23" s="429"/>
      <c r="AE23" s="429"/>
      <c r="AF23" s="429"/>
      <c r="AG23" s="429"/>
      <c r="AH23" s="429"/>
      <c r="AI23" s="429"/>
    </row>
    <row r="24" spans="1:35" ht="12.75" customHeight="1">
      <c r="A24" s="404" t="s">
        <v>200</v>
      </c>
      <c r="B24" s="408">
        <v>22071</v>
      </c>
      <c r="C24" s="408">
        <v>7274</v>
      </c>
      <c r="D24" s="409">
        <v>32.957274251279962</v>
      </c>
      <c r="E24" s="408">
        <v>6028</v>
      </c>
      <c r="F24" s="409">
        <v>27.311857188165469</v>
      </c>
      <c r="G24" s="408">
        <v>7415</v>
      </c>
      <c r="H24" s="409">
        <v>33.596121607539303</v>
      </c>
      <c r="I24" s="408">
        <v>845</v>
      </c>
      <c r="J24" s="409">
        <v>3.8285533052421732</v>
      </c>
      <c r="K24" s="408">
        <v>509</v>
      </c>
      <c r="L24" s="409">
        <v>2.306193647773096</v>
      </c>
      <c r="Y24" s="429"/>
      <c r="Z24" s="429"/>
      <c r="AA24" s="429"/>
      <c r="AB24" s="429"/>
      <c r="AC24" s="429"/>
      <c r="AD24" s="429"/>
      <c r="AE24" s="429"/>
      <c r="AF24" s="429"/>
      <c r="AG24" s="429"/>
      <c r="AH24" s="429"/>
      <c r="AI24" s="429"/>
    </row>
    <row r="25" spans="1:35" ht="12.75" customHeight="1">
      <c r="A25" s="405" t="s">
        <v>201</v>
      </c>
      <c r="B25" s="406">
        <v>15895</v>
      </c>
      <c r="C25" s="656" t="s">
        <v>348</v>
      </c>
      <c r="D25" s="656" t="s">
        <v>348</v>
      </c>
      <c r="E25" s="656" t="s">
        <v>348</v>
      </c>
      <c r="F25" s="656" t="s">
        <v>348</v>
      </c>
      <c r="G25" s="656" t="s">
        <v>348</v>
      </c>
      <c r="H25" s="656" t="s">
        <v>348</v>
      </c>
      <c r="I25" s="656" t="s">
        <v>348</v>
      </c>
      <c r="J25" s="656" t="s">
        <v>348</v>
      </c>
      <c r="K25" s="656" t="s">
        <v>348</v>
      </c>
      <c r="L25" s="656" t="s">
        <v>348</v>
      </c>
    </row>
    <row r="26" spans="1:35" ht="12.75" customHeight="1">
      <c r="A26" s="522">
        <v>2020</v>
      </c>
      <c r="B26" s="522"/>
      <c r="C26" s="522"/>
      <c r="D26" s="522"/>
      <c r="E26" s="522"/>
      <c r="F26" s="522"/>
      <c r="G26" s="522"/>
      <c r="H26" s="522"/>
      <c r="I26" s="522"/>
      <c r="J26" s="522"/>
      <c r="K26" s="522"/>
      <c r="L26" s="522"/>
    </row>
    <row r="27" spans="1:35" ht="12.75" customHeight="1">
      <c r="A27" s="401" t="s">
        <v>185</v>
      </c>
      <c r="B27" s="406">
        <v>637630</v>
      </c>
      <c r="C27" s="406">
        <v>261124</v>
      </c>
      <c r="D27" s="407">
        <v>40.952276398538338</v>
      </c>
      <c r="E27" s="406">
        <v>124831</v>
      </c>
      <c r="F27" s="407">
        <v>19.577341091228455</v>
      </c>
      <c r="G27" s="406">
        <v>198364</v>
      </c>
      <c r="H27" s="407">
        <v>31.109577654752758</v>
      </c>
      <c r="I27" s="406">
        <v>33210</v>
      </c>
      <c r="J27" s="407">
        <v>5.2083496698712421</v>
      </c>
      <c r="K27" s="406">
        <v>20101</v>
      </c>
      <c r="L27" s="407">
        <v>3.1524551856092091</v>
      </c>
      <c r="Y27" s="429"/>
      <c r="Z27" s="429"/>
      <c r="AA27" s="429"/>
      <c r="AB27" s="429"/>
      <c r="AC27" s="429"/>
      <c r="AD27" s="429"/>
      <c r="AE27" s="429"/>
      <c r="AF27" s="429"/>
      <c r="AG27" s="429"/>
      <c r="AH27" s="429"/>
      <c r="AI27" s="429"/>
    </row>
    <row r="28" spans="1:35" ht="12.75" customHeight="1">
      <c r="A28" s="402" t="s">
        <v>207</v>
      </c>
      <c r="B28" s="408">
        <v>511915</v>
      </c>
      <c r="C28" s="408">
        <v>221731</v>
      </c>
      <c r="D28" s="409">
        <v>43.314026742720955</v>
      </c>
      <c r="E28" s="408">
        <v>75871</v>
      </c>
      <c r="F28" s="409">
        <v>14.821015207602825</v>
      </c>
      <c r="G28" s="408">
        <v>164709</v>
      </c>
      <c r="H28" s="409">
        <v>32.175068126544446</v>
      </c>
      <c r="I28" s="408">
        <v>31037</v>
      </c>
      <c r="J28" s="409">
        <v>6.0629206020530759</v>
      </c>
      <c r="K28" s="408">
        <v>18567</v>
      </c>
      <c r="L28" s="409">
        <v>3.6269693210786951</v>
      </c>
      <c r="Y28" s="429"/>
      <c r="Z28" s="429"/>
      <c r="AA28" s="429"/>
      <c r="AB28" s="429"/>
      <c r="AC28" s="429"/>
      <c r="AD28" s="429"/>
      <c r="AE28" s="429"/>
      <c r="AF28" s="429"/>
      <c r="AG28" s="429"/>
      <c r="AH28" s="429"/>
      <c r="AI28" s="429"/>
    </row>
    <row r="29" spans="1:35" ht="12.75" customHeight="1">
      <c r="A29" s="403" t="s">
        <v>208</v>
      </c>
      <c r="B29" s="406">
        <v>125715</v>
      </c>
      <c r="C29" s="406">
        <v>39393</v>
      </c>
      <c r="D29" s="407">
        <v>31.335162868392789</v>
      </c>
      <c r="E29" s="406">
        <v>48960</v>
      </c>
      <c r="F29" s="407">
        <v>38.945233265720077</v>
      </c>
      <c r="G29" s="406">
        <v>33655</v>
      </c>
      <c r="H29" s="407">
        <v>26.770870620053294</v>
      </c>
      <c r="I29" s="406">
        <v>2173</v>
      </c>
      <c r="J29" s="407">
        <v>1.7285129061766695</v>
      </c>
      <c r="K29" s="406">
        <v>1534</v>
      </c>
      <c r="L29" s="407">
        <v>1.2202203396571611</v>
      </c>
      <c r="Y29" s="429"/>
      <c r="Z29" s="429"/>
      <c r="AA29" s="429"/>
      <c r="AB29" s="429"/>
      <c r="AC29" s="429"/>
      <c r="AD29" s="429"/>
      <c r="AE29" s="429"/>
      <c r="AF29" s="429"/>
      <c r="AG29" s="429"/>
      <c r="AH29" s="429"/>
      <c r="AI29" s="429"/>
    </row>
    <row r="30" spans="1:35" ht="12.75" customHeight="1">
      <c r="A30" s="404" t="s">
        <v>186</v>
      </c>
      <c r="B30" s="408">
        <v>96434</v>
      </c>
      <c r="C30" s="408">
        <v>47939</v>
      </c>
      <c r="D30" s="409">
        <v>49.711719932803781</v>
      </c>
      <c r="E30" s="408">
        <v>8030</v>
      </c>
      <c r="F30" s="409">
        <v>8.3269386316029621</v>
      </c>
      <c r="G30" s="408">
        <v>26752</v>
      </c>
      <c r="H30" s="409">
        <v>27.741253085011508</v>
      </c>
      <c r="I30" s="408">
        <v>8356</v>
      </c>
      <c r="J30" s="409">
        <v>8.6649936744301801</v>
      </c>
      <c r="K30" s="408">
        <v>5357</v>
      </c>
      <c r="L30" s="409">
        <v>5.5550946761515645</v>
      </c>
      <c r="Y30" s="429"/>
      <c r="Z30" s="429"/>
      <c r="AA30" s="429"/>
      <c r="AB30" s="429"/>
      <c r="AC30" s="429"/>
      <c r="AD30" s="429"/>
      <c r="AE30" s="429"/>
      <c r="AF30" s="429"/>
      <c r="AG30" s="429"/>
      <c r="AH30" s="429"/>
      <c r="AI30" s="429"/>
    </row>
    <row r="31" spans="1:35" ht="12.75" customHeight="1">
      <c r="A31" s="405" t="s">
        <v>187</v>
      </c>
      <c r="B31" s="406">
        <v>97317</v>
      </c>
      <c r="C31" s="406">
        <v>38249</v>
      </c>
      <c r="D31" s="407">
        <v>39.303513260786914</v>
      </c>
      <c r="E31" s="406">
        <v>16649</v>
      </c>
      <c r="F31" s="407">
        <v>17.108007850632472</v>
      </c>
      <c r="G31" s="406">
        <v>30027</v>
      </c>
      <c r="H31" s="407">
        <v>30.854835229199416</v>
      </c>
      <c r="I31" s="406">
        <v>7207</v>
      </c>
      <c r="J31" s="407">
        <v>7.4056947912492159</v>
      </c>
      <c r="K31" s="406">
        <v>5185</v>
      </c>
      <c r="L31" s="407">
        <v>5.3279488681319815</v>
      </c>
      <c r="Y31" s="429"/>
      <c r="Z31" s="429"/>
      <c r="AA31" s="429"/>
      <c r="AB31" s="429"/>
      <c r="AC31" s="429"/>
      <c r="AD31" s="429"/>
      <c r="AE31" s="429"/>
      <c r="AF31" s="429"/>
      <c r="AG31" s="429"/>
      <c r="AH31" s="429"/>
      <c r="AI31" s="429"/>
    </row>
    <row r="32" spans="1:35" ht="12.75" customHeight="1">
      <c r="A32" s="404" t="s">
        <v>188</v>
      </c>
      <c r="B32" s="408">
        <v>34098</v>
      </c>
      <c r="C32" s="408">
        <v>13909</v>
      </c>
      <c r="D32" s="409">
        <v>40.791248753592583</v>
      </c>
      <c r="E32" s="408">
        <v>7046</v>
      </c>
      <c r="F32" s="409">
        <v>20.663968561205937</v>
      </c>
      <c r="G32" s="408">
        <v>11994</v>
      </c>
      <c r="H32" s="409">
        <v>35.17508358261481</v>
      </c>
      <c r="I32" s="408">
        <v>687</v>
      </c>
      <c r="J32" s="409">
        <v>2.0147809255674822</v>
      </c>
      <c r="K32" s="408">
        <v>462</v>
      </c>
      <c r="L32" s="409">
        <v>1.35491817701918</v>
      </c>
      <c r="Y32" s="429"/>
      <c r="Z32" s="429"/>
      <c r="AA32" s="429"/>
      <c r="AB32" s="429"/>
      <c r="AC32" s="429"/>
      <c r="AD32" s="429"/>
      <c r="AE32" s="429"/>
      <c r="AF32" s="429"/>
      <c r="AG32" s="429"/>
      <c r="AH32" s="429"/>
      <c r="AI32" s="429"/>
    </row>
    <row r="33" spans="1:35" ht="12.75" customHeight="1">
      <c r="A33" s="405" t="s">
        <v>189</v>
      </c>
      <c r="B33" s="406">
        <v>18500</v>
      </c>
      <c r="C33" s="406">
        <v>4031</v>
      </c>
      <c r="D33" s="407">
        <v>21.789189189189191</v>
      </c>
      <c r="E33" s="406">
        <v>8900</v>
      </c>
      <c r="F33" s="407">
        <v>48.108108108108112</v>
      </c>
      <c r="G33" s="406">
        <v>4963</v>
      </c>
      <c r="H33" s="407">
        <v>26.827027027027029</v>
      </c>
      <c r="I33" s="406">
        <v>381</v>
      </c>
      <c r="J33" s="407">
        <v>2.0594594594594593</v>
      </c>
      <c r="K33" s="406">
        <v>225</v>
      </c>
      <c r="L33" s="407">
        <v>1.2162162162162162</v>
      </c>
      <c r="Y33" s="429"/>
      <c r="Z33" s="429"/>
      <c r="AA33" s="429"/>
      <c r="AB33" s="429"/>
      <c r="AC33" s="429"/>
      <c r="AD33" s="429"/>
      <c r="AE33" s="429"/>
      <c r="AF33" s="429"/>
      <c r="AG33" s="429"/>
      <c r="AH33" s="429"/>
      <c r="AI33" s="429"/>
    </row>
    <row r="34" spans="1:35" ht="12.75" customHeight="1">
      <c r="A34" s="404" t="s">
        <v>190</v>
      </c>
      <c r="B34" s="408">
        <v>5714</v>
      </c>
      <c r="C34" s="408">
        <v>2088</v>
      </c>
      <c r="D34" s="409">
        <v>36.54182709135457</v>
      </c>
      <c r="E34" s="408">
        <v>1657</v>
      </c>
      <c r="F34" s="409">
        <v>28.998949947497376</v>
      </c>
      <c r="G34" s="408">
        <v>1636</v>
      </c>
      <c r="H34" s="409">
        <v>28.631431571578581</v>
      </c>
      <c r="I34" s="408">
        <v>230</v>
      </c>
      <c r="J34" s="409">
        <v>4.0252012600630032</v>
      </c>
      <c r="K34" s="408">
        <v>103</v>
      </c>
      <c r="L34" s="409">
        <v>1.8025901295064755</v>
      </c>
      <c r="Y34" s="429"/>
      <c r="Z34" s="429"/>
      <c r="AA34" s="429"/>
      <c r="AB34" s="429"/>
      <c r="AC34" s="429"/>
      <c r="AD34" s="429"/>
      <c r="AE34" s="429"/>
      <c r="AF34" s="429"/>
      <c r="AG34" s="429"/>
      <c r="AH34" s="429"/>
      <c r="AI34" s="429"/>
    </row>
    <row r="35" spans="1:35" ht="12.75" customHeight="1">
      <c r="A35" s="405" t="s">
        <v>191</v>
      </c>
      <c r="B35" s="406">
        <v>17629</v>
      </c>
      <c r="C35" s="406">
        <v>6205</v>
      </c>
      <c r="D35" s="407">
        <v>35.197685631629696</v>
      </c>
      <c r="E35" s="406">
        <v>3942</v>
      </c>
      <c r="F35" s="407">
        <v>22.360882636564753</v>
      </c>
      <c r="G35" s="406">
        <v>6037</v>
      </c>
      <c r="H35" s="407">
        <v>34.244710420330136</v>
      </c>
      <c r="I35" s="406">
        <v>966</v>
      </c>
      <c r="J35" s="407">
        <v>5.4796074649724886</v>
      </c>
      <c r="K35" s="406">
        <v>479</v>
      </c>
      <c r="L35" s="407">
        <v>2.7171138465029214</v>
      </c>
      <c r="Y35" s="429"/>
      <c r="Z35" s="429"/>
      <c r="AA35" s="429"/>
      <c r="AB35" s="429"/>
      <c r="AC35" s="429"/>
      <c r="AD35" s="429"/>
      <c r="AE35" s="429"/>
      <c r="AF35" s="429"/>
      <c r="AG35" s="429"/>
      <c r="AH35" s="429"/>
      <c r="AI35" s="429"/>
    </row>
    <row r="36" spans="1:35" ht="12.75" customHeight="1">
      <c r="A36" s="404" t="s">
        <v>192</v>
      </c>
      <c r="B36" s="408">
        <v>51302</v>
      </c>
      <c r="C36" s="408">
        <v>19515</v>
      </c>
      <c r="D36" s="409">
        <v>38.039452652918015</v>
      </c>
      <c r="E36" s="408">
        <v>7550</v>
      </c>
      <c r="F36" s="409">
        <v>14.716775174457137</v>
      </c>
      <c r="G36" s="408">
        <v>19007</v>
      </c>
      <c r="H36" s="409">
        <v>37.049237846477723</v>
      </c>
      <c r="I36" s="408">
        <v>3736</v>
      </c>
      <c r="J36" s="409">
        <v>7.2823671591750809</v>
      </c>
      <c r="K36" s="408">
        <v>1494</v>
      </c>
      <c r="L36" s="409">
        <v>2.9121671669720479</v>
      </c>
      <c r="Y36" s="429"/>
      <c r="Z36" s="429"/>
      <c r="AA36" s="429"/>
      <c r="AB36" s="429"/>
      <c r="AC36" s="429"/>
      <c r="AD36" s="429"/>
      <c r="AE36" s="429"/>
      <c r="AF36" s="429"/>
      <c r="AG36" s="429"/>
      <c r="AH36" s="429"/>
      <c r="AI36" s="429"/>
    </row>
    <row r="37" spans="1:35" ht="12.75" customHeight="1">
      <c r="A37" s="405" t="s">
        <v>193</v>
      </c>
      <c r="B37" s="406">
        <v>11206</v>
      </c>
      <c r="C37" s="406">
        <v>4173</v>
      </c>
      <c r="D37" s="407">
        <v>37.238979118329468</v>
      </c>
      <c r="E37" s="406">
        <v>3952</v>
      </c>
      <c r="F37" s="407">
        <v>35.266821345707655</v>
      </c>
      <c r="G37" s="406">
        <v>2578</v>
      </c>
      <c r="H37" s="407">
        <v>23.005532750312334</v>
      </c>
      <c r="I37" s="406">
        <v>290</v>
      </c>
      <c r="J37" s="407">
        <v>2.5878993396394789</v>
      </c>
      <c r="K37" s="406">
        <v>213</v>
      </c>
      <c r="L37" s="407">
        <v>1.9007674460110657</v>
      </c>
      <c r="Y37" s="429"/>
      <c r="Z37" s="429"/>
      <c r="AA37" s="429"/>
      <c r="AB37" s="429"/>
      <c r="AC37" s="429"/>
      <c r="AD37" s="429"/>
      <c r="AE37" s="429"/>
      <c r="AF37" s="429"/>
      <c r="AG37" s="429"/>
      <c r="AH37" s="429"/>
      <c r="AI37" s="429"/>
    </row>
    <row r="38" spans="1:35" ht="12.75" customHeight="1">
      <c r="A38" s="404" t="s">
        <v>194</v>
      </c>
      <c r="B38" s="408">
        <v>58547</v>
      </c>
      <c r="C38" s="408">
        <v>17824</v>
      </c>
      <c r="D38" s="409">
        <v>30.443916853126545</v>
      </c>
      <c r="E38" s="408">
        <v>16627</v>
      </c>
      <c r="F38" s="409">
        <v>28.399405605752641</v>
      </c>
      <c r="G38" s="408">
        <v>20451</v>
      </c>
      <c r="H38" s="409">
        <v>34.930910208892001</v>
      </c>
      <c r="I38" s="408">
        <v>2174</v>
      </c>
      <c r="J38" s="409">
        <v>3.7132560165337254</v>
      </c>
      <c r="K38" s="408">
        <v>1471</v>
      </c>
      <c r="L38" s="409">
        <v>2.5125113156950825</v>
      </c>
      <c r="Y38" s="429"/>
      <c r="Z38" s="429"/>
      <c r="AA38" s="429"/>
      <c r="AB38" s="429"/>
      <c r="AC38" s="429"/>
      <c r="AD38" s="429"/>
      <c r="AE38" s="429"/>
      <c r="AF38" s="429"/>
      <c r="AG38" s="429"/>
      <c r="AH38" s="429"/>
      <c r="AI38" s="429"/>
    </row>
    <row r="39" spans="1:35" ht="12.75" customHeight="1">
      <c r="A39" s="405" t="s">
        <v>195</v>
      </c>
      <c r="B39" s="406">
        <v>124265</v>
      </c>
      <c r="C39" s="406">
        <v>65260</v>
      </c>
      <c r="D39" s="407">
        <v>52.516798776807626</v>
      </c>
      <c r="E39" s="406">
        <v>12481</v>
      </c>
      <c r="F39" s="407">
        <v>10.043857884360037</v>
      </c>
      <c r="G39" s="406">
        <v>37289</v>
      </c>
      <c r="H39" s="407">
        <v>30.007644952319641</v>
      </c>
      <c r="I39" s="406">
        <v>6138</v>
      </c>
      <c r="J39" s="407">
        <v>4.9394439303102242</v>
      </c>
      <c r="K39" s="406">
        <v>3097</v>
      </c>
      <c r="L39" s="407">
        <v>2.4922544562024704</v>
      </c>
      <c r="Y39" s="429"/>
      <c r="Z39" s="429"/>
      <c r="AA39" s="429"/>
      <c r="AB39" s="429"/>
      <c r="AC39" s="429"/>
      <c r="AD39" s="429"/>
      <c r="AE39" s="429"/>
      <c r="AF39" s="429"/>
      <c r="AG39" s="429"/>
      <c r="AH39" s="429"/>
      <c r="AI39" s="429"/>
    </row>
    <row r="40" spans="1:35" ht="12.75" customHeight="1">
      <c r="A40" s="404" t="s">
        <v>196</v>
      </c>
      <c r="B40" s="408">
        <v>32960</v>
      </c>
      <c r="C40" s="408">
        <v>14437</v>
      </c>
      <c r="D40" s="409">
        <v>43.801577669902912</v>
      </c>
      <c r="E40" s="408">
        <v>2577</v>
      </c>
      <c r="F40" s="409">
        <v>7.8185679611650487</v>
      </c>
      <c r="G40" s="408">
        <v>14104</v>
      </c>
      <c r="H40" s="409">
        <v>42.791262135922331</v>
      </c>
      <c r="I40" s="408">
        <v>1179</v>
      </c>
      <c r="J40" s="409">
        <v>3.5770631067961163</v>
      </c>
      <c r="K40" s="408">
        <v>663</v>
      </c>
      <c r="L40" s="409">
        <v>2.0115291262135919</v>
      </c>
      <c r="Y40" s="429"/>
      <c r="Z40" s="429"/>
      <c r="AA40" s="429"/>
      <c r="AB40" s="429"/>
      <c r="AC40" s="429"/>
      <c r="AD40" s="429"/>
      <c r="AE40" s="429"/>
      <c r="AF40" s="429"/>
      <c r="AG40" s="429"/>
      <c r="AH40" s="429"/>
      <c r="AI40" s="429"/>
    </row>
    <row r="41" spans="1:35" ht="12.75" customHeight="1">
      <c r="A41" s="405" t="s">
        <v>197</v>
      </c>
      <c r="B41" s="406">
        <v>6708</v>
      </c>
      <c r="C41" s="406">
        <v>3331</v>
      </c>
      <c r="D41" s="407">
        <v>49.657125819916523</v>
      </c>
      <c r="E41" s="406">
        <v>769</v>
      </c>
      <c r="F41" s="407">
        <v>11.463923673225999</v>
      </c>
      <c r="G41" s="406">
        <v>2248</v>
      </c>
      <c r="H41" s="407">
        <v>33.512224209898626</v>
      </c>
      <c r="I41" s="406">
        <v>190</v>
      </c>
      <c r="J41" s="407">
        <v>2.8324388789505068</v>
      </c>
      <c r="K41" s="406">
        <v>170</v>
      </c>
      <c r="L41" s="407">
        <v>2.5342874180083479</v>
      </c>
      <c r="Y41" s="429"/>
      <c r="Z41" s="429"/>
      <c r="AA41" s="429"/>
      <c r="AB41" s="429"/>
      <c r="AC41" s="429"/>
      <c r="AD41" s="429"/>
      <c r="AE41" s="429"/>
      <c r="AF41" s="429"/>
      <c r="AG41" s="429"/>
      <c r="AH41" s="429"/>
      <c r="AI41" s="429"/>
    </row>
    <row r="42" spans="1:35" ht="12.75" customHeight="1">
      <c r="A42" s="404" t="s">
        <v>198</v>
      </c>
      <c r="B42" s="408">
        <v>30191</v>
      </c>
      <c r="C42" s="408">
        <v>7265</v>
      </c>
      <c r="D42" s="409">
        <v>24.063462621310986</v>
      </c>
      <c r="E42" s="408">
        <v>15180</v>
      </c>
      <c r="F42" s="409">
        <v>50.279884733861081</v>
      </c>
      <c r="G42" s="408">
        <v>7028</v>
      </c>
      <c r="H42" s="409">
        <v>23.278460468351494</v>
      </c>
      <c r="I42" s="408">
        <v>377</v>
      </c>
      <c r="J42" s="409">
        <v>1.2487165049186844</v>
      </c>
      <c r="K42" s="408">
        <v>341</v>
      </c>
      <c r="L42" s="409">
        <v>1.129475671557749</v>
      </c>
      <c r="Y42" s="429"/>
      <c r="Z42" s="429"/>
      <c r="AA42" s="429"/>
      <c r="AB42" s="429"/>
      <c r="AC42" s="429"/>
      <c r="AD42" s="429"/>
      <c r="AE42" s="429"/>
      <c r="AF42" s="429"/>
      <c r="AG42" s="429"/>
      <c r="AH42" s="429"/>
      <c r="AI42" s="429"/>
    </row>
    <row r="43" spans="1:35" ht="12.75" customHeight="1">
      <c r="A43" s="405" t="s">
        <v>199</v>
      </c>
      <c r="B43" s="406">
        <v>16111</v>
      </c>
      <c r="C43" s="406">
        <v>4015</v>
      </c>
      <c r="D43" s="407">
        <v>24.920861523182918</v>
      </c>
      <c r="E43" s="406">
        <v>7125</v>
      </c>
      <c r="F43" s="407">
        <v>44.224442927192605</v>
      </c>
      <c r="G43" s="406">
        <v>4514</v>
      </c>
      <c r="H43" s="407">
        <v>28.018124262925951</v>
      </c>
      <c r="I43" s="406">
        <v>279</v>
      </c>
      <c r="J43" s="407">
        <v>1.7317360809384892</v>
      </c>
      <c r="K43" s="406">
        <v>178</v>
      </c>
      <c r="L43" s="407">
        <v>1.1048352057600397</v>
      </c>
      <c r="Y43" s="429"/>
      <c r="Z43" s="429"/>
      <c r="AA43" s="429"/>
      <c r="AB43" s="429"/>
      <c r="AC43" s="429"/>
      <c r="AD43" s="429"/>
      <c r="AE43" s="429"/>
      <c r="AF43" s="429"/>
      <c r="AG43" s="429"/>
      <c r="AH43" s="429"/>
      <c r="AI43" s="429"/>
    </row>
    <row r="44" spans="1:35" ht="12.75" customHeight="1">
      <c r="A44" s="404" t="s">
        <v>200</v>
      </c>
      <c r="B44" s="408">
        <v>21039</v>
      </c>
      <c r="C44" s="408">
        <v>6883</v>
      </c>
      <c r="D44" s="409">
        <v>32.715433243024862</v>
      </c>
      <c r="E44" s="408">
        <v>5589</v>
      </c>
      <c r="F44" s="409">
        <v>26.56495080564666</v>
      </c>
      <c r="G44" s="408">
        <v>7158</v>
      </c>
      <c r="H44" s="409">
        <v>34.022529587908167</v>
      </c>
      <c r="I44" s="408">
        <v>861</v>
      </c>
      <c r="J44" s="409">
        <v>4.0923998288892056</v>
      </c>
      <c r="K44" s="408">
        <v>548</v>
      </c>
      <c r="L44" s="409">
        <v>2.6046865345311088</v>
      </c>
      <c r="Y44" s="429"/>
      <c r="Z44" s="429"/>
      <c r="AA44" s="429"/>
      <c r="AB44" s="429"/>
      <c r="AC44" s="429"/>
      <c r="AD44" s="429"/>
      <c r="AE44" s="429"/>
      <c r="AF44" s="429"/>
      <c r="AG44" s="429"/>
      <c r="AH44" s="429"/>
      <c r="AI44" s="429"/>
    </row>
    <row r="45" spans="1:35" ht="12.75" customHeight="1">
      <c r="A45" s="405" t="s">
        <v>201</v>
      </c>
      <c r="B45" s="406">
        <v>15609</v>
      </c>
      <c r="C45" s="406">
        <v>6000</v>
      </c>
      <c r="D45" s="407">
        <v>38.439361906592353</v>
      </c>
      <c r="E45" s="406">
        <v>6757</v>
      </c>
      <c r="F45" s="407">
        <v>43.289128067140751</v>
      </c>
      <c r="G45" s="406">
        <v>2578</v>
      </c>
      <c r="H45" s="407">
        <v>16.516112499199178</v>
      </c>
      <c r="I45" s="406">
        <v>159</v>
      </c>
      <c r="J45" s="407">
        <v>1.0186430905246973</v>
      </c>
      <c r="K45" s="406">
        <v>115</v>
      </c>
      <c r="L45" s="407">
        <v>0.73675443654301997</v>
      </c>
      <c r="Y45" s="429"/>
      <c r="Z45" s="429"/>
      <c r="AA45" s="429"/>
      <c r="AB45" s="429"/>
      <c r="AC45" s="429"/>
      <c r="AD45" s="429"/>
      <c r="AE45" s="429"/>
      <c r="AF45" s="429"/>
      <c r="AG45" s="429"/>
      <c r="AH45" s="429"/>
      <c r="AI45" s="429"/>
    </row>
    <row r="46" spans="1:35" ht="12.75" customHeight="1">
      <c r="A46" s="522">
        <v>2019</v>
      </c>
      <c r="B46" s="522"/>
      <c r="C46" s="522"/>
      <c r="D46" s="522"/>
      <c r="E46" s="522"/>
      <c r="F46" s="522"/>
      <c r="G46" s="522"/>
      <c r="H46" s="522"/>
      <c r="I46" s="522"/>
      <c r="J46" s="522"/>
      <c r="K46" s="522"/>
      <c r="L46" s="522"/>
    </row>
    <row r="47" spans="1:35" ht="12.75" customHeight="1">
      <c r="A47" s="401" t="s">
        <v>185</v>
      </c>
      <c r="B47" s="406">
        <v>609700</v>
      </c>
      <c r="C47" s="406">
        <v>250174</v>
      </c>
      <c r="D47" s="407">
        <v>41.03231097260948</v>
      </c>
      <c r="E47" s="406">
        <v>117925</v>
      </c>
      <c r="F47" s="407">
        <v>19.341479416106282</v>
      </c>
      <c r="G47" s="406">
        <v>191386</v>
      </c>
      <c r="H47" s="407">
        <v>31.390191897654585</v>
      </c>
      <c r="I47" s="406">
        <v>31291</v>
      </c>
      <c r="J47" s="407">
        <v>5.1321961620469088</v>
      </c>
      <c r="K47" s="406">
        <v>18924</v>
      </c>
      <c r="L47" s="407">
        <v>3.1038215515827456</v>
      </c>
      <c r="Y47" s="429"/>
      <c r="Z47" s="429"/>
      <c r="AA47" s="429"/>
      <c r="AB47" s="429"/>
      <c r="AC47" s="429"/>
      <c r="AD47" s="429"/>
      <c r="AE47" s="429"/>
      <c r="AF47" s="429"/>
      <c r="AG47" s="429"/>
      <c r="AH47" s="429"/>
      <c r="AI47" s="429"/>
    </row>
    <row r="48" spans="1:35" ht="12.75" customHeight="1">
      <c r="A48" s="402" t="s">
        <v>207</v>
      </c>
      <c r="B48" s="408">
        <v>488576</v>
      </c>
      <c r="C48" s="408">
        <v>211938</v>
      </c>
      <c r="D48" s="409">
        <v>43.378716924286088</v>
      </c>
      <c r="E48" s="408">
        <v>71466</v>
      </c>
      <c r="F48" s="409">
        <v>14.627406995022268</v>
      </c>
      <c r="G48" s="408">
        <v>158460</v>
      </c>
      <c r="H48" s="409">
        <v>32.433029866387216</v>
      </c>
      <c r="I48" s="408">
        <v>29136</v>
      </c>
      <c r="J48" s="409">
        <v>5.9634529735394288</v>
      </c>
      <c r="K48" s="408">
        <v>17576</v>
      </c>
      <c r="L48" s="409">
        <v>3.5973932407649989</v>
      </c>
      <c r="Y48" s="429"/>
      <c r="Z48" s="429"/>
      <c r="AA48" s="429"/>
      <c r="AB48" s="429"/>
      <c r="AC48" s="429"/>
      <c r="AD48" s="429"/>
      <c r="AE48" s="429"/>
      <c r="AF48" s="429"/>
      <c r="AG48" s="429"/>
      <c r="AH48" s="429"/>
      <c r="AI48" s="429"/>
    </row>
    <row r="49" spans="1:35" ht="12.75" customHeight="1">
      <c r="A49" s="403" t="s">
        <v>208</v>
      </c>
      <c r="B49" s="406">
        <v>121124</v>
      </c>
      <c r="C49" s="406">
        <v>38236</v>
      </c>
      <c r="D49" s="407">
        <v>31.567649681318315</v>
      </c>
      <c r="E49" s="406">
        <v>46459</v>
      </c>
      <c r="F49" s="407">
        <v>38.356560219279416</v>
      </c>
      <c r="G49" s="406">
        <v>32926</v>
      </c>
      <c r="H49" s="407">
        <v>27.183712559030415</v>
      </c>
      <c r="I49" s="406">
        <v>2155</v>
      </c>
      <c r="J49" s="407">
        <v>1.7791684554671245</v>
      </c>
      <c r="K49" s="406">
        <v>1348</v>
      </c>
      <c r="L49" s="407">
        <v>1.1129090849047256</v>
      </c>
      <c r="Y49" s="429"/>
      <c r="Z49" s="429"/>
      <c r="AA49" s="429"/>
      <c r="AB49" s="429"/>
      <c r="AC49" s="429"/>
      <c r="AD49" s="429"/>
      <c r="AE49" s="429"/>
      <c r="AF49" s="429"/>
      <c r="AG49" s="429"/>
      <c r="AH49" s="429"/>
      <c r="AI49" s="429"/>
    </row>
    <row r="50" spans="1:35" ht="12.75" customHeight="1">
      <c r="A50" s="404" t="s">
        <v>186</v>
      </c>
      <c r="B50" s="408">
        <v>92336</v>
      </c>
      <c r="C50" s="408">
        <v>45865</v>
      </c>
      <c r="D50" s="409">
        <v>49.671850632472712</v>
      </c>
      <c r="E50" s="408">
        <v>7825</v>
      </c>
      <c r="F50" s="409">
        <v>8.4744844914226309</v>
      </c>
      <c r="G50" s="408">
        <v>25701</v>
      </c>
      <c r="H50" s="409">
        <v>27.834214174319875</v>
      </c>
      <c r="I50" s="408">
        <v>7869</v>
      </c>
      <c r="J50" s="409">
        <v>8.5221365447929305</v>
      </c>
      <c r="K50" s="408">
        <v>5076</v>
      </c>
      <c r="L50" s="409">
        <v>5.4973141569918562</v>
      </c>
      <c r="Y50" s="429"/>
      <c r="Z50" s="429"/>
      <c r="AA50" s="429"/>
      <c r="AB50" s="429"/>
      <c r="AC50" s="429"/>
      <c r="AD50" s="429"/>
      <c r="AE50" s="429"/>
      <c r="AF50" s="429"/>
      <c r="AG50" s="429"/>
      <c r="AH50" s="429"/>
      <c r="AI50" s="429"/>
    </row>
    <row r="51" spans="1:35" ht="12.75" customHeight="1">
      <c r="A51" s="405" t="s">
        <v>187</v>
      </c>
      <c r="B51" s="406">
        <v>91903</v>
      </c>
      <c r="C51" s="406">
        <v>36213</v>
      </c>
      <c r="D51" s="407">
        <v>39.403501517904751</v>
      </c>
      <c r="E51" s="406">
        <v>15619</v>
      </c>
      <c r="F51" s="407">
        <v>16.9950926520353</v>
      </c>
      <c r="G51" s="406">
        <v>28317</v>
      </c>
      <c r="H51" s="407">
        <v>30.811834216510885</v>
      </c>
      <c r="I51" s="406">
        <v>6828</v>
      </c>
      <c r="J51" s="407">
        <v>7.4295724840320778</v>
      </c>
      <c r="K51" s="406">
        <v>4926</v>
      </c>
      <c r="L51" s="407">
        <v>5.3599991295169911</v>
      </c>
      <c r="Y51" s="429"/>
      <c r="Z51" s="429"/>
      <c r="AA51" s="429"/>
      <c r="AB51" s="429"/>
      <c r="AC51" s="429"/>
      <c r="AD51" s="429"/>
      <c r="AE51" s="429"/>
      <c r="AF51" s="429"/>
      <c r="AG51" s="429"/>
      <c r="AH51" s="429"/>
      <c r="AI51" s="429"/>
    </row>
    <row r="52" spans="1:35" ht="12.75" customHeight="1">
      <c r="A52" s="404" t="s">
        <v>188</v>
      </c>
      <c r="B52" s="408">
        <v>32558</v>
      </c>
      <c r="C52" s="408">
        <v>13806</v>
      </c>
      <c r="D52" s="409">
        <v>42.404324589962528</v>
      </c>
      <c r="E52" s="408">
        <v>6482</v>
      </c>
      <c r="F52" s="409">
        <v>19.909085324651389</v>
      </c>
      <c r="G52" s="408">
        <v>11199</v>
      </c>
      <c r="H52" s="409">
        <v>34.397075987468519</v>
      </c>
      <c r="I52" s="408">
        <v>657</v>
      </c>
      <c r="J52" s="409">
        <v>2.0179372197309418</v>
      </c>
      <c r="K52" s="408">
        <v>414</v>
      </c>
      <c r="L52" s="409">
        <v>1.2715768781866208</v>
      </c>
      <c r="Y52" s="429"/>
      <c r="Z52" s="429"/>
      <c r="AA52" s="429"/>
      <c r="AB52" s="429"/>
      <c r="AC52" s="429"/>
      <c r="AD52" s="429"/>
      <c r="AE52" s="429"/>
      <c r="AF52" s="429"/>
      <c r="AG52" s="429"/>
      <c r="AH52" s="429"/>
      <c r="AI52" s="429"/>
    </row>
    <row r="53" spans="1:35" ht="12.75" customHeight="1">
      <c r="A53" s="405" t="s">
        <v>189</v>
      </c>
      <c r="B53" s="406">
        <v>17494</v>
      </c>
      <c r="C53" s="406">
        <v>3853</v>
      </c>
      <c r="D53" s="407">
        <v>22.02469418086201</v>
      </c>
      <c r="E53" s="406">
        <v>8373</v>
      </c>
      <c r="F53" s="407">
        <v>47.862124156853781</v>
      </c>
      <c r="G53" s="406">
        <v>4648</v>
      </c>
      <c r="H53" s="407">
        <v>26.569109408940207</v>
      </c>
      <c r="I53" s="406">
        <v>401</v>
      </c>
      <c r="J53" s="407">
        <v>2.2922144735337833</v>
      </c>
      <c r="K53" s="406">
        <v>219</v>
      </c>
      <c r="L53" s="407">
        <v>1.2518577798102206</v>
      </c>
      <c r="Y53" s="429"/>
      <c r="Z53" s="429"/>
      <c r="AA53" s="429"/>
      <c r="AB53" s="429"/>
      <c r="AC53" s="429"/>
      <c r="AD53" s="429"/>
      <c r="AE53" s="429"/>
      <c r="AF53" s="429"/>
      <c r="AG53" s="429"/>
      <c r="AH53" s="429"/>
      <c r="AI53" s="429"/>
    </row>
    <row r="54" spans="1:35" ht="12.75" customHeight="1">
      <c r="A54" s="404" t="s">
        <v>190</v>
      </c>
      <c r="B54" s="408">
        <v>5314</v>
      </c>
      <c r="C54" s="408">
        <v>1418</v>
      </c>
      <c r="D54" s="409">
        <v>26.684230334964244</v>
      </c>
      <c r="E54" s="408">
        <v>2081</v>
      </c>
      <c r="F54" s="409">
        <v>39.160707564922845</v>
      </c>
      <c r="G54" s="408">
        <v>1520</v>
      </c>
      <c r="H54" s="409">
        <v>28.603688370342489</v>
      </c>
      <c r="I54" s="408">
        <v>225</v>
      </c>
      <c r="J54" s="409">
        <v>4.2340986074520135</v>
      </c>
      <c r="K54" s="408">
        <v>70</v>
      </c>
      <c r="L54" s="409">
        <v>1.3172751223184043</v>
      </c>
      <c r="Y54" s="429"/>
      <c r="Z54" s="429"/>
      <c r="AA54" s="429"/>
      <c r="AB54" s="429"/>
      <c r="AC54" s="429"/>
      <c r="AD54" s="429"/>
      <c r="AE54" s="429"/>
      <c r="AF54" s="429"/>
      <c r="AG54" s="429"/>
      <c r="AH54" s="429"/>
      <c r="AI54" s="429"/>
    </row>
    <row r="55" spans="1:35" ht="12.75" customHeight="1">
      <c r="A55" s="405" t="s">
        <v>191</v>
      </c>
      <c r="B55" s="406">
        <v>16590</v>
      </c>
      <c r="C55" s="406">
        <v>6020</v>
      </c>
      <c r="D55" s="407">
        <v>36.286919831223628</v>
      </c>
      <c r="E55" s="406">
        <v>3545</v>
      </c>
      <c r="F55" s="407">
        <v>21.36829415310428</v>
      </c>
      <c r="G55" s="406">
        <v>5644</v>
      </c>
      <c r="H55" s="407">
        <v>34.020494273658827</v>
      </c>
      <c r="I55" s="406">
        <v>861</v>
      </c>
      <c r="J55" s="407">
        <v>5.1898734177215191</v>
      </c>
      <c r="K55" s="406">
        <v>520</v>
      </c>
      <c r="L55" s="407">
        <v>3.1344183242917421</v>
      </c>
      <c r="Y55" s="429"/>
      <c r="Z55" s="429"/>
      <c r="AA55" s="429"/>
      <c r="AB55" s="429"/>
      <c r="AC55" s="429"/>
      <c r="AD55" s="429"/>
      <c r="AE55" s="429"/>
      <c r="AF55" s="429"/>
      <c r="AG55" s="429"/>
      <c r="AH55" s="429"/>
      <c r="AI55" s="429"/>
    </row>
    <row r="56" spans="1:35" ht="12.75" customHeight="1">
      <c r="A56" s="404" t="s">
        <v>192</v>
      </c>
      <c r="B56" s="408">
        <v>49481</v>
      </c>
      <c r="C56" s="408">
        <v>18904</v>
      </c>
      <c r="D56" s="409">
        <v>38.204563367757324</v>
      </c>
      <c r="E56" s="408">
        <v>7115</v>
      </c>
      <c r="F56" s="409">
        <v>14.379256684383904</v>
      </c>
      <c r="G56" s="408">
        <v>18509</v>
      </c>
      <c r="H56" s="409">
        <v>37.4062771568885</v>
      </c>
      <c r="I56" s="408">
        <v>3559</v>
      </c>
      <c r="J56" s="409">
        <v>7.1926598088155043</v>
      </c>
      <c r="K56" s="408">
        <v>1394</v>
      </c>
      <c r="L56" s="409">
        <v>2.8172429821547667</v>
      </c>
      <c r="Y56" s="429"/>
      <c r="Z56" s="429"/>
      <c r="AA56" s="429"/>
      <c r="AB56" s="429"/>
      <c r="AC56" s="429"/>
      <c r="AD56" s="429"/>
      <c r="AE56" s="429"/>
      <c r="AF56" s="429"/>
      <c r="AG56" s="429"/>
      <c r="AH56" s="429"/>
      <c r="AI56" s="429"/>
    </row>
    <row r="57" spans="1:35" ht="12.75" customHeight="1">
      <c r="A57" s="405" t="s">
        <v>193</v>
      </c>
      <c r="B57" s="406">
        <v>10852</v>
      </c>
      <c r="C57" s="406">
        <v>3854</v>
      </c>
      <c r="D57" s="407">
        <v>35.514190932546995</v>
      </c>
      <c r="E57" s="406">
        <v>3914</v>
      </c>
      <c r="F57" s="407">
        <v>36.067084408403986</v>
      </c>
      <c r="G57" s="406">
        <v>2638</v>
      </c>
      <c r="H57" s="407">
        <v>24.308883155178769</v>
      </c>
      <c r="I57" s="406">
        <v>251</v>
      </c>
      <c r="J57" s="407">
        <v>2.3129377073350534</v>
      </c>
      <c r="K57" s="406">
        <v>195</v>
      </c>
      <c r="L57" s="407">
        <v>1.796903796535201</v>
      </c>
      <c r="Y57" s="429"/>
      <c r="Z57" s="429"/>
      <c r="AA57" s="429"/>
      <c r="AB57" s="429"/>
      <c r="AC57" s="429"/>
      <c r="AD57" s="429"/>
      <c r="AE57" s="429"/>
      <c r="AF57" s="429"/>
      <c r="AG57" s="429"/>
      <c r="AH57" s="429"/>
      <c r="AI57" s="429"/>
    </row>
    <row r="58" spans="1:35" ht="12.75" customHeight="1">
      <c r="A58" s="404" t="s">
        <v>194</v>
      </c>
      <c r="B58" s="408">
        <v>55097</v>
      </c>
      <c r="C58" s="408">
        <v>16302</v>
      </c>
      <c r="D58" s="409">
        <v>29.587817848521698</v>
      </c>
      <c r="E58" s="408">
        <v>15224</v>
      </c>
      <c r="F58" s="409">
        <v>27.631268490117428</v>
      </c>
      <c r="G58" s="408">
        <v>20289</v>
      </c>
      <c r="H58" s="409">
        <v>36.824146505254369</v>
      </c>
      <c r="I58" s="408">
        <v>2011</v>
      </c>
      <c r="J58" s="409">
        <v>3.6499264932754958</v>
      </c>
      <c r="K58" s="408">
        <v>1271</v>
      </c>
      <c r="L58" s="409">
        <v>2.3068406628310072</v>
      </c>
      <c r="Y58" s="429"/>
      <c r="Z58" s="429"/>
      <c r="AA58" s="429"/>
      <c r="AB58" s="429"/>
      <c r="AC58" s="429"/>
      <c r="AD58" s="429"/>
      <c r="AE58" s="429"/>
      <c r="AF58" s="429"/>
      <c r="AG58" s="429"/>
      <c r="AH58" s="429"/>
      <c r="AI58" s="429"/>
    </row>
    <row r="59" spans="1:35" ht="12.75" customHeight="1">
      <c r="A59" s="405" t="s">
        <v>195</v>
      </c>
      <c r="B59" s="406">
        <v>119264</v>
      </c>
      <c r="C59" s="406">
        <v>63204</v>
      </c>
      <c r="D59" s="407">
        <v>52.995036222162597</v>
      </c>
      <c r="E59" s="406">
        <v>11650</v>
      </c>
      <c r="F59" s="407">
        <v>9.7682452374563997</v>
      </c>
      <c r="G59" s="406">
        <v>35652</v>
      </c>
      <c r="H59" s="407">
        <v>29.893345854574726</v>
      </c>
      <c r="I59" s="406">
        <v>5706</v>
      </c>
      <c r="J59" s="407">
        <v>4.7843439763885165</v>
      </c>
      <c r="K59" s="406">
        <v>3052</v>
      </c>
      <c r="L59" s="407">
        <v>2.5590287094177624</v>
      </c>
      <c r="Y59" s="429"/>
      <c r="Z59" s="429"/>
      <c r="AA59" s="429"/>
      <c r="AB59" s="429"/>
      <c r="AC59" s="429"/>
      <c r="AD59" s="429"/>
      <c r="AE59" s="429"/>
      <c r="AF59" s="429"/>
      <c r="AG59" s="429"/>
      <c r="AH59" s="429"/>
      <c r="AI59" s="429"/>
    </row>
    <row r="60" spans="1:35" ht="12.75" customHeight="1">
      <c r="A60" s="404" t="s">
        <v>196</v>
      </c>
      <c r="B60" s="408">
        <v>31758</v>
      </c>
      <c r="C60" s="408">
        <v>14262</v>
      </c>
      <c r="D60" s="409">
        <v>44.908369544681655</v>
      </c>
      <c r="E60" s="408">
        <v>2383</v>
      </c>
      <c r="F60" s="409">
        <v>7.5036211348321684</v>
      </c>
      <c r="G60" s="408">
        <v>13488</v>
      </c>
      <c r="H60" s="409">
        <v>42.471188361987529</v>
      </c>
      <c r="I60" s="408">
        <v>1054</v>
      </c>
      <c r="J60" s="409">
        <v>3.3188487940046607</v>
      </c>
      <c r="K60" s="408">
        <v>571</v>
      </c>
      <c r="L60" s="409">
        <v>1.7979721644939859</v>
      </c>
      <c r="Y60" s="429"/>
      <c r="Z60" s="429"/>
      <c r="AA60" s="429"/>
      <c r="AB60" s="429"/>
      <c r="AC60" s="429"/>
      <c r="AD60" s="429"/>
      <c r="AE60" s="429"/>
      <c r="AF60" s="429"/>
      <c r="AG60" s="429"/>
      <c r="AH60" s="429"/>
      <c r="AI60" s="429"/>
    </row>
    <row r="61" spans="1:35" ht="12.75" customHeight="1">
      <c r="A61" s="405" t="s">
        <v>197</v>
      </c>
      <c r="B61" s="406">
        <v>6544</v>
      </c>
      <c r="C61" s="406">
        <v>3163</v>
      </c>
      <c r="D61" s="407">
        <v>48.334352078239604</v>
      </c>
      <c r="E61" s="406">
        <v>761</v>
      </c>
      <c r="F61" s="407">
        <v>11.628973105134474</v>
      </c>
      <c r="G61" s="406">
        <v>2251</v>
      </c>
      <c r="H61" s="407">
        <v>34.397921760391199</v>
      </c>
      <c r="I61" s="406">
        <v>175</v>
      </c>
      <c r="J61" s="407">
        <v>2.6742053789731051</v>
      </c>
      <c r="K61" s="406">
        <v>194</v>
      </c>
      <c r="L61" s="407">
        <v>2.9645476772616139</v>
      </c>
      <c r="Y61" s="429"/>
      <c r="Z61" s="429"/>
      <c r="AA61" s="429"/>
      <c r="AB61" s="429"/>
      <c r="AC61" s="429"/>
      <c r="AD61" s="429"/>
      <c r="AE61" s="429"/>
      <c r="AF61" s="429"/>
      <c r="AG61" s="429"/>
      <c r="AH61" s="429"/>
      <c r="AI61" s="429"/>
    </row>
    <row r="62" spans="1:35" ht="12.75" customHeight="1">
      <c r="A62" s="404" t="s">
        <v>198</v>
      </c>
      <c r="B62" s="408">
        <v>28820</v>
      </c>
      <c r="C62" s="408">
        <v>7098</v>
      </c>
      <c r="D62" s="409">
        <v>24.628730048577378</v>
      </c>
      <c r="E62" s="408">
        <v>14193</v>
      </c>
      <c r="F62" s="409">
        <v>49.247050659264403</v>
      </c>
      <c r="G62" s="408">
        <v>6905</v>
      </c>
      <c r="H62" s="409">
        <v>23.959056210964608</v>
      </c>
      <c r="I62" s="408">
        <v>374</v>
      </c>
      <c r="J62" s="409">
        <v>1.2977099236641221</v>
      </c>
      <c r="K62" s="408">
        <v>250</v>
      </c>
      <c r="L62" s="409">
        <v>0.86745315752949337</v>
      </c>
      <c r="Y62" s="429"/>
      <c r="Z62" s="429"/>
      <c r="AA62" s="429"/>
      <c r="AB62" s="429"/>
      <c r="AC62" s="429"/>
      <c r="AD62" s="429"/>
      <c r="AE62" s="429"/>
      <c r="AF62" s="429"/>
      <c r="AG62" s="429"/>
      <c r="AH62" s="429"/>
      <c r="AI62" s="429"/>
    </row>
    <row r="63" spans="1:35" ht="12.75" customHeight="1">
      <c r="A63" s="405" t="s">
        <v>199</v>
      </c>
      <c r="B63" s="406">
        <v>15985</v>
      </c>
      <c r="C63" s="406">
        <v>3781</v>
      </c>
      <c r="D63" s="407">
        <v>23.6</v>
      </c>
      <c r="E63" s="406">
        <v>6787</v>
      </c>
      <c r="F63" s="407">
        <v>42.458554895214263</v>
      </c>
      <c r="G63" s="406">
        <v>4951</v>
      </c>
      <c r="H63" s="407">
        <v>30.972786987801065</v>
      </c>
      <c r="I63" s="406">
        <v>303</v>
      </c>
      <c r="J63" s="407">
        <v>1.8955270566155771</v>
      </c>
      <c r="K63" s="406">
        <v>163</v>
      </c>
      <c r="L63" s="407">
        <v>1.019705974350954</v>
      </c>
      <c r="Y63" s="429"/>
      <c r="Z63" s="429"/>
      <c r="AA63" s="429"/>
      <c r="AB63" s="429"/>
      <c r="AC63" s="429"/>
      <c r="AD63" s="429"/>
      <c r="AE63" s="429"/>
      <c r="AF63" s="429"/>
      <c r="AG63" s="429"/>
      <c r="AH63" s="429"/>
      <c r="AI63" s="429"/>
    </row>
    <row r="64" spans="1:35" ht="12.75" customHeight="1">
      <c r="A64" s="404" t="s">
        <v>200</v>
      </c>
      <c r="B64" s="408">
        <v>20289</v>
      </c>
      <c r="C64" s="408">
        <v>6587</v>
      </c>
      <c r="D64" s="409">
        <v>32.465868204445755</v>
      </c>
      <c r="E64" s="408">
        <v>5263</v>
      </c>
      <c r="F64" s="409">
        <v>25.940164621223321</v>
      </c>
      <c r="G64" s="408">
        <v>7089</v>
      </c>
      <c r="H64" s="409">
        <v>34.940115333431912</v>
      </c>
      <c r="I64" s="408">
        <v>848</v>
      </c>
      <c r="J64" s="409">
        <v>4.1796047119128588</v>
      </c>
      <c r="K64" s="408">
        <v>502</v>
      </c>
      <c r="L64" s="409">
        <v>2.4742471289861503</v>
      </c>
      <c r="Y64" s="429"/>
      <c r="Z64" s="429"/>
      <c r="AA64" s="429"/>
      <c r="AB64" s="429"/>
      <c r="AC64" s="429"/>
      <c r="AD64" s="429"/>
      <c r="AE64" s="429"/>
      <c r="AF64" s="429"/>
      <c r="AG64" s="429"/>
      <c r="AH64" s="429"/>
      <c r="AI64" s="429"/>
    </row>
    <row r="65" spans="1:35" ht="12.75" customHeight="1">
      <c r="A65" s="405" t="s">
        <v>201</v>
      </c>
      <c r="B65" s="406">
        <v>15415</v>
      </c>
      <c r="C65" s="406">
        <v>5844</v>
      </c>
      <c r="D65" s="407">
        <v>37.91112552708401</v>
      </c>
      <c r="E65" s="406">
        <v>6710</v>
      </c>
      <c r="F65" s="407">
        <v>43.529030165423286</v>
      </c>
      <c r="G65" s="406">
        <v>2585</v>
      </c>
      <c r="H65" s="407">
        <v>16.769380473564709</v>
      </c>
      <c r="I65" s="406">
        <v>169</v>
      </c>
      <c r="J65" s="407">
        <v>1.0963347388906908</v>
      </c>
      <c r="K65" s="406">
        <v>107</v>
      </c>
      <c r="L65" s="407">
        <v>0.69412909503730136</v>
      </c>
      <c r="Y65" s="429"/>
      <c r="Z65" s="429"/>
      <c r="AA65" s="429"/>
      <c r="AB65" s="429"/>
      <c r="AC65" s="429"/>
      <c r="AD65" s="429"/>
      <c r="AE65" s="429"/>
      <c r="AF65" s="429"/>
      <c r="AG65" s="429"/>
      <c r="AH65" s="429"/>
      <c r="AI65" s="429"/>
    </row>
    <row r="66" spans="1:35" ht="27.75" customHeight="1">
      <c r="A66" s="657" t="s">
        <v>209</v>
      </c>
      <c r="B66" s="657"/>
      <c r="C66" s="657"/>
      <c r="D66" s="657"/>
      <c r="E66" s="657"/>
      <c r="F66" s="657"/>
      <c r="G66" s="657"/>
      <c r="H66" s="657"/>
      <c r="I66" s="657"/>
      <c r="J66" s="657"/>
      <c r="K66" s="657"/>
      <c r="L66" s="657"/>
    </row>
    <row r="67" spans="1:35" ht="24" customHeight="1">
      <c r="A67" s="658" t="s">
        <v>210</v>
      </c>
      <c r="B67" s="658"/>
      <c r="C67" s="658"/>
      <c r="D67" s="658"/>
      <c r="E67" s="658"/>
      <c r="F67" s="658"/>
      <c r="G67" s="658"/>
      <c r="H67" s="658"/>
      <c r="I67" s="658"/>
      <c r="J67" s="658"/>
      <c r="K67" s="658"/>
      <c r="L67" s="658"/>
    </row>
  </sheetData>
  <mergeCells count="16">
    <mergeCell ref="A1:L1"/>
    <mergeCell ref="A6:L6"/>
    <mergeCell ref="A26:L26"/>
    <mergeCell ref="A46:L46"/>
    <mergeCell ref="A66:L66"/>
    <mergeCell ref="A67:L67"/>
    <mergeCell ref="A2:L2"/>
    <mergeCell ref="A3:A5"/>
    <mergeCell ref="B3:B4"/>
    <mergeCell ref="C3:L3"/>
    <mergeCell ref="C4:D4"/>
    <mergeCell ref="E4:F4"/>
    <mergeCell ref="G4:H4"/>
    <mergeCell ref="I4:J4"/>
    <mergeCell ref="K4:L4"/>
    <mergeCell ref="B5:C5"/>
  </mergeCells>
  <hyperlinks>
    <hyperlink ref="A1" location="Inhalt!A1" display="Zurück zum Inhalt "/>
  </hyperlinks>
  <pageMargins left="0.7" right="0.7" top="0.78749999999999998" bottom="0.78749999999999998"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K1"/>
    </sheetView>
  </sheetViews>
  <sheetFormatPr baseColWidth="10" defaultColWidth="11.42578125" defaultRowHeight="14.25"/>
  <cols>
    <col min="1" max="1" width="48" style="39" customWidth="1"/>
    <col min="2" max="3" width="12.5703125" style="264" customWidth="1"/>
    <col min="4" max="11" width="12.5703125" style="39" customWidth="1"/>
    <col min="12" max="12" width="11.42578125" style="39"/>
    <col min="13" max="13" width="11.42578125" style="39" customWidth="1"/>
    <col min="14" max="16384" width="11.42578125" style="39"/>
  </cols>
  <sheetData>
    <row r="1" spans="1:15" ht="24" customHeight="1">
      <c r="A1" s="636" t="s">
        <v>64</v>
      </c>
      <c r="B1" s="636"/>
      <c r="C1" s="636"/>
      <c r="D1" s="636"/>
      <c r="E1" s="636"/>
      <c r="F1" s="636"/>
      <c r="G1" s="636"/>
      <c r="H1" s="636"/>
      <c r="I1" s="636"/>
      <c r="J1" s="636"/>
      <c r="K1" s="636"/>
    </row>
    <row r="2" spans="1:15" ht="15" customHeight="1">
      <c r="A2" s="601" t="s">
        <v>358</v>
      </c>
      <c r="B2" s="601"/>
      <c r="C2" s="601"/>
      <c r="D2" s="601"/>
      <c r="E2" s="601"/>
      <c r="F2" s="601"/>
      <c r="G2" s="601"/>
      <c r="H2" s="601"/>
      <c r="I2" s="601"/>
      <c r="J2" s="601"/>
      <c r="K2" s="601"/>
    </row>
    <row r="3" spans="1:15">
      <c r="A3" s="523" t="s">
        <v>65</v>
      </c>
      <c r="B3" s="526">
        <v>2010</v>
      </c>
      <c r="C3" s="527"/>
      <c r="D3" s="527"/>
      <c r="E3" s="527"/>
      <c r="F3" s="527"/>
      <c r="G3" s="526">
        <v>2020</v>
      </c>
      <c r="H3" s="527"/>
      <c r="I3" s="527"/>
      <c r="J3" s="527"/>
      <c r="K3" s="527"/>
    </row>
    <row r="4" spans="1:15">
      <c r="A4" s="524"/>
      <c r="B4" s="528" t="s">
        <v>20</v>
      </c>
      <c r="C4" s="529"/>
      <c r="D4" s="532" t="s">
        <v>66</v>
      </c>
      <c r="E4" s="533"/>
      <c r="F4" s="533"/>
      <c r="G4" s="528" t="s">
        <v>20</v>
      </c>
      <c r="H4" s="529"/>
      <c r="I4" s="532" t="s">
        <v>66</v>
      </c>
      <c r="J4" s="533"/>
      <c r="K4" s="533"/>
    </row>
    <row r="5" spans="1:15" ht="29.1" customHeight="1">
      <c r="A5" s="524"/>
      <c r="B5" s="530"/>
      <c r="C5" s="531"/>
      <c r="D5" s="40" t="s">
        <v>67</v>
      </c>
      <c r="E5" s="40" t="s">
        <v>68</v>
      </c>
      <c r="F5" s="40" t="s">
        <v>69</v>
      </c>
      <c r="G5" s="530"/>
      <c r="H5" s="531"/>
      <c r="I5" s="40" t="s">
        <v>67</v>
      </c>
      <c r="J5" s="40" t="s">
        <v>68</v>
      </c>
      <c r="K5" s="41" t="s">
        <v>69</v>
      </c>
    </row>
    <row r="6" spans="1:15">
      <c r="A6" s="525"/>
      <c r="B6" s="42" t="s">
        <v>21</v>
      </c>
      <c r="C6" s="42" t="s">
        <v>70</v>
      </c>
      <c r="D6" s="534" t="s">
        <v>49</v>
      </c>
      <c r="E6" s="534"/>
      <c r="F6" s="534"/>
      <c r="G6" s="42" t="s">
        <v>21</v>
      </c>
      <c r="H6" s="42" t="s">
        <v>70</v>
      </c>
      <c r="I6" s="534" t="s">
        <v>49</v>
      </c>
      <c r="J6" s="534"/>
      <c r="K6" s="535"/>
    </row>
    <row r="7" spans="1:15" ht="12.75" customHeight="1">
      <c r="A7" s="522" t="s">
        <v>71</v>
      </c>
      <c r="B7" s="522"/>
      <c r="C7" s="522"/>
      <c r="D7" s="522"/>
      <c r="E7" s="522"/>
      <c r="F7" s="522"/>
      <c r="G7" s="522"/>
      <c r="H7" s="522"/>
      <c r="I7" s="522"/>
      <c r="J7" s="522"/>
      <c r="K7" s="522"/>
      <c r="M7" s="48"/>
    </row>
    <row r="8" spans="1:15" ht="12.75" customHeight="1">
      <c r="A8" s="43" t="s">
        <v>72</v>
      </c>
      <c r="B8" s="212">
        <v>747487</v>
      </c>
      <c r="C8" s="62">
        <v>601911.15</v>
      </c>
      <c r="D8" s="50">
        <v>52.6377047360021</v>
      </c>
      <c r="E8" s="50">
        <v>35.669516660490416</v>
      </c>
      <c r="F8" s="50">
        <v>11.692778603507485</v>
      </c>
      <c r="G8" s="261">
        <v>773007</v>
      </c>
      <c r="H8" s="261">
        <f>SUM(H9:H16)</f>
        <v>631422</v>
      </c>
      <c r="I8" s="50">
        <v>53.886187317838001</v>
      </c>
      <c r="J8" s="50">
        <v>35.074455988108802</v>
      </c>
      <c r="K8" s="50">
        <v>11.0393566940532</v>
      </c>
      <c r="L8" s="326"/>
    </row>
    <row r="9" spans="1:15" ht="12.75" customHeight="1">
      <c r="A9" s="46" t="s">
        <v>73</v>
      </c>
      <c r="B9" s="73">
        <v>228438</v>
      </c>
      <c r="C9" s="66">
        <v>163361</v>
      </c>
      <c r="D9" s="52">
        <v>45.130845130845131</v>
      </c>
      <c r="E9" s="52">
        <v>41.491345572978226</v>
      </c>
      <c r="F9" s="52">
        <v>13.377809296176643</v>
      </c>
      <c r="G9" s="262">
        <v>237828</v>
      </c>
      <c r="H9" s="262">
        <v>182535</v>
      </c>
      <c r="I9" s="52">
        <v>46.126192037943383</v>
      </c>
      <c r="J9" s="52">
        <v>41.235682930521214</v>
      </c>
      <c r="K9" s="52">
        <v>12.638125031535397</v>
      </c>
      <c r="M9" s="48"/>
      <c r="O9" s="48"/>
    </row>
    <row r="10" spans="1:15" ht="12.75" customHeight="1">
      <c r="A10" s="49" t="s">
        <v>74</v>
      </c>
      <c r="B10" s="212">
        <v>9421</v>
      </c>
      <c r="C10" s="62">
        <v>8005</v>
      </c>
      <c r="D10" s="50">
        <v>62.710964865725508</v>
      </c>
      <c r="E10" s="50">
        <v>30.400169833351026</v>
      </c>
      <c r="F10" s="50">
        <v>6.8888653009234693</v>
      </c>
      <c r="G10" s="261">
        <v>9249</v>
      </c>
      <c r="H10" s="261">
        <v>8381</v>
      </c>
      <c r="I10" s="50">
        <v>64.19072332144016</v>
      </c>
      <c r="J10" s="50">
        <v>30.003243593902045</v>
      </c>
      <c r="K10" s="50">
        <v>5.806033084657801</v>
      </c>
      <c r="M10" s="48"/>
      <c r="O10" s="48"/>
    </row>
    <row r="11" spans="1:15" ht="12.75" customHeight="1">
      <c r="A11" s="46" t="s">
        <v>75</v>
      </c>
      <c r="B11" s="73">
        <v>53342</v>
      </c>
      <c r="C11" s="66">
        <v>58325</v>
      </c>
      <c r="D11" s="52">
        <v>59.838401259795283</v>
      </c>
      <c r="E11" s="52">
        <v>27.554272430730009</v>
      </c>
      <c r="F11" s="52">
        <v>12.607326309474709</v>
      </c>
      <c r="G11" s="262">
        <v>31566</v>
      </c>
      <c r="H11" s="262">
        <v>31254</v>
      </c>
      <c r="I11" s="52">
        <v>61.062535639612236</v>
      </c>
      <c r="J11" s="52">
        <v>25.822087055692833</v>
      </c>
      <c r="K11" s="52">
        <v>13.10587340809732</v>
      </c>
      <c r="M11" s="48"/>
      <c r="O11" s="306"/>
    </row>
    <row r="12" spans="1:15" ht="12.75" customHeight="1">
      <c r="A12" s="49" t="s">
        <v>463</v>
      </c>
      <c r="B12" s="212">
        <v>38820</v>
      </c>
      <c r="C12" s="62">
        <v>31441</v>
      </c>
      <c r="D12" s="50">
        <v>49.026275115919624</v>
      </c>
      <c r="E12" s="50">
        <v>45.497166409067489</v>
      </c>
      <c r="F12" s="50">
        <v>5.4765584750128795</v>
      </c>
      <c r="G12" s="261">
        <v>49203</v>
      </c>
      <c r="H12" s="261">
        <v>43710</v>
      </c>
      <c r="I12" s="50">
        <v>65.922809584781419</v>
      </c>
      <c r="J12" s="50">
        <v>28.156819706115481</v>
      </c>
      <c r="K12" s="50">
        <v>5.9203707091031035</v>
      </c>
      <c r="M12" s="48"/>
    </row>
    <row r="13" spans="1:15" ht="12.75" customHeight="1">
      <c r="A13" s="46" t="s">
        <v>76</v>
      </c>
      <c r="B13" s="73">
        <v>81343</v>
      </c>
      <c r="C13" s="66">
        <v>66263.149999999994</v>
      </c>
      <c r="D13" s="52">
        <v>55.309000159817067</v>
      </c>
      <c r="E13" s="52">
        <v>33.173106475050098</v>
      </c>
      <c r="F13" s="52">
        <v>11.517893365132831</v>
      </c>
      <c r="G13" s="262">
        <v>62346</v>
      </c>
      <c r="H13" s="262">
        <v>51295</v>
      </c>
      <c r="I13" s="52">
        <v>56.255413338465978</v>
      </c>
      <c r="J13" s="52">
        <v>32.388605524011169</v>
      </c>
      <c r="K13" s="52">
        <v>11.355981137522857</v>
      </c>
      <c r="M13" s="48"/>
    </row>
    <row r="14" spans="1:15" ht="12.75" customHeight="1">
      <c r="A14" s="49" t="s">
        <v>77</v>
      </c>
      <c r="B14" s="212">
        <v>206506</v>
      </c>
      <c r="C14" s="62">
        <v>165974</v>
      </c>
      <c r="D14" s="50">
        <v>53.046884836275943</v>
      </c>
      <c r="E14" s="50">
        <v>33.707010934306993</v>
      </c>
      <c r="F14" s="50">
        <v>13.246104229417064</v>
      </c>
      <c r="G14" s="261">
        <v>201531</v>
      </c>
      <c r="H14" s="261">
        <v>162838</v>
      </c>
      <c r="I14" s="50">
        <v>52.736799797549757</v>
      </c>
      <c r="J14" s="50">
        <v>35.384134450779285</v>
      </c>
      <c r="K14" s="50">
        <v>11.879065751670959</v>
      </c>
      <c r="M14" s="48"/>
    </row>
    <row r="15" spans="1:15" ht="12.75" customHeight="1">
      <c r="A15" s="46" t="s">
        <v>464</v>
      </c>
      <c r="B15" s="73">
        <v>50107</v>
      </c>
      <c r="C15" s="66">
        <v>42455</v>
      </c>
      <c r="D15" s="52">
        <v>61.232961462470314</v>
      </c>
      <c r="E15" s="52">
        <v>30.736224479613629</v>
      </c>
      <c r="F15" s="52">
        <v>8.030814057916059</v>
      </c>
      <c r="G15" s="262">
        <v>104709</v>
      </c>
      <c r="H15" s="262">
        <v>89601</v>
      </c>
      <c r="I15" s="52">
        <v>61.858919259641276</v>
      </c>
      <c r="J15" s="52">
        <v>29.769067675204859</v>
      </c>
      <c r="K15" s="52">
        <v>8.3720130651538582</v>
      </c>
      <c r="M15" s="48"/>
    </row>
    <row r="16" spans="1:15" ht="12.75" customHeight="1">
      <c r="A16" s="49" t="s">
        <v>78</v>
      </c>
      <c r="B16" s="212">
        <v>79510</v>
      </c>
      <c r="C16" s="62">
        <v>66087</v>
      </c>
      <c r="D16" s="50">
        <v>60.731983398314682</v>
      </c>
      <c r="E16" s="50">
        <v>30.973462457552507</v>
      </c>
      <c r="F16" s="50">
        <v>8.2945541441328139</v>
      </c>
      <c r="G16" s="261">
        <v>76575</v>
      </c>
      <c r="H16" s="261">
        <v>61808</v>
      </c>
      <c r="I16" s="50">
        <v>56.242899118511261</v>
      </c>
      <c r="J16" s="50">
        <v>33.437806072477962</v>
      </c>
      <c r="K16" s="50">
        <v>10.319294809010774</v>
      </c>
      <c r="M16" s="48"/>
      <c r="N16" s="45"/>
    </row>
    <row r="17" spans="1:14" ht="12.75" customHeight="1">
      <c r="A17" s="522" t="s">
        <v>79</v>
      </c>
      <c r="B17" s="522"/>
      <c r="C17" s="522"/>
      <c r="D17" s="522"/>
      <c r="E17" s="522"/>
      <c r="F17" s="522"/>
      <c r="G17" s="522"/>
      <c r="H17" s="522"/>
      <c r="I17" s="522"/>
      <c r="J17" s="522"/>
      <c r="K17" s="522"/>
      <c r="M17" s="48"/>
      <c r="N17" s="45"/>
    </row>
    <row r="18" spans="1:14" ht="12.75" customHeight="1">
      <c r="A18" s="43" t="s">
        <v>72</v>
      </c>
      <c r="B18" s="212">
        <v>188812</v>
      </c>
      <c r="C18" s="72">
        <f>SUM(C19:C25)</f>
        <v>117883.1</v>
      </c>
      <c r="D18" s="50">
        <v>47.837531512827574</v>
      </c>
      <c r="E18" s="50">
        <v>22.533525411520454</v>
      </c>
      <c r="F18" s="63">
        <v>29.628943075651971</v>
      </c>
      <c r="G18" s="261">
        <v>180438</v>
      </c>
      <c r="H18" s="261">
        <v>117267</v>
      </c>
      <c r="I18" s="50">
        <v>49.7772087919396</v>
      </c>
      <c r="J18" s="50">
        <v>25.349981711169502</v>
      </c>
      <c r="K18" s="50">
        <v>24.872809496890898</v>
      </c>
      <c r="M18" s="48"/>
      <c r="N18" s="45"/>
    </row>
    <row r="19" spans="1:14" ht="12.75" customHeight="1">
      <c r="A19" s="46" t="s">
        <v>80</v>
      </c>
      <c r="B19" s="73">
        <v>56403</v>
      </c>
      <c r="C19" s="66">
        <v>43810.8</v>
      </c>
      <c r="D19" s="52">
        <v>62.058755739942903</v>
      </c>
      <c r="E19" s="52">
        <v>24.844423168980374</v>
      </c>
      <c r="F19" s="69">
        <v>13.096821091076716</v>
      </c>
      <c r="G19" s="262">
        <v>52866</v>
      </c>
      <c r="H19" s="262">
        <v>40718</v>
      </c>
      <c r="I19" s="52">
        <v>63.511519691295</v>
      </c>
      <c r="J19" s="52">
        <v>25.0936329588015</v>
      </c>
      <c r="K19" s="52">
        <v>11.389172625127699</v>
      </c>
      <c r="M19" s="48"/>
      <c r="N19" s="45"/>
    </row>
    <row r="20" spans="1:14" ht="12.75" customHeight="1">
      <c r="A20" s="49" t="s">
        <v>81</v>
      </c>
      <c r="B20" s="212">
        <v>5377</v>
      </c>
      <c r="C20" s="62">
        <v>5062.3999999999996</v>
      </c>
      <c r="D20" s="50">
        <v>62.674353728845077</v>
      </c>
      <c r="E20" s="50">
        <v>28.287148967825924</v>
      </c>
      <c r="F20" s="63">
        <v>9.0384973033289935</v>
      </c>
      <c r="G20" s="261">
        <v>7923</v>
      </c>
      <c r="H20" s="261">
        <v>8088</v>
      </c>
      <c r="I20" s="50">
        <v>63.422945853843302</v>
      </c>
      <c r="J20" s="50">
        <v>27.451722832260501</v>
      </c>
      <c r="K20" s="50">
        <v>9.1253313138962504</v>
      </c>
      <c r="M20" s="48"/>
      <c r="N20" s="45"/>
    </row>
    <row r="21" spans="1:14" ht="12.75" customHeight="1">
      <c r="A21" s="46" t="s">
        <v>82</v>
      </c>
      <c r="B21" s="73">
        <v>2336</v>
      </c>
      <c r="C21" s="66">
        <v>2358</v>
      </c>
      <c r="D21" s="52">
        <v>69.777397260273972</v>
      </c>
      <c r="E21" s="52">
        <v>25.042808219178081</v>
      </c>
      <c r="F21" s="69">
        <v>5.1797945205479454</v>
      </c>
      <c r="G21" s="262">
        <v>147</v>
      </c>
      <c r="H21" s="262">
        <v>565</v>
      </c>
      <c r="I21" s="52">
        <v>73.469387755102105</v>
      </c>
      <c r="J21" s="52">
        <v>22.4489795918367</v>
      </c>
      <c r="K21" s="52">
        <v>4.0816326530612299</v>
      </c>
      <c r="N21" s="45"/>
    </row>
    <row r="22" spans="1:14" ht="12.75" customHeight="1">
      <c r="A22" s="49" t="s">
        <v>83</v>
      </c>
      <c r="B22" s="212">
        <v>49157</v>
      </c>
      <c r="C22" s="62">
        <v>34745.800000000003</v>
      </c>
      <c r="D22" s="50">
        <v>46.461338161401223</v>
      </c>
      <c r="E22" s="50">
        <v>26.384848546493888</v>
      </c>
      <c r="F22" s="63">
        <v>27.153813292104889</v>
      </c>
      <c r="G22" s="261">
        <v>43110</v>
      </c>
      <c r="H22" s="261">
        <v>32428</v>
      </c>
      <c r="I22" s="50">
        <v>49.17188587334725</v>
      </c>
      <c r="J22" s="50">
        <v>29.596381350034793</v>
      </c>
      <c r="K22" s="50">
        <v>21.231732776617953</v>
      </c>
      <c r="N22" s="45"/>
    </row>
    <row r="23" spans="1:14" ht="12.75" customHeight="1">
      <c r="A23" s="46" t="s">
        <v>465</v>
      </c>
      <c r="B23" s="73">
        <v>33287</v>
      </c>
      <c r="C23" s="422" t="s">
        <v>348</v>
      </c>
      <c r="D23" s="52">
        <v>16.844413735091777</v>
      </c>
      <c r="E23" s="52">
        <v>7.6606483011385826</v>
      </c>
      <c r="F23" s="69">
        <v>75.494937963769644</v>
      </c>
      <c r="G23" s="262">
        <v>30486</v>
      </c>
      <c r="H23" s="423" t="s">
        <v>348</v>
      </c>
      <c r="I23" s="52">
        <v>22.328281834284599</v>
      </c>
      <c r="J23" s="52">
        <v>13.6095256839205</v>
      </c>
      <c r="K23" s="52">
        <v>64.062192481794895</v>
      </c>
      <c r="N23" s="45"/>
    </row>
    <row r="24" spans="1:14" ht="12.75" customHeight="1">
      <c r="A24" s="49" t="s">
        <v>85</v>
      </c>
      <c r="B24" s="212">
        <v>16299</v>
      </c>
      <c r="C24" s="72">
        <v>10614.1</v>
      </c>
      <c r="D24" s="50">
        <v>39.18031781090864</v>
      </c>
      <c r="E24" s="50">
        <v>24.357322535124855</v>
      </c>
      <c r="F24" s="63">
        <v>36.462359653966502</v>
      </c>
      <c r="G24" s="261">
        <v>18084</v>
      </c>
      <c r="H24" s="261">
        <v>12150</v>
      </c>
      <c r="I24" s="50">
        <v>39.3165228931652</v>
      </c>
      <c r="J24" s="50">
        <v>28.6828135368281</v>
      </c>
      <c r="K24" s="50">
        <v>32.000663570006601</v>
      </c>
      <c r="N24" s="45"/>
    </row>
    <row r="25" spans="1:14" ht="12.75" customHeight="1">
      <c r="A25" s="53" t="s">
        <v>466</v>
      </c>
      <c r="B25" s="266">
        <v>25953</v>
      </c>
      <c r="C25" s="267">
        <v>21292</v>
      </c>
      <c r="D25" s="54">
        <v>59.677108619427422</v>
      </c>
      <c r="E25" s="54">
        <v>26.729087196085231</v>
      </c>
      <c r="F25" s="260">
        <v>13.593804184487343</v>
      </c>
      <c r="G25" s="263">
        <v>27822</v>
      </c>
      <c r="H25" s="263">
        <v>23315</v>
      </c>
      <c r="I25" s="54">
        <v>57.483286607720501</v>
      </c>
      <c r="J25" s="54">
        <v>29.372439076989401</v>
      </c>
      <c r="K25" s="54">
        <v>13.1550571490188</v>
      </c>
      <c r="N25" s="48"/>
    </row>
    <row r="26" spans="1:14" ht="25.35" customHeight="1">
      <c r="A26" s="661" t="s">
        <v>469</v>
      </c>
      <c r="B26" s="661"/>
      <c r="C26" s="661"/>
      <c r="D26" s="661"/>
      <c r="E26" s="661"/>
      <c r="F26" s="661"/>
      <c r="G26" s="661"/>
      <c r="H26" s="661"/>
      <c r="I26" s="661"/>
      <c r="J26" s="661"/>
      <c r="K26" s="661"/>
      <c r="N26" s="48"/>
    </row>
    <row r="27" spans="1:14" ht="14.1" customHeight="1">
      <c r="A27" s="662" t="s">
        <v>462</v>
      </c>
      <c r="B27" s="662"/>
      <c r="C27" s="662"/>
      <c r="D27" s="662"/>
      <c r="E27" s="662"/>
      <c r="F27" s="662"/>
      <c r="G27" s="662"/>
      <c r="H27" s="662"/>
      <c r="I27" s="662"/>
      <c r="J27" s="662"/>
      <c r="K27" s="662"/>
      <c r="N27" s="48"/>
    </row>
    <row r="28" spans="1:14">
      <c r="A28" s="661" t="s">
        <v>467</v>
      </c>
      <c r="B28" s="661"/>
      <c r="C28" s="661"/>
      <c r="D28" s="661"/>
      <c r="E28" s="661"/>
      <c r="F28" s="661"/>
      <c r="G28" s="661"/>
      <c r="H28" s="661"/>
      <c r="I28" s="661"/>
      <c r="J28" s="661"/>
      <c r="K28" s="661"/>
      <c r="N28" s="48"/>
    </row>
    <row r="29" spans="1:14" ht="14.25" customHeight="1">
      <c r="A29" s="661" t="s">
        <v>468</v>
      </c>
      <c r="B29" s="661"/>
      <c r="C29" s="661"/>
      <c r="D29" s="661"/>
      <c r="E29" s="661"/>
      <c r="F29" s="661"/>
      <c r="G29" s="661"/>
      <c r="H29" s="661"/>
      <c r="I29" s="661"/>
      <c r="J29" s="661"/>
      <c r="K29" s="661"/>
    </row>
    <row r="30" spans="1:14">
      <c r="A30" s="662" t="s">
        <v>401</v>
      </c>
      <c r="B30" s="662"/>
      <c r="C30" s="662"/>
      <c r="D30" s="662"/>
      <c r="E30" s="662"/>
      <c r="F30" s="662"/>
      <c r="G30" s="662"/>
      <c r="H30" s="662"/>
      <c r="I30" s="662"/>
      <c r="J30" s="662"/>
      <c r="K30" s="662"/>
    </row>
    <row r="31" spans="1:14">
      <c r="B31" s="265"/>
    </row>
    <row r="32" spans="1:14">
      <c r="B32" s="265"/>
    </row>
  </sheetData>
  <mergeCells count="18">
    <mergeCell ref="A1:K1"/>
    <mergeCell ref="A27:K27"/>
    <mergeCell ref="A29:K29"/>
    <mergeCell ref="A30:K30"/>
    <mergeCell ref="A7:K7"/>
    <mergeCell ref="A17:K17"/>
    <mergeCell ref="A26:K26"/>
    <mergeCell ref="A28:K28"/>
    <mergeCell ref="A2:K2"/>
    <mergeCell ref="A3:A6"/>
    <mergeCell ref="B3:F3"/>
    <mergeCell ref="G3:K3"/>
    <mergeCell ref="B4:C5"/>
    <mergeCell ref="D4:F4"/>
    <mergeCell ref="G4:H5"/>
    <mergeCell ref="I4:K4"/>
    <mergeCell ref="D6:F6"/>
    <mergeCell ref="I6:K6"/>
  </mergeCells>
  <hyperlinks>
    <hyperlink ref="A1" location="Inhalt!A1" display="Zurück zum Inhalt"/>
  </hyperlink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Normal="100" workbookViewId="0">
      <selection activeCell="A32" sqref="A32"/>
    </sheetView>
  </sheetViews>
  <sheetFormatPr baseColWidth="10" defaultColWidth="11.42578125" defaultRowHeight="15"/>
  <cols>
    <col min="1" max="1" width="23.7109375" style="38" customWidth="1"/>
    <col min="2" max="4" width="9.140625" style="38" customWidth="1"/>
    <col min="5" max="5" width="9.140625" style="228" customWidth="1"/>
    <col min="6" max="11" width="9.140625" style="38" customWidth="1"/>
    <col min="12" max="16384" width="11.42578125" style="38"/>
  </cols>
  <sheetData>
    <row r="1" spans="1:11" ht="24" customHeight="1">
      <c r="A1" s="636" t="s">
        <v>64</v>
      </c>
      <c r="B1" s="636"/>
      <c r="C1" s="636"/>
      <c r="D1" s="636"/>
      <c r="E1" s="636"/>
      <c r="F1" s="636"/>
      <c r="G1" s="636"/>
      <c r="H1" s="636"/>
      <c r="I1" s="636"/>
      <c r="J1" s="636"/>
      <c r="K1" s="636"/>
    </row>
    <row r="2" spans="1:11" ht="30" customHeight="1">
      <c r="A2" s="575" t="s">
        <v>471</v>
      </c>
      <c r="B2" s="575"/>
      <c r="C2" s="575"/>
      <c r="D2" s="575"/>
      <c r="E2" s="575"/>
      <c r="F2" s="575"/>
      <c r="G2" s="575"/>
      <c r="H2" s="575"/>
      <c r="I2" s="575"/>
      <c r="J2" s="575"/>
      <c r="K2" s="575"/>
    </row>
    <row r="3" spans="1:11" ht="37.5" customHeight="1">
      <c r="A3" s="537" t="s">
        <v>470</v>
      </c>
      <c r="B3" s="526" t="s">
        <v>72</v>
      </c>
      <c r="C3" s="539"/>
      <c r="D3" s="526" t="s">
        <v>225</v>
      </c>
      <c r="E3" s="539"/>
      <c r="F3" s="540" t="s">
        <v>226</v>
      </c>
      <c r="G3" s="537"/>
      <c r="H3" s="540" t="s">
        <v>227</v>
      </c>
      <c r="I3" s="537"/>
      <c r="J3" s="541" t="s">
        <v>96</v>
      </c>
      <c r="K3" s="540"/>
    </row>
    <row r="4" spans="1:11" ht="15" customHeight="1">
      <c r="A4" s="538"/>
      <c r="B4" s="542" t="s">
        <v>351</v>
      </c>
      <c r="C4" s="543"/>
      <c r="D4" s="543"/>
      <c r="E4" s="543"/>
      <c r="F4" s="543"/>
      <c r="G4" s="543"/>
      <c r="H4" s="543"/>
      <c r="I4" s="543"/>
      <c r="J4" s="543"/>
      <c r="K4" s="543"/>
    </row>
    <row r="5" spans="1:11" ht="12.75" customHeight="1">
      <c r="A5" s="536" t="s">
        <v>294</v>
      </c>
      <c r="B5" s="536"/>
      <c r="C5" s="536"/>
      <c r="D5" s="536"/>
      <c r="E5" s="536"/>
      <c r="F5" s="536"/>
      <c r="G5" s="536"/>
      <c r="H5" s="536"/>
      <c r="I5" s="536"/>
      <c r="J5" s="536"/>
      <c r="K5" s="536"/>
    </row>
    <row r="6" spans="1:11" s="236" customFormat="1" ht="12.75" customHeight="1">
      <c r="A6" s="80" t="s">
        <v>259</v>
      </c>
      <c r="B6" s="233">
        <v>74.894189586991956</v>
      </c>
      <c r="C6" s="230" t="s">
        <v>237</v>
      </c>
      <c r="D6" s="229">
        <v>69.881884741957705</v>
      </c>
      <c r="E6" s="231" t="s">
        <v>260</v>
      </c>
      <c r="F6" s="229">
        <v>78.95577395577395</v>
      </c>
      <c r="G6" s="232" t="s">
        <v>232</v>
      </c>
      <c r="H6" s="229">
        <v>67.451341399263541</v>
      </c>
      <c r="I6" s="231" t="s">
        <v>231</v>
      </c>
      <c r="J6" s="229">
        <v>73.966391037610023</v>
      </c>
      <c r="K6" s="230" t="s">
        <v>261</v>
      </c>
    </row>
    <row r="7" spans="1:11" ht="12.75" customHeight="1">
      <c r="A7" s="242" t="s">
        <v>228</v>
      </c>
      <c r="B7" s="239">
        <v>4.2273628886558603</v>
      </c>
      <c r="C7" s="238" t="s">
        <v>229</v>
      </c>
      <c r="D7" s="239">
        <v>0.17857598408122655</v>
      </c>
      <c r="E7" s="240" t="s">
        <v>230</v>
      </c>
      <c r="F7" s="239">
        <v>5.5221130221130217</v>
      </c>
      <c r="G7" s="241" t="s">
        <v>231</v>
      </c>
      <c r="H7" s="239">
        <v>1.716201998947922</v>
      </c>
      <c r="I7" s="240" t="s">
        <v>349</v>
      </c>
      <c r="J7" s="239">
        <v>8.2955454787943452</v>
      </c>
      <c r="K7" s="238" t="s">
        <v>232</v>
      </c>
    </row>
    <row r="8" spans="1:11" ht="12.75" customHeight="1">
      <c r="A8" s="49" t="s">
        <v>233</v>
      </c>
      <c r="B8" s="229">
        <v>10.799610870361713</v>
      </c>
      <c r="C8" s="230" t="s">
        <v>234</v>
      </c>
      <c r="D8" s="229">
        <v>3.0944666955789688</v>
      </c>
      <c r="E8" s="231" t="s">
        <v>235</v>
      </c>
      <c r="F8" s="229">
        <v>12.971744471744472</v>
      </c>
      <c r="G8" s="232" t="s">
        <v>236</v>
      </c>
      <c r="H8" s="229">
        <v>3.682272488164124</v>
      </c>
      <c r="I8" s="231" t="s">
        <v>237</v>
      </c>
      <c r="J8" s="229">
        <v>21.17453543167067</v>
      </c>
      <c r="K8" s="230" t="s">
        <v>238</v>
      </c>
    </row>
    <row r="9" spans="1:11" ht="12.75" customHeight="1">
      <c r="A9" s="242" t="s">
        <v>239</v>
      </c>
      <c r="B9" s="239">
        <v>35.431011610718755</v>
      </c>
      <c r="C9" s="238" t="s">
        <v>240</v>
      </c>
      <c r="D9" s="239">
        <v>13.178907625194519</v>
      </c>
      <c r="E9" s="240" t="s">
        <v>241</v>
      </c>
      <c r="F9" s="239">
        <v>41.884520884520889</v>
      </c>
      <c r="G9" s="241" t="s">
        <v>242</v>
      </c>
      <c r="H9" s="239">
        <v>55.622041031036296</v>
      </c>
      <c r="I9" s="240" t="s">
        <v>243</v>
      </c>
      <c r="J9" s="239">
        <v>37.205477016093184</v>
      </c>
      <c r="K9" s="238" t="s">
        <v>244</v>
      </c>
    </row>
    <row r="10" spans="1:11" ht="12.75" customHeight="1">
      <c r="A10" s="49" t="s">
        <v>245</v>
      </c>
      <c r="B10" s="229">
        <v>21.762201361953736</v>
      </c>
      <c r="C10" s="230" t="s">
        <v>246</v>
      </c>
      <c r="D10" s="229">
        <v>51.781933212581954</v>
      </c>
      <c r="E10" s="231" t="s">
        <v>247</v>
      </c>
      <c r="F10" s="229">
        <v>16.835380835380835</v>
      </c>
      <c r="G10" s="232" t="s">
        <v>248</v>
      </c>
      <c r="H10" s="229">
        <v>1.440031562335613</v>
      </c>
      <c r="I10" s="231" t="s">
        <v>249</v>
      </c>
      <c r="J10" s="229">
        <v>1.0224948875255624</v>
      </c>
      <c r="K10" s="230" t="s">
        <v>250</v>
      </c>
    </row>
    <row r="11" spans="1:11" ht="12.75" customHeight="1">
      <c r="A11" s="242" t="s">
        <v>251</v>
      </c>
      <c r="B11" s="239">
        <v>1.3657439577516393</v>
      </c>
      <c r="C11" s="238" t="s">
        <v>252</v>
      </c>
      <c r="D11" s="239">
        <v>0.88522666394550886</v>
      </c>
      <c r="E11" s="240" t="s">
        <v>253</v>
      </c>
      <c r="F11" s="239">
        <v>0.85749385749385754</v>
      </c>
      <c r="G11" s="241" t="s">
        <v>254</v>
      </c>
      <c r="H11" s="239">
        <v>2.0252498684902682</v>
      </c>
      <c r="I11" s="240" t="s">
        <v>232</v>
      </c>
      <c r="J11" s="239">
        <v>3.5965146261225218</v>
      </c>
      <c r="K11" s="238" t="s">
        <v>238</v>
      </c>
    </row>
    <row r="12" spans="1:11" ht="12.75" customHeight="1">
      <c r="A12" s="49" t="s">
        <v>255</v>
      </c>
      <c r="B12" s="229">
        <v>0.95071445717678871</v>
      </c>
      <c r="C12" s="230" t="s">
        <v>232</v>
      </c>
      <c r="D12" s="229">
        <v>0.61226051684991956</v>
      </c>
      <c r="E12" s="231" t="s">
        <v>232</v>
      </c>
      <c r="F12" s="229">
        <v>0.65847665847665848</v>
      </c>
      <c r="G12" s="232" t="s">
        <v>238</v>
      </c>
      <c r="H12" s="229">
        <v>1.781956864807996</v>
      </c>
      <c r="I12" s="231" t="s">
        <v>256</v>
      </c>
      <c r="J12" s="229">
        <v>2.0360985151595981</v>
      </c>
      <c r="K12" s="230" t="s">
        <v>257</v>
      </c>
    </row>
    <row r="13" spans="1:11" ht="12.75" customHeight="1">
      <c r="A13" s="242" t="s">
        <v>258</v>
      </c>
      <c r="B13" s="239">
        <v>0.35754444037346339</v>
      </c>
      <c r="C13" s="238" t="s">
        <v>232</v>
      </c>
      <c r="D13" s="239">
        <v>0.15051404372560523</v>
      </c>
      <c r="E13" s="240" t="s">
        <v>256</v>
      </c>
      <c r="F13" s="239">
        <v>0.22604422604422603</v>
      </c>
      <c r="G13" s="241" t="s">
        <v>254</v>
      </c>
      <c r="H13" s="239">
        <v>1.1835875854813256</v>
      </c>
      <c r="I13" s="240" t="s">
        <v>232</v>
      </c>
      <c r="J13" s="239">
        <v>0.63572508224415403</v>
      </c>
      <c r="K13" s="238" t="s">
        <v>232</v>
      </c>
    </row>
    <row r="14" spans="1:11" ht="12.75" customHeight="1">
      <c r="A14" s="536" t="s">
        <v>293</v>
      </c>
      <c r="B14" s="536"/>
      <c r="C14" s="536"/>
      <c r="D14" s="536"/>
      <c r="E14" s="536"/>
      <c r="F14" s="536"/>
      <c r="G14" s="536"/>
      <c r="H14" s="536"/>
      <c r="I14" s="536"/>
      <c r="J14" s="536"/>
      <c r="K14" s="536"/>
    </row>
    <row r="15" spans="1:11" ht="12.75" customHeight="1">
      <c r="A15" s="80" t="s">
        <v>259</v>
      </c>
      <c r="B15" s="229">
        <v>25.105810413008051</v>
      </c>
      <c r="C15" s="231" t="s">
        <v>286</v>
      </c>
      <c r="D15" s="229">
        <v>30.118115258042298</v>
      </c>
      <c r="E15" s="231" t="s">
        <v>290</v>
      </c>
      <c r="F15" s="233">
        <v>21.044226044226043</v>
      </c>
      <c r="G15" s="230" t="s">
        <v>234</v>
      </c>
      <c r="H15" s="229">
        <v>32.548658600736452</v>
      </c>
      <c r="I15" s="231" t="s">
        <v>256</v>
      </c>
      <c r="J15" s="229">
        <v>26.03360896238997</v>
      </c>
      <c r="K15" s="230" t="s">
        <v>291</v>
      </c>
    </row>
    <row r="16" spans="1:11" ht="12.75" customHeight="1">
      <c r="A16" s="242" t="s">
        <v>262</v>
      </c>
      <c r="B16" s="239">
        <v>1.1661255069424266</v>
      </c>
      <c r="C16" s="240" t="s">
        <v>234</v>
      </c>
      <c r="D16" s="239">
        <v>0.44133778922931705</v>
      </c>
      <c r="E16" s="240" t="s">
        <v>231</v>
      </c>
      <c r="F16" s="237">
        <v>1.2923832923832923</v>
      </c>
      <c r="G16" s="238" t="s">
        <v>234</v>
      </c>
      <c r="H16" s="239">
        <v>0.49316149395055237</v>
      </c>
      <c r="I16" s="240" t="s">
        <v>230</v>
      </c>
      <c r="J16" s="239">
        <v>2.4317595803325331</v>
      </c>
      <c r="K16" s="238" t="s">
        <v>230</v>
      </c>
    </row>
    <row r="17" spans="1:11" ht="12.75" customHeight="1">
      <c r="A17" s="49" t="s">
        <v>263</v>
      </c>
      <c r="B17" s="229">
        <v>9.0415787545324751</v>
      </c>
      <c r="C17" s="231" t="s">
        <v>264</v>
      </c>
      <c r="D17" s="229">
        <v>6.0282150054848342</v>
      </c>
      <c r="E17" s="231" t="s">
        <v>265</v>
      </c>
      <c r="F17" s="233">
        <v>10.471744471744472</v>
      </c>
      <c r="G17" s="230" t="s">
        <v>266</v>
      </c>
      <c r="H17" s="229">
        <v>8.3508679642293533</v>
      </c>
      <c r="I17" s="231" t="s">
        <v>267</v>
      </c>
      <c r="J17" s="229">
        <v>9.5847781630657067</v>
      </c>
      <c r="K17" s="230" t="s">
        <v>268</v>
      </c>
    </row>
    <row r="18" spans="1:11" ht="12.75" customHeight="1">
      <c r="A18" s="242" t="s">
        <v>269</v>
      </c>
      <c r="B18" s="239">
        <v>1.2880443708860279</v>
      </c>
      <c r="C18" s="240" t="s">
        <v>270</v>
      </c>
      <c r="D18" s="239">
        <v>0.67093548304803696</v>
      </c>
      <c r="E18" s="240" t="s">
        <v>270</v>
      </c>
      <c r="F18" s="237">
        <v>1.2383292383292384</v>
      </c>
      <c r="G18" s="238" t="s">
        <v>270</v>
      </c>
      <c r="H18" s="239">
        <v>0.94687006838506049</v>
      </c>
      <c r="I18" s="240" t="s">
        <v>271</v>
      </c>
      <c r="J18" s="239">
        <v>2.7740730861563083</v>
      </c>
      <c r="K18" s="238" t="s">
        <v>266</v>
      </c>
    </row>
    <row r="19" spans="1:11" ht="12.75" customHeight="1">
      <c r="A19" s="49" t="s">
        <v>272</v>
      </c>
      <c r="B19" s="229">
        <v>3.7889603416255002</v>
      </c>
      <c r="C19" s="231" t="s">
        <v>273</v>
      </c>
      <c r="D19" s="229">
        <v>6.9593612081940872</v>
      </c>
      <c r="E19" s="231" t="s">
        <v>274</v>
      </c>
      <c r="F19" s="233">
        <v>2.9938574938574938</v>
      </c>
      <c r="G19" s="230" t="s">
        <v>275</v>
      </c>
      <c r="H19" s="229">
        <v>1.9397685428721727</v>
      </c>
      <c r="I19" s="231" t="s">
        <v>276</v>
      </c>
      <c r="J19" s="229">
        <v>2.3917489108206631</v>
      </c>
      <c r="K19" s="230" t="s">
        <v>277</v>
      </c>
    </row>
    <row r="20" spans="1:11" ht="12.75" customHeight="1">
      <c r="A20" s="242" t="s">
        <v>278</v>
      </c>
      <c r="B20" s="239">
        <v>3.0643959015047186</v>
      </c>
      <c r="C20" s="240" t="s">
        <v>266</v>
      </c>
      <c r="D20" s="239">
        <v>5.614939156611138</v>
      </c>
      <c r="E20" s="240" t="s">
        <v>279</v>
      </c>
      <c r="F20" s="237">
        <v>1.9078624078624078</v>
      </c>
      <c r="G20" s="238" t="s">
        <v>280</v>
      </c>
      <c r="H20" s="239">
        <v>3.498158863755918</v>
      </c>
      <c r="I20" s="240" t="s">
        <v>281</v>
      </c>
      <c r="J20" s="239">
        <v>2.5162265493020359</v>
      </c>
      <c r="K20" s="238" t="s">
        <v>236</v>
      </c>
    </row>
    <row r="21" spans="1:11" ht="12.75" customHeight="1">
      <c r="A21" s="49" t="s">
        <v>282</v>
      </c>
      <c r="B21" s="229">
        <v>2.7283293957119934</v>
      </c>
      <c r="C21" s="231" t="s">
        <v>232</v>
      </c>
      <c r="D21" s="229">
        <v>2.3623051608459402</v>
      </c>
      <c r="E21" s="231" t="s">
        <v>283</v>
      </c>
      <c r="F21" s="233">
        <v>1.0896805896805897</v>
      </c>
      <c r="G21" s="230" t="s">
        <v>349</v>
      </c>
      <c r="H21" s="229">
        <v>10.579957916885849</v>
      </c>
      <c r="I21" s="231" t="s">
        <v>249</v>
      </c>
      <c r="J21" s="229">
        <v>3.9877300613496933</v>
      </c>
      <c r="K21" s="230" t="s">
        <v>284</v>
      </c>
    </row>
    <row r="22" spans="1:11" ht="12.75" customHeight="1">
      <c r="A22" s="242" t="s">
        <v>285</v>
      </c>
      <c r="B22" s="239">
        <v>3.9955275359755404</v>
      </c>
      <c r="C22" s="240" t="s">
        <v>286</v>
      </c>
      <c r="D22" s="239">
        <v>7.9746932319702033</v>
      </c>
      <c r="E22" s="240" t="s">
        <v>287</v>
      </c>
      <c r="F22" s="237">
        <v>2.0393120393120396</v>
      </c>
      <c r="G22" s="238" t="s">
        <v>288</v>
      </c>
      <c r="H22" s="239">
        <v>6.7267227774855343</v>
      </c>
      <c r="I22" s="240" t="s">
        <v>289</v>
      </c>
      <c r="J22" s="239">
        <v>2.2939450520138704</v>
      </c>
      <c r="K22" s="238" t="s">
        <v>238</v>
      </c>
    </row>
    <row r="23" spans="1:11" ht="12.75" customHeight="1">
      <c r="A23" s="245" t="s">
        <v>350</v>
      </c>
      <c r="B23" s="243">
        <v>3.1585197912850124E-2</v>
      </c>
      <c r="C23" s="234" t="s">
        <v>349</v>
      </c>
      <c r="D23" s="243">
        <v>6.8879308145615964E-2</v>
      </c>
      <c r="E23" s="234" t="s">
        <v>230</v>
      </c>
      <c r="F23" s="244">
        <v>1.2285012285012284E-2</v>
      </c>
      <c r="G23" s="235" t="s">
        <v>238</v>
      </c>
      <c r="H23" s="243">
        <v>6.5754865860073643E-3</v>
      </c>
      <c r="I23" s="234" t="s">
        <v>238</v>
      </c>
      <c r="J23" s="243">
        <v>5.7793189294923088E-2</v>
      </c>
      <c r="K23" s="235" t="s">
        <v>238</v>
      </c>
    </row>
    <row r="24" spans="1:11" s="236" customFormat="1" ht="12.75" customHeight="1">
      <c r="A24" s="671" t="s">
        <v>354</v>
      </c>
      <c r="B24" s="671"/>
      <c r="C24" s="671"/>
      <c r="D24" s="671"/>
      <c r="E24" s="671"/>
      <c r="F24" s="671"/>
      <c r="G24" s="671"/>
      <c r="H24" s="671"/>
      <c r="I24" s="671"/>
      <c r="J24" s="671"/>
      <c r="K24" s="671"/>
    </row>
    <row r="25" spans="1:11" s="236" customFormat="1" ht="12.75" customHeight="1">
      <c r="A25" s="662" t="s">
        <v>353</v>
      </c>
      <c r="B25" s="662"/>
      <c r="C25" s="662"/>
      <c r="D25" s="662"/>
      <c r="E25" s="662"/>
      <c r="F25" s="662"/>
      <c r="G25" s="662"/>
      <c r="H25" s="662"/>
      <c r="I25" s="662"/>
      <c r="J25" s="662"/>
      <c r="K25" s="662"/>
    </row>
    <row r="26" spans="1:11" s="236" customFormat="1" ht="12.75" customHeight="1">
      <c r="A26" s="662" t="s">
        <v>352</v>
      </c>
      <c r="B26" s="662"/>
      <c r="C26" s="662"/>
      <c r="D26" s="662"/>
      <c r="E26" s="662"/>
      <c r="F26" s="662"/>
      <c r="G26" s="662"/>
      <c r="H26" s="662"/>
      <c r="I26" s="662"/>
      <c r="J26" s="662"/>
      <c r="K26" s="662"/>
    </row>
    <row r="27" spans="1:11" s="236" customFormat="1" ht="12.75" customHeight="1">
      <c r="A27" s="662" t="s">
        <v>292</v>
      </c>
      <c r="B27" s="662"/>
      <c r="C27" s="662"/>
      <c r="D27" s="662"/>
      <c r="E27" s="662"/>
      <c r="F27" s="662"/>
      <c r="G27" s="662"/>
      <c r="H27" s="662"/>
      <c r="I27" s="662"/>
      <c r="J27" s="662"/>
      <c r="K27" s="662"/>
    </row>
    <row r="28" spans="1:11" s="379" customFormat="1">
      <c r="E28" s="228"/>
    </row>
  </sheetData>
  <mergeCells count="15">
    <mergeCell ref="A1:K1"/>
    <mergeCell ref="A27:K27"/>
    <mergeCell ref="A26:K26"/>
    <mergeCell ref="A25:K25"/>
    <mergeCell ref="A24:K24"/>
    <mergeCell ref="A14:K14"/>
    <mergeCell ref="A5:K5"/>
    <mergeCell ref="A2:K2"/>
    <mergeCell ref="A3:A4"/>
    <mergeCell ref="B3:C3"/>
    <mergeCell ref="D3:E3"/>
    <mergeCell ref="F3:G3"/>
    <mergeCell ref="H3:I3"/>
    <mergeCell ref="J3:K3"/>
    <mergeCell ref="B4:K4"/>
  </mergeCells>
  <hyperlinks>
    <hyperlink ref="A1" location="Inhalt!A1" display="Zurück zum Inhalt"/>
  </hyperlinks>
  <pageMargins left="0.7" right="0.7" top="0.78740157499999996" bottom="0.78740157499999996" header="0.3" footer="0.3"/>
  <pageSetup paperSize="9" orientation="portrait" r:id="rId1"/>
  <ignoredErrors>
    <ignoredError sqref="A6:K2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zoomScaleNormal="100" workbookViewId="0">
      <selection activeCell="M48" sqref="M48"/>
    </sheetView>
  </sheetViews>
  <sheetFormatPr baseColWidth="10" defaultColWidth="11.42578125" defaultRowHeight="12"/>
  <cols>
    <col min="1" max="1" width="29.5703125" style="55" customWidth="1"/>
    <col min="2" max="11" width="13.28515625" style="55" customWidth="1"/>
    <col min="12" max="16384" width="11.42578125" style="55"/>
  </cols>
  <sheetData>
    <row r="1" spans="1:14" ht="24" customHeight="1">
      <c r="A1" s="636" t="s">
        <v>64</v>
      </c>
      <c r="B1" s="636"/>
      <c r="C1" s="636"/>
      <c r="D1" s="636"/>
      <c r="E1" s="636"/>
      <c r="F1" s="636"/>
      <c r="G1" s="636"/>
      <c r="H1" s="636"/>
      <c r="I1" s="636"/>
      <c r="J1" s="636"/>
      <c r="K1" s="636"/>
    </row>
    <row r="2" spans="1:14" ht="15" customHeight="1">
      <c r="A2" s="575" t="s">
        <v>360</v>
      </c>
      <c r="B2" s="575"/>
      <c r="C2" s="575"/>
      <c r="D2" s="575"/>
      <c r="E2" s="575"/>
      <c r="F2" s="575"/>
      <c r="G2" s="575"/>
      <c r="H2" s="575"/>
      <c r="I2" s="575"/>
      <c r="J2" s="575"/>
      <c r="K2" s="575"/>
    </row>
    <row r="3" spans="1:14">
      <c r="A3" s="523" t="s">
        <v>183</v>
      </c>
      <c r="B3" s="526">
        <v>2010</v>
      </c>
      <c r="C3" s="527"/>
      <c r="D3" s="527"/>
      <c r="E3" s="527"/>
      <c r="F3" s="527"/>
      <c r="G3" s="526">
        <v>2020</v>
      </c>
      <c r="H3" s="527"/>
      <c r="I3" s="527"/>
      <c r="J3" s="527"/>
      <c r="K3" s="527"/>
    </row>
    <row r="4" spans="1:14">
      <c r="A4" s="524"/>
      <c r="B4" s="528" t="s">
        <v>20</v>
      </c>
      <c r="C4" s="529"/>
      <c r="D4" s="532" t="s">
        <v>66</v>
      </c>
      <c r="E4" s="533"/>
      <c r="F4" s="533"/>
      <c r="G4" s="528" t="s">
        <v>20</v>
      </c>
      <c r="H4" s="529"/>
      <c r="I4" s="532" t="s">
        <v>66</v>
      </c>
      <c r="J4" s="533"/>
      <c r="K4" s="533"/>
    </row>
    <row r="5" spans="1:14" ht="24">
      <c r="A5" s="524"/>
      <c r="B5" s="530"/>
      <c r="C5" s="531"/>
      <c r="D5" s="40" t="s">
        <v>475</v>
      </c>
      <c r="E5" s="40" t="s">
        <v>474</v>
      </c>
      <c r="F5" s="40" t="s">
        <v>473</v>
      </c>
      <c r="G5" s="530"/>
      <c r="H5" s="531"/>
      <c r="I5" s="40" t="s">
        <v>475</v>
      </c>
      <c r="J5" s="40" t="s">
        <v>474</v>
      </c>
      <c r="K5" s="41" t="s">
        <v>473</v>
      </c>
    </row>
    <row r="6" spans="1:14">
      <c r="A6" s="525"/>
      <c r="B6" s="42" t="s">
        <v>21</v>
      </c>
      <c r="C6" s="42" t="s">
        <v>70</v>
      </c>
      <c r="D6" s="534" t="s">
        <v>49</v>
      </c>
      <c r="E6" s="534"/>
      <c r="F6" s="534"/>
      <c r="G6" s="42" t="s">
        <v>21</v>
      </c>
      <c r="H6" s="42" t="s">
        <v>70</v>
      </c>
      <c r="I6" s="534" t="s">
        <v>49</v>
      </c>
      <c r="J6" s="534"/>
      <c r="K6" s="535"/>
      <c r="L6" s="80"/>
      <c r="M6" s="80"/>
    </row>
    <row r="7" spans="1:14">
      <c r="A7" s="522" t="s">
        <v>184</v>
      </c>
      <c r="B7" s="522"/>
      <c r="C7" s="522"/>
      <c r="D7" s="522"/>
      <c r="E7" s="522"/>
      <c r="F7" s="522"/>
      <c r="G7" s="522"/>
      <c r="H7" s="522"/>
      <c r="I7" s="522"/>
      <c r="J7" s="522"/>
      <c r="K7" s="522"/>
      <c r="L7" s="80"/>
      <c r="M7" s="80"/>
    </row>
    <row r="8" spans="1:14" ht="12.75">
      <c r="A8" s="210" t="s">
        <v>185</v>
      </c>
      <c r="B8" s="212">
        <v>936299</v>
      </c>
      <c r="C8" s="385">
        <v>719794.45000000007</v>
      </c>
      <c r="D8" s="424">
        <v>51.671202385631517</v>
      </c>
      <c r="E8" s="667">
        <v>33.020959721106685</v>
      </c>
      <c r="F8" s="682">
        <v>15.307837893261786</v>
      </c>
      <c r="G8" s="213">
        <v>953445</v>
      </c>
      <c r="H8" s="213">
        <v>761028.8431951853</v>
      </c>
      <c r="I8" s="424">
        <v>53.108569450781097</v>
      </c>
      <c r="J8" s="667">
        <v>33.234114185925797</v>
      </c>
      <c r="K8" s="667">
        <v>13.6573163632931</v>
      </c>
      <c r="L8" s="307"/>
      <c r="M8" s="80"/>
    </row>
    <row r="9" spans="1:14" ht="12.75">
      <c r="A9" s="214" t="s">
        <v>186</v>
      </c>
      <c r="B9" s="73">
        <v>143670</v>
      </c>
      <c r="C9" s="388">
        <v>105821.45</v>
      </c>
      <c r="D9" s="425">
        <v>44.408018375443724</v>
      </c>
      <c r="E9" s="668">
        <v>36.694508248068495</v>
      </c>
      <c r="F9" s="683">
        <v>18.897473376487785</v>
      </c>
      <c r="G9" s="215">
        <v>142571</v>
      </c>
      <c r="H9" s="215">
        <v>107215.29</v>
      </c>
      <c r="I9" s="425">
        <v>43.9963246382504</v>
      </c>
      <c r="J9" s="668">
        <v>35.974356636342598</v>
      </c>
      <c r="K9" s="668">
        <v>20.029318725406998</v>
      </c>
      <c r="L9" s="307"/>
      <c r="M9" s="80"/>
    </row>
    <row r="10" spans="1:14" ht="12.75">
      <c r="A10" s="216" t="s">
        <v>187</v>
      </c>
      <c r="B10" s="212">
        <v>153269</v>
      </c>
      <c r="C10" s="385">
        <v>109320</v>
      </c>
      <c r="D10" s="424">
        <v>46.568451545974725</v>
      </c>
      <c r="E10" s="667">
        <v>26.605510572914287</v>
      </c>
      <c r="F10" s="682">
        <v>26.826037881110988</v>
      </c>
      <c r="G10" s="211">
        <v>153767</v>
      </c>
      <c r="H10" s="211">
        <v>111865.55319518533</v>
      </c>
      <c r="I10" s="424">
        <v>45.7503885749218</v>
      </c>
      <c r="J10" s="667">
        <v>30.127400547581701</v>
      </c>
      <c r="K10" s="667">
        <v>24.122210877496499</v>
      </c>
      <c r="L10" s="307"/>
      <c r="M10" s="80"/>
      <c r="N10" s="60"/>
    </row>
    <row r="11" spans="1:14" ht="12.75">
      <c r="A11" s="214" t="s">
        <v>188</v>
      </c>
      <c r="B11" s="73">
        <v>34203</v>
      </c>
      <c r="C11" s="388">
        <v>27567</v>
      </c>
      <c r="D11" s="425">
        <v>64.777943455252469</v>
      </c>
      <c r="E11" s="668">
        <v>22.313832119989474</v>
      </c>
      <c r="F11" s="683">
        <v>12.908224424758064</v>
      </c>
      <c r="G11" s="215">
        <v>41566</v>
      </c>
      <c r="H11" s="215">
        <v>34274</v>
      </c>
      <c r="I11" s="425">
        <v>57.919934561901599</v>
      </c>
      <c r="J11" s="668">
        <v>32.091132175335602</v>
      </c>
      <c r="K11" s="668">
        <v>9.9889332627628402</v>
      </c>
      <c r="L11" s="307"/>
      <c r="M11" s="80"/>
      <c r="N11" s="60"/>
    </row>
    <row r="12" spans="1:14" ht="12.75">
      <c r="A12" s="216" t="s">
        <v>189</v>
      </c>
      <c r="B12" s="212">
        <v>22083</v>
      </c>
      <c r="C12" s="385">
        <v>18522</v>
      </c>
      <c r="D12" s="424">
        <v>56.473305257437843</v>
      </c>
      <c r="E12" s="667">
        <v>35.642802155504235</v>
      </c>
      <c r="F12" s="682">
        <v>7.8838925870579182</v>
      </c>
      <c r="G12" s="211">
        <v>25325</v>
      </c>
      <c r="H12" s="211">
        <v>22219</v>
      </c>
      <c r="I12" s="424">
        <v>68.051332675222099</v>
      </c>
      <c r="J12" s="667">
        <v>24.169792694965501</v>
      </c>
      <c r="K12" s="667">
        <v>7.7788746298124396</v>
      </c>
      <c r="L12" s="307"/>
      <c r="M12" s="80"/>
    </row>
    <row r="13" spans="1:14" ht="12.75">
      <c r="A13" s="214" t="s">
        <v>190</v>
      </c>
      <c r="B13" s="73">
        <v>7445</v>
      </c>
      <c r="C13" s="388">
        <v>5826</v>
      </c>
      <c r="D13" s="425">
        <v>51.242444593687097</v>
      </c>
      <c r="E13" s="668">
        <v>36.628609805238398</v>
      </c>
      <c r="F13" s="683">
        <v>12.1289456010745</v>
      </c>
      <c r="G13" s="215">
        <v>8383</v>
      </c>
      <c r="H13" s="215">
        <v>6534</v>
      </c>
      <c r="I13" s="425">
        <v>46.1052129309317</v>
      </c>
      <c r="J13" s="668">
        <v>42.908266730287501</v>
      </c>
      <c r="K13" s="668">
        <v>10.986520338780901</v>
      </c>
      <c r="L13" s="307"/>
      <c r="M13" s="80"/>
    </row>
    <row r="14" spans="1:14" ht="12.75">
      <c r="A14" s="216" t="s">
        <v>191</v>
      </c>
      <c r="B14" s="212">
        <v>17882</v>
      </c>
      <c r="C14" s="385">
        <v>15251</v>
      </c>
      <c r="D14" s="424">
        <v>50.201319762890066</v>
      </c>
      <c r="E14" s="667">
        <v>39.072810647578571</v>
      </c>
      <c r="F14" s="682">
        <v>10.725869589531372</v>
      </c>
      <c r="G14" s="211">
        <v>21673</v>
      </c>
      <c r="H14" s="211">
        <v>18454</v>
      </c>
      <c r="I14" s="424">
        <v>44.004060351589501</v>
      </c>
      <c r="J14" s="667">
        <v>43.574955013150003</v>
      </c>
      <c r="K14" s="667">
        <v>12.420984635260499</v>
      </c>
      <c r="L14" s="307"/>
      <c r="M14" s="80"/>
    </row>
    <row r="15" spans="1:14" ht="12.75">
      <c r="A15" s="214" t="s">
        <v>192</v>
      </c>
      <c r="B15" s="73">
        <v>67442</v>
      </c>
      <c r="C15" s="388">
        <v>52150</v>
      </c>
      <c r="D15" s="425">
        <v>55.514367901307793</v>
      </c>
      <c r="E15" s="668">
        <v>31.550072655022092</v>
      </c>
      <c r="F15" s="683">
        <v>12.935559443670117</v>
      </c>
      <c r="G15" s="215">
        <v>69361</v>
      </c>
      <c r="H15" s="215">
        <v>58242</v>
      </c>
      <c r="I15" s="425">
        <v>54.0721731232249</v>
      </c>
      <c r="J15" s="668">
        <v>35.984198613053501</v>
      </c>
      <c r="K15" s="668">
        <v>9.9436282637216902</v>
      </c>
      <c r="L15" s="307"/>
      <c r="M15" s="80"/>
    </row>
    <row r="16" spans="1:14" ht="12.75">
      <c r="A16" s="216" t="s">
        <v>193</v>
      </c>
      <c r="B16" s="212">
        <v>13647</v>
      </c>
      <c r="C16" s="385">
        <v>11171</v>
      </c>
      <c r="D16" s="424">
        <v>37.473437385505967</v>
      </c>
      <c r="E16" s="667">
        <v>52.912728072103754</v>
      </c>
      <c r="F16" s="682">
        <v>9.6138345423902685</v>
      </c>
      <c r="G16" s="211">
        <v>14800</v>
      </c>
      <c r="H16" s="211">
        <v>12640</v>
      </c>
      <c r="I16" s="424">
        <v>59.797297297297298</v>
      </c>
      <c r="J16" s="667">
        <v>29.364864864864899</v>
      </c>
      <c r="K16" s="667">
        <v>10.8378378378378</v>
      </c>
      <c r="L16" s="307"/>
      <c r="M16" s="80"/>
    </row>
    <row r="17" spans="1:15" ht="12.75">
      <c r="A17" s="214" t="s">
        <v>194</v>
      </c>
      <c r="B17" s="73">
        <v>89486</v>
      </c>
      <c r="C17" s="388">
        <v>74597.3</v>
      </c>
      <c r="D17" s="425">
        <v>56.260197125807387</v>
      </c>
      <c r="E17" s="668">
        <v>35.458060478734104</v>
      </c>
      <c r="F17" s="683">
        <v>8.2817423954585081</v>
      </c>
      <c r="G17" s="215">
        <v>90799</v>
      </c>
      <c r="H17" s="215">
        <v>78650</v>
      </c>
      <c r="I17" s="425">
        <v>58.442273593321502</v>
      </c>
      <c r="J17" s="668">
        <v>30.673245300058401</v>
      </c>
      <c r="K17" s="668">
        <v>10.8844811066201</v>
      </c>
      <c r="L17" s="307"/>
      <c r="M17" s="80"/>
    </row>
    <row r="18" spans="1:15" ht="12.75">
      <c r="A18" s="216" t="s">
        <v>195</v>
      </c>
      <c r="B18" s="212">
        <v>207697</v>
      </c>
      <c r="C18" s="385">
        <v>162178</v>
      </c>
      <c r="D18" s="424">
        <v>55.574707386240533</v>
      </c>
      <c r="E18" s="667">
        <v>31.851687795201666</v>
      </c>
      <c r="F18" s="682">
        <v>12.573604818557804</v>
      </c>
      <c r="G18" s="211">
        <v>213654</v>
      </c>
      <c r="H18" s="211">
        <v>170568</v>
      </c>
      <c r="I18" s="424">
        <v>56.082731893622402</v>
      </c>
      <c r="J18" s="667">
        <v>35.496644106826899</v>
      </c>
      <c r="K18" s="667">
        <v>8.4206239995506795</v>
      </c>
      <c r="L18" s="307"/>
      <c r="M18" s="80"/>
    </row>
    <row r="19" spans="1:15" ht="12.75">
      <c r="A19" s="214" t="s">
        <v>196</v>
      </c>
      <c r="B19" s="73">
        <v>52134</v>
      </c>
      <c r="C19" s="388">
        <v>36296.699999999997</v>
      </c>
      <c r="D19" s="425">
        <v>47.964859784401739</v>
      </c>
      <c r="E19" s="668">
        <v>33.876165266428821</v>
      </c>
      <c r="F19" s="683">
        <v>18.158974949169448</v>
      </c>
      <c r="G19" s="215">
        <v>49670</v>
      </c>
      <c r="H19" s="215">
        <v>35979</v>
      </c>
      <c r="I19" s="425">
        <v>49.009462452184401</v>
      </c>
      <c r="J19" s="668">
        <v>33.432655526474697</v>
      </c>
      <c r="K19" s="668">
        <v>17.557882021340902</v>
      </c>
      <c r="L19" s="307"/>
      <c r="M19" s="80"/>
    </row>
    <row r="20" spans="1:15" ht="12.75">
      <c r="A20" s="216" t="s">
        <v>197</v>
      </c>
      <c r="B20" s="212">
        <v>9620</v>
      </c>
      <c r="C20" s="385">
        <v>8415</v>
      </c>
      <c r="D20" s="424">
        <v>67.588357588357596</v>
      </c>
      <c r="E20" s="667">
        <v>21.548856548856602</v>
      </c>
      <c r="F20" s="682">
        <v>10.8627858627859</v>
      </c>
      <c r="G20" s="211">
        <v>11108</v>
      </c>
      <c r="H20" s="211">
        <v>8977</v>
      </c>
      <c r="I20" s="424">
        <v>63.350738206697898</v>
      </c>
      <c r="J20" s="667">
        <v>28.3129276197335</v>
      </c>
      <c r="K20" s="667">
        <v>8.3363341735686003</v>
      </c>
      <c r="L20" s="307"/>
      <c r="M20" s="80"/>
      <c r="N20" s="60"/>
    </row>
    <row r="21" spans="1:15" ht="12.75">
      <c r="A21" s="214" t="s">
        <v>198</v>
      </c>
      <c r="B21" s="73">
        <v>40696</v>
      </c>
      <c r="C21" s="388">
        <v>30860</v>
      </c>
      <c r="D21" s="425">
        <v>47.105366620798108</v>
      </c>
      <c r="E21" s="668">
        <v>40.335659524277574</v>
      </c>
      <c r="F21" s="683">
        <v>12.558973854924316</v>
      </c>
      <c r="G21" s="215">
        <v>39764</v>
      </c>
      <c r="H21" s="215">
        <v>33918</v>
      </c>
      <c r="I21" s="425">
        <v>57.044059953727</v>
      </c>
      <c r="J21" s="668">
        <v>36.7342319686148</v>
      </c>
      <c r="K21" s="668">
        <v>6.2217080776581897</v>
      </c>
      <c r="L21" s="307"/>
      <c r="M21" s="80"/>
    </row>
    <row r="22" spans="1:15" ht="12.75">
      <c r="A22" s="216" t="s">
        <v>199</v>
      </c>
      <c r="B22" s="212">
        <v>22412</v>
      </c>
      <c r="C22" s="385">
        <v>18159</v>
      </c>
      <c r="D22" s="424">
        <v>60.887024808138499</v>
      </c>
      <c r="E22" s="667">
        <v>31.224344101374264</v>
      </c>
      <c r="F22" s="682">
        <v>7.8886310904872383</v>
      </c>
      <c r="G22" s="211">
        <v>19320</v>
      </c>
      <c r="H22" s="211">
        <v>17246</v>
      </c>
      <c r="I22" s="424">
        <v>72.810559006211193</v>
      </c>
      <c r="J22" s="667">
        <v>17.8726708074534</v>
      </c>
      <c r="K22" s="667">
        <v>9.3167701863354093</v>
      </c>
      <c r="L22" s="307"/>
      <c r="M22" s="80"/>
    </row>
    <row r="23" spans="1:15" ht="12.75">
      <c r="A23" s="214" t="s">
        <v>200</v>
      </c>
      <c r="B23" s="73">
        <v>29897</v>
      </c>
      <c r="C23" s="388">
        <v>24631</v>
      </c>
      <c r="D23" s="425">
        <v>53.98200488343312</v>
      </c>
      <c r="E23" s="668">
        <v>37.515469779576541</v>
      </c>
      <c r="F23" s="683">
        <v>8.5025253369903346</v>
      </c>
      <c r="G23" s="215">
        <v>30507</v>
      </c>
      <c r="H23" s="215">
        <v>25592</v>
      </c>
      <c r="I23" s="425">
        <v>53.912216868259797</v>
      </c>
      <c r="J23" s="668">
        <v>38.410856524731997</v>
      </c>
      <c r="K23" s="668">
        <v>7.6769266070082303</v>
      </c>
      <c r="L23" s="307"/>
      <c r="M23" s="80"/>
    </row>
    <row r="24" spans="1:15" ht="12.75">
      <c r="A24" s="217" t="s">
        <v>201</v>
      </c>
      <c r="B24" s="212">
        <v>24716</v>
      </c>
      <c r="C24" s="666">
        <v>19029</v>
      </c>
      <c r="D24" s="424">
        <v>50.165884447321574</v>
      </c>
      <c r="E24" s="685">
        <v>39.286292280304259</v>
      </c>
      <c r="F24" s="684">
        <v>10.547823272374171</v>
      </c>
      <c r="G24" s="211">
        <v>21177</v>
      </c>
      <c r="H24" s="211">
        <v>18655</v>
      </c>
      <c r="I24" s="424">
        <v>69.674647022713302</v>
      </c>
      <c r="J24" s="685">
        <v>19.965056429144798</v>
      </c>
      <c r="K24" s="685">
        <v>10.3602965481419</v>
      </c>
      <c r="L24" s="308"/>
      <c r="M24" s="80"/>
    </row>
    <row r="25" spans="1:15" ht="13.5">
      <c r="A25" s="522" t="s">
        <v>355</v>
      </c>
      <c r="B25" s="522"/>
      <c r="C25" s="522"/>
      <c r="D25" s="522"/>
      <c r="E25" s="522"/>
      <c r="F25" s="522"/>
      <c r="G25" s="522"/>
      <c r="H25" s="522"/>
      <c r="I25" s="522"/>
      <c r="J25" s="522"/>
      <c r="K25" s="522"/>
      <c r="L25" s="60"/>
      <c r="M25" s="80"/>
    </row>
    <row r="26" spans="1:15">
      <c r="A26" s="210" t="s">
        <v>185</v>
      </c>
      <c r="B26" s="212">
        <v>747487</v>
      </c>
      <c r="C26" s="385">
        <v>601911.15</v>
      </c>
      <c r="D26" s="51">
        <v>52.639606132769643</v>
      </c>
      <c r="E26" s="397">
        <v>35.670136194578973</v>
      </c>
      <c r="F26" s="686">
        <v>11.690257672651379</v>
      </c>
      <c r="G26" s="211">
        <v>773007</v>
      </c>
      <c r="H26" s="212">
        <v>643762</v>
      </c>
      <c r="I26" s="381">
        <v>53.886187317838001</v>
      </c>
      <c r="J26" s="397">
        <v>35.074455988108802</v>
      </c>
      <c r="K26" s="397">
        <v>11.0393566940532</v>
      </c>
      <c r="L26" s="81"/>
      <c r="M26" s="80"/>
      <c r="O26" s="60"/>
    </row>
    <row r="27" spans="1:15">
      <c r="A27" s="214" t="s">
        <v>186</v>
      </c>
      <c r="B27" s="73">
        <v>110060</v>
      </c>
      <c r="C27" s="388">
        <v>84668.45</v>
      </c>
      <c r="D27" s="218">
        <v>44.776485553334545</v>
      </c>
      <c r="E27" s="396">
        <v>39.890059967290568</v>
      </c>
      <c r="F27" s="687">
        <v>15.333454479374886</v>
      </c>
      <c r="G27" s="215">
        <v>108523</v>
      </c>
      <c r="H27" s="73">
        <v>85469</v>
      </c>
      <c r="I27" s="383">
        <v>43.841397676068702</v>
      </c>
      <c r="J27" s="396">
        <v>38.240741593947803</v>
      </c>
      <c r="K27" s="396">
        <v>17.917860729983499</v>
      </c>
      <c r="L27" s="60"/>
    </row>
    <row r="28" spans="1:15">
      <c r="A28" s="216" t="s">
        <v>187</v>
      </c>
      <c r="B28" s="212">
        <v>122501</v>
      </c>
      <c r="C28" s="385">
        <v>93334</v>
      </c>
      <c r="D28" s="51">
        <v>47.7465490077632</v>
      </c>
      <c r="E28" s="397">
        <v>29.684655635464203</v>
      </c>
      <c r="F28" s="686">
        <v>22.568795356772597</v>
      </c>
      <c r="G28" s="211">
        <v>120453</v>
      </c>
      <c r="H28" s="212">
        <v>94403</v>
      </c>
      <c r="I28" s="381">
        <v>46.5434650859671</v>
      </c>
      <c r="J28" s="397">
        <v>33.742621603446999</v>
      </c>
      <c r="K28" s="397">
        <v>19.713913310585902</v>
      </c>
      <c r="L28" s="60"/>
    </row>
    <row r="29" spans="1:15">
      <c r="A29" s="214" t="s">
        <v>188</v>
      </c>
      <c r="B29" s="73">
        <v>27007</v>
      </c>
      <c r="C29" s="388">
        <v>23173</v>
      </c>
      <c r="D29" s="218">
        <v>68.311919132076866</v>
      </c>
      <c r="E29" s="396">
        <v>23.397637649498279</v>
      </c>
      <c r="F29" s="687">
        <v>8.2904432184248531</v>
      </c>
      <c r="G29" s="215">
        <v>34154</v>
      </c>
      <c r="H29" s="73">
        <v>29509</v>
      </c>
      <c r="I29" s="383">
        <v>59.908063477191597</v>
      </c>
      <c r="J29" s="396">
        <v>32.886338349827298</v>
      </c>
      <c r="K29" s="396">
        <v>7.2055981729812002</v>
      </c>
      <c r="L29" s="60"/>
    </row>
    <row r="30" spans="1:15">
      <c r="A30" s="216" t="s">
        <v>189</v>
      </c>
      <c r="B30" s="212">
        <v>18168</v>
      </c>
      <c r="C30" s="385">
        <v>16156</v>
      </c>
      <c r="D30" s="51">
        <v>58.72413033905768</v>
      </c>
      <c r="E30" s="397">
        <v>37.511008366358432</v>
      </c>
      <c r="F30" s="686">
        <v>3.7648612945838837</v>
      </c>
      <c r="G30" s="211">
        <v>21825</v>
      </c>
      <c r="H30" s="212">
        <v>20031</v>
      </c>
      <c r="I30" s="381">
        <v>69.544100801832798</v>
      </c>
      <c r="J30" s="397">
        <v>24.843069873997699</v>
      </c>
      <c r="K30" s="397">
        <v>5.61282932416953</v>
      </c>
      <c r="L30" s="60"/>
    </row>
    <row r="31" spans="1:15">
      <c r="A31" s="214" t="s">
        <v>190</v>
      </c>
      <c r="B31" s="73">
        <v>6098</v>
      </c>
      <c r="C31" s="388">
        <v>4742</v>
      </c>
      <c r="D31" s="218">
        <v>48.835683830764197</v>
      </c>
      <c r="E31" s="396">
        <v>39.209576910462502</v>
      </c>
      <c r="F31" s="687">
        <v>11.954739258773399</v>
      </c>
      <c r="G31" s="215">
        <v>6917</v>
      </c>
      <c r="H31" s="73">
        <v>5359</v>
      </c>
      <c r="I31" s="383">
        <v>43.515975133728503</v>
      </c>
      <c r="J31" s="396">
        <v>45.265288419835201</v>
      </c>
      <c r="K31" s="396">
        <v>11.218736446436299</v>
      </c>
      <c r="L31" s="60"/>
    </row>
    <row r="32" spans="1:15">
      <c r="A32" s="216" t="s">
        <v>191</v>
      </c>
      <c r="B32" s="212">
        <v>14205</v>
      </c>
      <c r="C32" s="385">
        <v>12557</v>
      </c>
      <c r="D32" s="51">
        <v>49.947201689545935</v>
      </c>
      <c r="E32" s="397">
        <v>42.759591693065822</v>
      </c>
      <c r="F32" s="686">
        <v>7.2932066173882442</v>
      </c>
      <c r="G32" s="211">
        <v>18127</v>
      </c>
      <c r="H32" s="212">
        <v>16156</v>
      </c>
      <c r="I32" s="381">
        <v>43.344182710873298</v>
      </c>
      <c r="J32" s="397">
        <v>45.4680862801346</v>
      </c>
      <c r="K32" s="397">
        <v>11.187731008992101</v>
      </c>
      <c r="L32" s="60"/>
    </row>
    <row r="33" spans="1:13">
      <c r="A33" s="214" t="s">
        <v>192</v>
      </c>
      <c r="B33" s="73">
        <v>56467</v>
      </c>
      <c r="C33" s="388">
        <v>43688</v>
      </c>
      <c r="D33" s="218">
        <v>55.023287938087726</v>
      </c>
      <c r="E33" s="396">
        <v>32.333929551773608</v>
      </c>
      <c r="F33" s="687">
        <v>12.642782510138664</v>
      </c>
      <c r="G33" s="215">
        <v>58809</v>
      </c>
      <c r="H33" s="73">
        <v>49574</v>
      </c>
      <c r="I33" s="383">
        <v>53.1143192368515</v>
      </c>
      <c r="J33" s="396">
        <v>36.984135081365103</v>
      </c>
      <c r="K33" s="396">
        <v>9.9015456817834</v>
      </c>
      <c r="L33" s="60"/>
    </row>
    <row r="34" spans="1:13">
      <c r="A34" s="216" t="s">
        <v>193</v>
      </c>
      <c r="B34" s="212">
        <v>11101</v>
      </c>
      <c r="C34" s="385">
        <v>9557</v>
      </c>
      <c r="D34" s="51">
        <v>38.825331051256647</v>
      </c>
      <c r="E34" s="397">
        <v>54.895955319340594</v>
      </c>
      <c r="F34" s="686">
        <v>6.2787136294027563</v>
      </c>
      <c r="G34" s="211">
        <v>12679</v>
      </c>
      <c r="H34" s="212">
        <v>11156</v>
      </c>
      <c r="I34" s="381">
        <v>60.872308541683097</v>
      </c>
      <c r="J34" s="397">
        <v>30.404606041485899</v>
      </c>
      <c r="K34" s="397">
        <v>8.7230854168309797</v>
      </c>
      <c r="L34" s="60"/>
      <c r="M34" s="60"/>
    </row>
    <row r="35" spans="1:13">
      <c r="A35" s="214" t="s">
        <v>194</v>
      </c>
      <c r="B35" s="73">
        <v>73108</v>
      </c>
      <c r="C35" s="388">
        <v>62116</v>
      </c>
      <c r="D35" s="218">
        <v>56.517754554905075</v>
      </c>
      <c r="E35" s="396">
        <v>37.418613558023743</v>
      </c>
      <c r="F35" s="687">
        <v>6.0636318870711827</v>
      </c>
      <c r="G35" s="215">
        <v>76277</v>
      </c>
      <c r="H35" s="73">
        <v>66685</v>
      </c>
      <c r="I35" s="383">
        <v>58.537960328801603</v>
      </c>
      <c r="J35" s="396">
        <v>31.7579348951847</v>
      </c>
      <c r="K35" s="396">
        <v>9.7041047760137396</v>
      </c>
      <c r="L35" s="60"/>
    </row>
    <row r="36" spans="1:13">
      <c r="A36" s="216" t="s">
        <v>195</v>
      </c>
      <c r="B36" s="212">
        <v>166884</v>
      </c>
      <c r="C36" s="385">
        <v>137929</v>
      </c>
      <c r="D36" s="51">
        <v>56.97430550562067</v>
      </c>
      <c r="E36" s="397">
        <v>34.301071402890635</v>
      </c>
      <c r="F36" s="686">
        <v>8.7246230914886986</v>
      </c>
      <c r="G36" s="211">
        <v>175497</v>
      </c>
      <c r="H36" s="212">
        <v>146484</v>
      </c>
      <c r="I36" s="381">
        <v>57.028325270517499</v>
      </c>
      <c r="J36" s="397">
        <v>37.270722576454297</v>
      </c>
      <c r="K36" s="397">
        <v>5.7009521530282603</v>
      </c>
      <c r="L36" s="60"/>
    </row>
    <row r="37" spans="1:13">
      <c r="A37" s="214" t="s">
        <v>196</v>
      </c>
      <c r="B37" s="73">
        <v>41651</v>
      </c>
      <c r="C37" s="388">
        <v>30914.7</v>
      </c>
      <c r="D37" s="218">
        <v>49.77551559386329</v>
      </c>
      <c r="E37" s="396">
        <v>36.55134330508271</v>
      </c>
      <c r="F37" s="687">
        <v>13.673141101053995</v>
      </c>
      <c r="G37" s="215">
        <v>39781</v>
      </c>
      <c r="H37" s="73">
        <v>30839</v>
      </c>
      <c r="I37" s="383">
        <v>50.871018828083798</v>
      </c>
      <c r="J37" s="396">
        <v>35.431487393479301</v>
      </c>
      <c r="K37" s="396">
        <v>13.6974937784369</v>
      </c>
      <c r="L37" s="60"/>
    </row>
    <row r="38" spans="1:13">
      <c r="A38" s="216" t="s">
        <v>197</v>
      </c>
      <c r="B38" s="212">
        <v>7246</v>
      </c>
      <c r="C38" s="385">
        <v>6934</v>
      </c>
      <c r="D38" s="51">
        <v>71.059895114545995</v>
      </c>
      <c r="E38" s="397">
        <v>25.282914711564999</v>
      </c>
      <c r="F38" s="686">
        <v>3.65719017388904</v>
      </c>
      <c r="G38" s="211">
        <v>8684</v>
      </c>
      <c r="H38" s="212">
        <v>7599</v>
      </c>
      <c r="I38" s="381">
        <v>66.248272685398504</v>
      </c>
      <c r="J38" s="397">
        <v>29.4449562413634</v>
      </c>
      <c r="K38" s="397">
        <v>4.3067710732381403</v>
      </c>
      <c r="L38" s="60"/>
    </row>
    <row r="39" spans="1:13">
      <c r="A39" s="214" t="s">
        <v>198</v>
      </c>
      <c r="B39" s="73">
        <v>30801</v>
      </c>
      <c r="C39" s="388">
        <v>25006</v>
      </c>
      <c r="D39" s="218">
        <v>46.342651212622968</v>
      </c>
      <c r="E39" s="396">
        <v>48.050387974416417</v>
      </c>
      <c r="F39" s="687">
        <v>5.6069608129606179</v>
      </c>
      <c r="G39" s="215">
        <v>32184</v>
      </c>
      <c r="H39" s="73">
        <v>28509</v>
      </c>
      <c r="I39" s="383">
        <v>57.836191896594599</v>
      </c>
      <c r="J39" s="396">
        <v>38.525354213273701</v>
      </c>
      <c r="K39" s="396">
        <v>3.63845389013174</v>
      </c>
      <c r="L39" s="60"/>
    </row>
    <row r="40" spans="1:13">
      <c r="A40" s="216" t="s">
        <v>199</v>
      </c>
      <c r="B40" s="212">
        <v>18074</v>
      </c>
      <c r="C40" s="385">
        <v>15374</v>
      </c>
      <c r="D40" s="51">
        <v>63.317472612592674</v>
      </c>
      <c r="E40" s="397">
        <v>33.539891556932609</v>
      </c>
      <c r="F40" s="686">
        <v>3.1426358304747151</v>
      </c>
      <c r="G40" s="211">
        <v>16407</v>
      </c>
      <c r="H40" s="212">
        <v>15037</v>
      </c>
      <c r="I40" s="381">
        <v>74.6937282867069</v>
      </c>
      <c r="J40" s="397">
        <v>17.864326202230799</v>
      </c>
      <c r="K40" s="397">
        <v>7.4419455110623502</v>
      </c>
      <c r="L40" s="60"/>
    </row>
    <row r="41" spans="1:13">
      <c r="A41" s="214" t="s">
        <v>200</v>
      </c>
      <c r="B41" s="73">
        <v>25030</v>
      </c>
      <c r="C41" s="388">
        <v>20648</v>
      </c>
      <c r="D41" s="218">
        <v>52.708749500599282</v>
      </c>
      <c r="E41" s="396">
        <v>39.684378745505391</v>
      </c>
      <c r="F41" s="687">
        <v>7.6068717538953248</v>
      </c>
      <c r="G41" s="215">
        <v>25479</v>
      </c>
      <c r="H41" s="73">
        <v>21373</v>
      </c>
      <c r="I41" s="383">
        <v>52.7493229718592</v>
      </c>
      <c r="J41" s="396">
        <v>40.346952392166102</v>
      </c>
      <c r="K41" s="396">
        <v>6.9037246359747302</v>
      </c>
      <c r="L41" s="60"/>
    </row>
    <row r="42" spans="1:13">
      <c r="A42" s="217" t="s">
        <v>201</v>
      </c>
      <c r="B42" s="212">
        <v>19086</v>
      </c>
      <c r="C42" s="666">
        <v>15114</v>
      </c>
      <c r="D42" s="51">
        <v>52.006706486429842</v>
      </c>
      <c r="E42" s="350">
        <v>41.690244158021592</v>
      </c>
      <c r="F42" s="688">
        <v>6.3030493555485689</v>
      </c>
      <c r="G42" s="211">
        <v>17213</v>
      </c>
      <c r="H42" s="212">
        <v>15579</v>
      </c>
      <c r="I42" s="349">
        <v>72.102480683204604</v>
      </c>
      <c r="J42" s="350">
        <v>20.0894672631151</v>
      </c>
      <c r="K42" s="350">
        <v>7.8080520536803597</v>
      </c>
      <c r="L42" s="60"/>
    </row>
    <row r="43" spans="1:13" ht="13.5">
      <c r="A43" s="522" t="s">
        <v>356</v>
      </c>
      <c r="B43" s="522"/>
      <c r="C43" s="522"/>
      <c r="D43" s="522"/>
      <c r="E43" s="522"/>
      <c r="F43" s="522"/>
      <c r="G43" s="522"/>
      <c r="H43" s="522"/>
      <c r="I43" s="522"/>
      <c r="J43" s="522"/>
      <c r="K43" s="522"/>
      <c r="L43" s="60"/>
    </row>
    <row r="44" spans="1:13">
      <c r="A44" s="210" t="s">
        <v>185</v>
      </c>
      <c r="B44" s="212">
        <v>188812</v>
      </c>
      <c r="C44" s="385">
        <v>117883.3</v>
      </c>
      <c r="D44" s="381">
        <v>47.837531512827574</v>
      </c>
      <c r="E44" s="397">
        <v>22.533525411520454</v>
      </c>
      <c r="F44" s="397">
        <v>29.628943075651971</v>
      </c>
      <c r="G44" s="211">
        <v>180438</v>
      </c>
      <c r="H44" s="211">
        <v>117267</v>
      </c>
      <c r="I44" s="381">
        <v>49.7772087919396</v>
      </c>
      <c r="J44" s="397">
        <v>25.349981711169502</v>
      </c>
      <c r="K44" s="397">
        <v>24.872809496890898</v>
      </c>
      <c r="L44" s="60"/>
    </row>
    <row r="45" spans="1:13">
      <c r="A45" s="219" t="s">
        <v>186</v>
      </c>
      <c r="B45" s="73">
        <v>33610</v>
      </c>
      <c r="C45" s="388">
        <v>21153</v>
      </c>
      <c r="D45" s="383">
        <v>43.201428146385005</v>
      </c>
      <c r="E45" s="396">
        <v>26.230288604581968</v>
      </c>
      <c r="F45" s="396">
        <v>30.568283249033023</v>
      </c>
      <c r="G45" s="215">
        <v>34048</v>
      </c>
      <c r="H45" s="215">
        <v>21746</v>
      </c>
      <c r="I45" s="383">
        <v>44.49013157894737</v>
      </c>
      <c r="J45" s="396">
        <v>28.750587406015036</v>
      </c>
      <c r="K45" s="396">
        <v>26.759281015037594</v>
      </c>
      <c r="L45" s="60"/>
    </row>
    <row r="46" spans="1:13">
      <c r="A46" s="220" t="s">
        <v>187</v>
      </c>
      <c r="B46" s="212">
        <v>30768</v>
      </c>
      <c r="C46" s="385">
        <v>15986</v>
      </c>
      <c r="D46" s="381">
        <v>41.877925117004686</v>
      </c>
      <c r="E46" s="397">
        <v>14.346073842953718</v>
      </c>
      <c r="F46" s="397">
        <v>43.776001040041599</v>
      </c>
      <c r="G46" s="211">
        <v>33314</v>
      </c>
      <c r="H46" s="211">
        <v>17463</v>
      </c>
      <c r="I46" s="381">
        <v>42.882872065798161</v>
      </c>
      <c r="J46" s="397">
        <v>17.055892417602209</v>
      </c>
      <c r="K46" s="397">
        <v>40.061235516599631</v>
      </c>
      <c r="L46" s="60"/>
    </row>
    <row r="47" spans="1:13">
      <c r="A47" s="219" t="s">
        <v>188</v>
      </c>
      <c r="B47" s="73">
        <v>7196</v>
      </c>
      <c r="C47" s="388">
        <v>4394</v>
      </c>
      <c r="D47" s="383">
        <v>51.514730405780981</v>
      </c>
      <c r="E47" s="396">
        <v>18.246247915508615</v>
      </c>
      <c r="F47" s="396">
        <v>30.239021678710394</v>
      </c>
      <c r="G47" s="215">
        <v>7412</v>
      </c>
      <c r="H47" s="215">
        <v>4765</v>
      </c>
      <c r="I47" s="383">
        <v>48.758769562871016</v>
      </c>
      <c r="J47" s="396">
        <v>28.42687533729088</v>
      </c>
      <c r="K47" s="396">
        <v>22.8143550998381</v>
      </c>
      <c r="L47" s="60"/>
    </row>
    <row r="48" spans="1:13">
      <c r="A48" s="220" t="s">
        <v>189</v>
      </c>
      <c r="B48" s="212">
        <v>3915</v>
      </c>
      <c r="C48" s="385">
        <v>2366</v>
      </c>
      <c r="D48" s="381">
        <v>46.028097062579818</v>
      </c>
      <c r="E48" s="397">
        <v>26.973180076628349</v>
      </c>
      <c r="F48" s="397">
        <v>26.998722860791823</v>
      </c>
      <c r="G48" s="211">
        <v>3500</v>
      </c>
      <c r="H48" s="211">
        <v>2188</v>
      </c>
      <c r="I48" s="381">
        <v>58.74285714285714</v>
      </c>
      <c r="J48" s="397">
        <v>19.971428571428572</v>
      </c>
      <c r="K48" s="397">
        <v>21.285714285714285</v>
      </c>
      <c r="L48" s="60"/>
    </row>
    <row r="49" spans="1:14">
      <c r="A49" s="219" t="s">
        <v>190</v>
      </c>
      <c r="B49" s="73">
        <v>1347</v>
      </c>
      <c r="C49" s="388">
        <v>1084</v>
      </c>
      <c r="D49" s="383">
        <v>62.138084632516701</v>
      </c>
      <c r="E49" s="396">
        <v>24.944320712694878</v>
      </c>
      <c r="F49" s="396">
        <v>12.91759465478842</v>
      </c>
      <c r="G49" s="215">
        <v>1466</v>
      </c>
      <c r="H49" s="215">
        <v>1175</v>
      </c>
      <c r="I49" s="383">
        <v>58.321964529331517</v>
      </c>
      <c r="J49" s="396">
        <v>31.787175989085949</v>
      </c>
      <c r="K49" s="396">
        <v>9.8908594815825381</v>
      </c>
      <c r="L49" s="60"/>
    </row>
    <row r="50" spans="1:14">
      <c r="A50" s="220" t="s">
        <v>191</v>
      </c>
      <c r="B50" s="212">
        <v>3677</v>
      </c>
      <c r="C50" s="385">
        <v>2694</v>
      </c>
      <c r="D50" s="381">
        <v>51.183029643731302</v>
      </c>
      <c r="E50" s="397">
        <v>24.830024476475387</v>
      </c>
      <c r="F50" s="397">
        <v>23.986945879793311</v>
      </c>
      <c r="G50" s="211">
        <v>3546</v>
      </c>
      <c r="H50" s="211">
        <v>2298</v>
      </c>
      <c r="I50" s="381">
        <v>47.377326565143825</v>
      </c>
      <c r="J50" s="397">
        <v>33.89734912577552</v>
      </c>
      <c r="K50" s="397">
        <v>18.725324309080655</v>
      </c>
      <c r="L50" s="60"/>
    </row>
    <row r="51" spans="1:14">
      <c r="A51" s="219" t="s">
        <v>192</v>
      </c>
      <c r="B51" s="73">
        <v>10975</v>
      </c>
      <c r="C51" s="388">
        <v>8462</v>
      </c>
      <c r="D51" s="383">
        <v>58.041002277904333</v>
      </c>
      <c r="E51" s="396">
        <v>27.517084282460136</v>
      </c>
      <c r="F51" s="396">
        <v>14.441913439635535</v>
      </c>
      <c r="G51" s="215">
        <v>10552</v>
      </c>
      <c r="H51" s="215">
        <v>8668</v>
      </c>
      <c r="I51" s="383">
        <v>59.410538286580746</v>
      </c>
      <c r="J51" s="396">
        <v>30.411296436694464</v>
      </c>
      <c r="K51" s="396">
        <v>10.178165276724792</v>
      </c>
      <c r="L51" s="60"/>
    </row>
    <row r="52" spans="1:14">
      <c r="A52" s="220" t="s">
        <v>193</v>
      </c>
      <c r="B52" s="212">
        <v>2546</v>
      </c>
      <c r="C52" s="385">
        <v>1614</v>
      </c>
      <c r="D52" s="381">
        <v>31.578947368421051</v>
      </c>
      <c r="E52" s="397">
        <v>44.265514532600157</v>
      </c>
      <c r="F52" s="397">
        <v>24.155538098978791</v>
      </c>
      <c r="G52" s="211">
        <v>2121</v>
      </c>
      <c r="H52" s="211">
        <v>1484</v>
      </c>
      <c r="I52" s="381">
        <v>53.371051390853374</v>
      </c>
      <c r="J52" s="397">
        <v>23.149457802923148</v>
      </c>
      <c r="K52" s="397">
        <v>23.479490806223481</v>
      </c>
      <c r="L52" s="60"/>
    </row>
    <row r="53" spans="1:14">
      <c r="A53" s="219" t="s">
        <v>194</v>
      </c>
      <c r="B53" s="73">
        <v>16378</v>
      </c>
      <c r="C53" s="388">
        <v>12481.3</v>
      </c>
      <c r="D53" s="383">
        <v>55.110514104286231</v>
      </c>
      <c r="E53" s="396">
        <v>26.70655757723776</v>
      </c>
      <c r="F53" s="396">
        <v>18.182928318476005</v>
      </c>
      <c r="G53" s="215">
        <v>14522</v>
      </c>
      <c r="H53" s="215">
        <v>11965</v>
      </c>
      <c r="I53" s="383">
        <v>57.939677730340172</v>
      </c>
      <c r="J53" s="396">
        <v>24.975898636551438</v>
      </c>
      <c r="K53" s="396">
        <v>17.084423633108386</v>
      </c>
      <c r="L53" s="60"/>
    </row>
    <row r="54" spans="1:14">
      <c r="A54" s="220" t="s">
        <v>195</v>
      </c>
      <c r="B54" s="212">
        <v>40813</v>
      </c>
      <c r="C54" s="385">
        <v>24249</v>
      </c>
      <c r="D54" s="381">
        <v>49.851762918677871</v>
      </c>
      <c r="E54" s="397">
        <v>21.836179648641366</v>
      </c>
      <c r="F54" s="397">
        <v>28.312057432680763</v>
      </c>
      <c r="G54" s="211">
        <v>38160</v>
      </c>
      <c r="H54" s="211">
        <v>24084</v>
      </c>
      <c r="I54" s="381">
        <v>51.737421383647799</v>
      </c>
      <c r="J54" s="397">
        <v>27.334905660377402</v>
      </c>
      <c r="K54" s="397">
        <v>20.927672955974799</v>
      </c>
      <c r="L54" s="60"/>
    </row>
    <row r="55" spans="1:14">
      <c r="A55" s="219" t="s">
        <v>196</v>
      </c>
      <c r="B55" s="73">
        <v>10483</v>
      </c>
      <c r="C55" s="388">
        <v>5382</v>
      </c>
      <c r="D55" s="383">
        <v>40.770771725651059</v>
      </c>
      <c r="E55" s="396">
        <v>23.247162071925974</v>
      </c>
      <c r="F55" s="396">
        <v>35.98206620242297</v>
      </c>
      <c r="G55" s="215">
        <v>9889</v>
      </c>
      <c r="H55" s="215">
        <v>5140</v>
      </c>
      <c r="I55" s="383">
        <v>41.520881787845077</v>
      </c>
      <c r="J55" s="396">
        <v>25.391849529780565</v>
      </c>
      <c r="K55" s="396">
        <v>33.087268682374358</v>
      </c>
      <c r="L55" s="60"/>
    </row>
    <row r="56" spans="1:14">
      <c r="A56" s="220" t="s">
        <v>197</v>
      </c>
      <c r="B56" s="212">
        <v>2374</v>
      </c>
      <c r="C56" s="385">
        <v>1481</v>
      </c>
      <c r="D56" s="381">
        <v>56.992417860151647</v>
      </c>
      <c r="E56" s="397">
        <v>10.151642796967145</v>
      </c>
      <c r="F56" s="397">
        <v>32.855939342881214</v>
      </c>
      <c r="G56" s="211">
        <v>2424</v>
      </c>
      <c r="H56" s="211">
        <v>1378</v>
      </c>
      <c r="I56" s="381">
        <v>52.970297029702969</v>
      </c>
      <c r="J56" s="397">
        <v>24.257425742574256</v>
      </c>
      <c r="K56" s="397">
        <v>22.772277227722771</v>
      </c>
      <c r="L56" s="60"/>
    </row>
    <row r="57" spans="1:14">
      <c r="A57" s="219" t="s">
        <v>198</v>
      </c>
      <c r="B57" s="73">
        <v>9895</v>
      </c>
      <c r="C57" s="388">
        <v>5854</v>
      </c>
      <c r="D57" s="383">
        <v>49.479535118746846</v>
      </c>
      <c r="E57" s="396">
        <v>16.321374431531076</v>
      </c>
      <c r="F57" s="396">
        <v>34.199090449722078</v>
      </c>
      <c r="G57" s="215">
        <v>7580</v>
      </c>
      <c r="H57" s="215">
        <v>5409</v>
      </c>
      <c r="I57" s="383">
        <v>53.680738786279683</v>
      </c>
      <c r="J57" s="396">
        <v>29.12928759894459</v>
      </c>
      <c r="K57" s="396">
        <v>17.189973614775724</v>
      </c>
      <c r="L57" s="60"/>
    </row>
    <row r="58" spans="1:14">
      <c r="A58" s="220" t="s">
        <v>199</v>
      </c>
      <c r="B58" s="212">
        <v>4338</v>
      </c>
      <c r="C58" s="385">
        <v>2785</v>
      </c>
      <c r="D58" s="381">
        <v>50.760719225449513</v>
      </c>
      <c r="E58" s="397">
        <v>21.57676348547718</v>
      </c>
      <c r="F58" s="397">
        <v>27.662517289073307</v>
      </c>
      <c r="G58" s="211">
        <v>2913</v>
      </c>
      <c r="H58" s="211">
        <v>2209</v>
      </c>
      <c r="I58" s="381">
        <v>62.203913491246198</v>
      </c>
      <c r="J58" s="397">
        <v>17.919670442842399</v>
      </c>
      <c r="K58" s="397">
        <v>19.8764160659114</v>
      </c>
      <c r="L58" s="60"/>
    </row>
    <row r="59" spans="1:14">
      <c r="A59" s="219" t="s">
        <v>200</v>
      </c>
      <c r="B59" s="73">
        <v>4867</v>
      </c>
      <c r="C59" s="388">
        <v>3983</v>
      </c>
      <c r="D59" s="383">
        <v>60.530100678035751</v>
      </c>
      <c r="E59" s="396">
        <v>26.36120813642901</v>
      </c>
      <c r="F59" s="396">
        <v>13.108691185535237</v>
      </c>
      <c r="G59" s="215">
        <v>5028</v>
      </c>
      <c r="H59" s="215">
        <v>4219</v>
      </c>
      <c r="I59" s="383">
        <v>59.805091487669053</v>
      </c>
      <c r="J59" s="396">
        <v>28.599840891010341</v>
      </c>
      <c r="K59" s="396">
        <v>11.595067621320604</v>
      </c>
      <c r="L59" s="60"/>
    </row>
    <row r="60" spans="1:14" ht="12.6" customHeight="1">
      <c r="A60" s="221" t="s">
        <v>201</v>
      </c>
      <c r="B60" s="669">
        <v>5630</v>
      </c>
      <c r="C60" s="666">
        <v>3915</v>
      </c>
      <c r="D60" s="349">
        <v>43.925399644760219</v>
      </c>
      <c r="E60" s="350">
        <v>31.136767317939608</v>
      </c>
      <c r="F60" s="350">
        <v>24.937833037300177</v>
      </c>
      <c r="G60" s="222">
        <v>3964</v>
      </c>
      <c r="H60" s="222">
        <v>3076</v>
      </c>
      <c r="I60" s="349">
        <v>59.132189707366294</v>
      </c>
      <c r="J60" s="350">
        <v>19.424823410696266</v>
      </c>
      <c r="K60" s="350">
        <v>21.442986881937436</v>
      </c>
    </row>
    <row r="61" spans="1:14" ht="25.35" customHeight="1">
      <c r="A61" s="663" t="s">
        <v>469</v>
      </c>
      <c r="B61" s="663"/>
      <c r="C61" s="663"/>
      <c r="D61" s="663"/>
      <c r="E61" s="663"/>
      <c r="F61" s="663"/>
      <c r="G61" s="663"/>
      <c r="H61" s="663"/>
      <c r="I61" s="663"/>
      <c r="J61" s="663"/>
      <c r="K61" s="663"/>
    </row>
    <row r="62" spans="1:14" s="39" customFormat="1" ht="14.1" customHeight="1">
      <c r="A62" s="664" t="s">
        <v>359</v>
      </c>
      <c r="B62" s="665"/>
      <c r="C62" s="665"/>
      <c r="D62" s="665"/>
      <c r="E62" s="665"/>
      <c r="F62" s="665"/>
      <c r="G62" s="665"/>
      <c r="H62" s="665"/>
      <c r="I62" s="665"/>
      <c r="J62" s="665"/>
      <c r="K62" s="665"/>
      <c r="N62" s="48"/>
    </row>
    <row r="63" spans="1:14" ht="27.95" customHeight="1">
      <c r="A63" s="663" t="s">
        <v>357</v>
      </c>
      <c r="B63" s="663"/>
      <c r="C63" s="663"/>
      <c r="D63" s="663"/>
      <c r="E63" s="663"/>
      <c r="F63" s="663"/>
      <c r="G63" s="663"/>
      <c r="H63" s="663"/>
      <c r="I63" s="663"/>
      <c r="J63" s="663"/>
      <c r="K63" s="663"/>
    </row>
    <row r="64" spans="1:14" ht="12.75" customHeight="1">
      <c r="A64" s="664" t="s">
        <v>401</v>
      </c>
      <c r="B64" s="664"/>
      <c r="C64" s="664"/>
      <c r="D64" s="664"/>
      <c r="E64" s="664"/>
      <c r="F64" s="664"/>
      <c r="G64" s="664"/>
      <c r="H64" s="664"/>
      <c r="I64" s="664"/>
      <c r="J64" s="664"/>
      <c r="K64" s="664"/>
    </row>
  </sheetData>
  <mergeCells count="16">
    <mergeCell ref="A1:K1"/>
    <mergeCell ref="A2:K2"/>
    <mergeCell ref="A3:A6"/>
    <mergeCell ref="B3:F3"/>
    <mergeCell ref="G3:K3"/>
    <mergeCell ref="B4:C5"/>
    <mergeCell ref="D4:F4"/>
    <mergeCell ref="G4:H5"/>
    <mergeCell ref="I4:K4"/>
    <mergeCell ref="D6:F6"/>
    <mergeCell ref="I6:K6"/>
    <mergeCell ref="A63:K63"/>
    <mergeCell ref="A7:K7"/>
    <mergeCell ref="A25:K25"/>
    <mergeCell ref="A43:K43"/>
    <mergeCell ref="A61:K61"/>
  </mergeCells>
  <hyperlinks>
    <hyperlink ref="A1" location="Inhalt!A1" display="Zurück zum Inhalt"/>
  </hyperlink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zoomScaleNormal="100" workbookViewId="0">
      <selection sqref="A1:S1"/>
    </sheetView>
  </sheetViews>
  <sheetFormatPr baseColWidth="10" defaultColWidth="11.42578125" defaultRowHeight="12"/>
  <cols>
    <col min="1" max="1" width="36.5703125" style="55" customWidth="1"/>
    <col min="2" max="19" width="10.5703125" style="55" customWidth="1"/>
    <col min="20" max="16384" width="11.42578125" style="55"/>
  </cols>
  <sheetData>
    <row r="1" spans="1:22" ht="24" customHeight="1">
      <c r="A1" s="636" t="s">
        <v>64</v>
      </c>
      <c r="B1" s="636"/>
      <c r="C1" s="636"/>
      <c r="D1" s="636"/>
      <c r="E1" s="636"/>
      <c r="F1" s="636"/>
      <c r="G1" s="636"/>
      <c r="H1" s="636"/>
      <c r="I1" s="636"/>
      <c r="J1" s="636"/>
      <c r="K1" s="636"/>
      <c r="L1" s="636"/>
      <c r="M1" s="636"/>
      <c r="N1" s="636"/>
      <c r="O1" s="636"/>
      <c r="P1" s="636"/>
      <c r="Q1" s="636"/>
      <c r="R1" s="636"/>
      <c r="S1" s="636"/>
    </row>
    <row r="2" spans="1:22" ht="15" customHeight="1">
      <c r="A2" s="601" t="s">
        <v>363</v>
      </c>
      <c r="B2" s="601"/>
      <c r="C2" s="601"/>
      <c r="D2" s="601"/>
      <c r="E2" s="601"/>
      <c r="F2" s="601"/>
      <c r="G2" s="601"/>
      <c r="H2" s="601"/>
      <c r="I2" s="601"/>
      <c r="J2" s="601"/>
      <c r="K2" s="601"/>
      <c r="L2" s="601"/>
      <c r="M2" s="601"/>
      <c r="N2" s="601"/>
      <c r="O2" s="601"/>
      <c r="P2" s="601"/>
      <c r="Q2" s="601"/>
      <c r="R2" s="601"/>
      <c r="S2" s="601"/>
    </row>
    <row r="3" spans="1:22">
      <c r="A3" s="544" t="s">
        <v>86</v>
      </c>
      <c r="B3" s="537" t="s">
        <v>87</v>
      </c>
      <c r="C3" s="541"/>
      <c r="D3" s="541"/>
      <c r="E3" s="541"/>
      <c r="F3" s="541"/>
      <c r="G3" s="541"/>
      <c r="H3" s="541"/>
      <c r="I3" s="541"/>
      <c r="J3" s="541"/>
      <c r="K3" s="541" t="s">
        <v>88</v>
      </c>
      <c r="L3" s="541"/>
      <c r="M3" s="541"/>
      <c r="N3" s="541"/>
      <c r="O3" s="541"/>
      <c r="P3" s="541"/>
      <c r="Q3" s="541"/>
      <c r="R3" s="541"/>
      <c r="S3" s="540"/>
    </row>
    <row r="4" spans="1:22">
      <c r="A4" s="545"/>
      <c r="B4" s="544" t="s">
        <v>72</v>
      </c>
      <c r="C4" s="547" t="s">
        <v>89</v>
      </c>
      <c r="D4" s="526" t="s">
        <v>182</v>
      </c>
      <c r="E4" s="527"/>
      <c r="F4" s="539"/>
      <c r="G4" s="547" t="s">
        <v>90</v>
      </c>
      <c r="H4" s="526" t="s">
        <v>182</v>
      </c>
      <c r="I4" s="527"/>
      <c r="J4" s="539"/>
      <c r="K4" s="547" t="s">
        <v>72</v>
      </c>
      <c r="L4" s="547" t="s">
        <v>89</v>
      </c>
      <c r="M4" s="526" t="s">
        <v>182</v>
      </c>
      <c r="N4" s="527"/>
      <c r="O4" s="539"/>
      <c r="P4" s="547" t="s">
        <v>90</v>
      </c>
      <c r="Q4" s="526" t="s">
        <v>182</v>
      </c>
      <c r="R4" s="527"/>
      <c r="S4" s="527"/>
    </row>
    <row r="5" spans="1:22" ht="48">
      <c r="A5" s="545"/>
      <c r="B5" s="546"/>
      <c r="C5" s="548"/>
      <c r="D5" s="246" t="s">
        <v>91</v>
      </c>
      <c r="E5" s="246" t="s">
        <v>92</v>
      </c>
      <c r="F5" s="268" t="s">
        <v>181</v>
      </c>
      <c r="G5" s="548"/>
      <c r="H5" s="246" t="s">
        <v>91</v>
      </c>
      <c r="I5" s="246" t="s">
        <v>92</v>
      </c>
      <c r="J5" s="268" t="s">
        <v>181</v>
      </c>
      <c r="K5" s="548"/>
      <c r="L5" s="548"/>
      <c r="M5" s="246" t="s">
        <v>91</v>
      </c>
      <c r="N5" s="246" t="s">
        <v>92</v>
      </c>
      <c r="O5" s="268" t="s">
        <v>181</v>
      </c>
      <c r="P5" s="548"/>
      <c r="Q5" s="246" t="s">
        <v>91</v>
      </c>
      <c r="R5" s="246" t="s">
        <v>92</v>
      </c>
      <c r="S5" s="269" t="s">
        <v>181</v>
      </c>
    </row>
    <row r="6" spans="1:22">
      <c r="A6" s="545"/>
      <c r="B6" s="549" t="s">
        <v>93</v>
      </c>
      <c r="C6" s="550"/>
      <c r="D6" s="551" t="s">
        <v>49</v>
      </c>
      <c r="E6" s="549"/>
      <c r="F6" s="550"/>
      <c r="G6" s="451" t="s">
        <v>93</v>
      </c>
      <c r="H6" s="551" t="s">
        <v>49</v>
      </c>
      <c r="I6" s="549"/>
      <c r="J6" s="550"/>
      <c r="K6" s="549" t="s">
        <v>93</v>
      </c>
      <c r="L6" s="549"/>
      <c r="M6" s="551" t="s">
        <v>94</v>
      </c>
      <c r="N6" s="549"/>
      <c r="O6" s="550"/>
      <c r="P6" s="441" t="s">
        <v>93</v>
      </c>
      <c r="Q6" s="551" t="s">
        <v>94</v>
      </c>
      <c r="R6" s="549"/>
      <c r="S6" s="549"/>
    </row>
    <row r="7" spans="1:22" ht="12.75" customHeight="1">
      <c r="A7" s="522" t="s">
        <v>95</v>
      </c>
      <c r="B7" s="522"/>
      <c r="C7" s="522"/>
      <c r="D7" s="522"/>
      <c r="E7" s="522"/>
      <c r="F7" s="522"/>
      <c r="G7" s="522"/>
      <c r="H7" s="522"/>
      <c r="I7" s="522"/>
      <c r="J7" s="522"/>
      <c r="K7" s="522"/>
      <c r="L7" s="522"/>
      <c r="M7" s="522"/>
      <c r="N7" s="522"/>
      <c r="O7" s="522"/>
      <c r="P7" s="522"/>
      <c r="Q7" s="522"/>
      <c r="R7" s="522"/>
      <c r="S7" s="522"/>
    </row>
    <row r="8" spans="1:22" ht="12.75" customHeight="1">
      <c r="A8" s="43" t="s">
        <v>72</v>
      </c>
      <c r="B8" s="56">
        <v>936299</v>
      </c>
      <c r="C8" s="57">
        <v>314846</v>
      </c>
      <c r="D8" s="58">
        <v>67.499984119220201</v>
      </c>
      <c r="E8" s="58">
        <v>15.7858127465491</v>
      </c>
      <c r="F8" s="58">
        <v>16.714203134230701</v>
      </c>
      <c r="G8" s="56">
        <v>621453</v>
      </c>
      <c r="H8" s="58">
        <v>43.649640439421802</v>
      </c>
      <c r="I8" s="58">
        <v>41.752151811963259</v>
      </c>
      <c r="J8" s="58">
        <v>14.598207748614939</v>
      </c>
      <c r="K8" s="56">
        <v>953445</v>
      </c>
      <c r="L8" s="56">
        <v>284658</v>
      </c>
      <c r="M8" s="58">
        <v>70.204245094113006</v>
      </c>
      <c r="N8" s="58">
        <v>16.058217229096002</v>
      </c>
      <c r="O8" s="58">
        <v>13.737537676791099</v>
      </c>
      <c r="P8" s="56">
        <v>668787</v>
      </c>
      <c r="Q8" s="58">
        <v>45.832529639481599</v>
      </c>
      <c r="R8" s="58">
        <v>40.544747430796399</v>
      </c>
      <c r="S8" s="59">
        <v>13.6231715030346</v>
      </c>
    </row>
    <row r="9" spans="1:22" ht="12.75" customHeight="1">
      <c r="A9" s="522" t="s">
        <v>477</v>
      </c>
      <c r="B9" s="522"/>
      <c r="C9" s="522"/>
      <c r="D9" s="522"/>
      <c r="E9" s="522"/>
      <c r="F9" s="522"/>
      <c r="G9" s="522"/>
      <c r="H9" s="522"/>
      <c r="I9" s="522"/>
      <c r="J9" s="522"/>
      <c r="K9" s="522"/>
      <c r="L9" s="522"/>
      <c r="M9" s="522"/>
      <c r="N9" s="522"/>
      <c r="O9" s="522"/>
      <c r="P9" s="522"/>
      <c r="Q9" s="522"/>
      <c r="R9" s="522"/>
      <c r="S9" s="522"/>
      <c r="V9" s="60"/>
    </row>
    <row r="10" spans="1:22" ht="12.75" customHeight="1">
      <c r="A10" s="61" t="s">
        <v>72</v>
      </c>
      <c r="B10" s="57">
        <v>747487</v>
      </c>
      <c r="C10" s="56">
        <v>220374</v>
      </c>
      <c r="D10" s="59">
        <v>70.998393639903085</v>
      </c>
      <c r="E10" s="58">
        <v>16.967518854311304</v>
      </c>
      <c r="F10" s="58">
        <v>12.034087505785619</v>
      </c>
      <c r="G10" s="56">
        <v>527113</v>
      </c>
      <c r="H10" s="59">
        <v>44.9615167905174</v>
      </c>
      <c r="I10" s="58">
        <v>43.488398123362543</v>
      </c>
      <c r="J10" s="58">
        <v>11.550085086120054</v>
      </c>
      <c r="K10" s="62">
        <v>773007</v>
      </c>
      <c r="L10" s="62">
        <v>204981</v>
      </c>
      <c r="M10" s="63">
        <v>73.252155077787705</v>
      </c>
      <c r="N10" s="63">
        <v>17.084022421590294</v>
      </c>
      <c r="O10" s="63">
        <v>9.6638225006220093</v>
      </c>
      <c r="P10" s="62">
        <v>568026</v>
      </c>
      <c r="Q10" s="63">
        <v>46.898205363838997</v>
      </c>
      <c r="R10" s="63">
        <v>41.566583219782203</v>
      </c>
      <c r="S10" s="44">
        <v>11.5357395612173</v>
      </c>
      <c r="T10" s="60"/>
    </row>
    <row r="11" spans="1:22" ht="12.75" customHeight="1">
      <c r="A11" s="64" t="s">
        <v>73</v>
      </c>
      <c r="B11" s="65">
        <v>228438</v>
      </c>
      <c r="C11" s="66">
        <v>33383</v>
      </c>
      <c r="D11" s="67">
        <v>64.251265614234782</v>
      </c>
      <c r="E11" s="68">
        <v>13.557798879669292</v>
      </c>
      <c r="F11" s="68">
        <v>22.190935506095915</v>
      </c>
      <c r="G11" s="66">
        <v>195055</v>
      </c>
      <c r="H11" s="67">
        <v>41.858450180718258</v>
      </c>
      <c r="I11" s="68">
        <v>46.272077106457154</v>
      </c>
      <c r="J11" s="68">
        <v>11.869472712824589</v>
      </c>
      <c r="K11" s="66">
        <v>237828</v>
      </c>
      <c r="L11" s="66">
        <v>27051</v>
      </c>
      <c r="M11" s="69">
        <v>64.367306199401128</v>
      </c>
      <c r="N11" s="69">
        <v>17.943883775091493</v>
      </c>
      <c r="O11" s="69">
        <v>17.688810025507376</v>
      </c>
      <c r="P11" s="66">
        <v>210780</v>
      </c>
      <c r="Q11" s="69">
        <v>43.784514659834898</v>
      </c>
      <c r="R11" s="69">
        <v>44.224309706803297</v>
      </c>
      <c r="S11" s="47">
        <v>11.989752348420152</v>
      </c>
      <c r="T11" s="60"/>
    </row>
    <row r="12" spans="1:22" ht="12.75" customHeight="1">
      <c r="A12" s="70" t="s">
        <v>74</v>
      </c>
      <c r="B12" s="71">
        <v>9421</v>
      </c>
      <c r="C12" s="72">
        <v>1884</v>
      </c>
      <c r="D12" s="59">
        <v>71.496815286624198</v>
      </c>
      <c r="E12" s="58">
        <v>17.622080679405521</v>
      </c>
      <c r="F12" s="58">
        <v>10.881104033970276</v>
      </c>
      <c r="G12" s="72">
        <v>7537</v>
      </c>
      <c r="H12" s="59">
        <v>60.514793684489852</v>
      </c>
      <c r="I12" s="58">
        <v>33.594268276502589</v>
      </c>
      <c r="J12" s="58">
        <v>5.8909380390075627</v>
      </c>
      <c r="K12" s="62">
        <v>9249</v>
      </c>
      <c r="L12" s="62">
        <v>1857</v>
      </c>
      <c r="M12" s="63">
        <v>73.505654281098543</v>
      </c>
      <c r="N12" s="63">
        <v>19.063004846526656</v>
      </c>
      <c r="O12" s="63">
        <v>7.4313408723747978</v>
      </c>
      <c r="P12" s="62">
        <v>7389</v>
      </c>
      <c r="Q12" s="63">
        <v>61.875761266747901</v>
      </c>
      <c r="R12" s="63">
        <v>32.764920828258198</v>
      </c>
      <c r="S12" s="44">
        <v>5.3999187982135597</v>
      </c>
      <c r="T12" s="60"/>
    </row>
    <row r="13" spans="1:22" ht="12.75" customHeight="1">
      <c r="A13" s="64" t="s">
        <v>75</v>
      </c>
      <c r="B13" s="65">
        <v>53342</v>
      </c>
      <c r="C13" s="66">
        <v>20160</v>
      </c>
      <c r="D13" s="67">
        <v>77.083333333333343</v>
      </c>
      <c r="E13" s="68">
        <v>12.043650793650794</v>
      </c>
      <c r="F13" s="68">
        <v>10.873015873015873</v>
      </c>
      <c r="G13" s="66">
        <v>33182</v>
      </c>
      <c r="H13" s="67">
        <v>49.361099391236216</v>
      </c>
      <c r="I13" s="68">
        <v>36.977879573262612</v>
      </c>
      <c r="J13" s="68">
        <v>13.661021035501175</v>
      </c>
      <c r="K13" s="66">
        <v>31566</v>
      </c>
      <c r="L13" s="66">
        <v>10608</v>
      </c>
      <c r="M13" s="69">
        <v>79.44004524886877</v>
      </c>
      <c r="N13" s="69">
        <v>10.774886877828054</v>
      </c>
      <c r="O13" s="69">
        <v>9.7850678733031682</v>
      </c>
      <c r="P13" s="66">
        <v>20958</v>
      </c>
      <c r="Q13" s="69">
        <v>51.760664185513903</v>
      </c>
      <c r="R13" s="69">
        <v>33.438305181792202</v>
      </c>
      <c r="S13" s="47">
        <v>14.7867162897223</v>
      </c>
      <c r="T13" s="60"/>
    </row>
    <row r="14" spans="1:22" ht="12.75" customHeight="1">
      <c r="A14" s="70" t="s">
        <v>463</v>
      </c>
      <c r="B14" s="71">
        <v>38820</v>
      </c>
      <c r="C14" s="72">
        <v>10485</v>
      </c>
      <c r="D14" s="59">
        <v>61.344778254649498</v>
      </c>
      <c r="E14" s="58">
        <v>30.968049594659036</v>
      </c>
      <c r="F14" s="58">
        <v>7.6871721506914641</v>
      </c>
      <c r="G14" s="72">
        <v>28335</v>
      </c>
      <c r="H14" s="59">
        <v>44.467972472207521</v>
      </c>
      <c r="I14" s="58">
        <v>50.873478030704078</v>
      </c>
      <c r="J14" s="58">
        <v>4.6585494970884067</v>
      </c>
      <c r="K14" s="62">
        <v>49203</v>
      </c>
      <c r="L14" s="62">
        <v>15264</v>
      </c>
      <c r="M14" s="63">
        <v>78.577044025157221</v>
      </c>
      <c r="N14" s="63">
        <v>15.09433962264151</v>
      </c>
      <c r="O14" s="63">
        <v>6.3286163522012577</v>
      </c>
      <c r="P14" s="62">
        <v>33939</v>
      </c>
      <c r="Q14" s="63">
        <v>60.231591973835407</v>
      </c>
      <c r="R14" s="63">
        <v>34.031645010165299</v>
      </c>
      <c r="S14" s="44">
        <v>5.7367630159992933</v>
      </c>
      <c r="T14" s="60"/>
      <c r="U14" s="60"/>
    </row>
    <row r="15" spans="1:22" ht="12.75" customHeight="1">
      <c r="A15" s="64" t="s">
        <v>76</v>
      </c>
      <c r="B15" s="65">
        <v>81343</v>
      </c>
      <c r="C15" s="66">
        <v>27802</v>
      </c>
      <c r="D15" s="67">
        <v>74.656499532407736</v>
      </c>
      <c r="E15" s="68">
        <v>14.387454139989927</v>
      </c>
      <c r="F15" s="68">
        <v>10.956046327602332</v>
      </c>
      <c r="G15" s="66">
        <v>53541</v>
      </c>
      <c r="H15" s="67">
        <v>45.262509105171738</v>
      </c>
      <c r="I15" s="68">
        <v>42.92784968528791</v>
      </c>
      <c r="J15" s="68">
        <v>11.809641209540352</v>
      </c>
      <c r="K15" s="66">
        <v>62346</v>
      </c>
      <c r="L15" s="66">
        <v>20457</v>
      </c>
      <c r="M15" s="69">
        <v>78.325267634550499</v>
      </c>
      <c r="N15" s="69">
        <v>14.342278926528801</v>
      </c>
      <c r="O15" s="69">
        <v>7.3324534389206599</v>
      </c>
      <c r="P15" s="66">
        <v>41886</v>
      </c>
      <c r="Q15" s="69">
        <v>45.480590173327599</v>
      </c>
      <c r="R15" s="69">
        <v>41.197536169603211</v>
      </c>
      <c r="S15" s="47">
        <v>13.321873657069188</v>
      </c>
      <c r="T15" s="60"/>
    </row>
    <row r="16" spans="1:22" ht="12.75" customHeight="1">
      <c r="A16" s="70" t="s">
        <v>77</v>
      </c>
      <c r="B16" s="71">
        <v>206506</v>
      </c>
      <c r="C16" s="72">
        <v>89369</v>
      </c>
      <c r="D16" s="59">
        <v>69.526345824614793</v>
      </c>
      <c r="E16" s="58">
        <v>18.955118665309001</v>
      </c>
      <c r="F16" s="58">
        <v>11.518535510076202</v>
      </c>
      <c r="G16" s="72">
        <v>117137</v>
      </c>
      <c r="H16" s="59">
        <v>40.473974918258108</v>
      </c>
      <c r="I16" s="58">
        <v>44.961882240453491</v>
      </c>
      <c r="J16" s="58">
        <v>14.564142841288405</v>
      </c>
      <c r="K16" s="62">
        <v>201531</v>
      </c>
      <c r="L16" s="62">
        <v>77823</v>
      </c>
      <c r="M16" s="63">
        <v>71.531552368836984</v>
      </c>
      <c r="N16" s="63">
        <v>18.673142901198876</v>
      </c>
      <c r="O16" s="63">
        <v>9.7953047299641494</v>
      </c>
      <c r="P16" s="62">
        <v>123708</v>
      </c>
      <c r="Q16" s="63">
        <v>40.913279658550785</v>
      </c>
      <c r="R16" s="63">
        <v>45.896789213308757</v>
      </c>
      <c r="S16" s="44">
        <v>13.189931128140458</v>
      </c>
      <c r="T16" s="60"/>
    </row>
    <row r="17" spans="1:21" ht="12.75" customHeight="1">
      <c r="A17" s="46" t="s">
        <v>464</v>
      </c>
      <c r="B17" s="73">
        <v>50107</v>
      </c>
      <c r="C17" s="66">
        <v>18646</v>
      </c>
      <c r="D17" s="67">
        <v>75.839322106618042</v>
      </c>
      <c r="E17" s="68">
        <v>17.338839429368232</v>
      </c>
      <c r="F17" s="68">
        <v>6.8218384640137302</v>
      </c>
      <c r="G17" s="66">
        <v>31461</v>
      </c>
      <c r="H17" s="67">
        <v>52.576205460729156</v>
      </c>
      <c r="I17" s="68">
        <v>38.676456565271288</v>
      </c>
      <c r="J17" s="68">
        <v>8.7473379739995547</v>
      </c>
      <c r="K17" s="66">
        <v>104709</v>
      </c>
      <c r="L17" s="66">
        <v>35565</v>
      </c>
      <c r="M17" s="69">
        <v>75.740194010965894</v>
      </c>
      <c r="N17" s="69">
        <v>16.929565584141699</v>
      </c>
      <c r="O17" s="69">
        <v>7.3302404048924501</v>
      </c>
      <c r="P17" s="66">
        <v>69144</v>
      </c>
      <c r="Q17" s="69">
        <v>54.716244359597368</v>
      </c>
      <c r="R17" s="69">
        <v>36.37625824366539</v>
      </c>
      <c r="S17" s="47">
        <v>8.9074973967372433</v>
      </c>
      <c r="T17" s="60"/>
    </row>
    <row r="18" spans="1:21" ht="12.75" customHeight="1">
      <c r="A18" s="74" t="s">
        <v>78</v>
      </c>
      <c r="B18" s="75">
        <v>79510</v>
      </c>
      <c r="C18" s="72">
        <v>18645</v>
      </c>
      <c r="D18" s="59">
        <v>78.637704478412445</v>
      </c>
      <c r="E18" s="58">
        <v>14.406006972378654</v>
      </c>
      <c r="F18" s="58">
        <v>6.956288549208903</v>
      </c>
      <c r="G18" s="72">
        <v>60865</v>
      </c>
      <c r="H18" s="59">
        <v>55.246857800049284</v>
      </c>
      <c r="I18" s="58">
        <v>36.048632218844986</v>
      </c>
      <c r="J18" s="58">
        <v>8.7045099811057263</v>
      </c>
      <c r="K18" s="62">
        <v>76575</v>
      </c>
      <c r="L18" s="62">
        <v>16353</v>
      </c>
      <c r="M18" s="63">
        <v>75.362318840579704</v>
      </c>
      <c r="N18" s="63">
        <v>17.593102183085701</v>
      </c>
      <c r="O18" s="63">
        <v>7.0445789763346198</v>
      </c>
      <c r="P18" s="62">
        <v>60222</v>
      </c>
      <c r="Q18" s="63">
        <v>51.051110889708085</v>
      </c>
      <c r="R18" s="63">
        <v>37.740360665537509</v>
      </c>
      <c r="S18" s="44">
        <v>11.208528444754409</v>
      </c>
      <c r="T18" s="60"/>
    </row>
    <row r="19" spans="1:21" ht="12.75" customHeight="1">
      <c r="A19" s="522" t="s">
        <v>478</v>
      </c>
      <c r="B19" s="522"/>
      <c r="C19" s="522"/>
      <c r="D19" s="522"/>
      <c r="E19" s="522"/>
      <c r="F19" s="522"/>
      <c r="G19" s="522"/>
      <c r="H19" s="522"/>
      <c r="I19" s="522"/>
      <c r="J19" s="522"/>
      <c r="K19" s="522"/>
      <c r="L19" s="522"/>
      <c r="M19" s="522"/>
      <c r="N19" s="522"/>
      <c r="O19" s="522"/>
      <c r="P19" s="522"/>
      <c r="Q19" s="522"/>
      <c r="R19" s="522"/>
      <c r="S19" s="522"/>
      <c r="U19" s="60"/>
    </row>
    <row r="20" spans="1:21" ht="12.75" customHeight="1">
      <c r="A20" s="43" t="s">
        <v>72</v>
      </c>
      <c r="B20" s="56">
        <v>188812</v>
      </c>
      <c r="C20" s="56">
        <v>94472</v>
      </c>
      <c r="D20" s="58">
        <v>59.339275129138798</v>
      </c>
      <c r="E20" s="58">
        <v>13.029257346092001</v>
      </c>
      <c r="F20" s="58">
        <v>27.631467524769199</v>
      </c>
      <c r="G20" s="56">
        <v>94340</v>
      </c>
      <c r="H20" s="58">
        <v>36.319694721221111</v>
      </c>
      <c r="I20" s="58">
        <v>32.051091795632821</v>
      </c>
      <c r="J20" s="58">
        <v>31.629213483146067</v>
      </c>
      <c r="K20" s="56">
        <v>180438</v>
      </c>
      <c r="L20" s="56">
        <v>79677</v>
      </c>
      <c r="M20" s="58">
        <v>62.363040777137698</v>
      </c>
      <c r="N20" s="58">
        <v>13.419179939003699</v>
      </c>
      <c r="O20" s="58">
        <v>24.217779283858601</v>
      </c>
      <c r="P20" s="56">
        <v>100761</v>
      </c>
      <c r="Q20" s="58">
        <v>39.8249322654599</v>
      </c>
      <c r="R20" s="58">
        <v>34.784291541370202</v>
      </c>
      <c r="S20" s="76">
        <v>25.390776193170002</v>
      </c>
    </row>
    <row r="21" spans="1:21" ht="12.75" customHeight="1">
      <c r="A21" s="46" t="s">
        <v>80</v>
      </c>
      <c r="B21" s="66">
        <v>56403</v>
      </c>
      <c r="C21" s="66">
        <v>32437</v>
      </c>
      <c r="D21" s="69">
        <v>73.567222616148229</v>
      </c>
      <c r="E21" s="69">
        <v>14.649936800567254</v>
      </c>
      <c r="F21" s="69">
        <v>11.782840583284521</v>
      </c>
      <c r="G21" s="66">
        <v>23966</v>
      </c>
      <c r="H21" s="69">
        <v>46.482516898940162</v>
      </c>
      <c r="I21" s="69">
        <v>38.642243177835269</v>
      </c>
      <c r="J21" s="69">
        <v>14.875239923224568</v>
      </c>
      <c r="K21" s="66">
        <v>52866</v>
      </c>
      <c r="L21" s="66">
        <v>27729</v>
      </c>
      <c r="M21" s="69">
        <v>77.377474845829298</v>
      </c>
      <c r="N21" s="69">
        <v>12.6365898517797</v>
      </c>
      <c r="O21" s="69">
        <v>9.9859353023910007</v>
      </c>
      <c r="P21" s="66">
        <v>25137</v>
      </c>
      <c r="Q21" s="69">
        <v>48.227712137486598</v>
      </c>
      <c r="R21" s="69">
        <v>38.835183196085502</v>
      </c>
      <c r="S21" s="52">
        <v>12.937104666428</v>
      </c>
      <c r="U21" s="60"/>
    </row>
    <row r="22" spans="1:21" ht="12.75" customHeight="1">
      <c r="A22" s="49" t="s">
        <v>81</v>
      </c>
      <c r="B22" s="72">
        <v>5377</v>
      </c>
      <c r="C22" s="72">
        <v>2873</v>
      </c>
      <c r="D22" s="77">
        <v>73.024712843717367</v>
      </c>
      <c r="E22" s="77">
        <v>17.473024712843717</v>
      </c>
      <c r="F22" s="77">
        <v>9.502262443438914</v>
      </c>
      <c r="G22" s="72">
        <v>2504</v>
      </c>
      <c r="H22" s="77">
        <v>50.798722044728436</v>
      </c>
      <c r="I22" s="77">
        <v>40.694888178913743</v>
      </c>
      <c r="J22" s="77">
        <v>8.5063897763578264</v>
      </c>
      <c r="K22" s="72">
        <v>7923</v>
      </c>
      <c r="L22" s="72">
        <v>3477</v>
      </c>
      <c r="M22" s="77">
        <v>76.013805004314094</v>
      </c>
      <c r="N22" s="77">
        <v>15.4443485763589</v>
      </c>
      <c r="O22" s="77">
        <v>8.5418464193270101</v>
      </c>
      <c r="P22" s="72">
        <v>4446</v>
      </c>
      <c r="Q22" s="77">
        <v>53.576248313090403</v>
      </c>
      <c r="R22" s="77">
        <v>36.842105263157897</v>
      </c>
      <c r="S22" s="78">
        <v>9.5816464237516907</v>
      </c>
    </row>
    <row r="23" spans="1:21" ht="12.75" customHeight="1">
      <c r="A23" s="46" t="s">
        <v>82</v>
      </c>
      <c r="B23" s="66">
        <v>2336</v>
      </c>
      <c r="C23" s="66">
        <v>1348</v>
      </c>
      <c r="D23" s="69">
        <v>83.086053412462917</v>
      </c>
      <c r="E23" s="69">
        <v>13.501483679525222</v>
      </c>
      <c r="F23" s="69">
        <v>3.4124629080118694</v>
      </c>
      <c r="G23" s="66">
        <v>988</v>
      </c>
      <c r="H23" s="69">
        <v>51.61943319838057</v>
      </c>
      <c r="I23" s="69">
        <v>40.789473684210527</v>
      </c>
      <c r="J23" s="69">
        <v>7.5910931174089065</v>
      </c>
      <c r="K23" s="66">
        <v>147</v>
      </c>
      <c r="L23" s="66">
        <v>96</v>
      </c>
      <c r="M23" s="69">
        <v>87.5</v>
      </c>
      <c r="N23" s="69">
        <v>9.375</v>
      </c>
      <c r="O23" s="69">
        <v>3.125</v>
      </c>
      <c r="P23" s="66">
        <v>54</v>
      </c>
      <c r="Q23" s="69">
        <v>44.4444444444444</v>
      </c>
      <c r="R23" s="69">
        <v>44.4444444444444</v>
      </c>
      <c r="S23" s="52">
        <v>5.5555555555555598</v>
      </c>
    </row>
    <row r="24" spans="1:21" ht="12.75" customHeight="1">
      <c r="A24" s="49" t="s">
        <v>83</v>
      </c>
      <c r="B24" s="72">
        <v>49157</v>
      </c>
      <c r="C24" s="72">
        <v>22621</v>
      </c>
      <c r="D24" s="77">
        <v>59.701162636488213</v>
      </c>
      <c r="E24" s="77">
        <v>14.548428451438927</v>
      </c>
      <c r="F24" s="77">
        <v>25.750408912072853</v>
      </c>
      <c r="G24" s="72">
        <v>26536</v>
      </c>
      <c r="H24" s="77">
        <v>35.17485679831173</v>
      </c>
      <c r="I24" s="77">
        <v>36.474977389207112</v>
      </c>
      <c r="J24" s="77">
        <v>28.350165812481158</v>
      </c>
      <c r="K24" s="72">
        <v>43110</v>
      </c>
      <c r="L24" s="72">
        <v>17484</v>
      </c>
      <c r="M24" s="77">
        <v>62.731640356897699</v>
      </c>
      <c r="N24" s="77">
        <v>16.180507892930699</v>
      </c>
      <c r="O24" s="77">
        <v>21.087851750171598</v>
      </c>
      <c r="P24" s="72">
        <v>25626</v>
      </c>
      <c r="Q24" s="77">
        <v>39.920393350503403</v>
      </c>
      <c r="R24" s="77">
        <v>38.749707328494502</v>
      </c>
      <c r="S24" s="78">
        <v>21.329899321002099</v>
      </c>
    </row>
    <row r="25" spans="1:21" ht="12.75" customHeight="1">
      <c r="A25" s="46" t="s">
        <v>97</v>
      </c>
      <c r="B25" s="66">
        <v>33287</v>
      </c>
      <c r="C25" s="66">
        <v>13724</v>
      </c>
      <c r="D25" s="69">
        <v>12.489070241911978</v>
      </c>
      <c r="E25" s="69">
        <v>3.1259108131740017</v>
      </c>
      <c r="F25" s="69">
        <v>84.385018944914009</v>
      </c>
      <c r="G25" s="66">
        <v>19563</v>
      </c>
      <c r="H25" s="69">
        <v>19.899810867453869</v>
      </c>
      <c r="I25" s="69">
        <v>10.841895414813679</v>
      </c>
      <c r="J25" s="69">
        <v>69.258293717732457</v>
      </c>
      <c r="K25" s="66">
        <v>30486</v>
      </c>
      <c r="L25" s="66">
        <v>11211</v>
      </c>
      <c r="M25" s="69">
        <v>17.9288199090179</v>
      </c>
      <c r="N25" s="69">
        <v>5.9138346267059196</v>
      </c>
      <c r="O25" s="69">
        <v>76.184104896976194</v>
      </c>
      <c r="P25" s="66">
        <v>19275</v>
      </c>
      <c r="Q25" s="69">
        <v>24.887159533073898</v>
      </c>
      <c r="R25" s="69">
        <v>18.1011673151751</v>
      </c>
      <c r="S25" s="52">
        <v>57.011673151750998</v>
      </c>
    </row>
    <row r="26" spans="1:21" ht="12.75" customHeight="1">
      <c r="A26" s="49" t="s">
        <v>85</v>
      </c>
      <c r="B26" s="72">
        <v>16299</v>
      </c>
      <c r="C26" s="72">
        <v>7920</v>
      </c>
      <c r="D26" s="77">
        <v>48.434343434343432</v>
      </c>
      <c r="E26" s="77">
        <v>15.378787878787877</v>
      </c>
      <c r="F26" s="77">
        <v>36.186868686868692</v>
      </c>
      <c r="G26" s="72">
        <v>8379</v>
      </c>
      <c r="H26" s="77">
        <v>30.433225921947727</v>
      </c>
      <c r="I26" s="77">
        <v>32.844014798902016</v>
      </c>
      <c r="J26" s="77">
        <v>36.72275927915026</v>
      </c>
      <c r="K26" s="72">
        <v>18084</v>
      </c>
      <c r="L26" s="72">
        <v>7407</v>
      </c>
      <c r="M26" s="77">
        <v>47.873633049817698</v>
      </c>
      <c r="N26" s="77">
        <v>17.051437829080601</v>
      </c>
      <c r="O26" s="77">
        <v>35.074929121101697</v>
      </c>
      <c r="P26" s="72">
        <v>10677</v>
      </c>
      <c r="Q26" s="77">
        <v>33.380162967125599</v>
      </c>
      <c r="R26" s="77">
        <v>36.7518966001686</v>
      </c>
      <c r="S26" s="78">
        <v>29.867940432705801</v>
      </c>
    </row>
    <row r="27" spans="1:21" ht="25.5">
      <c r="A27" s="79" t="s">
        <v>361</v>
      </c>
      <c r="B27" s="207">
        <v>25953</v>
      </c>
      <c r="C27" s="207">
        <v>13549</v>
      </c>
      <c r="D27" s="208">
        <v>73.237877334120611</v>
      </c>
      <c r="E27" s="208">
        <v>14.281496789430953</v>
      </c>
      <c r="F27" s="208">
        <v>12.480625876448446</v>
      </c>
      <c r="G27" s="207">
        <v>12404</v>
      </c>
      <c r="H27" s="208">
        <v>44.864559819413088</v>
      </c>
      <c r="I27" s="208">
        <v>40.32570138664947</v>
      </c>
      <c r="J27" s="208">
        <v>14.809738793937441</v>
      </c>
      <c r="K27" s="207">
        <v>27822</v>
      </c>
      <c r="L27" s="207">
        <v>12273</v>
      </c>
      <c r="M27" s="208">
        <v>73.209484233683696</v>
      </c>
      <c r="N27" s="208">
        <v>15.3507699828893</v>
      </c>
      <c r="O27" s="208">
        <v>11.439745783427</v>
      </c>
      <c r="P27" s="207">
        <v>15549</v>
      </c>
      <c r="Q27" s="208">
        <v>45.0704225352113</v>
      </c>
      <c r="R27" s="208">
        <v>40.420605826741301</v>
      </c>
      <c r="S27" s="209">
        <v>14.5089716380475</v>
      </c>
    </row>
    <row r="28" spans="1:21">
      <c r="A28" s="671" t="s">
        <v>476</v>
      </c>
      <c r="B28" s="671"/>
      <c r="C28" s="671"/>
      <c r="D28" s="671"/>
      <c r="E28" s="671"/>
      <c r="F28" s="671"/>
      <c r="G28" s="671"/>
      <c r="H28" s="671"/>
      <c r="I28" s="671"/>
      <c r="J28" s="671"/>
      <c r="K28" s="671"/>
      <c r="L28" s="671"/>
      <c r="M28" s="671"/>
      <c r="N28" s="671"/>
      <c r="O28" s="671"/>
      <c r="P28" s="671"/>
      <c r="Q28" s="671"/>
      <c r="R28" s="671"/>
      <c r="S28" s="671"/>
    </row>
    <row r="29" spans="1:21" ht="12" customHeight="1">
      <c r="A29" s="661" t="s">
        <v>362</v>
      </c>
      <c r="B29" s="661"/>
      <c r="C29" s="661"/>
      <c r="D29" s="661"/>
      <c r="E29" s="661"/>
      <c r="F29" s="661"/>
      <c r="G29" s="661"/>
      <c r="H29" s="661"/>
      <c r="I29" s="661"/>
      <c r="J29" s="661"/>
      <c r="K29" s="661"/>
      <c r="L29" s="661"/>
      <c r="M29" s="661"/>
      <c r="N29" s="661"/>
      <c r="O29" s="661"/>
      <c r="P29" s="661"/>
      <c r="Q29" s="661"/>
      <c r="R29" s="661"/>
      <c r="S29" s="661"/>
    </row>
    <row r="30" spans="1:21">
      <c r="A30" s="672" t="s">
        <v>402</v>
      </c>
      <c r="B30" s="672"/>
      <c r="C30" s="672"/>
      <c r="D30" s="672"/>
      <c r="E30" s="672"/>
      <c r="F30" s="672"/>
      <c r="G30" s="672"/>
      <c r="H30" s="672"/>
      <c r="I30" s="672"/>
      <c r="J30" s="672"/>
      <c r="K30" s="672"/>
      <c r="L30" s="672"/>
      <c r="M30" s="672"/>
      <c r="N30" s="672"/>
      <c r="O30" s="672"/>
      <c r="P30" s="672"/>
      <c r="Q30" s="672"/>
      <c r="R30" s="672"/>
      <c r="S30" s="672"/>
    </row>
    <row r="31" spans="1:21">
      <c r="A31" s="80"/>
      <c r="B31" s="81"/>
      <c r="C31" s="80"/>
      <c r="D31" s="80"/>
      <c r="E31" s="80"/>
      <c r="F31" s="80"/>
      <c r="G31" s="80"/>
      <c r="H31" s="80"/>
      <c r="I31" s="80"/>
      <c r="J31" s="80"/>
    </row>
    <row r="32" spans="1:21">
      <c r="A32" s="80"/>
      <c r="B32" s="80"/>
      <c r="C32" s="80"/>
      <c r="D32" s="80"/>
      <c r="E32" s="80"/>
      <c r="F32" s="80"/>
      <c r="G32" s="80"/>
      <c r="H32" s="80"/>
      <c r="I32" s="80"/>
      <c r="J32" s="80"/>
    </row>
    <row r="36" spans="4:8">
      <c r="D36" s="60"/>
    </row>
    <row r="37" spans="4:8">
      <c r="H37" s="60"/>
    </row>
  </sheetData>
  <mergeCells count="27">
    <mergeCell ref="A1:S1"/>
    <mergeCell ref="A29:S29"/>
    <mergeCell ref="A30:S30"/>
    <mergeCell ref="A28:S28"/>
    <mergeCell ref="P4:P5"/>
    <mergeCell ref="Q4:S4"/>
    <mergeCell ref="B6:C6"/>
    <mergeCell ref="D6:F6"/>
    <mergeCell ref="H6:J6"/>
    <mergeCell ref="K6:L6"/>
    <mergeCell ref="M6:O6"/>
    <mergeCell ref="Q6:S6"/>
    <mergeCell ref="A2:S2"/>
    <mergeCell ref="A3:A6"/>
    <mergeCell ref="B3:J3"/>
    <mergeCell ref="K3:S3"/>
    <mergeCell ref="B4:B5"/>
    <mergeCell ref="C4:C5"/>
    <mergeCell ref="D4:F4"/>
    <mergeCell ref="G4:G5"/>
    <mergeCell ref="H4:J4"/>
    <mergeCell ref="K4:K5"/>
    <mergeCell ref="A7:S7"/>
    <mergeCell ref="A9:S9"/>
    <mergeCell ref="A19:S19"/>
    <mergeCell ref="L4:L5"/>
    <mergeCell ref="M4:O4"/>
  </mergeCells>
  <hyperlinks>
    <hyperlink ref="A1" location="Inhalt!A1" display="Zurück zum Inhalt"/>
  </hyperlink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Inhalt</vt:lpstr>
      <vt:lpstr>Abb. H1-1web</vt:lpstr>
      <vt:lpstr>Tab. H1-1web</vt:lpstr>
      <vt:lpstr>Tab. H1-2web</vt:lpstr>
      <vt:lpstr>Tab. H1-3web</vt:lpstr>
      <vt:lpstr>Tab. H1-4web</vt:lpstr>
      <vt:lpstr>Tab. H1-5web</vt:lpstr>
      <vt:lpstr>Tab. H1-6web</vt:lpstr>
      <vt:lpstr>Tab. H1-7web</vt:lpstr>
      <vt:lpstr>Tab. H1-8web</vt:lpstr>
      <vt:lpstr>Tab. H1-9web</vt:lpstr>
      <vt:lpstr>Tab. H1-10web</vt:lpstr>
      <vt:lpstr>Tab. H1-11web</vt:lpstr>
      <vt:lpstr>Tab. H1-12web</vt:lpstr>
      <vt:lpstr>Tab. H1-13web</vt:lpstr>
      <vt:lpstr>Tab. H1-14web</vt:lpstr>
      <vt:lpstr>Tab. H1-15web</vt:lpstr>
      <vt:lpstr>Tab. H1-16web</vt:lpstr>
      <vt:lpstr>Tab. H1-17web</vt:lpstr>
      <vt:lpstr>Tab. H1-18web</vt:lpstr>
      <vt:lpstr>Tab. H1-19web</vt:lpstr>
      <vt:lpstr>Tab. H1-20web</vt:lpstr>
      <vt:lpstr>Tab. H1-21web </vt:lpstr>
    </vt:vector>
  </TitlesOfParts>
  <Company>DIPF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Schulz, Stefan</dc:creator>
  <cp:lastModifiedBy>Mank, Svenja</cp:lastModifiedBy>
  <dcterms:created xsi:type="dcterms:W3CDTF">2021-08-31T08:41:04Z</dcterms:created>
  <dcterms:modified xsi:type="dcterms:W3CDTF">2022-06-22T08:49:15Z</dcterms:modified>
</cp:coreProperties>
</file>