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ayroll\Payroll\Payroll Paperwork\2023\8.14.23 Bonus\"/>
    </mc:Choice>
  </mc:AlternateContent>
  <xr:revisionPtr revIDLastSave="0" documentId="13_ncr:1_{FFB5BEBA-FF0A-4D33-BD0F-A254064F0632}" xr6:coauthVersionLast="47" xr6:coauthVersionMax="47" xr10:uidLastSave="{00000000-0000-0000-0000-000000000000}"/>
  <bookViews>
    <workbookView xWindow="6660" yWindow="6435" windowWidth="16485" windowHeight="18645" xr2:uid="{8069CC0E-9A67-40CC-9194-EF5F86186E7A}"/>
  </bookViews>
  <sheets>
    <sheet name="Sheet1" sheetId="1" r:id="rId1"/>
  </sheets>
  <definedNames>
    <definedName name="_xlnm.Print_Titles" localSheetId="0">Sheet1!$1:$1</definedName>
    <definedName name="QB_COLUMN_26" localSheetId="0" hidden="1">Sheet1!$F$1</definedName>
    <definedName name="QB_COLUMN_4" localSheetId="0" hidden="1">Sheet1!$C$1</definedName>
    <definedName name="QB_COLUMN_51" localSheetId="0" hidden="1">Sheet1!$E$1</definedName>
    <definedName name="QB_COLUMN_7" localSheetId="0" hidden="1">Sheet1!$D$1</definedName>
    <definedName name="QB_DATA_0" localSheetId="0" hidden="1">Sheet1!$3:$3,Sheet1!$4:$4,Sheet1!$5:$5,Sheet1!$6:$6,Sheet1!$9:$9,Sheet1!$10:$10,Sheet1!$11:$11,Sheet1!$12:$12,Sheet1!$15:$15,Sheet1!$16:$16,Sheet1!$17:$17,Sheet1!$20:$20,Sheet1!$21:$21,Sheet1!$22:$22,Sheet1!$23:$23,Sheet1!$26:$26</definedName>
    <definedName name="QB_DATA_1" localSheetId="0" hidden="1">Sheet1!$27:$27,Sheet1!$28:$28,Sheet1!$29:$29,Sheet1!$32:$32,Sheet1!$33:$33,Sheet1!$34:$34,Sheet1!$35:$35,Sheet1!$38:$38,Sheet1!$39:$39,Sheet1!$40:$40,Sheet1!$41:$41,Sheet1!$44:$44,Sheet1!$45:$45,Sheet1!$48:$48,Sheet1!$49:$49,Sheet1!$50:$50</definedName>
    <definedName name="QB_DATA_10" localSheetId="0" hidden="1">Sheet1!$247:$247,Sheet1!$250:$250,Sheet1!$251:$251,Sheet1!$252:$252,Sheet1!$253:$253,Sheet1!$256:$256,Sheet1!$257:$257,Sheet1!$258:$258,Sheet1!$259:$259,Sheet1!$262:$262,Sheet1!$263:$263,Sheet1!$264:$264,Sheet1!$265:$265,Sheet1!$268:$268,Sheet1!$269:$269,Sheet1!$270:$270</definedName>
    <definedName name="QB_DATA_11" localSheetId="0" hidden="1">Sheet1!$271:$271,Sheet1!$274:$274,Sheet1!$275:$275,Sheet1!$276:$276,Sheet1!$277:$277,Sheet1!$280:$280,Sheet1!$281:$281,Sheet1!$282:$282,Sheet1!$283:$283,Sheet1!$286:$286,Sheet1!$287:$287,Sheet1!$288:$288,Sheet1!$289:$289,Sheet1!$292:$292,Sheet1!$293:$293,Sheet1!$294:$294</definedName>
    <definedName name="QB_DATA_12" localSheetId="0" hidden="1">Sheet1!$295:$295,Sheet1!$298:$298,Sheet1!$299:$299,Sheet1!$300:$300,Sheet1!$301:$301,Sheet1!$304:$304,Sheet1!$305:$305,Sheet1!$306:$306,Sheet1!$307:$307,Sheet1!$310:$310,Sheet1!$311:$311,Sheet1!$312:$312,Sheet1!$313:$313,Sheet1!$314:$314,Sheet1!$315:$315,Sheet1!$318:$318</definedName>
    <definedName name="QB_DATA_13" localSheetId="0" hidden="1">Sheet1!$319:$319</definedName>
    <definedName name="QB_DATA_2" localSheetId="0" hidden="1">Sheet1!$51:$51,Sheet1!$54:$54,Sheet1!$55:$55,Sheet1!$56:$56,Sheet1!$57:$57,Sheet1!$60:$60,Sheet1!$61:$61,Sheet1!$62:$62,Sheet1!$63:$63,Sheet1!$66:$66,Sheet1!$67:$67,Sheet1!$68:$68,Sheet1!$69:$69,Sheet1!$70:$70,Sheet1!$73:$73,Sheet1!$74:$74</definedName>
    <definedName name="QB_DATA_3" localSheetId="0" hidden="1">Sheet1!$75:$75,Sheet1!$76:$76,Sheet1!$79:$79,Sheet1!$80:$80,Sheet1!$81:$81,Sheet1!$82:$82,Sheet1!$85:$85,Sheet1!$86:$86,Sheet1!$87:$87,Sheet1!$90:$90,Sheet1!$91:$91,Sheet1!$92:$92,Sheet1!$93:$93,Sheet1!$96:$96,Sheet1!$97:$97,Sheet1!$98:$98</definedName>
    <definedName name="QB_DATA_4" localSheetId="0" hidden="1">Sheet1!$99:$99,Sheet1!$102:$102,Sheet1!$103:$103,Sheet1!$104:$104,Sheet1!$105:$105,Sheet1!$108:$108,Sheet1!$111:$111,Sheet1!$112:$112,Sheet1!$113:$113,Sheet1!$114:$114,Sheet1!$117:$117,Sheet1!$118:$118,Sheet1!$119:$119,Sheet1!$120:$120,Sheet1!$123:$123,Sheet1!$124:$124</definedName>
    <definedName name="QB_DATA_5" localSheetId="0" hidden="1">Sheet1!$125:$125,Sheet1!$126:$126,Sheet1!$129:$129,Sheet1!$130:$130,Sheet1!$133:$133,Sheet1!$134:$134,Sheet1!$135:$135,Sheet1!$138:$138,Sheet1!$139:$139,Sheet1!$140:$140,Sheet1!$141:$141,Sheet1!$144:$144,Sheet1!$145:$145,Sheet1!$146:$146,Sheet1!$147:$147,Sheet1!$150:$150</definedName>
    <definedName name="QB_DATA_6" localSheetId="0" hidden="1">Sheet1!$151:$151,Sheet1!$152:$152,Sheet1!$153:$153,Sheet1!$154:$154,Sheet1!$155:$155,Sheet1!$158:$158,Sheet1!$159:$159,Sheet1!$160:$160,Sheet1!$161:$161,Sheet1!$164:$164,Sheet1!$165:$165,Sheet1!$166:$166,Sheet1!$167:$167,Sheet1!$170:$170,Sheet1!$171:$171,Sheet1!$172:$172</definedName>
    <definedName name="QB_DATA_7" localSheetId="0" hidden="1">Sheet1!$173:$173,Sheet1!$176:$176,Sheet1!$177:$177,Sheet1!$178:$178,Sheet1!$179:$179,Sheet1!$182:$182,Sheet1!$183:$183,Sheet1!$184:$184,Sheet1!$185:$185,Sheet1!$188:$188,Sheet1!$189:$189,Sheet1!$190:$190,Sheet1!$193:$193,Sheet1!$194:$194,Sheet1!$195:$195,Sheet1!$196:$196</definedName>
    <definedName name="QB_DATA_8" localSheetId="0" hidden="1">Sheet1!$199:$199,Sheet1!$202:$202,Sheet1!$203:$203,Sheet1!$204:$204,Sheet1!$205:$205,Sheet1!$208:$208,Sheet1!$209:$209,Sheet1!$210:$210,Sheet1!$211:$211,Sheet1!$214:$214,Sheet1!$215:$215,Sheet1!$216:$216,Sheet1!$217:$217,Sheet1!$220:$220,Sheet1!$221:$221,Sheet1!$222:$222</definedName>
    <definedName name="QB_DATA_9" localSheetId="0" hidden="1">Sheet1!$223:$223,Sheet1!$226:$226,Sheet1!$227:$227,Sheet1!$228:$228,Sheet1!$229:$229,Sheet1!$232:$232,Sheet1!$233:$233,Sheet1!$234:$234,Sheet1!$235:$235,Sheet1!$236:$236,Sheet1!$239:$239,Sheet1!$240:$240,Sheet1!$241:$241,Sheet1!$244:$244,Sheet1!$245:$245,Sheet1!$246:$246</definedName>
    <definedName name="QB_ROW_129010" localSheetId="0" hidden="1">Sheet1!$B$72</definedName>
    <definedName name="QB_ROW_129310" localSheetId="0" hidden="1">Sheet1!$B$77</definedName>
    <definedName name="QB_ROW_136010" localSheetId="0" hidden="1">Sheet1!$B$14</definedName>
    <definedName name="QB_ROW_136310" localSheetId="0" hidden="1">Sheet1!$B$18</definedName>
    <definedName name="QB_ROW_14010" localSheetId="0" hidden="1">Sheet1!$B$261</definedName>
    <definedName name="QB_ROW_14310" localSheetId="0" hidden="1">Sheet1!$B$266</definedName>
    <definedName name="QB_ROW_166010" localSheetId="0" hidden="1">Sheet1!$B$291</definedName>
    <definedName name="QB_ROW_166310" localSheetId="0" hidden="1">Sheet1!$B$296</definedName>
    <definedName name="QB_ROW_205010" localSheetId="0" hidden="1">Sheet1!$B$198</definedName>
    <definedName name="QB_ROW_205310" localSheetId="0" hidden="1">Sheet1!$B$200</definedName>
    <definedName name="QB_ROW_223010" localSheetId="0" hidden="1">Sheet1!$B$31</definedName>
    <definedName name="QB_ROW_223310" localSheetId="0" hidden="1">Sheet1!$B$36</definedName>
    <definedName name="QB_ROW_236010" localSheetId="0" hidden="1">Sheet1!$B$110</definedName>
    <definedName name="QB_ROW_236310" localSheetId="0" hidden="1">Sheet1!$B$115</definedName>
    <definedName name="QB_ROW_237010" localSheetId="0" hidden="1">Sheet1!$B$47</definedName>
    <definedName name="QB_ROW_237310" localSheetId="0" hidden="1">Sheet1!$B$52</definedName>
    <definedName name="QB_ROW_24010" localSheetId="0" hidden="1">Sheet1!$B$249</definedName>
    <definedName name="QB_ROW_24310" localSheetId="0" hidden="1">Sheet1!$B$254</definedName>
    <definedName name="QB_ROW_257010" localSheetId="0" hidden="1">Sheet1!$B$122</definedName>
    <definedName name="QB_ROW_257310" localSheetId="0" hidden="1">Sheet1!$B$127</definedName>
    <definedName name="QB_ROW_282010" localSheetId="0" hidden="1">Sheet1!$B$25</definedName>
    <definedName name="QB_ROW_282310" localSheetId="0" hidden="1">Sheet1!$B$30</definedName>
    <definedName name="QB_ROW_297010" localSheetId="0" hidden="1">Sheet1!$B$201</definedName>
    <definedName name="QB_ROW_297310" localSheetId="0" hidden="1">Sheet1!$B$206</definedName>
    <definedName name="QB_ROW_316010" localSheetId="0" hidden="1">Sheet1!$B$37</definedName>
    <definedName name="QB_ROW_316310" localSheetId="0" hidden="1">Sheet1!$B$42</definedName>
    <definedName name="QB_ROW_318010" localSheetId="0" hidden="1">Sheet1!$B$19</definedName>
    <definedName name="QB_ROW_318310" localSheetId="0" hidden="1">Sheet1!$B$24</definedName>
    <definedName name="QB_ROW_319010" localSheetId="0" hidden="1">Sheet1!$B$309</definedName>
    <definedName name="QB_ROW_319310" localSheetId="0" hidden="1">Sheet1!$B$316</definedName>
    <definedName name="QB_ROW_331010" localSheetId="0" hidden="1">Sheet1!$B$101</definedName>
    <definedName name="QB_ROW_331310" localSheetId="0" hidden="1">Sheet1!$B$106</definedName>
    <definedName name="QB_ROW_33301" localSheetId="0" hidden="1">Sheet1!$A$321</definedName>
    <definedName name="QB_ROW_351010" localSheetId="0" hidden="1">Sheet1!$B$163</definedName>
    <definedName name="QB_ROW_351310" localSheetId="0" hidden="1">Sheet1!$B$168</definedName>
    <definedName name="QB_ROW_361010" localSheetId="0" hidden="1">Sheet1!$B$65</definedName>
    <definedName name="QB_ROW_361310" localSheetId="0" hidden="1">Sheet1!$B$71</definedName>
    <definedName name="QB_ROW_362010" localSheetId="0" hidden="1">Sheet1!$B$243</definedName>
    <definedName name="QB_ROW_362310" localSheetId="0" hidden="1">Sheet1!$B$248</definedName>
    <definedName name="QB_ROW_374010" localSheetId="0" hidden="1">Sheet1!$B$207</definedName>
    <definedName name="QB_ROW_374310" localSheetId="0" hidden="1">Sheet1!$B$212</definedName>
    <definedName name="QB_ROW_375010" localSheetId="0" hidden="1">Sheet1!$B$169</definedName>
    <definedName name="QB_ROW_375310" localSheetId="0" hidden="1">Sheet1!$B$174</definedName>
    <definedName name="QB_ROW_384010" localSheetId="0" hidden="1">Sheet1!$B$187</definedName>
    <definedName name="QB_ROW_384310" localSheetId="0" hidden="1">Sheet1!$B$191</definedName>
    <definedName name="QB_ROW_392010" localSheetId="0" hidden="1">Sheet1!$B$225</definedName>
    <definedName name="QB_ROW_392310" localSheetId="0" hidden="1">Sheet1!$B$230</definedName>
    <definedName name="QB_ROW_4010" localSheetId="0" hidden="1">Sheet1!$B$297</definedName>
    <definedName name="QB_ROW_4310" localSheetId="0" hidden="1">Sheet1!$B$302</definedName>
    <definedName name="QB_ROW_464010" localSheetId="0" hidden="1">Sheet1!$B$43</definedName>
    <definedName name="QB_ROW_464310" localSheetId="0" hidden="1">Sheet1!$B$46</definedName>
    <definedName name="QB_ROW_465010" localSheetId="0" hidden="1">Sheet1!$B$143</definedName>
    <definedName name="QB_ROW_465310" localSheetId="0" hidden="1">Sheet1!$B$148</definedName>
    <definedName name="QB_ROW_469010" localSheetId="0" hidden="1">Sheet1!$B$132</definedName>
    <definedName name="QB_ROW_469310" localSheetId="0" hidden="1">Sheet1!$B$136</definedName>
    <definedName name="QB_ROW_577010" localSheetId="0" hidden="1">Sheet1!$B$53</definedName>
    <definedName name="QB_ROW_577310" localSheetId="0" hidden="1">Sheet1!$B$58</definedName>
    <definedName name="QB_ROW_584010" localSheetId="0" hidden="1">Sheet1!$B$95</definedName>
    <definedName name="QB_ROW_584310" localSheetId="0" hidden="1">Sheet1!$B$100</definedName>
    <definedName name="QB_ROW_603010" localSheetId="0" hidden="1">Sheet1!$B$157</definedName>
    <definedName name="QB_ROW_603310" localSheetId="0" hidden="1">Sheet1!$B$162</definedName>
    <definedName name="QB_ROW_604010" localSheetId="0" hidden="1">Sheet1!$B$317</definedName>
    <definedName name="QB_ROW_604310" localSheetId="0" hidden="1">Sheet1!$B$320</definedName>
    <definedName name="QB_ROW_609010" localSheetId="0" hidden="1">Sheet1!$B$89</definedName>
    <definedName name="QB_ROW_609310" localSheetId="0" hidden="1">Sheet1!$B$94</definedName>
    <definedName name="QB_ROW_611010" localSheetId="0" hidden="1">Sheet1!$B$255</definedName>
    <definedName name="QB_ROW_611310" localSheetId="0" hidden="1">Sheet1!$B$260</definedName>
    <definedName name="QB_ROW_612010" localSheetId="0" hidden="1">Sheet1!$B$149</definedName>
    <definedName name="QB_ROW_612310" localSheetId="0" hidden="1">Sheet1!$B$156</definedName>
    <definedName name="QB_ROW_614010" localSheetId="0" hidden="1">Sheet1!$B$231</definedName>
    <definedName name="QB_ROW_614310" localSheetId="0" hidden="1">Sheet1!$B$237</definedName>
    <definedName name="QB_ROW_615010" localSheetId="0" hidden="1">Sheet1!$B$78</definedName>
    <definedName name="QB_ROW_615310" localSheetId="0" hidden="1">Sheet1!$B$83</definedName>
    <definedName name="QB_ROW_616010" localSheetId="0" hidden="1">Sheet1!$B$219</definedName>
    <definedName name="QB_ROW_616310" localSheetId="0" hidden="1">Sheet1!$B$224</definedName>
    <definedName name="QB_ROW_617010" localSheetId="0" hidden="1">Sheet1!$B$128</definedName>
    <definedName name="QB_ROW_617310" localSheetId="0" hidden="1">Sheet1!$B$131</definedName>
    <definedName name="QB_ROW_620010" localSheetId="0" hidden="1">Sheet1!$B$59</definedName>
    <definedName name="QB_ROW_620310" localSheetId="0" hidden="1">Sheet1!$B$64</definedName>
    <definedName name="QB_ROW_625010" localSheetId="0" hidden="1">Sheet1!$B$2</definedName>
    <definedName name="QB_ROW_625310" localSheetId="0" hidden="1">Sheet1!$B$7</definedName>
    <definedName name="QB_ROW_631010" localSheetId="0" hidden="1">Sheet1!$B$273</definedName>
    <definedName name="QB_ROW_631310" localSheetId="0" hidden="1">Sheet1!$B$278</definedName>
    <definedName name="QB_ROW_632010" localSheetId="0" hidden="1">Sheet1!$B$279</definedName>
    <definedName name="QB_ROW_632310" localSheetId="0" hidden="1">Sheet1!$B$284</definedName>
    <definedName name="QB_ROW_638010" localSheetId="0" hidden="1">Sheet1!$B$175</definedName>
    <definedName name="QB_ROW_638310" localSheetId="0" hidden="1">Sheet1!$B$180</definedName>
    <definedName name="QB_ROW_640010" localSheetId="0" hidden="1">Sheet1!$B$192</definedName>
    <definedName name="QB_ROW_640310" localSheetId="0" hidden="1">Sheet1!$B$197</definedName>
    <definedName name="QB_ROW_647010" localSheetId="0" hidden="1">Sheet1!$B$116</definedName>
    <definedName name="QB_ROW_647310" localSheetId="0" hidden="1">Sheet1!$B$121</definedName>
    <definedName name="QB_ROW_649010" localSheetId="0" hidden="1">Sheet1!$B$267</definedName>
    <definedName name="QB_ROW_649310" localSheetId="0" hidden="1">Sheet1!$B$272</definedName>
    <definedName name="QB_ROW_652010" localSheetId="0" hidden="1">Sheet1!$B$303</definedName>
    <definedName name="QB_ROW_652310" localSheetId="0" hidden="1">Sheet1!$B$308</definedName>
    <definedName name="QB_ROW_657010" localSheetId="0" hidden="1">Sheet1!$B$137</definedName>
    <definedName name="QB_ROW_657310" localSheetId="0" hidden="1">Sheet1!$B$142</definedName>
    <definedName name="QB_ROW_658010" localSheetId="0" hidden="1">Sheet1!$B$84</definedName>
    <definedName name="QB_ROW_658310" localSheetId="0" hidden="1">Sheet1!$B$88</definedName>
    <definedName name="QB_ROW_659010" localSheetId="0" hidden="1">Sheet1!$B$238</definedName>
    <definedName name="QB_ROW_659310" localSheetId="0" hidden="1">Sheet1!$B$242</definedName>
    <definedName name="QB_ROW_661010" localSheetId="0" hidden="1">Sheet1!$B$8</definedName>
    <definedName name="QB_ROW_661310" localSheetId="0" hidden="1">Sheet1!$B$13</definedName>
    <definedName name="QB_ROW_665010" localSheetId="0" hidden="1">Sheet1!$B$213</definedName>
    <definedName name="QB_ROW_665310" localSheetId="0" hidden="1">Sheet1!$B$218</definedName>
    <definedName name="QB_ROW_667010" localSheetId="0" hidden="1">Sheet1!$B$181</definedName>
    <definedName name="QB_ROW_667310" localSheetId="0" hidden="1">Sheet1!$B$186</definedName>
    <definedName name="QB_ROW_671010" localSheetId="0" hidden="1">Sheet1!$B$285</definedName>
    <definedName name="QB_ROW_671310" localSheetId="0" hidden="1">Sheet1!$B$290</definedName>
    <definedName name="QB_ROW_675010" localSheetId="0" hidden="1">Sheet1!$B$107</definedName>
    <definedName name="QB_ROW_675310" localSheetId="0" hidden="1">Sheet1!$B$109</definedName>
    <definedName name="QBCANSUPPORTUPDATE" localSheetId="0">TRUE</definedName>
    <definedName name="QBCOMPANYFILENAME" localSheetId="0">"Q:\Company Files\DOUBLE DOWN TRUCKING INC.QBW"</definedName>
    <definedName name="QBENDDATE" localSheetId="0">20230731</definedName>
    <definedName name="QBHEADERSONSCREEN" localSheetId="0">FALSE</definedName>
    <definedName name="QBMETADATASIZE" localSheetId="0">7642</definedName>
    <definedName name="QBPRESERVECOLOR" localSheetId="0">FALSE</definedName>
    <definedName name="QBPRESERVEFONT" localSheetId="0">FALSE</definedName>
    <definedName name="QBPRESERVEROWHEIGHT" localSheetId="0">FALSE</definedName>
    <definedName name="QBPRESERVESPACE" localSheetId="0">FALSE</definedName>
    <definedName name="QBREPORTCOLAXIS" localSheetId="0">0</definedName>
    <definedName name="QBREPORTCOMPANYID" localSheetId="0">"232b1b616e4440f9870b08af051e0863"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17</definedName>
    <definedName name="QBREPORTSUBCOLAXIS" localSheetId="0">0</definedName>
    <definedName name="QBREPORTTYPE" localSheetId="0">23</definedName>
    <definedName name="QBROWHEADERS" localSheetId="0">2</definedName>
    <definedName name="QBSTARTDATE" localSheetId="0">20230701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8" i="1" l="1"/>
  <c r="F302" i="1"/>
  <c r="F296" i="1"/>
  <c r="F290" i="1"/>
  <c r="F266" i="1"/>
  <c r="F254" i="1"/>
  <c r="F242" i="1"/>
  <c r="F230" i="1"/>
  <c r="F224" i="1"/>
  <c r="F218" i="1"/>
  <c r="F212" i="1"/>
  <c r="F206" i="1"/>
  <c r="F197" i="1"/>
  <c r="F186" i="1"/>
  <c r="F180" i="1"/>
  <c r="F174" i="1"/>
  <c r="F156" i="1"/>
  <c r="F148" i="1"/>
  <c r="F142" i="1"/>
  <c r="F136" i="1"/>
  <c r="F131" i="1"/>
  <c r="F121" i="1"/>
  <c r="F115" i="1"/>
  <c r="F109" i="1"/>
  <c r="F106" i="1" l="1"/>
  <c r="F100" i="1"/>
  <c r="F94" i="1"/>
  <c r="F88" i="1"/>
  <c r="F83" i="1"/>
  <c r="F77" i="1"/>
  <c r="F71" i="1"/>
  <c r="F64" i="1"/>
  <c r="F58" i="1"/>
  <c r="F52" i="1"/>
  <c r="F46" i="1"/>
  <c r="F42" i="1"/>
  <c r="F36" i="1"/>
  <c r="F30" i="1"/>
  <c r="H18" i="1"/>
  <c r="F24" i="1"/>
  <c r="F7" i="1"/>
  <c r="F13" i="1"/>
  <c r="F18" i="1"/>
</calcChain>
</file>

<file path=xl/sharedStrings.xml><?xml version="1.0" encoding="utf-8"?>
<sst xmlns="http://schemas.openxmlformats.org/spreadsheetml/2006/main" count="538" uniqueCount="124">
  <si>
    <t>Date</t>
  </si>
  <si>
    <t>Name</t>
  </si>
  <si>
    <t>Payroll Item</t>
  </si>
  <si>
    <t>Qty</t>
  </si>
  <si>
    <t>Alfonso Arroyo-Ayala</t>
  </si>
  <si>
    <t>Total Alfonso Arroyo-Ayala</t>
  </si>
  <si>
    <t>Anna M Cygnor</t>
  </si>
  <si>
    <t>Total Anna M Cygnor</t>
  </si>
  <si>
    <t>Aquil J Salih</t>
  </si>
  <si>
    <t>Total Aquil J Salih</t>
  </si>
  <si>
    <t>Arthur F Matern</t>
  </si>
  <si>
    <t>Total Arthur F Matern</t>
  </si>
  <si>
    <t>Barnet L Neel</t>
  </si>
  <si>
    <t>Total Barnet L Neel</t>
  </si>
  <si>
    <t>Barry L Sevy</t>
  </si>
  <si>
    <t>Total Barry L Sevy</t>
  </si>
  <si>
    <t>Bart L Mattingly</t>
  </si>
  <si>
    <t>Total Bart L Mattingly</t>
  </si>
  <si>
    <t>Benjamin L High</t>
  </si>
  <si>
    <t>Total Benjamin L High</t>
  </si>
  <si>
    <t>Bryan G Wallace</t>
  </si>
  <si>
    <t>Total Bryan G Wallace</t>
  </si>
  <si>
    <t>Carson T Normington</t>
  </si>
  <si>
    <t>Total Carson T Normington</t>
  </si>
  <si>
    <t>Chenoah M Fuller</t>
  </si>
  <si>
    <t>Total Chenoah M Fuller</t>
  </si>
  <si>
    <t>Chip W Sanks</t>
  </si>
  <si>
    <t>Total Chip W Sanks</t>
  </si>
  <si>
    <t>Christine L Robinson</t>
  </si>
  <si>
    <t>Total Christine L Robinson</t>
  </si>
  <si>
    <t>Clifton T Hair</t>
  </si>
  <si>
    <t>Total Clifton T Hair</t>
  </si>
  <si>
    <t>Craig B Cook</t>
  </si>
  <si>
    <t>Total Craig B Cook</t>
  </si>
  <si>
    <t>Dale D Estey</t>
  </si>
  <si>
    <t>Total Dale D Estey</t>
  </si>
  <si>
    <t>David A Harris</t>
  </si>
  <si>
    <t>Total David A Harris</t>
  </si>
  <si>
    <t>Debra F Neel</t>
  </si>
  <si>
    <t>Total Debra F Neel</t>
  </si>
  <si>
    <t>DOMINIQUE M FULLER</t>
  </si>
  <si>
    <t>Total DOMINIQUE M FULLER</t>
  </si>
  <si>
    <t>Edward D Opheikens</t>
  </si>
  <si>
    <t>Total Edward D Opheikens</t>
  </si>
  <si>
    <t>Emilee G Pepper</t>
  </si>
  <si>
    <t>Total Emilee G Pepper</t>
  </si>
  <si>
    <t>Faalili Togagae</t>
  </si>
  <si>
    <t>Total Faalili Togagae</t>
  </si>
  <si>
    <t>Gary L Grulich</t>
  </si>
  <si>
    <t>Total Gary L Grulich</t>
  </si>
  <si>
    <t>Harry L Cervelloni</t>
  </si>
  <si>
    <t>Total Harry L Cervelloni</t>
  </si>
  <si>
    <t>Henry Zhou</t>
  </si>
  <si>
    <t>Total Henry Zhou</t>
  </si>
  <si>
    <t>Jack D McCoy</t>
  </si>
  <si>
    <t>Total Jack D McCoy</t>
  </si>
  <si>
    <t>Jacqueline N Jarrett</t>
  </si>
  <si>
    <t>Total Jacqueline N Jarrett</t>
  </si>
  <si>
    <t>Jerry A Wear</t>
  </si>
  <si>
    <t>Total Jerry A Wear</t>
  </si>
  <si>
    <t>Joel A Herndon</t>
  </si>
  <si>
    <t>Total Joel A Herndon</t>
  </si>
  <si>
    <t>Joseph L Gootee</t>
  </si>
  <si>
    <t>Total Joseph L Gootee</t>
  </si>
  <si>
    <t>Joshua Q Warren</t>
  </si>
  <si>
    <t>Total Joshua Q Warren</t>
  </si>
  <si>
    <t>Justin D Sanchez</t>
  </si>
  <si>
    <t>Total Justin D Sanchez</t>
  </si>
  <si>
    <t>Kaytlynn L Hill</t>
  </si>
  <si>
    <t>Total Kaytlynn L Hill</t>
  </si>
  <si>
    <t>Keaton S Barnes</t>
  </si>
  <si>
    <t>Total Keaton S Barnes</t>
  </si>
  <si>
    <t>Kirt L Williams</t>
  </si>
  <si>
    <t>Total Kirt L Williams</t>
  </si>
  <si>
    <t>Loy M Berkeley</t>
  </si>
  <si>
    <t>Total Loy M Berkeley</t>
  </si>
  <si>
    <t>Lynnette O Gootee</t>
  </si>
  <si>
    <t>Total Lynnette O Gootee</t>
  </si>
  <si>
    <t>Michael B Carbajal</t>
  </si>
  <si>
    <t>Total Michael B Carbajal</t>
  </si>
  <si>
    <t>Michael D Johnson</t>
  </si>
  <si>
    <t>Total Michael D Johnson</t>
  </si>
  <si>
    <t>Michael S Ysais</t>
  </si>
  <si>
    <t>Total Michael S Ysais</t>
  </si>
  <si>
    <t>Miguel B Lima</t>
  </si>
  <si>
    <t>Total Miguel B Lima</t>
  </si>
  <si>
    <t>Ned B Henry</t>
  </si>
  <si>
    <t>Total Ned B Henry</t>
  </si>
  <si>
    <t>Nicholas A Steele</t>
  </si>
  <si>
    <t>Total Nicholas A Steele</t>
  </si>
  <si>
    <t>Norman D Lisonbee</t>
  </si>
  <si>
    <t>Total Norman D Lisonbee</t>
  </si>
  <si>
    <t>Pablo A Robledo</t>
  </si>
  <si>
    <t>Total Pablo A Robledo</t>
  </si>
  <si>
    <t>Parker R Robinson</t>
  </si>
  <si>
    <t>Total Parker R Robinson</t>
  </si>
  <si>
    <t>Paul R Rockefeller</t>
  </si>
  <si>
    <t>Total Paul R Rockefeller</t>
  </si>
  <si>
    <t>Ricky D Wixom</t>
  </si>
  <si>
    <t>Total Ricky D Wixom</t>
  </si>
  <si>
    <t>Robert W Scarborough</t>
  </si>
  <si>
    <t>Total Robert W Scarborough</t>
  </si>
  <si>
    <t>Roxie A Willie</t>
  </si>
  <si>
    <t>Total Roxie A Willie</t>
  </si>
  <si>
    <t>Ryan M Shore</t>
  </si>
  <si>
    <t>Total Ryan M Shore</t>
  </si>
  <si>
    <t>Shawn R Baxter</t>
  </si>
  <si>
    <t>Total Shawn R Baxter</t>
  </si>
  <si>
    <t>Stephen R Edwards</t>
  </si>
  <si>
    <t>Total Stephen R Edwards</t>
  </si>
  <si>
    <t>Thomas L Matern</t>
  </si>
  <si>
    <t>Total Thomas L Matern</t>
  </si>
  <si>
    <t>Tracy M Grim</t>
  </si>
  <si>
    <t>Total Tracy M Grim</t>
  </si>
  <si>
    <t>TOTAL</t>
  </si>
  <si>
    <t>Per Mile (Team Dedicated)</t>
  </si>
  <si>
    <t>Per Mile (Team Extra Board)</t>
  </si>
  <si>
    <t>Per Mile (Solo No Per Diem)</t>
  </si>
  <si>
    <t>Per Mile (Solo Dedicated)</t>
  </si>
  <si>
    <t>Not on Points Sheet</t>
  </si>
  <si>
    <t>RB</t>
  </si>
  <si>
    <t>Total</t>
  </si>
  <si>
    <t>Pay Adjustment</t>
  </si>
  <si>
    <t>Received bonus after John approved.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</si>
</sst>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#,##0.00###;\-#,##0.00###"/>
    <numFmt numFmtId="166" formatCode="#,##0.0_);\(#,##0.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49" fontId="0" fillId="3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166" fontId="0" fillId="0" borderId="0" xfId="0" applyNumberFormat="1"/>
    <xf numFmtId="49" fontId="0" fillId="4" borderId="0" xfId="0" applyNumberFormat="1" applyFill="1"/>
    <xf numFmtId="164" fontId="0" fillId="4" borderId="0" xfId="0" applyNumberFormat="1" applyFill="1"/>
    <xf numFmtId="165" fontId="0" fillId="4" borderId="0" xfId="0" applyNumberFormat="1" applyFill="1"/>
    <xf numFmtId="49" fontId="0" fillId="5" borderId="0" xfId="0" applyNumberFormat="1" applyFill="1"/>
    <xf numFmtId="164" fontId="0" fillId="5" borderId="0" xfId="0" applyNumberFormat="1" applyFill="1"/>
    <xf numFmtId="165" fontId="0" fillId="5" borderId="0" xfId="0" applyNumberFormat="1" applyFill="1"/>
    <xf numFmtId="165" fontId="1" fillId="2" borderId="0" xfId="0" applyNumberFormat="1" applyFont="1" applyFill="1"/>
    <xf numFmtId="165" fontId="1" fillId="3" borderId="0" xfId="0" applyNumberFormat="1" applyFont="1" applyFill="1"/>
    <xf numFmtId="49" fontId="0" fillId="6" borderId="0" xfId="0" applyNumberFormat="1" applyFill="1"/>
    <xf numFmtId="164" fontId="0" fillId="6" borderId="0" xfId="0" applyNumberFormat="1" applyFill="1"/>
    <xf numFmtId="165" fontId="0" fillId="6" borderId="0" xfId="0" applyNumberFormat="1" applyFill="1"/>
    <xf numFmtId="165" fontId="1" fillId="6" borderId="0" xfId="0" applyNumberFormat="1" applyFont="1" applyFill="1"/>
    <xf numFmtId="49" fontId="0" fillId="7" borderId="0" xfId="0" applyNumberFormat="1" applyFill="1"/>
    <xf numFmtId="164" fontId="0" fillId="7" borderId="0" xfId="0" applyNumberFormat="1" applyFill="1"/>
    <xf numFmtId="165" fontId="0" fillId="7" borderId="0" xfId="0" applyNumberFormat="1" applyFill="1"/>
    <xf numFmtId="49" fontId="0" fillId="8" borderId="0" xfId="0" applyNumberFormat="1" applyFill="1"/>
    <xf numFmtId="164" fontId="0" fillId="8" borderId="0" xfId="0" applyNumberFormat="1" applyFill="1"/>
    <xf numFmtId="165" fontId="0" fillId="8" borderId="0" xfId="0" applyNumberFormat="1" applyFill="1"/>
    <xf numFmtId="49" fontId="0" fillId="9" borderId="0" xfId="0" applyNumberFormat="1" applyFill="1"/>
    <xf numFmtId="164" fontId="0" fillId="9" borderId="0" xfId="0" applyNumberFormat="1" applyFill="1"/>
    <xf numFmtId="165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B318C-AF17-4346-BCCC-49A57AF8D1FF}">
  <sheetPr codeName="Sheet1"/>
  <dimension ref="A1:H321"/>
  <sheetViews>
    <sheetView tabSelected="1" topLeftCell="A153" workbookViewId="0">
      <selection activeCell="L167" sqref="L167"/>
    </sheetView>
  </sheetViews>
  <sheetFormatPr defaultRowHeight="15" x14ac:dyDescent="0.25"/>
  <cols>
    <col min="1" max="1" width="3" customWidth="1"/>
    <col min="2" max="2" width="26.140625" customWidth="1"/>
    <col min="3" max="3" width="10.7109375" bestFit="1" customWidth="1"/>
    <col min="4" max="4" width="21" bestFit="1" customWidth="1"/>
    <col min="5" max="5" width="26.28515625" bestFit="1" customWidth="1"/>
    <col min="6" max="6" width="9.140625" bestFit="1" customWidth="1"/>
  </cols>
  <sheetData>
    <row r="1" spans="1:7" s="6" customFormat="1" ht="15.75" thickBot="1" x14ac:dyDescent="0.3">
      <c r="A1" s="4"/>
      <c r="B1" s="4"/>
      <c r="C1" s="5" t="s">
        <v>0</v>
      </c>
      <c r="D1" s="5" t="s">
        <v>1</v>
      </c>
      <c r="E1" s="5" t="s">
        <v>2</v>
      </c>
      <c r="F1" s="5" t="s">
        <v>3</v>
      </c>
    </row>
    <row r="2" spans="1:7" ht="15.75" thickTop="1" x14ac:dyDescent="0.25">
      <c r="A2" s="1"/>
      <c r="B2" s="7" t="s">
        <v>4</v>
      </c>
      <c r="C2" s="8"/>
      <c r="D2" s="7"/>
      <c r="E2" s="7"/>
      <c r="F2" s="9"/>
    </row>
    <row r="3" spans="1:7" x14ac:dyDescent="0.25">
      <c r="A3" s="1"/>
      <c r="B3" s="7"/>
      <c r="C3" s="8">
        <v>45114</v>
      </c>
      <c r="D3" s="7" t="s">
        <v>4</v>
      </c>
      <c r="E3" s="7" t="s">
        <v>115</v>
      </c>
      <c r="F3" s="9">
        <v>2519</v>
      </c>
      <c r="G3" t="s">
        <v>119</v>
      </c>
    </row>
    <row r="4" spans="1:7" x14ac:dyDescent="0.25">
      <c r="A4" s="1"/>
      <c r="B4" s="7"/>
      <c r="C4" s="8">
        <v>45121</v>
      </c>
      <c r="D4" s="7" t="s">
        <v>4</v>
      </c>
      <c r="E4" s="7" t="s">
        <v>115</v>
      </c>
      <c r="F4" s="9">
        <v>1374</v>
      </c>
    </row>
    <row r="5" spans="1:7" x14ac:dyDescent="0.25">
      <c r="A5" s="1"/>
      <c r="B5" s="7"/>
      <c r="C5" s="8">
        <v>45128</v>
      </c>
      <c r="D5" s="7" t="s">
        <v>4</v>
      </c>
      <c r="E5" s="7" t="s">
        <v>115</v>
      </c>
      <c r="F5" s="9">
        <v>1832</v>
      </c>
    </row>
    <row r="6" spans="1:7" x14ac:dyDescent="0.25">
      <c r="A6" s="1"/>
      <c r="B6" s="7"/>
      <c r="C6" s="8">
        <v>45135</v>
      </c>
      <c r="D6" s="7" t="s">
        <v>4</v>
      </c>
      <c r="E6" s="7" t="s">
        <v>115</v>
      </c>
      <c r="F6" s="9">
        <v>2290</v>
      </c>
    </row>
    <row r="7" spans="1:7" x14ac:dyDescent="0.25">
      <c r="A7" s="1"/>
      <c r="B7" s="7" t="s">
        <v>5</v>
      </c>
      <c r="C7" s="8"/>
      <c r="D7" s="7"/>
      <c r="E7" s="7"/>
      <c r="F7" s="20">
        <f>SUM(F3:F6)</f>
        <v>8015</v>
      </c>
    </row>
    <row r="8" spans="1:7" x14ac:dyDescent="0.25">
      <c r="A8" s="1"/>
      <c r="B8" s="7" t="s">
        <v>6</v>
      </c>
      <c r="C8" s="8"/>
      <c r="D8" s="7"/>
      <c r="E8" s="7"/>
      <c r="F8" s="9"/>
    </row>
    <row r="9" spans="1:7" x14ac:dyDescent="0.25">
      <c r="A9" s="1"/>
      <c r="B9" s="7"/>
      <c r="C9" s="8">
        <v>45121</v>
      </c>
      <c r="D9" s="7" t="s">
        <v>6</v>
      </c>
      <c r="E9" s="7" t="s">
        <v>115</v>
      </c>
      <c r="F9" s="9">
        <v>2585</v>
      </c>
    </row>
    <row r="10" spans="1:7" x14ac:dyDescent="0.25">
      <c r="A10" s="1"/>
      <c r="B10" s="7"/>
      <c r="C10" s="8">
        <v>45114</v>
      </c>
      <c r="D10" s="7" t="s">
        <v>6</v>
      </c>
      <c r="E10" s="7" t="s">
        <v>115</v>
      </c>
      <c r="F10" s="9">
        <v>2581</v>
      </c>
    </row>
    <row r="11" spans="1:7" x14ac:dyDescent="0.25">
      <c r="A11" s="1"/>
      <c r="B11" s="7"/>
      <c r="C11" s="8">
        <v>45128</v>
      </c>
      <c r="D11" s="7" t="s">
        <v>6</v>
      </c>
      <c r="E11" s="7" t="s">
        <v>115</v>
      </c>
      <c r="F11" s="9">
        <v>2585</v>
      </c>
    </row>
    <row r="12" spans="1:7" x14ac:dyDescent="0.25">
      <c r="A12" s="1"/>
      <c r="B12" s="7"/>
      <c r="C12" s="8">
        <v>45135</v>
      </c>
      <c r="D12" s="7" t="s">
        <v>6</v>
      </c>
      <c r="E12" s="7" t="s">
        <v>115</v>
      </c>
      <c r="F12" s="9">
        <v>2585</v>
      </c>
    </row>
    <row r="13" spans="1:7" x14ac:dyDescent="0.25">
      <c r="A13" s="1"/>
      <c r="B13" s="7" t="s">
        <v>7</v>
      </c>
      <c r="C13" s="8"/>
      <c r="D13" s="7"/>
      <c r="E13" s="7"/>
      <c r="F13" s="20">
        <f>SUM(F9:F12)</f>
        <v>10336</v>
      </c>
    </row>
    <row r="14" spans="1:7" x14ac:dyDescent="0.25">
      <c r="A14" s="1"/>
      <c r="B14" s="10" t="s">
        <v>8</v>
      </c>
      <c r="C14" s="11"/>
      <c r="D14" s="10"/>
      <c r="E14" s="10"/>
      <c r="F14" s="12"/>
    </row>
    <row r="15" spans="1:7" x14ac:dyDescent="0.25">
      <c r="A15" s="1"/>
      <c r="B15" s="10"/>
      <c r="C15" s="11">
        <v>45128</v>
      </c>
      <c r="D15" s="10" t="s">
        <v>8</v>
      </c>
      <c r="E15" s="10" t="s">
        <v>115</v>
      </c>
      <c r="F15" s="12">
        <v>2324</v>
      </c>
    </row>
    <row r="16" spans="1:7" x14ac:dyDescent="0.25">
      <c r="A16" s="1"/>
      <c r="B16" s="10"/>
      <c r="C16" s="11">
        <v>45135</v>
      </c>
      <c r="D16" s="10" t="s">
        <v>8</v>
      </c>
      <c r="E16" s="10" t="s">
        <v>115</v>
      </c>
      <c r="F16" s="12">
        <v>2324.5</v>
      </c>
    </row>
    <row r="17" spans="1:8" x14ac:dyDescent="0.25">
      <c r="A17" s="1"/>
      <c r="B17" s="10"/>
      <c r="C17" s="11">
        <v>45121</v>
      </c>
      <c r="D17" s="10" t="s">
        <v>8</v>
      </c>
      <c r="E17" s="10" t="s">
        <v>116</v>
      </c>
      <c r="F17" s="12">
        <v>2324.5</v>
      </c>
      <c r="G17" t="s">
        <v>120</v>
      </c>
      <c r="H17" t="s">
        <v>121</v>
      </c>
    </row>
    <row r="18" spans="1:8" x14ac:dyDescent="0.25">
      <c r="A18" s="1"/>
      <c r="B18" s="10" t="s">
        <v>9</v>
      </c>
      <c r="C18" s="11"/>
      <c r="D18" s="10"/>
      <c r="E18" s="10"/>
      <c r="F18" s="21">
        <f>SUM(F15:F17)</f>
        <v>6973</v>
      </c>
      <c r="G18">
        <v>2324.5</v>
      </c>
      <c r="H18" s="13">
        <f>F18+G18</f>
        <v>9297.5</v>
      </c>
    </row>
    <row r="19" spans="1:8" x14ac:dyDescent="0.25">
      <c r="A19" s="1"/>
      <c r="B19" s="7" t="s">
        <v>10</v>
      </c>
      <c r="C19" s="8"/>
      <c r="D19" s="7"/>
      <c r="E19" s="7"/>
      <c r="F19" s="9"/>
    </row>
    <row r="20" spans="1:8" x14ac:dyDescent="0.25">
      <c r="A20" s="1"/>
      <c r="B20" s="7"/>
      <c r="C20" s="8">
        <v>45114</v>
      </c>
      <c r="D20" s="7" t="s">
        <v>10</v>
      </c>
      <c r="E20" s="7" t="s">
        <v>115</v>
      </c>
      <c r="F20" s="9">
        <v>3077</v>
      </c>
    </row>
    <row r="21" spans="1:8" x14ac:dyDescent="0.25">
      <c r="A21" s="1"/>
      <c r="B21" s="7"/>
      <c r="C21" s="8">
        <v>45121</v>
      </c>
      <c r="D21" s="7" t="s">
        <v>10</v>
      </c>
      <c r="E21" s="7" t="s">
        <v>115</v>
      </c>
      <c r="F21" s="9">
        <v>1008</v>
      </c>
    </row>
    <row r="22" spans="1:8" x14ac:dyDescent="0.25">
      <c r="A22" s="1"/>
      <c r="B22" s="7"/>
      <c r="C22" s="8">
        <v>45128</v>
      </c>
      <c r="D22" s="7" t="s">
        <v>10</v>
      </c>
      <c r="E22" s="7" t="s">
        <v>115</v>
      </c>
      <c r="F22" s="9">
        <v>3021</v>
      </c>
    </row>
    <row r="23" spans="1:8" x14ac:dyDescent="0.25">
      <c r="A23" s="1"/>
      <c r="B23" s="7"/>
      <c r="C23" s="8">
        <v>45135</v>
      </c>
      <c r="D23" s="7" t="s">
        <v>10</v>
      </c>
      <c r="E23" s="7" t="s">
        <v>115</v>
      </c>
      <c r="F23" s="9">
        <v>2014.5</v>
      </c>
    </row>
    <row r="24" spans="1:8" x14ac:dyDescent="0.25">
      <c r="A24" s="1"/>
      <c r="B24" s="7" t="s">
        <v>11</v>
      </c>
      <c r="C24" s="8"/>
      <c r="D24" s="7"/>
      <c r="E24" s="7"/>
      <c r="F24" s="20">
        <f>SUM(F20:F23)</f>
        <v>9120.5</v>
      </c>
    </row>
    <row r="25" spans="1:8" x14ac:dyDescent="0.25">
      <c r="A25" s="1"/>
      <c r="B25" s="7" t="s">
        <v>12</v>
      </c>
      <c r="C25" s="8"/>
      <c r="D25" s="7"/>
      <c r="E25" s="7"/>
      <c r="F25" s="9"/>
    </row>
    <row r="26" spans="1:8" x14ac:dyDescent="0.25">
      <c r="A26" s="1"/>
      <c r="B26" s="7"/>
      <c r="C26" s="8">
        <v>45114</v>
      </c>
      <c r="D26" s="7" t="s">
        <v>12</v>
      </c>
      <c r="E26" s="7" t="s">
        <v>115</v>
      </c>
      <c r="F26" s="9">
        <v>2740</v>
      </c>
    </row>
    <row r="27" spans="1:8" x14ac:dyDescent="0.25">
      <c r="A27" s="1"/>
      <c r="B27" s="7"/>
      <c r="C27" s="8">
        <v>45121</v>
      </c>
      <c r="D27" s="7" t="s">
        <v>12</v>
      </c>
      <c r="E27" s="7" t="s">
        <v>115</v>
      </c>
      <c r="F27" s="9">
        <v>2192</v>
      </c>
    </row>
    <row r="28" spans="1:8" x14ac:dyDescent="0.25">
      <c r="A28" s="1"/>
      <c r="B28" s="7"/>
      <c r="C28" s="8">
        <v>45128</v>
      </c>
      <c r="D28" s="7" t="s">
        <v>12</v>
      </c>
      <c r="E28" s="7" t="s">
        <v>115</v>
      </c>
      <c r="F28" s="9">
        <v>2740</v>
      </c>
    </row>
    <row r="29" spans="1:8" x14ac:dyDescent="0.25">
      <c r="A29" s="1"/>
      <c r="B29" s="7"/>
      <c r="C29" s="8">
        <v>45135</v>
      </c>
      <c r="D29" s="7" t="s">
        <v>12</v>
      </c>
      <c r="E29" s="7" t="s">
        <v>115</v>
      </c>
      <c r="F29" s="9">
        <v>2740</v>
      </c>
    </row>
    <row r="30" spans="1:8" x14ac:dyDescent="0.25">
      <c r="A30" s="1"/>
      <c r="B30" s="7" t="s">
        <v>13</v>
      </c>
      <c r="C30" s="8"/>
      <c r="D30" s="7"/>
      <c r="E30" s="7"/>
      <c r="F30" s="20">
        <f>SUM(F26:F29)</f>
        <v>10412</v>
      </c>
    </row>
    <row r="31" spans="1:8" x14ac:dyDescent="0.25">
      <c r="A31" s="1"/>
      <c r="B31" s="14" t="s">
        <v>14</v>
      </c>
      <c r="C31" s="15"/>
      <c r="D31" s="14"/>
      <c r="E31" s="14"/>
      <c r="F31" s="16"/>
    </row>
    <row r="32" spans="1:8" x14ac:dyDescent="0.25">
      <c r="A32" s="1"/>
      <c r="B32" s="14"/>
      <c r="C32" s="15">
        <v>45114</v>
      </c>
      <c r="D32" s="14" t="s">
        <v>14</v>
      </c>
      <c r="E32" s="14" t="s">
        <v>115</v>
      </c>
      <c r="F32" s="16">
        <v>2185</v>
      </c>
    </row>
    <row r="33" spans="1:6" x14ac:dyDescent="0.25">
      <c r="A33" s="1"/>
      <c r="B33" s="14"/>
      <c r="C33" s="15">
        <v>45121</v>
      </c>
      <c r="D33" s="14" t="s">
        <v>14</v>
      </c>
      <c r="E33" s="14" t="s">
        <v>115</v>
      </c>
      <c r="F33" s="16">
        <v>1336.5</v>
      </c>
    </row>
    <row r="34" spans="1:6" x14ac:dyDescent="0.25">
      <c r="A34" s="1"/>
      <c r="B34" s="14"/>
      <c r="C34" s="15">
        <v>45128</v>
      </c>
      <c r="D34" s="14" t="s">
        <v>14</v>
      </c>
      <c r="E34" s="14" t="s">
        <v>115</v>
      </c>
      <c r="F34" s="16">
        <v>2188</v>
      </c>
    </row>
    <row r="35" spans="1:6" x14ac:dyDescent="0.25">
      <c r="A35" s="1"/>
      <c r="B35" s="14"/>
      <c r="C35" s="15">
        <v>45135</v>
      </c>
      <c r="D35" s="14" t="s">
        <v>14</v>
      </c>
      <c r="E35" s="14" t="s">
        <v>115</v>
      </c>
      <c r="F35" s="16">
        <v>1289.5</v>
      </c>
    </row>
    <row r="36" spans="1:6" x14ac:dyDescent="0.25">
      <c r="A36" s="1"/>
      <c r="B36" s="14" t="s">
        <v>15</v>
      </c>
      <c r="C36" s="15"/>
      <c r="D36" s="14"/>
      <c r="E36" s="14"/>
      <c r="F36" s="16">
        <f>SUM(F32:F35)</f>
        <v>6999</v>
      </c>
    </row>
    <row r="37" spans="1:6" x14ac:dyDescent="0.25">
      <c r="A37" s="1"/>
      <c r="B37" s="10" t="s">
        <v>16</v>
      </c>
      <c r="C37" s="11"/>
      <c r="D37" s="10"/>
      <c r="E37" s="10"/>
      <c r="F37" s="12"/>
    </row>
    <row r="38" spans="1:6" x14ac:dyDescent="0.25">
      <c r="A38" s="1"/>
      <c r="B38" s="10"/>
      <c r="C38" s="11">
        <v>45114</v>
      </c>
      <c r="D38" s="10" t="s">
        <v>16</v>
      </c>
      <c r="E38" s="10" t="s">
        <v>115</v>
      </c>
      <c r="F38" s="12">
        <v>2794</v>
      </c>
    </row>
    <row r="39" spans="1:6" x14ac:dyDescent="0.25">
      <c r="A39" s="1"/>
      <c r="B39" s="10"/>
      <c r="C39" s="11">
        <v>45121</v>
      </c>
      <c r="D39" s="10" t="s">
        <v>16</v>
      </c>
      <c r="E39" s="10" t="s">
        <v>115</v>
      </c>
      <c r="F39" s="12">
        <v>2243</v>
      </c>
    </row>
    <row r="40" spans="1:6" x14ac:dyDescent="0.25">
      <c r="A40" s="1"/>
      <c r="B40" s="10"/>
      <c r="C40" s="11">
        <v>45128</v>
      </c>
      <c r="D40" s="10" t="s">
        <v>16</v>
      </c>
      <c r="E40" s="10" t="s">
        <v>115</v>
      </c>
      <c r="F40" s="12">
        <v>2777</v>
      </c>
    </row>
    <row r="41" spans="1:6" x14ac:dyDescent="0.25">
      <c r="A41" s="1"/>
      <c r="B41" s="10"/>
      <c r="C41" s="11">
        <v>45135</v>
      </c>
      <c r="D41" s="10" t="s">
        <v>16</v>
      </c>
      <c r="E41" s="10" t="s">
        <v>115</v>
      </c>
      <c r="F41" s="12">
        <v>2762.5</v>
      </c>
    </row>
    <row r="42" spans="1:6" x14ac:dyDescent="0.25">
      <c r="A42" s="1"/>
      <c r="B42" s="10" t="s">
        <v>17</v>
      </c>
      <c r="C42" s="11"/>
      <c r="D42" s="10"/>
      <c r="E42" s="10"/>
      <c r="F42" s="21">
        <f>SUM(F38:F41)</f>
        <v>10576.5</v>
      </c>
    </row>
    <row r="43" spans="1:6" x14ac:dyDescent="0.25">
      <c r="A43" s="1"/>
      <c r="B43" s="10" t="s">
        <v>18</v>
      </c>
      <c r="C43" s="11"/>
      <c r="D43" s="10"/>
      <c r="E43" s="10"/>
      <c r="F43" s="12"/>
    </row>
    <row r="44" spans="1:6" x14ac:dyDescent="0.25">
      <c r="A44" s="1"/>
      <c r="B44" s="10"/>
      <c r="C44" s="11">
        <v>45128</v>
      </c>
      <c r="D44" s="10" t="s">
        <v>18</v>
      </c>
      <c r="E44" s="10" t="s">
        <v>115</v>
      </c>
      <c r="F44" s="12">
        <v>2324.5</v>
      </c>
    </row>
    <row r="45" spans="1:6" x14ac:dyDescent="0.25">
      <c r="A45" s="1"/>
      <c r="B45" s="10"/>
      <c r="C45" s="11">
        <v>45135</v>
      </c>
      <c r="D45" s="10" t="s">
        <v>18</v>
      </c>
      <c r="E45" s="10" t="s">
        <v>115</v>
      </c>
      <c r="F45" s="12">
        <v>2324.5</v>
      </c>
    </row>
    <row r="46" spans="1:6" x14ac:dyDescent="0.25">
      <c r="A46" s="1"/>
      <c r="B46" s="10" t="s">
        <v>19</v>
      </c>
      <c r="C46" s="11"/>
      <c r="D46" s="10"/>
      <c r="E46" s="10"/>
      <c r="F46" s="21">
        <f>SUM(F44:F45)</f>
        <v>4649</v>
      </c>
    </row>
    <row r="47" spans="1:6" x14ac:dyDescent="0.25">
      <c r="A47" s="1"/>
      <c r="B47" s="7" t="s">
        <v>20</v>
      </c>
      <c r="C47" s="8"/>
      <c r="D47" s="7"/>
      <c r="E47" s="7"/>
      <c r="F47" s="9"/>
    </row>
    <row r="48" spans="1:6" x14ac:dyDescent="0.25">
      <c r="A48" s="1"/>
      <c r="B48" s="7"/>
      <c r="C48" s="8">
        <v>45114</v>
      </c>
      <c r="D48" s="7" t="s">
        <v>20</v>
      </c>
      <c r="E48" s="7" t="s">
        <v>115</v>
      </c>
      <c r="F48" s="9">
        <v>2175</v>
      </c>
    </row>
    <row r="49" spans="1:6" x14ac:dyDescent="0.25">
      <c r="A49" s="1"/>
      <c r="B49" s="7"/>
      <c r="C49" s="8">
        <v>45121</v>
      </c>
      <c r="D49" s="7" t="s">
        <v>20</v>
      </c>
      <c r="E49" s="7" t="s">
        <v>115</v>
      </c>
      <c r="F49" s="9">
        <v>3250.5</v>
      </c>
    </row>
    <row r="50" spans="1:6" x14ac:dyDescent="0.25">
      <c r="A50" s="1"/>
      <c r="B50" s="7"/>
      <c r="C50" s="8">
        <v>45128</v>
      </c>
      <c r="D50" s="7" t="s">
        <v>20</v>
      </c>
      <c r="E50" s="7" t="s">
        <v>115</v>
      </c>
      <c r="F50" s="9">
        <v>2167</v>
      </c>
    </row>
    <row r="51" spans="1:6" x14ac:dyDescent="0.25">
      <c r="A51" s="1"/>
      <c r="B51" s="7"/>
      <c r="C51" s="8">
        <v>45135</v>
      </c>
      <c r="D51" s="7" t="s">
        <v>20</v>
      </c>
      <c r="E51" s="7" t="s">
        <v>115</v>
      </c>
      <c r="F51" s="9">
        <v>3250.5</v>
      </c>
    </row>
    <row r="52" spans="1:6" x14ac:dyDescent="0.25">
      <c r="A52" s="1"/>
      <c r="B52" s="7" t="s">
        <v>21</v>
      </c>
      <c r="C52" s="8"/>
      <c r="D52" s="7"/>
      <c r="E52" s="7"/>
      <c r="F52" s="20">
        <f>SUM(F48:F51)</f>
        <v>10843</v>
      </c>
    </row>
    <row r="53" spans="1:6" x14ac:dyDescent="0.25">
      <c r="A53" s="1"/>
      <c r="B53" s="7" t="s">
        <v>22</v>
      </c>
      <c r="C53" s="8"/>
      <c r="D53" s="7"/>
      <c r="E53" s="7"/>
      <c r="F53" s="9"/>
    </row>
    <row r="54" spans="1:6" x14ac:dyDescent="0.25">
      <c r="A54" s="1"/>
      <c r="B54" s="7"/>
      <c r="C54" s="8">
        <v>45114</v>
      </c>
      <c r="D54" s="7" t="s">
        <v>22</v>
      </c>
      <c r="E54" s="7" t="s">
        <v>117</v>
      </c>
      <c r="F54" s="9">
        <v>2636</v>
      </c>
    </row>
    <row r="55" spans="1:6" x14ac:dyDescent="0.25">
      <c r="A55" s="1"/>
      <c r="B55" s="7"/>
      <c r="C55" s="8">
        <v>45121</v>
      </c>
      <c r="D55" s="7" t="s">
        <v>22</v>
      </c>
      <c r="E55" s="7" t="s">
        <v>117</v>
      </c>
      <c r="F55" s="9">
        <v>2687</v>
      </c>
    </row>
    <row r="56" spans="1:6" x14ac:dyDescent="0.25">
      <c r="A56" s="1"/>
      <c r="B56" s="7"/>
      <c r="C56" s="8">
        <v>45128</v>
      </c>
      <c r="D56" s="7" t="s">
        <v>22</v>
      </c>
      <c r="E56" s="7" t="s">
        <v>117</v>
      </c>
      <c r="F56" s="9">
        <v>2435</v>
      </c>
    </row>
    <row r="57" spans="1:6" x14ac:dyDescent="0.25">
      <c r="A57" s="1"/>
      <c r="B57" s="7"/>
      <c r="C57" s="8">
        <v>45135</v>
      </c>
      <c r="D57" s="7" t="s">
        <v>22</v>
      </c>
      <c r="E57" s="7" t="s">
        <v>115</v>
      </c>
      <c r="F57" s="9">
        <v>2469</v>
      </c>
    </row>
    <row r="58" spans="1:6" x14ac:dyDescent="0.25">
      <c r="A58" s="1"/>
      <c r="B58" s="7" t="s">
        <v>23</v>
      </c>
      <c r="C58" s="8"/>
      <c r="D58" s="7"/>
      <c r="E58" s="7"/>
      <c r="F58" s="20">
        <f>SUM(F54:F57)</f>
        <v>10227</v>
      </c>
    </row>
    <row r="59" spans="1:6" x14ac:dyDescent="0.25">
      <c r="A59" s="1"/>
      <c r="B59" s="7" t="s">
        <v>24</v>
      </c>
      <c r="C59" s="8"/>
      <c r="D59" s="7"/>
      <c r="E59" s="7"/>
      <c r="F59" s="9"/>
    </row>
    <row r="60" spans="1:6" x14ac:dyDescent="0.25">
      <c r="A60" s="1"/>
      <c r="B60" s="7"/>
      <c r="C60" s="8">
        <v>45114</v>
      </c>
      <c r="D60" s="7" t="s">
        <v>24</v>
      </c>
      <c r="E60" s="7" t="s">
        <v>115</v>
      </c>
      <c r="F60" s="9">
        <v>1984</v>
      </c>
    </row>
    <row r="61" spans="1:6" x14ac:dyDescent="0.25">
      <c r="A61" s="1"/>
      <c r="B61" s="7"/>
      <c r="C61" s="8">
        <v>45128</v>
      </c>
      <c r="D61" s="7" t="s">
        <v>24</v>
      </c>
      <c r="E61" s="7" t="s">
        <v>115</v>
      </c>
      <c r="F61" s="9">
        <v>2480</v>
      </c>
    </row>
    <row r="62" spans="1:6" x14ac:dyDescent="0.25">
      <c r="A62" s="1"/>
      <c r="B62" s="7"/>
      <c r="C62" s="8">
        <v>45135</v>
      </c>
      <c r="D62" s="7" t="s">
        <v>24</v>
      </c>
      <c r="E62" s="7" t="s">
        <v>115</v>
      </c>
      <c r="F62" s="9">
        <v>2480</v>
      </c>
    </row>
    <row r="63" spans="1:6" x14ac:dyDescent="0.25">
      <c r="A63" s="1"/>
      <c r="B63" s="7"/>
      <c r="C63" s="8">
        <v>45121</v>
      </c>
      <c r="D63" s="7" t="s">
        <v>24</v>
      </c>
      <c r="E63" s="7" t="s">
        <v>115</v>
      </c>
      <c r="F63" s="9">
        <v>992</v>
      </c>
    </row>
    <row r="64" spans="1:6" x14ac:dyDescent="0.25">
      <c r="A64" s="1"/>
      <c r="B64" s="7" t="s">
        <v>25</v>
      </c>
      <c r="C64" s="8"/>
      <c r="D64" s="7"/>
      <c r="E64" s="7"/>
      <c r="F64" s="20">
        <f>SUM(F60:F63)</f>
        <v>7936</v>
      </c>
    </row>
    <row r="65" spans="1:6" x14ac:dyDescent="0.25">
      <c r="A65" s="1"/>
      <c r="B65" s="17" t="s">
        <v>26</v>
      </c>
      <c r="C65" s="18"/>
      <c r="D65" s="17"/>
      <c r="E65" s="17"/>
      <c r="F65" s="19"/>
    </row>
    <row r="66" spans="1:6" x14ac:dyDescent="0.25">
      <c r="A66" s="1"/>
      <c r="B66" s="17"/>
      <c r="C66" s="18">
        <v>45121</v>
      </c>
      <c r="D66" s="17" t="s">
        <v>26</v>
      </c>
      <c r="E66" s="17" t="s">
        <v>118</v>
      </c>
      <c r="F66" s="19">
        <v>608</v>
      </c>
    </row>
    <row r="67" spans="1:6" x14ac:dyDescent="0.25">
      <c r="A67" s="1"/>
      <c r="B67" s="17"/>
      <c r="C67" s="18">
        <v>45128</v>
      </c>
      <c r="D67" s="17" t="s">
        <v>26</v>
      </c>
      <c r="E67" s="17" t="s">
        <v>118</v>
      </c>
      <c r="F67" s="19">
        <v>1620</v>
      </c>
    </row>
    <row r="68" spans="1:6" x14ac:dyDescent="0.25">
      <c r="A68" s="1"/>
      <c r="B68" s="17"/>
      <c r="C68" s="18">
        <v>45135</v>
      </c>
      <c r="D68" s="17" t="s">
        <v>26</v>
      </c>
      <c r="E68" s="17" t="s">
        <v>118</v>
      </c>
      <c r="F68" s="19">
        <v>1620</v>
      </c>
    </row>
    <row r="69" spans="1:6" x14ac:dyDescent="0.25">
      <c r="A69" s="1"/>
      <c r="B69" s="17"/>
      <c r="C69" s="18">
        <v>45128</v>
      </c>
      <c r="D69" s="17" t="s">
        <v>26</v>
      </c>
      <c r="E69" s="17" t="s">
        <v>117</v>
      </c>
      <c r="F69" s="19">
        <v>640</v>
      </c>
    </row>
    <row r="70" spans="1:6" x14ac:dyDescent="0.25">
      <c r="A70" s="1"/>
      <c r="B70" s="17"/>
      <c r="C70" s="18">
        <v>45135</v>
      </c>
      <c r="D70" s="17" t="s">
        <v>26</v>
      </c>
      <c r="E70" s="17" t="s">
        <v>117</v>
      </c>
      <c r="F70" s="19">
        <v>640</v>
      </c>
    </row>
    <row r="71" spans="1:6" x14ac:dyDescent="0.25">
      <c r="A71" s="1"/>
      <c r="B71" s="17" t="s">
        <v>27</v>
      </c>
      <c r="C71" s="18"/>
      <c r="D71" s="17"/>
      <c r="E71" s="17"/>
      <c r="F71" s="19">
        <f>SUM(F66:F70)</f>
        <v>5128</v>
      </c>
    </row>
    <row r="72" spans="1:6" x14ac:dyDescent="0.25">
      <c r="A72" s="1"/>
      <c r="B72" s="7" t="s">
        <v>28</v>
      </c>
      <c r="C72" s="8"/>
      <c r="D72" s="7"/>
      <c r="E72" s="7"/>
      <c r="F72" s="9"/>
    </row>
    <row r="73" spans="1:6" x14ac:dyDescent="0.25">
      <c r="A73" s="1"/>
      <c r="B73" s="7"/>
      <c r="C73" s="8">
        <v>45114</v>
      </c>
      <c r="D73" s="7" t="s">
        <v>28</v>
      </c>
      <c r="E73" s="7" t="s">
        <v>115</v>
      </c>
      <c r="F73" s="9">
        <v>999</v>
      </c>
    </row>
    <row r="74" spans="1:6" x14ac:dyDescent="0.25">
      <c r="A74" s="1"/>
      <c r="B74" s="7"/>
      <c r="C74" s="8">
        <v>45121</v>
      </c>
      <c r="D74" s="7" t="s">
        <v>28</v>
      </c>
      <c r="E74" s="7" t="s">
        <v>115</v>
      </c>
      <c r="F74" s="9">
        <v>1036.5</v>
      </c>
    </row>
    <row r="75" spans="1:6" x14ac:dyDescent="0.25">
      <c r="A75" s="1"/>
      <c r="B75" s="7"/>
      <c r="C75" s="8">
        <v>45128</v>
      </c>
      <c r="D75" s="7" t="s">
        <v>28</v>
      </c>
      <c r="E75" s="7" t="s">
        <v>115</v>
      </c>
      <c r="F75" s="9">
        <v>1353</v>
      </c>
    </row>
    <row r="76" spans="1:6" x14ac:dyDescent="0.25">
      <c r="A76" s="1"/>
      <c r="B76" s="7"/>
      <c r="C76" s="8">
        <v>45135</v>
      </c>
      <c r="D76" s="7" t="s">
        <v>28</v>
      </c>
      <c r="E76" s="7" t="s">
        <v>115</v>
      </c>
      <c r="F76" s="9">
        <v>2630.5</v>
      </c>
    </row>
    <row r="77" spans="1:6" x14ac:dyDescent="0.25">
      <c r="A77" s="1"/>
      <c r="B77" s="7" t="s">
        <v>29</v>
      </c>
      <c r="C77" s="8"/>
      <c r="D77" s="7"/>
      <c r="E77" s="7"/>
      <c r="F77" s="20">
        <f>SUM(F73:F76)</f>
        <v>6019</v>
      </c>
    </row>
    <row r="78" spans="1:6" x14ac:dyDescent="0.25">
      <c r="A78" s="1"/>
      <c r="B78" s="22" t="s">
        <v>30</v>
      </c>
      <c r="C78" s="23"/>
      <c r="D78" s="22"/>
      <c r="E78" s="22"/>
      <c r="F78" s="24"/>
    </row>
    <row r="79" spans="1:6" x14ac:dyDescent="0.25">
      <c r="A79" s="1"/>
      <c r="B79" s="22"/>
      <c r="C79" s="23">
        <v>45114</v>
      </c>
      <c r="D79" s="22" t="s">
        <v>30</v>
      </c>
      <c r="E79" s="22" t="s">
        <v>115</v>
      </c>
      <c r="F79" s="24">
        <v>2519</v>
      </c>
    </row>
    <row r="80" spans="1:6" x14ac:dyDescent="0.25">
      <c r="A80" s="1"/>
      <c r="B80" s="22"/>
      <c r="C80" s="23">
        <v>45121</v>
      </c>
      <c r="D80" s="22" t="s">
        <v>30</v>
      </c>
      <c r="E80" s="22" t="s">
        <v>115</v>
      </c>
      <c r="F80" s="24">
        <v>1374</v>
      </c>
    </row>
    <row r="81" spans="1:6" x14ac:dyDescent="0.25">
      <c r="A81" s="1"/>
      <c r="B81" s="22"/>
      <c r="C81" s="23">
        <v>45128</v>
      </c>
      <c r="D81" s="22" t="s">
        <v>30</v>
      </c>
      <c r="E81" s="22" t="s">
        <v>115</v>
      </c>
      <c r="F81" s="24">
        <v>1832</v>
      </c>
    </row>
    <row r="82" spans="1:6" x14ac:dyDescent="0.25">
      <c r="A82" s="1"/>
      <c r="B82" s="22"/>
      <c r="C82" s="23">
        <v>45135</v>
      </c>
      <c r="D82" s="22" t="s">
        <v>30</v>
      </c>
      <c r="E82" s="22" t="s">
        <v>115</v>
      </c>
      <c r="F82" s="24">
        <v>2290</v>
      </c>
    </row>
    <row r="83" spans="1:6" x14ac:dyDescent="0.25">
      <c r="A83" s="1"/>
      <c r="B83" s="22" t="s">
        <v>31</v>
      </c>
      <c r="C83" s="23"/>
      <c r="D83" s="22"/>
      <c r="E83" s="22"/>
      <c r="F83" s="25">
        <f>SUM(F79:F82)</f>
        <v>8015</v>
      </c>
    </row>
    <row r="84" spans="1:6" x14ac:dyDescent="0.25">
      <c r="A84" s="1"/>
      <c r="B84" s="7" t="s">
        <v>32</v>
      </c>
      <c r="C84" s="8"/>
      <c r="D84" s="7"/>
      <c r="E84" s="7"/>
      <c r="F84" s="9"/>
    </row>
    <row r="85" spans="1:6" x14ac:dyDescent="0.25">
      <c r="A85" s="1"/>
      <c r="B85" s="7"/>
      <c r="C85" s="8">
        <v>45114</v>
      </c>
      <c r="D85" s="7" t="s">
        <v>32</v>
      </c>
      <c r="E85" s="7" t="s">
        <v>115</v>
      </c>
      <c r="F85" s="9">
        <v>2965</v>
      </c>
    </row>
    <row r="86" spans="1:6" x14ac:dyDescent="0.25">
      <c r="A86" s="1"/>
      <c r="B86" s="7"/>
      <c r="C86" s="8">
        <v>45121</v>
      </c>
      <c r="D86" s="7" t="s">
        <v>32</v>
      </c>
      <c r="E86" s="7" t="s">
        <v>115</v>
      </c>
      <c r="F86" s="9">
        <v>2372</v>
      </c>
    </row>
    <row r="87" spans="1:6" x14ac:dyDescent="0.25">
      <c r="A87" s="1"/>
      <c r="B87" s="7"/>
      <c r="C87" s="8">
        <v>45128</v>
      </c>
      <c r="D87" s="7" t="s">
        <v>32</v>
      </c>
      <c r="E87" s="7" t="s">
        <v>115</v>
      </c>
      <c r="F87" s="9">
        <v>2516</v>
      </c>
    </row>
    <row r="88" spans="1:6" x14ac:dyDescent="0.25">
      <c r="A88" s="1"/>
      <c r="B88" s="7" t="s">
        <v>33</v>
      </c>
      <c r="C88" s="8"/>
      <c r="D88" s="7"/>
      <c r="E88" s="7"/>
      <c r="F88" s="20">
        <f>SUM(F85:F87)</f>
        <v>7853</v>
      </c>
    </row>
    <row r="89" spans="1:6" x14ac:dyDescent="0.25">
      <c r="A89" s="1"/>
      <c r="B89" s="26" t="s">
        <v>34</v>
      </c>
      <c r="C89" s="27"/>
      <c r="D89" s="26"/>
      <c r="E89" s="26"/>
      <c r="F89" s="28"/>
    </row>
    <row r="90" spans="1:6" x14ac:dyDescent="0.25">
      <c r="A90" s="1"/>
      <c r="B90" s="26"/>
      <c r="C90" s="27">
        <v>45114</v>
      </c>
      <c r="D90" s="26" t="s">
        <v>34</v>
      </c>
      <c r="E90" s="26" t="s">
        <v>115</v>
      </c>
      <c r="F90" s="28">
        <v>1488</v>
      </c>
    </row>
    <row r="91" spans="1:6" x14ac:dyDescent="0.25">
      <c r="A91" s="1"/>
      <c r="B91" s="26"/>
      <c r="C91" s="27">
        <v>45121</v>
      </c>
      <c r="D91" s="26" t="s">
        <v>34</v>
      </c>
      <c r="E91" s="26" t="s">
        <v>115</v>
      </c>
      <c r="F91" s="28">
        <v>1505.5</v>
      </c>
    </row>
    <row r="92" spans="1:6" x14ac:dyDescent="0.25">
      <c r="A92" s="1"/>
      <c r="B92" s="26"/>
      <c r="C92" s="27">
        <v>45128</v>
      </c>
      <c r="D92" s="26" t="s">
        <v>34</v>
      </c>
      <c r="E92" s="26" t="s">
        <v>115</v>
      </c>
      <c r="F92" s="28">
        <v>1928</v>
      </c>
    </row>
    <row r="93" spans="1:6" x14ac:dyDescent="0.25">
      <c r="A93" s="1"/>
      <c r="B93" s="26"/>
      <c r="C93" s="27">
        <v>45135</v>
      </c>
      <c r="D93" s="26" t="s">
        <v>34</v>
      </c>
      <c r="E93" s="26" t="s">
        <v>115</v>
      </c>
      <c r="F93" s="28">
        <v>2274</v>
      </c>
    </row>
    <row r="94" spans="1:6" x14ac:dyDescent="0.25">
      <c r="A94" s="1"/>
      <c r="B94" s="26" t="s">
        <v>35</v>
      </c>
      <c r="C94" s="27"/>
      <c r="D94" s="26"/>
      <c r="E94" s="26"/>
      <c r="F94" s="28">
        <f>SUM(F90:F93)</f>
        <v>7195.5</v>
      </c>
    </row>
    <row r="95" spans="1:6" x14ac:dyDescent="0.25">
      <c r="A95" s="1"/>
      <c r="B95" s="7" t="s">
        <v>36</v>
      </c>
      <c r="C95" s="8"/>
      <c r="D95" s="7"/>
      <c r="E95" s="7"/>
      <c r="F95" s="9"/>
    </row>
    <row r="96" spans="1:6" x14ac:dyDescent="0.25">
      <c r="A96" s="1"/>
      <c r="B96" s="7"/>
      <c r="C96" s="8">
        <v>45114</v>
      </c>
      <c r="D96" s="7" t="s">
        <v>36</v>
      </c>
      <c r="E96" s="7" t="s">
        <v>115</v>
      </c>
      <c r="F96" s="9">
        <v>2175</v>
      </c>
    </row>
    <row r="97" spans="1:6" x14ac:dyDescent="0.25">
      <c r="A97" s="1"/>
      <c r="B97" s="7"/>
      <c r="C97" s="8">
        <v>45121</v>
      </c>
      <c r="D97" s="7" t="s">
        <v>36</v>
      </c>
      <c r="E97" s="7" t="s">
        <v>115</v>
      </c>
      <c r="F97" s="9">
        <v>3250.5</v>
      </c>
    </row>
    <row r="98" spans="1:6" x14ac:dyDescent="0.25">
      <c r="A98" s="1"/>
      <c r="B98" s="7"/>
      <c r="C98" s="8">
        <v>45128</v>
      </c>
      <c r="D98" s="7" t="s">
        <v>36</v>
      </c>
      <c r="E98" s="7" t="s">
        <v>115</v>
      </c>
      <c r="F98" s="9">
        <v>2167</v>
      </c>
    </row>
    <row r="99" spans="1:6" x14ac:dyDescent="0.25">
      <c r="A99" s="1"/>
      <c r="B99" s="7"/>
      <c r="C99" s="8">
        <v>45135</v>
      </c>
      <c r="D99" s="7" t="s">
        <v>36</v>
      </c>
      <c r="E99" s="7" t="s">
        <v>115</v>
      </c>
      <c r="F99" s="9">
        <v>3250.5</v>
      </c>
    </row>
    <row r="100" spans="1:6" x14ac:dyDescent="0.25">
      <c r="A100" s="1"/>
      <c r="B100" s="7" t="s">
        <v>37</v>
      </c>
      <c r="C100" s="8"/>
      <c r="D100" s="7"/>
      <c r="E100" s="7"/>
      <c r="F100" s="20">
        <f>SUM(F96:F99)</f>
        <v>10843</v>
      </c>
    </row>
    <row r="101" spans="1:6" x14ac:dyDescent="0.25">
      <c r="A101" s="1"/>
      <c r="B101" s="7" t="s">
        <v>38</v>
      </c>
      <c r="C101" s="8"/>
      <c r="D101" s="7"/>
      <c r="E101" s="7"/>
      <c r="F101" s="9"/>
    </row>
    <row r="102" spans="1:6" x14ac:dyDescent="0.25">
      <c r="A102" s="1"/>
      <c r="B102" s="7"/>
      <c r="C102" s="8">
        <v>45114</v>
      </c>
      <c r="D102" s="7" t="s">
        <v>38</v>
      </c>
      <c r="E102" s="7" t="s">
        <v>115</v>
      </c>
      <c r="F102" s="9">
        <v>2740</v>
      </c>
    </row>
    <row r="103" spans="1:6" x14ac:dyDescent="0.25">
      <c r="A103" s="1"/>
      <c r="B103" s="7"/>
      <c r="C103" s="8">
        <v>45121</v>
      </c>
      <c r="D103" s="7" t="s">
        <v>38</v>
      </c>
      <c r="E103" s="7" t="s">
        <v>115</v>
      </c>
      <c r="F103" s="9">
        <v>2192</v>
      </c>
    </row>
    <row r="104" spans="1:6" x14ac:dyDescent="0.25">
      <c r="A104" s="1"/>
      <c r="B104" s="7"/>
      <c r="C104" s="8">
        <v>45128</v>
      </c>
      <c r="D104" s="7" t="s">
        <v>38</v>
      </c>
      <c r="E104" s="7" t="s">
        <v>115</v>
      </c>
      <c r="F104" s="9">
        <v>2740</v>
      </c>
    </row>
    <row r="105" spans="1:6" x14ac:dyDescent="0.25">
      <c r="A105" s="1"/>
      <c r="B105" s="7"/>
      <c r="C105" s="8">
        <v>45135</v>
      </c>
      <c r="D105" s="7" t="s">
        <v>38</v>
      </c>
      <c r="E105" s="7" t="s">
        <v>115</v>
      </c>
      <c r="F105" s="9">
        <v>2740</v>
      </c>
    </row>
    <row r="106" spans="1:6" x14ac:dyDescent="0.25">
      <c r="A106" s="1"/>
      <c r="B106" s="7" t="s">
        <v>39</v>
      </c>
      <c r="C106" s="8"/>
      <c r="D106" s="7"/>
      <c r="E106" s="7"/>
      <c r="F106" s="20">
        <f>SUM(F102:F105)</f>
        <v>10412</v>
      </c>
    </row>
    <row r="107" spans="1:6" x14ac:dyDescent="0.25">
      <c r="A107" s="1"/>
      <c r="B107" s="7" t="s">
        <v>40</v>
      </c>
      <c r="C107" s="8"/>
      <c r="D107" s="7"/>
      <c r="E107" s="7"/>
      <c r="F107" s="9"/>
    </row>
    <row r="108" spans="1:6" x14ac:dyDescent="0.25">
      <c r="A108" s="1"/>
      <c r="B108" s="7"/>
      <c r="C108" s="8">
        <v>45135</v>
      </c>
      <c r="D108" s="7" t="s">
        <v>40</v>
      </c>
      <c r="E108" s="7" t="s">
        <v>115</v>
      </c>
      <c r="F108" s="9">
        <v>1984</v>
      </c>
    </row>
    <row r="109" spans="1:6" x14ac:dyDescent="0.25">
      <c r="A109" s="1"/>
      <c r="B109" s="7" t="s">
        <v>41</v>
      </c>
      <c r="C109" s="8"/>
      <c r="D109" s="7"/>
      <c r="E109" s="7"/>
      <c r="F109" s="20">
        <f>SUM(F108)</f>
        <v>1984</v>
      </c>
    </row>
    <row r="110" spans="1:6" x14ac:dyDescent="0.25">
      <c r="A110" s="1"/>
      <c r="B110" s="7" t="s">
        <v>42</v>
      </c>
      <c r="C110" s="8"/>
      <c r="D110" s="7"/>
      <c r="E110" s="7"/>
      <c r="F110" s="9"/>
    </row>
    <row r="111" spans="1:6" x14ac:dyDescent="0.25">
      <c r="A111" s="1"/>
      <c r="B111" s="7"/>
      <c r="C111" s="8">
        <v>45114</v>
      </c>
      <c r="D111" s="7" t="s">
        <v>42</v>
      </c>
      <c r="E111" s="7" t="s">
        <v>115</v>
      </c>
      <c r="F111" s="9">
        <v>1984</v>
      </c>
    </row>
    <row r="112" spans="1:6" x14ac:dyDescent="0.25">
      <c r="A112" s="1"/>
      <c r="B112" s="7"/>
      <c r="C112" s="8">
        <v>45121</v>
      </c>
      <c r="D112" s="7" t="s">
        <v>42</v>
      </c>
      <c r="E112" s="7" t="s">
        <v>115</v>
      </c>
      <c r="F112" s="9">
        <v>2001.5</v>
      </c>
    </row>
    <row r="113" spans="1:6" x14ac:dyDescent="0.25">
      <c r="A113" s="1"/>
      <c r="B113" s="7"/>
      <c r="C113" s="8">
        <v>45128</v>
      </c>
      <c r="D113" s="7" t="s">
        <v>42</v>
      </c>
      <c r="E113" s="7" t="s">
        <v>115</v>
      </c>
      <c r="F113" s="9">
        <v>2480</v>
      </c>
    </row>
    <row r="114" spans="1:6" x14ac:dyDescent="0.25">
      <c r="A114" s="1"/>
      <c r="B114" s="7"/>
      <c r="C114" s="8">
        <v>45135</v>
      </c>
      <c r="D114" s="7" t="s">
        <v>42</v>
      </c>
      <c r="E114" s="7" t="s">
        <v>115</v>
      </c>
      <c r="F114" s="9">
        <v>2480</v>
      </c>
    </row>
    <row r="115" spans="1:6" x14ac:dyDescent="0.25">
      <c r="A115" s="1"/>
      <c r="B115" s="7" t="s">
        <v>43</v>
      </c>
      <c r="C115" s="8"/>
      <c r="D115" s="7"/>
      <c r="E115" s="7"/>
      <c r="F115" s="20">
        <f>SUM(F111:F114)</f>
        <v>8945.5</v>
      </c>
    </row>
    <row r="116" spans="1:6" x14ac:dyDescent="0.25">
      <c r="A116" s="1"/>
      <c r="B116" s="7" t="s">
        <v>44</v>
      </c>
      <c r="C116" s="8"/>
      <c r="D116" s="7"/>
      <c r="E116" s="7"/>
      <c r="F116" s="9"/>
    </row>
    <row r="117" spans="1:6" x14ac:dyDescent="0.25">
      <c r="A117" s="1"/>
      <c r="B117" s="7"/>
      <c r="C117" s="8">
        <v>45121</v>
      </c>
      <c r="D117" s="7" t="s">
        <v>44</v>
      </c>
      <c r="E117" s="7" t="s">
        <v>115</v>
      </c>
      <c r="F117" s="9">
        <v>1903.5</v>
      </c>
    </row>
    <row r="118" spans="1:6" x14ac:dyDescent="0.25">
      <c r="A118" s="1"/>
      <c r="B118" s="7"/>
      <c r="C118" s="8">
        <v>45114</v>
      </c>
      <c r="D118" s="7" t="s">
        <v>44</v>
      </c>
      <c r="E118" s="7" t="s">
        <v>115</v>
      </c>
      <c r="F118" s="9">
        <v>1903.5</v>
      </c>
    </row>
    <row r="119" spans="1:6" x14ac:dyDescent="0.25">
      <c r="A119" s="1"/>
      <c r="B119" s="7"/>
      <c r="C119" s="8">
        <v>45128</v>
      </c>
      <c r="D119" s="7" t="s">
        <v>44</v>
      </c>
      <c r="E119" s="7" t="s">
        <v>115</v>
      </c>
      <c r="F119" s="9">
        <v>3172.5</v>
      </c>
    </row>
    <row r="120" spans="1:6" x14ac:dyDescent="0.25">
      <c r="A120" s="1"/>
      <c r="B120" s="7"/>
      <c r="C120" s="8">
        <v>45135</v>
      </c>
      <c r="D120" s="7" t="s">
        <v>44</v>
      </c>
      <c r="E120" s="7" t="s">
        <v>115</v>
      </c>
      <c r="F120" s="9">
        <v>3200.5</v>
      </c>
    </row>
    <row r="121" spans="1:6" x14ac:dyDescent="0.25">
      <c r="A121" s="1"/>
      <c r="B121" s="7" t="s">
        <v>45</v>
      </c>
      <c r="C121" s="8"/>
      <c r="D121" s="7"/>
      <c r="E121" s="7"/>
      <c r="F121" s="20">
        <f>SUM(F117:F120)</f>
        <v>10180</v>
      </c>
    </row>
    <row r="122" spans="1:6" x14ac:dyDescent="0.25">
      <c r="A122" s="1"/>
      <c r="B122" s="17" t="s">
        <v>46</v>
      </c>
      <c r="C122" s="18"/>
      <c r="D122" s="17"/>
      <c r="E122" s="17"/>
      <c r="F122" s="19"/>
    </row>
    <row r="123" spans="1:6" x14ac:dyDescent="0.25">
      <c r="A123" s="1"/>
      <c r="B123" s="17"/>
      <c r="C123" s="18">
        <v>45114</v>
      </c>
      <c r="D123" s="17" t="s">
        <v>46</v>
      </c>
      <c r="E123" s="17" t="s">
        <v>115</v>
      </c>
      <c r="F123" s="19">
        <v>1193</v>
      </c>
    </row>
    <row r="124" spans="1:6" x14ac:dyDescent="0.25">
      <c r="A124" s="1"/>
      <c r="B124" s="17"/>
      <c r="C124" s="18">
        <v>45121</v>
      </c>
      <c r="D124" s="17" t="s">
        <v>46</v>
      </c>
      <c r="E124" s="17" t="s">
        <v>115</v>
      </c>
      <c r="F124" s="19">
        <v>1820.5</v>
      </c>
    </row>
    <row r="125" spans="1:6" x14ac:dyDescent="0.25">
      <c r="A125" s="1"/>
      <c r="B125" s="17"/>
      <c r="C125" s="18">
        <v>45128</v>
      </c>
      <c r="D125" s="17" t="s">
        <v>46</v>
      </c>
      <c r="E125" s="17" t="s">
        <v>115</v>
      </c>
      <c r="F125" s="19">
        <v>2265</v>
      </c>
    </row>
    <row r="126" spans="1:6" x14ac:dyDescent="0.25">
      <c r="A126" s="1"/>
      <c r="B126" s="17"/>
      <c r="C126" s="18">
        <v>45135</v>
      </c>
      <c r="D126" s="17" t="s">
        <v>46</v>
      </c>
      <c r="E126" s="17" t="s">
        <v>115</v>
      </c>
      <c r="F126" s="19">
        <v>1812</v>
      </c>
    </row>
    <row r="127" spans="1:6" x14ac:dyDescent="0.25">
      <c r="A127" s="1"/>
      <c r="B127" s="17" t="s">
        <v>47</v>
      </c>
      <c r="C127" s="18"/>
      <c r="D127" s="17"/>
      <c r="E127" s="17"/>
      <c r="F127" s="19"/>
    </row>
    <row r="128" spans="1:6" x14ac:dyDescent="0.25">
      <c r="A128" s="1"/>
      <c r="B128" s="7" t="s">
        <v>48</v>
      </c>
      <c r="C128" s="8"/>
      <c r="D128" s="7"/>
      <c r="E128" s="7"/>
      <c r="F128" s="9"/>
    </row>
    <row r="129" spans="1:6" x14ac:dyDescent="0.25">
      <c r="A129" s="1"/>
      <c r="B129" s="7"/>
      <c r="C129" s="8">
        <v>45121</v>
      </c>
      <c r="D129" s="7" t="s">
        <v>48</v>
      </c>
      <c r="E129" s="7" t="s">
        <v>115</v>
      </c>
      <c r="F129" s="9">
        <v>2001.5</v>
      </c>
    </row>
    <row r="130" spans="1:6" x14ac:dyDescent="0.25">
      <c r="A130" s="1"/>
      <c r="B130" s="7"/>
      <c r="C130" s="8">
        <v>45128</v>
      </c>
      <c r="D130" s="7" t="s">
        <v>48</v>
      </c>
      <c r="E130" s="7" t="s">
        <v>115</v>
      </c>
      <c r="F130" s="9">
        <v>2480</v>
      </c>
    </row>
    <row r="131" spans="1:6" x14ac:dyDescent="0.25">
      <c r="A131" s="1"/>
      <c r="B131" s="7" t="s">
        <v>49</v>
      </c>
      <c r="C131" s="8"/>
      <c r="D131" s="7"/>
      <c r="E131" s="7"/>
      <c r="F131" s="20">
        <f>SUM(F129:F130)</f>
        <v>4481.5</v>
      </c>
    </row>
    <row r="132" spans="1:6" x14ac:dyDescent="0.25">
      <c r="A132" s="1"/>
      <c r="B132" s="10" t="s">
        <v>50</v>
      </c>
      <c r="C132" s="11"/>
      <c r="D132" s="10"/>
      <c r="E132" s="10"/>
      <c r="F132" s="12"/>
    </row>
    <row r="133" spans="1:6" x14ac:dyDescent="0.25">
      <c r="A133" s="1"/>
      <c r="B133" s="10"/>
      <c r="C133" s="11">
        <v>45121</v>
      </c>
      <c r="D133" s="10" t="s">
        <v>50</v>
      </c>
      <c r="E133" s="10" t="s">
        <v>115</v>
      </c>
      <c r="F133" s="12">
        <v>2264</v>
      </c>
    </row>
    <row r="134" spans="1:6" x14ac:dyDescent="0.25">
      <c r="A134" s="1"/>
      <c r="B134" s="10"/>
      <c r="C134" s="11">
        <v>45128</v>
      </c>
      <c r="D134" s="10" t="s">
        <v>50</v>
      </c>
      <c r="E134" s="10" t="s">
        <v>115</v>
      </c>
      <c r="F134" s="12">
        <v>2273</v>
      </c>
    </row>
    <row r="135" spans="1:6" x14ac:dyDescent="0.25">
      <c r="A135" s="1"/>
      <c r="B135" s="10"/>
      <c r="C135" s="11">
        <v>45135</v>
      </c>
      <c r="D135" s="10" t="s">
        <v>50</v>
      </c>
      <c r="E135" s="10" t="s">
        <v>115</v>
      </c>
      <c r="F135" s="12">
        <v>2256.5</v>
      </c>
    </row>
    <row r="136" spans="1:6" x14ac:dyDescent="0.25">
      <c r="A136" s="1"/>
      <c r="B136" s="10" t="s">
        <v>51</v>
      </c>
      <c r="C136" s="11"/>
      <c r="D136" s="10"/>
      <c r="E136" s="10"/>
      <c r="F136" s="21">
        <f>SUM(F133:F135)</f>
        <v>6793.5</v>
      </c>
    </row>
    <row r="137" spans="1:6" x14ac:dyDescent="0.25">
      <c r="A137" s="1"/>
      <c r="B137" s="7" t="s">
        <v>52</v>
      </c>
      <c r="C137" s="8"/>
      <c r="D137" s="7"/>
      <c r="E137" s="7"/>
      <c r="F137" s="9"/>
    </row>
    <row r="138" spans="1:6" x14ac:dyDescent="0.25">
      <c r="A138" s="1"/>
      <c r="B138" s="7"/>
      <c r="C138" s="8">
        <v>45114</v>
      </c>
      <c r="D138" s="7" t="s">
        <v>52</v>
      </c>
      <c r="E138" s="7" t="s">
        <v>115</v>
      </c>
      <c r="F138" s="9">
        <v>1609</v>
      </c>
    </row>
    <row r="139" spans="1:6" x14ac:dyDescent="0.25">
      <c r="A139" s="1"/>
      <c r="B139" s="7"/>
      <c r="C139" s="8">
        <v>45121</v>
      </c>
      <c r="D139" s="7" t="s">
        <v>52</v>
      </c>
      <c r="E139" s="7" t="s">
        <v>115</v>
      </c>
      <c r="F139" s="9">
        <v>2143</v>
      </c>
    </row>
    <row r="140" spans="1:6" x14ac:dyDescent="0.25">
      <c r="A140" s="1"/>
      <c r="B140" s="7"/>
      <c r="C140" s="8">
        <v>45128</v>
      </c>
      <c r="D140" s="7" t="s">
        <v>52</v>
      </c>
      <c r="E140" s="7" t="s">
        <v>115</v>
      </c>
      <c r="F140" s="9">
        <v>3192.5</v>
      </c>
    </row>
    <row r="141" spans="1:6" x14ac:dyDescent="0.25">
      <c r="A141" s="1"/>
      <c r="B141" s="7"/>
      <c r="C141" s="8">
        <v>45135</v>
      </c>
      <c r="D141" s="7" t="s">
        <v>52</v>
      </c>
      <c r="E141" s="7" t="s">
        <v>115</v>
      </c>
      <c r="F141" s="9">
        <v>2554</v>
      </c>
    </row>
    <row r="142" spans="1:6" x14ac:dyDescent="0.25">
      <c r="A142" s="1"/>
      <c r="B142" s="7" t="s">
        <v>53</v>
      </c>
      <c r="C142" s="8"/>
      <c r="D142" s="7"/>
      <c r="E142" s="7"/>
      <c r="F142" s="20">
        <f>SUM(F138:F141)</f>
        <v>9498.5</v>
      </c>
    </row>
    <row r="143" spans="1:6" x14ac:dyDescent="0.25">
      <c r="A143" s="1"/>
      <c r="B143" s="7" t="s">
        <v>54</v>
      </c>
      <c r="C143" s="8"/>
      <c r="D143" s="7"/>
      <c r="E143" s="7"/>
      <c r="F143" s="9"/>
    </row>
    <row r="144" spans="1:6" x14ac:dyDescent="0.25">
      <c r="A144" s="1"/>
      <c r="B144" s="7"/>
      <c r="C144" s="8">
        <v>45114</v>
      </c>
      <c r="D144" s="7" t="s">
        <v>54</v>
      </c>
      <c r="E144" s="7" t="s">
        <v>118</v>
      </c>
      <c r="F144" s="9">
        <v>2704</v>
      </c>
    </row>
    <row r="145" spans="1:6" x14ac:dyDescent="0.25">
      <c r="A145" s="1"/>
      <c r="B145" s="7"/>
      <c r="C145" s="8">
        <v>45121</v>
      </c>
      <c r="D145" s="7" t="s">
        <v>54</v>
      </c>
      <c r="E145" s="7" t="s">
        <v>118</v>
      </c>
      <c r="F145" s="9">
        <v>539</v>
      </c>
    </row>
    <row r="146" spans="1:6" x14ac:dyDescent="0.25">
      <c r="A146" s="1"/>
      <c r="B146" s="7"/>
      <c r="C146" s="8">
        <v>45128</v>
      </c>
      <c r="D146" s="7" t="s">
        <v>54</v>
      </c>
      <c r="E146" s="7" t="s">
        <v>118</v>
      </c>
      <c r="F146" s="9">
        <v>2736</v>
      </c>
    </row>
    <row r="147" spans="1:6" x14ac:dyDescent="0.25">
      <c r="A147" s="1"/>
      <c r="B147" s="7"/>
      <c r="C147" s="8">
        <v>45135</v>
      </c>
      <c r="D147" s="7" t="s">
        <v>54</v>
      </c>
      <c r="E147" s="7" t="s">
        <v>118</v>
      </c>
      <c r="F147" s="9">
        <v>2701</v>
      </c>
    </row>
    <row r="148" spans="1:6" x14ac:dyDescent="0.25">
      <c r="A148" s="1"/>
      <c r="B148" s="7" t="s">
        <v>55</v>
      </c>
      <c r="C148" s="8"/>
      <c r="D148" s="7"/>
      <c r="E148" s="7"/>
      <c r="F148" s="20">
        <f>SUM(F144:F147)</f>
        <v>8680</v>
      </c>
    </row>
    <row r="149" spans="1:6" x14ac:dyDescent="0.25">
      <c r="A149" s="1"/>
      <c r="B149" s="7" t="s">
        <v>56</v>
      </c>
      <c r="C149" s="8"/>
      <c r="D149" s="7"/>
      <c r="E149" s="7"/>
      <c r="F149" s="9"/>
    </row>
    <row r="150" spans="1:6" x14ac:dyDescent="0.25">
      <c r="A150" s="1"/>
      <c r="B150" s="7"/>
      <c r="C150" s="8">
        <v>45114</v>
      </c>
      <c r="D150" s="7" t="s">
        <v>56</v>
      </c>
      <c r="E150" s="7" t="s">
        <v>115</v>
      </c>
      <c r="F150" s="9">
        <v>1984</v>
      </c>
    </row>
    <row r="151" spans="1:6" x14ac:dyDescent="0.25">
      <c r="A151" s="1"/>
      <c r="B151" s="7"/>
      <c r="C151" s="8">
        <v>45121</v>
      </c>
      <c r="D151" s="7" t="s">
        <v>56</v>
      </c>
      <c r="E151" s="7" t="s">
        <v>118</v>
      </c>
      <c r="F151" s="9">
        <v>348</v>
      </c>
    </row>
    <row r="152" spans="1:6" x14ac:dyDescent="0.25">
      <c r="A152" s="1"/>
      <c r="B152" s="7"/>
      <c r="C152" s="8">
        <v>45121</v>
      </c>
      <c r="D152" s="7" t="s">
        <v>56</v>
      </c>
      <c r="E152" s="7" t="s">
        <v>115</v>
      </c>
      <c r="F152" s="9">
        <v>992</v>
      </c>
    </row>
    <row r="153" spans="1:6" x14ac:dyDescent="0.25">
      <c r="A153" s="1"/>
      <c r="B153" s="7"/>
      <c r="C153" s="8">
        <v>45128</v>
      </c>
      <c r="D153" s="7" t="s">
        <v>56</v>
      </c>
      <c r="E153" s="7" t="s">
        <v>115</v>
      </c>
      <c r="F153" s="9">
        <v>2480</v>
      </c>
    </row>
    <row r="154" spans="1:6" x14ac:dyDescent="0.25">
      <c r="A154" s="1"/>
      <c r="B154" s="7"/>
      <c r="C154" s="8">
        <v>45135</v>
      </c>
      <c r="D154" s="7" t="s">
        <v>56</v>
      </c>
      <c r="E154" s="7" t="s">
        <v>118</v>
      </c>
      <c r="F154" s="9">
        <v>2162</v>
      </c>
    </row>
    <row r="155" spans="1:6" x14ac:dyDescent="0.25">
      <c r="A155" s="1"/>
      <c r="B155" s="7"/>
      <c r="C155" s="8">
        <v>45135</v>
      </c>
      <c r="D155" s="7" t="s">
        <v>56</v>
      </c>
      <c r="E155" s="7" t="s">
        <v>115</v>
      </c>
      <c r="F155" s="9">
        <v>496</v>
      </c>
    </row>
    <row r="156" spans="1:6" x14ac:dyDescent="0.25">
      <c r="A156" s="1"/>
      <c r="B156" s="7" t="s">
        <v>57</v>
      </c>
      <c r="C156" s="8"/>
      <c r="D156" s="7"/>
      <c r="E156" s="7"/>
      <c r="F156" s="20">
        <f>SUM(F150:F155)</f>
        <v>8462</v>
      </c>
    </row>
    <row r="157" spans="1:6" x14ac:dyDescent="0.25">
      <c r="A157" s="1"/>
      <c r="B157" s="26" t="s">
        <v>58</v>
      </c>
      <c r="C157" s="27"/>
      <c r="D157" s="26"/>
      <c r="E157" s="26"/>
      <c r="F157" s="28"/>
    </row>
    <row r="158" spans="1:6" x14ac:dyDescent="0.25">
      <c r="A158" s="1"/>
      <c r="B158" s="26"/>
      <c r="C158" s="27">
        <v>45114</v>
      </c>
      <c r="D158" s="26" t="s">
        <v>58</v>
      </c>
      <c r="E158" s="26" t="s">
        <v>115</v>
      </c>
      <c r="F158" s="28">
        <v>2466</v>
      </c>
    </row>
    <row r="159" spans="1:6" x14ac:dyDescent="0.25">
      <c r="A159" s="1"/>
      <c r="B159" s="26"/>
      <c r="C159" s="27">
        <v>45121</v>
      </c>
      <c r="D159" s="26" t="s">
        <v>58</v>
      </c>
      <c r="E159" s="26" t="s">
        <v>115</v>
      </c>
      <c r="F159" s="28">
        <v>2221</v>
      </c>
    </row>
    <row r="160" spans="1:6" x14ac:dyDescent="0.25">
      <c r="A160" s="1"/>
      <c r="B160" s="26"/>
      <c r="C160" s="27">
        <v>45128</v>
      </c>
      <c r="D160" s="26" t="s">
        <v>58</v>
      </c>
      <c r="E160" s="26" t="s">
        <v>115</v>
      </c>
      <c r="F160" s="28">
        <v>2740</v>
      </c>
    </row>
    <row r="161" spans="1:7" x14ac:dyDescent="0.25">
      <c r="A161" s="1"/>
      <c r="B161" s="26"/>
      <c r="C161" s="27">
        <v>45135</v>
      </c>
      <c r="D161" s="26" t="s">
        <v>58</v>
      </c>
      <c r="E161" s="26" t="s">
        <v>115</v>
      </c>
      <c r="F161" s="28">
        <v>2740</v>
      </c>
    </row>
    <row r="162" spans="1:7" x14ac:dyDescent="0.25">
      <c r="A162" s="1"/>
      <c r="B162" s="26" t="s">
        <v>59</v>
      </c>
      <c r="C162" s="27"/>
      <c r="D162" s="26"/>
      <c r="E162" s="26"/>
      <c r="F162" s="28"/>
    </row>
    <row r="163" spans="1:7" x14ac:dyDescent="0.25">
      <c r="A163" s="1"/>
      <c r="B163" s="26" t="s">
        <v>60</v>
      </c>
      <c r="C163" s="27"/>
      <c r="D163" s="26"/>
      <c r="E163" s="26"/>
      <c r="F163" s="28"/>
    </row>
    <row r="164" spans="1:7" x14ac:dyDescent="0.25">
      <c r="A164" s="1"/>
      <c r="B164" s="26"/>
      <c r="C164" s="27">
        <v>45114</v>
      </c>
      <c r="D164" s="26" t="s">
        <v>60</v>
      </c>
      <c r="E164" s="26" t="s">
        <v>115</v>
      </c>
      <c r="F164" s="9">
        <v>2581</v>
      </c>
      <c r="G164" t="s">
        <v>123</v>
      </c>
    </row>
    <row r="165" spans="1:7" x14ac:dyDescent="0.25">
      <c r="A165" s="1"/>
      <c r="B165" s="26"/>
      <c r="C165" s="27">
        <v>45121</v>
      </c>
      <c r="D165" s="26" t="s">
        <v>60</v>
      </c>
      <c r="E165" s="26" t="s">
        <v>115</v>
      </c>
      <c r="F165" s="9">
        <v>2585</v>
      </c>
    </row>
    <row r="166" spans="1:7" x14ac:dyDescent="0.25">
      <c r="A166" s="1"/>
      <c r="B166" s="26"/>
      <c r="C166" s="27">
        <v>45128</v>
      </c>
      <c r="D166" s="26" t="s">
        <v>60</v>
      </c>
      <c r="E166" s="26" t="s">
        <v>115</v>
      </c>
      <c r="F166" s="9">
        <v>2585</v>
      </c>
    </row>
    <row r="167" spans="1:7" x14ac:dyDescent="0.25">
      <c r="A167" s="1"/>
      <c r="B167" s="26"/>
      <c r="C167" s="27">
        <v>45135</v>
      </c>
      <c r="D167" s="26" t="s">
        <v>60</v>
      </c>
      <c r="E167" s="26" t="s">
        <v>115</v>
      </c>
      <c r="F167" s="9">
        <v>2585</v>
      </c>
    </row>
    <row r="168" spans="1:7" x14ac:dyDescent="0.25">
      <c r="A168" s="1"/>
      <c r="B168" s="26" t="s">
        <v>61</v>
      </c>
      <c r="C168" s="27"/>
      <c r="D168" s="26"/>
      <c r="E168" s="26"/>
      <c r="F168" s="9">
        <f>SUM(F164:F167)</f>
        <v>10336</v>
      </c>
    </row>
    <row r="169" spans="1:7" x14ac:dyDescent="0.25">
      <c r="A169" s="1"/>
      <c r="B169" s="7" t="s">
        <v>62</v>
      </c>
      <c r="C169" s="8"/>
      <c r="D169" s="7"/>
      <c r="E169" s="7"/>
      <c r="F169" s="9"/>
    </row>
    <row r="170" spans="1:7" x14ac:dyDescent="0.25">
      <c r="A170" s="1"/>
      <c r="B170" s="7"/>
      <c r="C170" s="8">
        <v>45114</v>
      </c>
      <c r="D170" s="7" t="s">
        <v>62</v>
      </c>
      <c r="E170" s="7" t="s">
        <v>115</v>
      </c>
      <c r="F170" s="9">
        <v>2326.5</v>
      </c>
    </row>
    <row r="171" spans="1:7" x14ac:dyDescent="0.25">
      <c r="A171" s="1"/>
      <c r="B171" s="7"/>
      <c r="C171" s="8">
        <v>45135</v>
      </c>
      <c r="D171" s="7" t="s">
        <v>62</v>
      </c>
      <c r="E171" s="7" t="s">
        <v>115</v>
      </c>
      <c r="F171" s="9">
        <v>2326.5</v>
      </c>
    </row>
    <row r="172" spans="1:7" x14ac:dyDescent="0.25">
      <c r="A172" s="1"/>
      <c r="B172" s="7"/>
      <c r="C172" s="8">
        <v>45121</v>
      </c>
      <c r="D172" s="7" t="s">
        <v>62</v>
      </c>
      <c r="E172" s="7" t="s">
        <v>115</v>
      </c>
      <c r="F172" s="9">
        <v>1809.5</v>
      </c>
    </row>
    <row r="173" spans="1:7" x14ac:dyDescent="0.25">
      <c r="A173" s="1"/>
      <c r="B173" s="7"/>
      <c r="C173" s="8">
        <v>45128</v>
      </c>
      <c r="D173" s="7" t="s">
        <v>62</v>
      </c>
      <c r="E173" s="7" t="s">
        <v>115</v>
      </c>
      <c r="F173" s="9">
        <v>1551</v>
      </c>
    </row>
    <row r="174" spans="1:7" x14ac:dyDescent="0.25">
      <c r="A174" s="1"/>
      <c r="B174" s="7" t="s">
        <v>63</v>
      </c>
      <c r="C174" s="8"/>
      <c r="D174" s="7"/>
      <c r="E174" s="7"/>
      <c r="F174" s="20">
        <f>SUM(F170:F173)</f>
        <v>8013.5</v>
      </c>
    </row>
    <row r="175" spans="1:7" x14ac:dyDescent="0.25">
      <c r="A175" s="1"/>
      <c r="B175" s="7" t="s">
        <v>64</v>
      </c>
      <c r="C175" s="8"/>
      <c r="D175" s="7"/>
      <c r="E175" s="7"/>
      <c r="F175" s="9"/>
    </row>
    <row r="176" spans="1:7" x14ac:dyDescent="0.25">
      <c r="A176" s="1"/>
      <c r="B176" s="7"/>
      <c r="C176" s="8">
        <v>45114</v>
      </c>
      <c r="D176" s="7" t="s">
        <v>64</v>
      </c>
      <c r="E176" s="7" t="s">
        <v>115</v>
      </c>
      <c r="F176" s="9">
        <v>1491</v>
      </c>
    </row>
    <row r="177" spans="1:6" x14ac:dyDescent="0.25">
      <c r="A177" s="1"/>
      <c r="B177" s="7"/>
      <c r="C177" s="8">
        <v>45121</v>
      </c>
      <c r="D177" s="7" t="s">
        <v>64</v>
      </c>
      <c r="E177" s="7" t="s">
        <v>115</v>
      </c>
      <c r="F177" s="9">
        <v>2009</v>
      </c>
    </row>
    <row r="178" spans="1:6" x14ac:dyDescent="0.25">
      <c r="A178" s="1"/>
      <c r="B178" s="7"/>
      <c r="C178" s="8">
        <v>45128</v>
      </c>
      <c r="D178" s="7" t="s">
        <v>64</v>
      </c>
      <c r="E178" s="7" t="s">
        <v>115</v>
      </c>
      <c r="F178" s="9">
        <v>2595</v>
      </c>
    </row>
    <row r="179" spans="1:6" x14ac:dyDescent="0.25">
      <c r="A179" s="1"/>
      <c r="B179" s="7"/>
      <c r="C179" s="8">
        <v>45135</v>
      </c>
      <c r="D179" s="7" t="s">
        <v>64</v>
      </c>
      <c r="E179" s="7" t="s">
        <v>115</v>
      </c>
      <c r="F179" s="9">
        <v>2595</v>
      </c>
    </row>
    <row r="180" spans="1:6" x14ac:dyDescent="0.25">
      <c r="A180" s="1"/>
      <c r="B180" s="7" t="s">
        <v>65</v>
      </c>
      <c r="C180" s="8"/>
      <c r="D180" s="7"/>
      <c r="E180" s="7"/>
      <c r="F180" s="20">
        <f>SUM(F176:F179)</f>
        <v>8690</v>
      </c>
    </row>
    <row r="181" spans="1:6" x14ac:dyDescent="0.25">
      <c r="A181" s="1"/>
      <c r="B181" s="7" t="s">
        <v>66</v>
      </c>
      <c r="C181" s="8"/>
      <c r="D181" s="7"/>
      <c r="E181" s="7"/>
      <c r="F181" s="9"/>
    </row>
    <row r="182" spans="1:6" x14ac:dyDescent="0.25">
      <c r="A182" s="1"/>
      <c r="B182" s="7"/>
      <c r="C182" s="8">
        <v>45114</v>
      </c>
      <c r="D182" s="7" t="s">
        <v>66</v>
      </c>
      <c r="E182" s="7" t="s">
        <v>115</v>
      </c>
      <c r="F182" s="9">
        <v>2185</v>
      </c>
    </row>
    <row r="183" spans="1:6" x14ac:dyDescent="0.25">
      <c r="A183" s="1"/>
      <c r="B183" s="7"/>
      <c r="C183" s="8">
        <v>45121</v>
      </c>
      <c r="D183" s="7" t="s">
        <v>66</v>
      </c>
      <c r="E183" s="7" t="s">
        <v>115</v>
      </c>
      <c r="F183" s="9">
        <v>3521.5</v>
      </c>
    </row>
    <row r="184" spans="1:6" x14ac:dyDescent="0.25">
      <c r="A184" s="1"/>
      <c r="B184" s="7"/>
      <c r="C184" s="8">
        <v>45128</v>
      </c>
      <c r="D184" s="7" t="s">
        <v>66</v>
      </c>
      <c r="E184" s="7" t="s">
        <v>115</v>
      </c>
      <c r="F184" s="9">
        <v>2188</v>
      </c>
    </row>
    <row r="185" spans="1:6" x14ac:dyDescent="0.25">
      <c r="A185" s="1"/>
      <c r="B185" s="7"/>
      <c r="C185" s="8">
        <v>45135</v>
      </c>
      <c r="D185" s="7" t="s">
        <v>66</v>
      </c>
      <c r="E185" s="7" t="s">
        <v>115</v>
      </c>
      <c r="F185" s="9">
        <v>3474.5</v>
      </c>
    </row>
    <row r="186" spans="1:6" x14ac:dyDescent="0.25">
      <c r="A186" s="1"/>
      <c r="B186" s="7" t="s">
        <v>67</v>
      </c>
      <c r="C186" s="8"/>
      <c r="D186" s="7"/>
      <c r="E186" s="7"/>
      <c r="F186" s="20">
        <f>SUM(F182:F185)</f>
        <v>11369</v>
      </c>
    </row>
    <row r="187" spans="1:6" x14ac:dyDescent="0.25">
      <c r="A187" s="1"/>
      <c r="B187" s="26" t="s">
        <v>68</v>
      </c>
      <c r="C187" s="27"/>
      <c r="D187" s="26"/>
      <c r="E187" s="26"/>
      <c r="F187" s="28"/>
    </row>
    <row r="188" spans="1:6" x14ac:dyDescent="0.25">
      <c r="A188" s="1"/>
      <c r="B188" s="26"/>
      <c r="C188" s="27">
        <v>45114</v>
      </c>
      <c r="D188" s="26" t="s">
        <v>68</v>
      </c>
      <c r="E188" s="26" t="s">
        <v>115</v>
      </c>
      <c r="F188" s="28">
        <v>2290</v>
      </c>
    </row>
    <row r="189" spans="1:6" x14ac:dyDescent="0.25">
      <c r="A189" s="1"/>
      <c r="B189" s="26"/>
      <c r="C189" s="27">
        <v>45121</v>
      </c>
      <c r="D189" s="26" t="s">
        <v>68</v>
      </c>
      <c r="E189" s="26" t="s">
        <v>115</v>
      </c>
      <c r="F189" s="28">
        <v>2061</v>
      </c>
    </row>
    <row r="190" spans="1:6" x14ac:dyDescent="0.25">
      <c r="A190" s="1"/>
      <c r="B190" s="26"/>
      <c r="C190" s="27">
        <v>45128</v>
      </c>
      <c r="D190" s="26" t="s">
        <v>68</v>
      </c>
      <c r="E190" s="26" t="s">
        <v>115</v>
      </c>
      <c r="F190" s="28">
        <v>2290</v>
      </c>
    </row>
    <row r="191" spans="1:6" x14ac:dyDescent="0.25">
      <c r="A191" s="1"/>
      <c r="B191" s="26" t="s">
        <v>69</v>
      </c>
      <c r="C191" s="27"/>
      <c r="D191" s="26"/>
      <c r="E191" s="26"/>
      <c r="F191" s="28"/>
    </row>
    <row r="192" spans="1:6" x14ac:dyDescent="0.25">
      <c r="A192" s="1"/>
      <c r="B192" s="7" t="s">
        <v>70</v>
      </c>
      <c r="C192" s="8"/>
      <c r="D192" s="7"/>
      <c r="E192" s="7"/>
      <c r="F192" s="9"/>
    </row>
    <row r="193" spans="1:6" x14ac:dyDescent="0.25">
      <c r="A193" s="1"/>
      <c r="B193" s="7"/>
      <c r="C193" s="8">
        <v>45114</v>
      </c>
      <c r="D193" s="7" t="s">
        <v>70</v>
      </c>
      <c r="E193" s="7" t="s">
        <v>115</v>
      </c>
      <c r="F193" s="9">
        <v>1491</v>
      </c>
    </row>
    <row r="194" spans="1:6" x14ac:dyDescent="0.25">
      <c r="A194" s="1"/>
      <c r="B194" s="7"/>
      <c r="C194" s="8">
        <v>45121</v>
      </c>
      <c r="D194" s="7" t="s">
        <v>70</v>
      </c>
      <c r="E194" s="7" t="s">
        <v>115</v>
      </c>
      <c r="F194" s="9">
        <v>2009</v>
      </c>
    </row>
    <row r="195" spans="1:6" x14ac:dyDescent="0.25">
      <c r="A195" s="1"/>
      <c r="B195" s="7"/>
      <c r="C195" s="8">
        <v>45128</v>
      </c>
      <c r="D195" s="7" t="s">
        <v>70</v>
      </c>
      <c r="E195" s="7" t="s">
        <v>115</v>
      </c>
      <c r="F195" s="9">
        <v>2595</v>
      </c>
    </row>
    <row r="196" spans="1:6" x14ac:dyDescent="0.25">
      <c r="A196" s="1"/>
      <c r="B196" s="7"/>
      <c r="C196" s="8">
        <v>45135</v>
      </c>
      <c r="D196" s="7" t="s">
        <v>70</v>
      </c>
      <c r="E196" s="7" t="s">
        <v>115</v>
      </c>
      <c r="F196" s="9">
        <v>2595</v>
      </c>
    </row>
    <row r="197" spans="1:6" x14ac:dyDescent="0.25">
      <c r="A197" s="1"/>
      <c r="B197" s="7" t="s">
        <v>71</v>
      </c>
      <c r="C197" s="8"/>
      <c r="D197" s="7"/>
      <c r="E197" s="7"/>
      <c r="F197" s="20">
        <f>SUM(F193:F196)</f>
        <v>8690</v>
      </c>
    </row>
    <row r="198" spans="1:6" x14ac:dyDescent="0.25">
      <c r="A198" s="1"/>
      <c r="B198" s="29" t="s">
        <v>72</v>
      </c>
      <c r="C198" s="30"/>
      <c r="D198" s="29"/>
      <c r="E198" s="29"/>
      <c r="F198" s="31"/>
    </row>
    <row r="199" spans="1:6" x14ac:dyDescent="0.25">
      <c r="A199" s="1"/>
      <c r="B199" s="29"/>
      <c r="C199" s="30">
        <v>45114</v>
      </c>
      <c r="D199" s="29" t="s">
        <v>72</v>
      </c>
      <c r="E199" s="29" t="s">
        <v>117</v>
      </c>
      <c r="F199" s="31">
        <v>606</v>
      </c>
    </row>
    <row r="200" spans="1:6" x14ac:dyDescent="0.25">
      <c r="A200" s="1"/>
      <c r="B200" s="29" t="s">
        <v>73</v>
      </c>
      <c r="C200" s="30"/>
      <c r="D200" s="29"/>
      <c r="E200" s="29"/>
      <c r="F200" s="31"/>
    </row>
    <row r="201" spans="1:6" x14ac:dyDescent="0.25">
      <c r="A201" s="1"/>
      <c r="B201" s="7" t="s">
        <v>74</v>
      </c>
      <c r="C201" s="8"/>
      <c r="D201" s="7"/>
      <c r="E201" s="7"/>
      <c r="F201" s="9"/>
    </row>
    <row r="202" spans="1:6" x14ac:dyDescent="0.25">
      <c r="A202" s="1"/>
      <c r="B202" s="7"/>
      <c r="C202" s="8">
        <v>45114</v>
      </c>
      <c r="D202" s="7" t="s">
        <v>74</v>
      </c>
      <c r="E202" s="7" t="s">
        <v>115</v>
      </c>
      <c r="F202" s="9">
        <v>2515</v>
      </c>
    </row>
    <row r="203" spans="1:6" x14ac:dyDescent="0.25">
      <c r="A203" s="1"/>
      <c r="B203" s="7"/>
      <c r="C203" s="8">
        <v>45121</v>
      </c>
      <c r="D203" s="7" t="s">
        <v>74</v>
      </c>
      <c r="E203" s="7" t="s">
        <v>115</v>
      </c>
      <c r="F203" s="9">
        <v>1505.5</v>
      </c>
    </row>
    <row r="204" spans="1:6" x14ac:dyDescent="0.25">
      <c r="A204" s="1"/>
      <c r="B204" s="7"/>
      <c r="C204" s="8">
        <v>45128</v>
      </c>
      <c r="D204" s="7" t="s">
        <v>74</v>
      </c>
      <c r="E204" s="7" t="s">
        <v>115</v>
      </c>
      <c r="F204" s="9">
        <v>3045.5</v>
      </c>
    </row>
    <row r="205" spans="1:6" x14ac:dyDescent="0.25">
      <c r="A205" s="1"/>
      <c r="B205" s="7"/>
      <c r="C205" s="8">
        <v>45135</v>
      </c>
      <c r="D205" s="7" t="s">
        <v>74</v>
      </c>
      <c r="E205" s="7" t="s">
        <v>115</v>
      </c>
      <c r="F205" s="9">
        <v>2550</v>
      </c>
    </row>
    <row r="206" spans="1:6" x14ac:dyDescent="0.25">
      <c r="A206" s="1"/>
      <c r="B206" s="7" t="s">
        <v>75</v>
      </c>
      <c r="C206" s="8"/>
      <c r="D206" s="7"/>
      <c r="E206" s="7"/>
      <c r="F206" s="20">
        <f>SUM(F202:F205)</f>
        <v>9616</v>
      </c>
    </row>
    <row r="207" spans="1:6" x14ac:dyDescent="0.25">
      <c r="A207" s="1"/>
      <c r="B207" s="7" t="s">
        <v>76</v>
      </c>
      <c r="C207" s="8"/>
      <c r="D207" s="7"/>
      <c r="E207" s="7"/>
      <c r="F207" s="9"/>
    </row>
    <row r="208" spans="1:6" x14ac:dyDescent="0.25">
      <c r="A208" s="1"/>
      <c r="B208" s="7"/>
      <c r="C208" s="8">
        <v>45114</v>
      </c>
      <c r="D208" s="7" t="s">
        <v>76</v>
      </c>
      <c r="E208" s="7" t="s">
        <v>115</v>
      </c>
      <c r="F208" s="9">
        <v>2326.5</v>
      </c>
    </row>
    <row r="209" spans="1:6" x14ac:dyDescent="0.25">
      <c r="A209" s="1"/>
      <c r="B209" s="7"/>
      <c r="C209" s="8">
        <v>45128</v>
      </c>
      <c r="D209" s="7" t="s">
        <v>76</v>
      </c>
      <c r="E209" s="7" t="s">
        <v>115</v>
      </c>
      <c r="F209" s="9">
        <v>1551</v>
      </c>
    </row>
    <row r="210" spans="1:6" x14ac:dyDescent="0.25">
      <c r="A210" s="1"/>
      <c r="B210" s="7"/>
      <c r="C210" s="8">
        <v>45135</v>
      </c>
      <c r="D210" s="7" t="s">
        <v>76</v>
      </c>
      <c r="E210" s="7" t="s">
        <v>115</v>
      </c>
      <c r="F210" s="9">
        <v>2326.5</v>
      </c>
    </row>
    <row r="211" spans="1:6" x14ac:dyDescent="0.25">
      <c r="A211" s="1"/>
      <c r="B211" s="7"/>
      <c r="C211" s="8">
        <v>45121</v>
      </c>
      <c r="D211" s="7" t="s">
        <v>76</v>
      </c>
      <c r="E211" s="7" t="s">
        <v>115</v>
      </c>
      <c r="F211" s="9">
        <v>1809.5</v>
      </c>
    </row>
    <row r="212" spans="1:6" x14ac:dyDescent="0.25">
      <c r="A212" s="1"/>
      <c r="B212" s="7" t="s">
        <v>77</v>
      </c>
      <c r="C212" s="8"/>
      <c r="D212" s="7"/>
      <c r="E212" s="7"/>
      <c r="F212" s="20">
        <f>SUM(F208:F211)</f>
        <v>8013.5</v>
      </c>
    </row>
    <row r="213" spans="1:6" x14ac:dyDescent="0.25">
      <c r="A213" s="1"/>
      <c r="B213" s="7" t="s">
        <v>78</v>
      </c>
      <c r="C213" s="8"/>
      <c r="D213" s="7"/>
      <c r="E213" s="7"/>
      <c r="F213" s="9"/>
    </row>
    <row r="214" spans="1:6" x14ac:dyDescent="0.25">
      <c r="A214" s="1"/>
      <c r="B214" s="7"/>
      <c r="C214" s="8">
        <v>45114</v>
      </c>
      <c r="D214" s="7" t="s">
        <v>78</v>
      </c>
      <c r="E214" s="7" t="s">
        <v>115</v>
      </c>
      <c r="F214" s="9">
        <v>3172.5</v>
      </c>
    </row>
    <row r="215" spans="1:6" x14ac:dyDescent="0.25">
      <c r="A215" s="1"/>
      <c r="B215" s="7"/>
      <c r="C215" s="8">
        <v>45121</v>
      </c>
      <c r="D215" s="7" t="s">
        <v>78</v>
      </c>
      <c r="E215" s="7" t="s">
        <v>115</v>
      </c>
      <c r="F215" s="9">
        <v>1903.5</v>
      </c>
    </row>
    <row r="216" spans="1:6" x14ac:dyDescent="0.25">
      <c r="A216" s="1"/>
      <c r="B216" s="7"/>
      <c r="C216" s="8">
        <v>45128</v>
      </c>
      <c r="D216" s="7" t="s">
        <v>78</v>
      </c>
      <c r="E216" s="7" t="s">
        <v>115</v>
      </c>
      <c r="F216" s="9">
        <v>3172.5</v>
      </c>
    </row>
    <row r="217" spans="1:6" x14ac:dyDescent="0.25">
      <c r="A217" s="1"/>
      <c r="B217" s="7"/>
      <c r="C217" s="8">
        <v>45135</v>
      </c>
      <c r="D217" s="7" t="s">
        <v>78</v>
      </c>
      <c r="E217" s="7" t="s">
        <v>115</v>
      </c>
      <c r="F217" s="9">
        <v>3172.5</v>
      </c>
    </row>
    <row r="218" spans="1:6" x14ac:dyDescent="0.25">
      <c r="A218" s="1"/>
      <c r="B218" s="7" t="s">
        <v>79</v>
      </c>
      <c r="C218" s="8"/>
      <c r="D218" s="7"/>
      <c r="E218" s="7"/>
      <c r="F218" s="20">
        <f>SUM(F214:F217)</f>
        <v>11421</v>
      </c>
    </row>
    <row r="219" spans="1:6" x14ac:dyDescent="0.25">
      <c r="A219" s="1"/>
      <c r="B219" s="32" t="s">
        <v>80</v>
      </c>
      <c r="C219" s="33"/>
      <c r="D219" s="32"/>
      <c r="E219" s="32"/>
      <c r="F219" s="34"/>
    </row>
    <row r="220" spans="1:6" x14ac:dyDescent="0.25">
      <c r="A220" s="1"/>
      <c r="B220" s="32"/>
      <c r="C220" s="33">
        <v>45114</v>
      </c>
      <c r="D220" s="32" t="s">
        <v>80</v>
      </c>
      <c r="E220" s="32" t="s">
        <v>115</v>
      </c>
      <c r="F220" s="34">
        <v>1449.5</v>
      </c>
    </row>
    <row r="221" spans="1:6" x14ac:dyDescent="0.25">
      <c r="A221" s="1"/>
      <c r="B221" s="32"/>
      <c r="C221" s="33">
        <v>45121</v>
      </c>
      <c r="D221" s="32" t="s">
        <v>80</v>
      </c>
      <c r="E221" s="32" t="s">
        <v>115</v>
      </c>
      <c r="F221" s="34">
        <v>1521</v>
      </c>
    </row>
    <row r="222" spans="1:6" x14ac:dyDescent="0.25">
      <c r="A222" s="1"/>
      <c r="B222" s="32"/>
      <c r="C222" s="33">
        <v>45128</v>
      </c>
      <c r="D222" s="32" t="s">
        <v>80</v>
      </c>
      <c r="E222" s="32" t="s">
        <v>115</v>
      </c>
      <c r="F222" s="34">
        <v>2192</v>
      </c>
    </row>
    <row r="223" spans="1:6" x14ac:dyDescent="0.25">
      <c r="A223" s="1"/>
      <c r="B223" s="32"/>
      <c r="C223" s="33">
        <v>45135</v>
      </c>
      <c r="D223" s="32" t="s">
        <v>80</v>
      </c>
      <c r="E223" s="32" t="s">
        <v>115</v>
      </c>
      <c r="F223" s="34">
        <v>1644</v>
      </c>
    </row>
    <row r="224" spans="1:6" x14ac:dyDescent="0.25">
      <c r="A224" s="1"/>
      <c r="B224" s="32" t="s">
        <v>81</v>
      </c>
      <c r="C224" s="33"/>
      <c r="D224" s="32"/>
      <c r="E224" s="32"/>
      <c r="F224" s="34">
        <f>SUM(F220:F223)</f>
        <v>6806.5</v>
      </c>
    </row>
    <row r="225" spans="1:6" x14ac:dyDescent="0.25">
      <c r="A225" s="1"/>
      <c r="B225" s="7" t="s">
        <v>82</v>
      </c>
      <c r="C225" s="8"/>
      <c r="D225" s="7"/>
      <c r="E225" s="7"/>
      <c r="F225" s="9"/>
    </row>
    <row r="226" spans="1:6" x14ac:dyDescent="0.25">
      <c r="A226" s="1"/>
      <c r="B226" s="7"/>
      <c r="C226" s="8">
        <v>45114</v>
      </c>
      <c r="D226" s="7" t="s">
        <v>82</v>
      </c>
      <c r="E226" s="7" t="s">
        <v>115</v>
      </c>
      <c r="F226" s="9">
        <v>2515</v>
      </c>
    </row>
    <row r="227" spans="1:6" x14ac:dyDescent="0.25">
      <c r="A227" s="1"/>
      <c r="B227" s="7"/>
      <c r="C227" s="8">
        <v>45121</v>
      </c>
      <c r="D227" s="7" t="s">
        <v>82</v>
      </c>
      <c r="E227" s="7" t="s">
        <v>115</v>
      </c>
      <c r="F227" s="9">
        <v>2019</v>
      </c>
    </row>
    <row r="228" spans="1:6" x14ac:dyDescent="0.25">
      <c r="A228" s="1"/>
      <c r="B228" s="7"/>
      <c r="C228" s="8">
        <v>45128</v>
      </c>
      <c r="D228" s="7" t="s">
        <v>82</v>
      </c>
      <c r="E228" s="7" t="s">
        <v>115</v>
      </c>
      <c r="F228" s="9">
        <v>3045.5</v>
      </c>
    </row>
    <row r="229" spans="1:6" x14ac:dyDescent="0.25">
      <c r="A229" s="1"/>
      <c r="B229" s="7"/>
      <c r="C229" s="8">
        <v>45135</v>
      </c>
      <c r="D229" s="7" t="s">
        <v>82</v>
      </c>
      <c r="E229" s="7" t="s">
        <v>115</v>
      </c>
      <c r="F229" s="9">
        <v>2550</v>
      </c>
    </row>
    <row r="230" spans="1:6" x14ac:dyDescent="0.25">
      <c r="A230" s="1"/>
      <c r="B230" s="7" t="s">
        <v>83</v>
      </c>
      <c r="C230" s="8"/>
      <c r="D230" s="7"/>
      <c r="E230" s="7"/>
      <c r="F230" s="20">
        <f>SUM(F226:F229)</f>
        <v>10129.5</v>
      </c>
    </row>
    <row r="231" spans="1:6" x14ac:dyDescent="0.25">
      <c r="A231" s="1"/>
      <c r="B231" s="14" t="s">
        <v>84</v>
      </c>
      <c r="C231" s="15"/>
      <c r="D231" s="14"/>
      <c r="E231" s="14"/>
      <c r="F231" s="16"/>
    </row>
    <row r="232" spans="1:6" x14ac:dyDescent="0.25">
      <c r="A232" s="1"/>
      <c r="B232" s="14"/>
      <c r="C232" s="15">
        <v>45114</v>
      </c>
      <c r="D232" s="14" t="s">
        <v>84</v>
      </c>
      <c r="E232" s="14" t="s">
        <v>118</v>
      </c>
      <c r="F232" s="16">
        <v>606</v>
      </c>
    </row>
    <row r="233" spans="1:6" x14ac:dyDescent="0.25">
      <c r="A233" s="1"/>
      <c r="B233" s="14"/>
      <c r="C233" s="15">
        <v>45121</v>
      </c>
      <c r="D233" s="14" t="s">
        <v>84</v>
      </c>
      <c r="E233" s="14" t="s">
        <v>118</v>
      </c>
      <c r="F233" s="16">
        <v>1236</v>
      </c>
    </row>
    <row r="234" spans="1:6" x14ac:dyDescent="0.25">
      <c r="A234" s="1"/>
      <c r="B234" s="14"/>
      <c r="C234" s="15">
        <v>45128</v>
      </c>
      <c r="D234" s="14" t="s">
        <v>84</v>
      </c>
      <c r="E234" s="14" t="s">
        <v>118</v>
      </c>
      <c r="F234" s="16">
        <v>1236</v>
      </c>
    </row>
    <row r="235" spans="1:6" x14ac:dyDescent="0.25">
      <c r="A235" s="1"/>
      <c r="B235" s="14"/>
      <c r="C235" s="15">
        <v>45135</v>
      </c>
      <c r="D235" s="14" t="s">
        <v>84</v>
      </c>
      <c r="E235" s="14" t="s">
        <v>118</v>
      </c>
      <c r="F235" s="16">
        <v>2424</v>
      </c>
    </row>
    <row r="236" spans="1:6" x14ac:dyDescent="0.25">
      <c r="A236" s="1"/>
      <c r="B236" s="14"/>
      <c r="C236" s="15">
        <v>45114</v>
      </c>
      <c r="D236" s="14" t="s">
        <v>84</v>
      </c>
      <c r="E236" s="14" t="s">
        <v>115</v>
      </c>
      <c r="F236" s="16">
        <v>1269</v>
      </c>
    </row>
    <row r="237" spans="1:6" x14ac:dyDescent="0.25">
      <c r="A237" s="1"/>
      <c r="B237" s="14" t="s">
        <v>85</v>
      </c>
      <c r="C237" s="15"/>
      <c r="D237" s="14"/>
      <c r="E237" s="14"/>
      <c r="F237" s="16"/>
    </row>
    <row r="238" spans="1:6" x14ac:dyDescent="0.25">
      <c r="A238" s="1"/>
      <c r="B238" s="7" t="s">
        <v>86</v>
      </c>
      <c r="C238" s="8"/>
      <c r="D238" s="7"/>
      <c r="E238" s="7"/>
      <c r="F238" s="9"/>
    </row>
    <row r="239" spans="1:6" x14ac:dyDescent="0.25">
      <c r="A239" s="1"/>
      <c r="B239" s="7"/>
      <c r="C239" s="8">
        <v>45114</v>
      </c>
      <c r="D239" s="7" t="s">
        <v>86</v>
      </c>
      <c r="E239" s="7" t="s">
        <v>115</v>
      </c>
      <c r="F239" s="9">
        <v>2965</v>
      </c>
    </row>
    <row r="240" spans="1:6" x14ac:dyDescent="0.25">
      <c r="A240" s="1"/>
      <c r="B240" s="7"/>
      <c r="C240" s="8">
        <v>45121</v>
      </c>
      <c r="D240" s="7" t="s">
        <v>86</v>
      </c>
      <c r="E240" s="7" t="s">
        <v>115</v>
      </c>
      <c r="F240" s="9">
        <v>2372</v>
      </c>
    </row>
    <row r="241" spans="1:6" x14ac:dyDescent="0.25">
      <c r="A241" s="1"/>
      <c r="B241" s="7"/>
      <c r="C241" s="8">
        <v>45128</v>
      </c>
      <c r="D241" s="7" t="s">
        <v>86</v>
      </c>
      <c r="E241" s="7" t="s">
        <v>115</v>
      </c>
      <c r="F241" s="9">
        <v>2516.5</v>
      </c>
    </row>
    <row r="242" spans="1:6" x14ac:dyDescent="0.25">
      <c r="A242" s="1"/>
      <c r="B242" s="7" t="s">
        <v>87</v>
      </c>
      <c r="C242" s="8"/>
      <c r="D242" s="7"/>
      <c r="E242" s="7"/>
      <c r="F242" s="20">
        <f>SUM(F239:F241)</f>
        <v>7853.5</v>
      </c>
    </row>
    <row r="243" spans="1:6" x14ac:dyDescent="0.25">
      <c r="A243" s="1"/>
      <c r="B243" s="26" t="s">
        <v>88</v>
      </c>
      <c r="C243" s="27"/>
      <c r="D243" s="26"/>
      <c r="E243" s="26"/>
      <c r="F243" s="28"/>
    </row>
    <row r="244" spans="1:6" x14ac:dyDescent="0.25">
      <c r="A244" s="1"/>
      <c r="B244" s="26"/>
      <c r="C244" s="27">
        <v>45114</v>
      </c>
      <c r="D244" s="26" t="s">
        <v>88</v>
      </c>
      <c r="E244" s="26" t="s">
        <v>115</v>
      </c>
      <c r="F244" s="28">
        <v>2317.5</v>
      </c>
    </row>
    <row r="245" spans="1:6" x14ac:dyDescent="0.25">
      <c r="A245" s="1"/>
      <c r="B245" s="26"/>
      <c r="C245" s="27">
        <v>45121</v>
      </c>
      <c r="D245" s="26" t="s">
        <v>88</v>
      </c>
      <c r="E245" s="26" t="s">
        <v>115</v>
      </c>
      <c r="F245" s="28">
        <v>2264</v>
      </c>
    </row>
    <row r="246" spans="1:6" x14ac:dyDescent="0.25">
      <c r="A246" s="1"/>
      <c r="B246" s="26"/>
      <c r="C246" s="27">
        <v>45128</v>
      </c>
      <c r="D246" s="26" t="s">
        <v>88</v>
      </c>
      <c r="E246" s="26" t="s">
        <v>115</v>
      </c>
      <c r="F246" s="28">
        <v>2273.5</v>
      </c>
    </row>
    <row r="247" spans="1:6" x14ac:dyDescent="0.25">
      <c r="A247" s="1"/>
      <c r="B247" s="26"/>
      <c r="C247" s="27">
        <v>45135</v>
      </c>
      <c r="D247" s="26" t="s">
        <v>88</v>
      </c>
      <c r="E247" s="26" t="s">
        <v>115</v>
      </c>
      <c r="F247" s="28">
        <v>2256.5</v>
      </c>
    </row>
    <row r="248" spans="1:6" x14ac:dyDescent="0.25">
      <c r="A248" s="1"/>
      <c r="B248" s="26" t="s">
        <v>89</v>
      </c>
      <c r="C248" s="27"/>
      <c r="D248" s="26"/>
      <c r="E248" s="26"/>
      <c r="F248" s="28"/>
    </row>
    <row r="249" spans="1:6" x14ac:dyDescent="0.25">
      <c r="A249" s="1"/>
      <c r="B249" s="7" t="s">
        <v>90</v>
      </c>
      <c r="C249" s="8"/>
      <c r="D249" s="7"/>
      <c r="E249" s="7"/>
      <c r="F249" s="9"/>
    </row>
    <row r="250" spans="1:6" x14ac:dyDescent="0.25">
      <c r="A250" s="1"/>
      <c r="B250" s="7"/>
      <c r="C250" s="8">
        <v>45114</v>
      </c>
      <c r="D250" s="7" t="s">
        <v>90</v>
      </c>
      <c r="E250" s="7" t="s">
        <v>118</v>
      </c>
      <c r="F250" s="9">
        <v>3285</v>
      </c>
    </row>
    <row r="251" spans="1:6" x14ac:dyDescent="0.25">
      <c r="A251" s="1"/>
      <c r="B251" s="7"/>
      <c r="C251" s="8">
        <v>45128</v>
      </c>
      <c r="D251" s="7" t="s">
        <v>90</v>
      </c>
      <c r="E251" s="7" t="s">
        <v>118</v>
      </c>
      <c r="F251" s="9">
        <v>3285</v>
      </c>
    </row>
    <row r="252" spans="1:6" x14ac:dyDescent="0.25">
      <c r="A252" s="1"/>
      <c r="B252" s="7"/>
      <c r="C252" s="8">
        <v>45135</v>
      </c>
      <c r="D252" s="7" t="s">
        <v>90</v>
      </c>
      <c r="E252" s="7" t="s">
        <v>118</v>
      </c>
      <c r="F252" s="9">
        <v>1095</v>
      </c>
    </row>
    <row r="253" spans="1:6" x14ac:dyDescent="0.25">
      <c r="A253" s="1"/>
      <c r="B253" s="7"/>
      <c r="C253" s="8">
        <v>45121</v>
      </c>
      <c r="D253" s="7" t="s">
        <v>90</v>
      </c>
      <c r="E253" s="7" t="s">
        <v>118</v>
      </c>
      <c r="F253" s="9">
        <v>2190</v>
      </c>
    </row>
    <row r="254" spans="1:6" x14ac:dyDescent="0.25">
      <c r="A254" s="1"/>
      <c r="B254" s="7" t="s">
        <v>91</v>
      </c>
      <c r="C254" s="8"/>
      <c r="D254" s="7"/>
      <c r="E254" s="7"/>
      <c r="F254" s="20">
        <f>SUM(F250:F253)</f>
        <v>9855</v>
      </c>
    </row>
    <row r="255" spans="1:6" x14ac:dyDescent="0.25">
      <c r="A255" s="1"/>
      <c r="B255" s="14" t="s">
        <v>92</v>
      </c>
      <c r="C255" s="15"/>
      <c r="D255" s="14"/>
      <c r="E255" s="14"/>
      <c r="F255" s="16"/>
    </row>
    <row r="256" spans="1:6" x14ac:dyDescent="0.25">
      <c r="A256" s="1"/>
      <c r="B256" s="14"/>
      <c r="C256" s="15">
        <v>45114</v>
      </c>
      <c r="D256" s="14" t="s">
        <v>92</v>
      </c>
      <c r="E256" s="14" t="s">
        <v>115</v>
      </c>
      <c r="F256" s="16">
        <v>1488</v>
      </c>
    </row>
    <row r="257" spans="1:6" x14ac:dyDescent="0.25">
      <c r="A257" s="1"/>
      <c r="B257" s="14"/>
      <c r="C257" s="15">
        <v>45128</v>
      </c>
      <c r="D257" s="14" t="s">
        <v>92</v>
      </c>
      <c r="E257" s="14" t="s">
        <v>115</v>
      </c>
      <c r="F257" s="16">
        <v>1928</v>
      </c>
    </row>
    <row r="258" spans="1:6" x14ac:dyDescent="0.25">
      <c r="A258" s="1"/>
      <c r="B258" s="14"/>
      <c r="C258" s="15">
        <v>45135</v>
      </c>
      <c r="D258" s="14" t="s">
        <v>92</v>
      </c>
      <c r="E258" s="14" t="s">
        <v>115</v>
      </c>
      <c r="F258" s="16">
        <v>2274</v>
      </c>
    </row>
    <row r="259" spans="1:6" x14ac:dyDescent="0.25">
      <c r="A259" s="1"/>
      <c r="B259" s="14"/>
      <c r="C259" s="15">
        <v>45121</v>
      </c>
      <c r="D259" s="14" t="s">
        <v>92</v>
      </c>
      <c r="E259" s="14" t="s">
        <v>115</v>
      </c>
      <c r="F259" s="16">
        <v>992</v>
      </c>
    </row>
    <row r="260" spans="1:6" x14ac:dyDescent="0.25">
      <c r="A260" s="1"/>
      <c r="B260" s="14" t="s">
        <v>93</v>
      </c>
      <c r="C260" s="15"/>
      <c r="D260" s="14"/>
      <c r="E260" s="14"/>
      <c r="F260" s="16"/>
    </row>
    <row r="261" spans="1:6" x14ac:dyDescent="0.25">
      <c r="A261" s="1"/>
      <c r="B261" s="7" t="s">
        <v>94</v>
      </c>
      <c r="C261" s="8"/>
      <c r="D261" s="7"/>
      <c r="E261" s="7"/>
      <c r="F261" s="9"/>
    </row>
    <row r="262" spans="1:6" x14ac:dyDescent="0.25">
      <c r="A262" s="1"/>
      <c r="B262" s="7"/>
      <c r="C262" s="8">
        <v>45114</v>
      </c>
      <c r="D262" s="7" t="s">
        <v>94</v>
      </c>
      <c r="E262" s="7" t="s">
        <v>115</v>
      </c>
      <c r="F262" s="9">
        <v>999</v>
      </c>
    </row>
    <row r="263" spans="1:6" x14ac:dyDescent="0.25">
      <c r="A263" s="1"/>
      <c r="B263" s="7"/>
      <c r="C263" s="8">
        <v>45121</v>
      </c>
      <c r="D263" s="7" t="s">
        <v>94</v>
      </c>
      <c r="E263" s="7" t="s">
        <v>115</v>
      </c>
      <c r="F263" s="9">
        <v>1036.5</v>
      </c>
    </row>
    <row r="264" spans="1:6" x14ac:dyDescent="0.25">
      <c r="A264" s="1"/>
      <c r="B264" s="7"/>
      <c r="C264" s="8">
        <v>45128</v>
      </c>
      <c r="D264" s="7" t="s">
        <v>94</v>
      </c>
      <c r="E264" s="7" t="s">
        <v>115</v>
      </c>
      <c r="F264" s="9">
        <v>1353</v>
      </c>
    </row>
    <row r="265" spans="1:6" x14ac:dyDescent="0.25">
      <c r="A265" s="1"/>
      <c r="B265" s="7"/>
      <c r="C265" s="8">
        <v>45135</v>
      </c>
      <c r="D265" s="7" t="s">
        <v>94</v>
      </c>
      <c r="E265" s="7" t="s">
        <v>115</v>
      </c>
      <c r="F265" s="9">
        <v>2630.5</v>
      </c>
    </row>
    <row r="266" spans="1:6" x14ac:dyDescent="0.25">
      <c r="A266" s="1"/>
      <c r="B266" s="7" t="s">
        <v>95</v>
      </c>
      <c r="C266" s="8"/>
      <c r="D266" s="7"/>
      <c r="E266" s="7"/>
      <c r="F266" s="20">
        <f>SUM(F262:F265)</f>
        <v>6019</v>
      </c>
    </row>
    <row r="267" spans="1:6" x14ac:dyDescent="0.25">
      <c r="A267" s="1"/>
      <c r="B267" s="29" t="s">
        <v>96</v>
      </c>
      <c r="C267" s="30"/>
      <c r="D267" s="29"/>
      <c r="E267" s="29"/>
      <c r="F267" s="31"/>
    </row>
    <row r="268" spans="1:6" x14ac:dyDescent="0.25">
      <c r="A268" s="1"/>
      <c r="B268" s="29"/>
      <c r="C268" s="30">
        <v>45114</v>
      </c>
      <c r="D268" s="29" t="s">
        <v>96</v>
      </c>
      <c r="E268" s="29" t="s">
        <v>115</v>
      </c>
      <c r="F268" s="31">
        <v>2466</v>
      </c>
    </row>
    <row r="269" spans="1:6" x14ac:dyDescent="0.25">
      <c r="A269" s="1"/>
      <c r="B269" s="29"/>
      <c r="C269" s="30">
        <v>45121</v>
      </c>
      <c r="D269" s="29" t="s">
        <v>96</v>
      </c>
      <c r="E269" s="29" t="s">
        <v>115</v>
      </c>
      <c r="F269" s="31">
        <v>2221</v>
      </c>
    </row>
    <row r="270" spans="1:6" x14ac:dyDescent="0.25">
      <c r="A270" s="1"/>
      <c r="B270" s="29"/>
      <c r="C270" s="30">
        <v>45128</v>
      </c>
      <c r="D270" s="29" t="s">
        <v>96</v>
      </c>
      <c r="E270" s="29" t="s">
        <v>115</v>
      </c>
      <c r="F270" s="31">
        <v>2740</v>
      </c>
    </row>
    <row r="271" spans="1:6" x14ac:dyDescent="0.25">
      <c r="A271" s="1"/>
      <c r="B271" s="29"/>
      <c r="C271" s="30">
        <v>45135</v>
      </c>
      <c r="D271" s="29" t="s">
        <v>96</v>
      </c>
      <c r="E271" s="29" t="s">
        <v>115</v>
      </c>
      <c r="F271" s="31">
        <v>2740</v>
      </c>
    </row>
    <row r="272" spans="1:6" x14ac:dyDescent="0.25">
      <c r="A272" s="1"/>
      <c r="B272" s="29" t="s">
        <v>97</v>
      </c>
      <c r="C272" s="30"/>
      <c r="D272" s="29"/>
      <c r="E272" s="29"/>
      <c r="F272" s="31"/>
    </row>
    <row r="273" spans="1:6" x14ac:dyDescent="0.25">
      <c r="A273" s="1"/>
      <c r="B273" s="29" t="s">
        <v>98</v>
      </c>
      <c r="C273" s="30"/>
      <c r="D273" s="29"/>
      <c r="E273" s="29"/>
      <c r="F273" s="31"/>
    </row>
    <row r="274" spans="1:6" x14ac:dyDescent="0.25">
      <c r="A274" s="1"/>
      <c r="B274" s="29"/>
      <c r="C274" s="30">
        <v>45114</v>
      </c>
      <c r="D274" s="29" t="s">
        <v>98</v>
      </c>
      <c r="E274" s="29" t="s">
        <v>115</v>
      </c>
      <c r="F274" s="31">
        <v>2352.5</v>
      </c>
    </row>
    <row r="275" spans="1:6" x14ac:dyDescent="0.25">
      <c r="A275" s="1"/>
      <c r="B275" s="29"/>
      <c r="C275" s="30">
        <v>45121</v>
      </c>
      <c r="D275" s="29" t="s">
        <v>98</v>
      </c>
      <c r="E275" s="29" t="s">
        <v>115</v>
      </c>
      <c r="F275" s="31">
        <v>1411.5</v>
      </c>
    </row>
    <row r="276" spans="1:6" x14ac:dyDescent="0.25">
      <c r="A276" s="1"/>
      <c r="B276" s="29"/>
      <c r="C276" s="30">
        <v>45128</v>
      </c>
      <c r="D276" s="29" t="s">
        <v>98</v>
      </c>
      <c r="E276" s="29" t="s">
        <v>115</v>
      </c>
      <c r="F276" s="31">
        <v>2352.5</v>
      </c>
    </row>
    <row r="277" spans="1:6" x14ac:dyDescent="0.25">
      <c r="A277" s="1"/>
      <c r="B277" s="29"/>
      <c r="C277" s="30">
        <v>45135</v>
      </c>
      <c r="D277" s="29" t="s">
        <v>98</v>
      </c>
      <c r="E277" s="29" t="s">
        <v>115</v>
      </c>
      <c r="F277" s="31">
        <v>1411.5</v>
      </c>
    </row>
    <row r="278" spans="1:6" x14ac:dyDescent="0.25">
      <c r="A278" s="1"/>
      <c r="B278" s="29" t="s">
        <v>99</v>
      </c>
      <c r="C278" s="30"/>
      <c r="D278" s="29"/>
      <c r="E278" s="29"/>
      <c r="F278" s="31"/>
    </row>
    <row r="279" spans="1:6" x14ac:dyDescent="0.25">
      <c r="A279" s="1"/>
      <c r="B279" s="29" t="s">
        <v>100</v>
      </c>
      <c r="C279" s="30"/>
      <c r="D279" s="29"/>
      <c r="E279" s="29"/>
      <c r="F279" s="31"/>
    </row>
    <row r="280" spans="1:6" x14ac:dyDescent="0.25">
      <c r="A280" s="1"/>
      <c r="B280" s="29"/>
      <c r="C280" s="30">
        <v>45114</v>
      </c>
      <c r="D280" s="29" t="s">
        <v>100</v>
      </c>
      <c r="E280" s="29" t="s">
        <v>115</v>
      </c>
      <c r="F280" s="31">
        <v>2722.5</v>
      </c>
    </row>
    <row r="281" spans="1:6" x14ac:dyDescent="0.25">
      <c r="A281" s="1"/>
      <c r="B281" s="29"/>
      <c r="C281" s="30">
        <v>45121</v>
      </c>
      <c r="D281" s="29" t="s">
        <v>100</v>
      </c>
      <c r="E281" s="29" t="s">
        <v>115</v>
      </c>
      <c r="F281" s="31">
        <v>2178</v>
      </c>
    </row>
    <row r="282" spans="1:6" x14ac:dyDescent="0.25">
      <c r="A282" s="1"/>
      <c r="B282" s="29"/>
      <c r="C282" s="30">
        <v>45128</v>
      </c>
      <c r="D282" s="29" t="s">
        <v>100</v>
      </c>
      <c r="E282" s="29" t="s">
        <v>115</v>
      </c>
      <c r="F282" s="31">
        <v>2178</v>
      </c>
    </row>
    <row r="283" spans="1:6" x14ac:dyDescent="0.25">
      <c r="A283" s="1"/>
      <c r="B283" s="29"/>
      <c r="C283" s="30">
        <v>45135</v>
      </c>
      <c r="D283" s="29" t="s">
        <v>100</v>
      </c>
      <c r="E283" s="29" t="s">
        <v>115</v>
      </c>
      <c r="F283" s="31">
        <v>2739.5</v>
      </c>
    </row>
    <row r="284" spans="1:6" x14ac:dyDescent="0.25">
      <c r="A284" s="1"/>
      <c r="B284" s="29" t="s">
        <v>101</v>
      </c>
      <c r="C284" s="30"/>
      <c r="D284" s="29"/>
      <c r="E284" s="29"/>
      <c r="F284" s="31"/>
    </row>
    <row r="285" spans="1:6" x14ac:dyDescent="0.25">
      <c r="A285" s="1"/>
      <c r="B285" s="7" t="s">
        <v>102</v>
      </c>
      <c r="C285" s="8"/>
      <c r="D285" s="7"/>
      <c r="E285" s="7"/>
      <c r="F285" s="9"/>
    </row>
    <row r="286" spans="1:6" x14ac:dyDescent="0.25">
      <c r="A286" s="1"/>
      <c r="B286" s="7"/>
      <c r="C286" s="8">
        <v>45114</v>
      </c>
      <c r="D286" s="7" t="s">
        <v>102</v>
      </c>
      <c r="E286" s="7" t="s">
        <v>115</v>
      </c>
      <c r="F286" s="9">
        <v>2352.5</v>
      </c>
    </row>
    <row r="287" spans="1:6" x14ac:dyDescent="0.25">
      <c r="A287" s="1"/>
      <c r="B287" s="7"/>
      <c r="C287" s="8">
        <v>45121</v>
      </c>
      <c r="D287" s="7" t="s">
        <v>102</v>
      </c>
      <c r="E287" s="7" t="s">
        <v>115</v>
      </c>
      <c r="F287" s="9">
        <v>1411.5</v>
      </c>
    </row>
    <row r="288" spans="1:6" x14ac:dyDescent="0.25">
      <c r="A288" s="1"/>
      <c r="B288" s="7"/>
      <c r="C288" s="8">
        <v>45128</v>
      </c>
      <c r="D288" s="7" t="s">
        <v>102</v>
      </c>
      <c r="E288" s="7" t="s">
        <v>115</v>
      </c>
      <c r="F288" s="9">
        <v>1411.5</v>
      </c>
    </row>
    <row r="289" spans="1:6" x14ac:dyDescent="0.25">
      <c r="A289" s="1"/>
      <c r="B289" s="7"/>
      <c r="C289" s="8">
        <v>45135</v>
      </c>
      <c r="D289" s="7" t="s">
        <v>102</v>
      </c>
      <c r="E289" s="7" t="s">
        <v>115</v>
      </c>
      <c r="F289" s="9">
        <v>2352.5</v>
      </c>
    </row>
    <row r="290" spans="1:6" x14ac:dyDescent="0.25">
      <c r="A290" s="1"/>
      <c r="B290" s="7" t="s">
        <v>103</v>
      </c>
      <c r="C290" s="8"/>
      <c r="D290" s="7"/>
      <c r="E290" s="7"/>
      <c r="F290" s="20">
        <f>SUM(F286:F289)</f>
        <v>7528</v>
      </c>
    </row>
    <row r="291" spans="1:6" x14ac:dyDescent="0.25">
      <c r="A291" s="1"/>
      <c r="B291" s="7" t="s">
        <v>104</v>
      </c>
      <c r="C291" s="8"/>
      <c r="D291" s="7"/>
      <c r="E291" s="7"/>
      <c r="F291" s="9"/>
    </row>
    <row r="292" spans="1:6" x14ac:dyDescent="0.25">
      <c r="A292" s="1"/>
      <c r="B292" s="7"/>
      <c r="C292" s="8">
        <v>45114</v>
      </c>
      <c r="D292" s="7" t="s">
        <v>104</v>
      </c>
      <c r="E292" s="7" t="s">
        <v>117</v>
      </c>
      <c r="F292" s="9">
        <v>3030</v>
      </c>
    </row>
    <row r="293" spans="1:6" x14ac:dyDescent="0.25">
      <c r="A293" s="1"/>
      <c r="B293" s="7"/>
      <c r="C293" s="8">
        <v>45121</v>
      </c>
      <c r="D293" s="7" t="s">
        <v>104</v>
      </c>
      <c r="E293" s="7" t="s">
        <v>117</v>
      </c>
      <c r="F293" s="9">
        <v>2424</v>
      </c>
    </row>
    <row r="294" spans="1:6" x14ac:dyDescent="0.25">
      <c r="A294" s="1"/>
      <c r="B294" s="7"/>
      <c r="C294" s="8">
        <v>45135</v>
      </c>
      <c r="D294" s="7" t="s">
        <v>104</v>
      </c>
      <c r="E294" s="7" t="s">
        <v>117</v>
      </c>
      <c r="F294" s="9">
        <v>3030</v>
      </c>
    </row>
    <row r="295" spans="1:6" x14ac:dyDescent="0.25">
      <c r="A295" s="1"/>
      <c r="B295" s="7"/>
      <c r="C295" s="8">
        <v>45128</v>
      </c>
      <c r="D295" s="7" t="s">
        <v>104</v>
      </c>
      <c r="E295" s="7" t="s">
        <v>117</v>
      </c>
      <c r="F295" s="9">
        <v>2424</v>
      </c>
    </row>
    <row r="296" spans="1:6" x14ac:dyDescent="0.25">
      <c r="A296" s="1"/>
      <c r="B296" s="7" t="s">
        <v>105</v>
      </c>
      <c r="C296" s="8"/>
      <c r="D296" s="7"/>
      <c r="E296" s="7"/>
      <c r="F296" s="20">
        <f>SUM(F292:F295)</f>
        <v>10908</v>
      </c>
    </row>
    <row r="297" spans="1:6" x14ac:dyDescent="0.25">
      <c r="A297" s="1"/>
      <c r="B297" s="7" t="s">
        <v>106</v>
      </c>
      <c r="C297" s="8"/>
      <c r="D297" s="7"/>
      <c r="E297" s="7"/>
      <c r="F297" s="9"/>
    </row>
    <row r="298" spans="1:6" x14ac:dyDescent="0.25">
      <c r="A298" s="1"/>
      <c r="B298" s="7"/>
      <c r="C298" s="8">
        <v>45114</v>
      </c>
      <c r="D298" s="7" t="s">
        <v>106</v>
      </c>
      <c r="E298" s="7" t="s">
        <v>117</v>
      </c>
      <c r="F298" s="9">
        <v>1818</v>
      </c>
    </row>
    <row r="299" spans="1:6" x14ac:dyDescent="0.25">
      <c r="A299" s="1"/>
      <c r="B299" s="7"/>
      <c r="C299" s="8">
        <v>45121</v>
      </c>
      <c r="D299" s="7" t="s">
        <v>106</v>
      </c>
      <c r="E299" s="7" t="s">
        <v>117</v>
      </c>
      <c r="F299" s="9">
        <v>2424</v>
      </c>
    </row>
    <row r="300" spans="1:6" x14ac:dyDescent="0.25">
      <c r="A300" s="1"/>
      <c r="B300" s="7"/>
      <c r="C300" s="8">
        <v>45128</v>
      </c>
      <c r="D300" s="7" t="s">
        <v>106</v>
      </c>
      <c r="E300" s="7" t="s">
        <v>117</v>
      </c>
      <c r="F300" s="9">
        <v>2424</v>
      </c>
    </row>
    <row r="301" spans="1:6" x14ac:dyDescent="0.25">
      <c r="A301" s="1"/>
      <c r="B301" s="7"/>
      <c r="C301" s="8">
        <v>45135</v>
      </c>
      <c r="D301" s="7" t="s">
        <v>106</v>
      </c>
      <c r="E301" s="7" t="s">
        <v>117</v>
      </c>
      <c r="F301" s="9">
        <v>606</v>
      </c>
    </row>
    <row r="302" spans="1:6" x14ac:dyDescent="0.25">
      <c r="A302" s="1"/>
      <c r="B302" s="7" t="s">
        <v>107</v>
      </c>
      <c r="C302" s="8"/>
      <c r="D302" s="7"/>
      <c r="E302" s="7"/>
      <c r="F302" s="20">
        <f>SUM(F298:F301)</f>
        <v>7272</v>
      </c>
    </row>
    <row r="303" spans="1:6" x14ac:dyDescent="0.25">
      <c r="A303" s="1"/>
      <c r="B303" s="14" t="s">
        <v>108</v>
      </c>
      <c r="C303" s="15"/>
      <c r="D303" s="14"/>
      <c r="E303" s="14"/>
      <c r="F303" s="16"/>
    </row>
    <row r="304" spans="1:6" x14ac:dyDescent="0.25">
      <c r="A304" s="1"/>
      <c r="B304" s="14"/>
      <c r="C304" s="15">
        <v>45114</v>
      </c>
      <c r="D304" s="14" t="s">
        <v>108</v>
      </c>
      <c r="E304" s="14" t="s">
        <v>115</v>
      </c>
      <c r="F304" s="16">
        <v>2565</v>
      </c>
    </row>
    <row r="305" spans="1:7" x14ac:dyDescent="0.25">
      <c r="A305" s="1"/>
      <c r="B305" s="14"/>
      <c r="C305" s="15">
        <v>45121</v>
      </c>
      <c r="D305" s="14" t="s">
        <v>108</v>
      </c>
      <c r="E305" s="14" t="s">
        <v>115</v>
      </c>
      <c r="F305" s="16">
        <v>2052</v>
      </c>
    </row>
    <row r="306" spans="1:7" x14ac:dyDescent="0.25">
      <c r="A306" s="1"/>
      <c r="B306" s="14"/>
      <c r="C306" s="15">
        <v>45128</v>
      </c>
      <c r="D306" s="14" t="s">
        <v>108</v>
      </c>
      <c r="E306" s="14" t="s">
        <v>115</v>
      </c>
      <c r="F306" s="16">
        <v>2565</v>
      </c>
    </row>
    <row r="307" spans="1:7" x14ac:dyDescent="0.25">
      <c r="A307" s="1"/>
      <c r="B307" s="14"/>
      <c r="C307" s="15">
        <v>45135</v>
      </c>
      <c r="D307" s="14" t="s">
        <v>108</v>
      </c>
      <c r="E307" s="14" t="s">
        <v>115</v>
      </c>
      <c r="F307" s="16">
        <v>2052</v>
      </c>
    </row>
    <row r="308" spans="1:7" x14ac:dyDescent="0.25">
      <c r="A308" s="1"/>
      <c r="B308" s="14" t="s">
        <v>109</v>
      </c>
      <c r="C308" s="15"/>
      <c r="D308" s="14"/>
      <c r="E308" s="14"/>
      <c r="F308" s="16"/>
    </row>
    <row r="309" spans="1:7" x14ac:dyDescent="0.25">
      <c r="A309" s="1"/>
      <c r="B309" s="7" t="s">
        <v>110</v>
      </c>
      <c r="C309" s="8"/>
      <c r="D309" s="7"/>
      <c r="E309" s="7"/>
      <c r="F309" s="9"/>
    </row>
    <row r="310" spans="1:7" x14ac:dyDescent="0.25">
      <c r="A310" s="1"/>
      <c r="B310" s="7"/>
      <c r="C310" s="8">
        <v>45110</v>
      </c>
      <c r="D310" s="7" t="s">
        <v>110</v>
      </c>
      <c r="E310" s="7" t="s">
        <v>115</v>
      </c>
      <c r="F310" s="9">
        <v>2014.5</v>
      </c>
    </row>
    <row r="311" spans="1:7" x14ac:dyDescent="0.25">
      <c r="A311" s="1"/>
      <c r="B311" s="7"/>
      <c r="C311" s="8">
        <v>45114</v>
      </c>
      <c r="D311" s="7" t="s">
        <v>110</v>
      </c>
      <c r="E311" s="7" t="s">
        <v>115</v>
      </c>
      <c r="F311" s="9">
        <v>3077</v>
      </c>
    </row>
    <row r="312" spans="1:7" x14ac:dyDescent="0.25">
      <c r="A312" s="1"/>
      <c r="B312" s="7"/>
      <c r="C312" s="8">
        <v>45121</v>
      </c>
      <c r="D312" s="7" t="s">
        <v>110</v>
      </c>
      <c r="E312" s="7" t="s">
        <v>115</v>
      </c>
      <c r="F312" s="9">
        <v>1008</v>
      </c>
    </row>
    <row r="313" spans="1:7" x14ac:dyDescent="0.25">
      <c r="A313" s="1"/>
      <c r="B313" s="7"/>
      <c r="C313" s="8">
        <v>45128</v>
      </c>
      <c r="D313" s="7" t="s">
        <v>110</v>
      </c>
      <c r="E313" s="7" t="s">
        <v>115</v>
      </c>
      <c r="F313" s="9">
        <v>3021</v>
      </c>
    </row>
    <row r="314" spans="1:7" x14ac:dyDescent="0.25">
      <c r="A314" s="1"/>
      <c r="B314" s="7"/>
      <c r="C314" s="8">
        <v>45135</v>
      </c>
      <c r="D314" s="7" t="s">
        <v>110</v>
      </c>
      <c r="E314" s="7" t="s">
        <v>116</v>
      </c>
      <c r="F314" s="9">
        <v>2014.5</v>
      </c>
    </row>
    <row r="315" spans="1:7" x14ac:dyDescent="0.25">
      <c r="A315" s="1"/>
      <c r="B315" s="7"/>
      <c r="C315" s="8">
        <v>45135</v>
      </c>
      <c r="D315" s="7" t="s">
        <v>110</v>
      </c>
      <c r="E315" s="7" t="s">
        <v>116</v>
      </c>
      <c r="F315" s="9">
        <v>0</v>
      </c>
      <c r="G315" t="s">
        <v>122</v>
      </c>
    </row>
    <row r="316" spans="1:7" x14ac:dyDescent="0.25">
      <c r="A316" s="1"/>
      <c r="B316" s="7" t="s">
        <v>111</v>
      </c>
      <c r="C316" s="8"/>
      <c r="D316" s="7"/>
      <c r="E316" s="7"/>
      <c r="F316" s="20">
        <v>11135</v>
      </c>
    </row>
    <row r="317" spans="1:7" x14ac:dyDescent="0.25">
      <c r="A317" s="1"/>
      <c r="B317" s="26" t="s">
        <v>112</v>
      </c>
      <c r="C317" s="27"/>
      <c r="D317" s="26"/>
      <c r="E317" s="26"/>
      <c r="F317" s="28"/>
    </row>
    <row r="318" spans="1:7" x14ac:dyDescent="0.25">
      <c r="A318" s="1"/>
      <c r="B318" s="26"/>
      <c r="C318" s="27">
        <v>45114</v>
      </c>
      <c r="D318" s="26" t="s">
        <v>112</v>
      </c>
      <c r="E318" s="26" t="s">
        <v>118</v>
      </c>
      <c r="F318" s="28">
        <v>1620</v>
      </c>
    </row>
    <row r="319" spans="1:7" x14ac:dyDescent="0.25">
      <c r="A319" s="1"/>
      <c r="B319" s="26"/>
      <c r="C319" s="27">
        <v>45121</v>
      </c>
      <c r="D319" s="26" t="s">
        <v>112</v>
      </c>
      <c r="E319" s="26" t="s">
        <v>118</v>
      </c>
      <c r="F319" s="28">
        <v>542</v>
      </c>
    </row>
    <row r="320" spans="1:7" x14ac:dyDescent="0.25">
      <c r="A320" s="1"/>
      <c r="B320" s="26" t="s">
        <v>113</v>
      </c>
      <c r="C320" s="27"/>
      <c r="D320" s="26"/>
      <c r="E320" s="26"/>
      <c r="F320" s="28"/>
    </row>
    <row r="321" spans="1:6" x14ac:dyDescent="0.25">
      <c r="A321" s="1" t="s">
        <v>114</v>
      </c>
      <c r="B321" s="1"/>
      <c r="C321" s="2"/>
      <c r="D321" s="1"/>
      <c r="E321" s="1"/>
      <c r="F321" s="3"/>
    </row>
  </sheetData>
  <sortState xmlns:xlrd2="http://schemas.microsoft.com/office/spreadsheetml/2017/richdata2" ref="C150:F155">
    <sortCondition ref="C150:C155"/>
  </sortState>
  <pageMargins left="0.7" right="0.7" top="0.75" bottom="0.75" header="0.1" footer="0.3"/>
  <pageSetup orientation="portrait" r:id="rId1"/>
  <headerFooter>
    <oddHeader>&amp;L&amp;"Arial,Bold"&amp;8 8:38 AM
&amp;"Arial,Bold"&amp;8 08/14/23
&amp;"Arial,Bold"&amp;8 Accrual Basis&amp;C&amp;"Arial,Bold"&amp;12 Double Down Trucking, Inc.
&amp;"Arial,Bold"&amp;14 FedEx Bonus
&amp;"Arial,Bold"&amp;10 July 2023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Abrahamson</dc:creator>
  <cp:lastModifiedBy>Matthew Abrahamson</cp:lastModifiedBy>
  <dcterms:created xsi:type="dcterms:W3CDTF">2023-08-14T14:38:26Z</dcterms:created>
  <dcterms:modified xsi:type="dcterms:W3CDTF">2023-08-18T13:15:33Z</dcterms:modified>
</cp:coreProperties>
</file>