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aquam/Documents/RQS/"/>
    </mc:Choice>
  </mc:AlternateContent>
  <xr:revisionPtr revIDLastSave="0" documentId="13_ncr:1_{4EE46117-8A51-F241-BB49-9843B6A96EE2}" xr6:coauthVersionLast="47" xr6:coauthVersionMax="47" xr10:uidLastSave="{00000000-0000-0000-0000-000000000000}"/>
  <bookViews>
    <workbookView xWindow="55660" yWindow="4300" windowWidth="40160" windowHeight="26920" xr2:uid="{F55FBFFA-7445-6747-A814-77B0281AF5A3}"/>
  </bookViews>
  <sheets>
    <sheet name="RQ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" l="1"/>
  <c r="C77" i="1"/>
  <c r="B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40" i="1" l="1"/>
  <c r="F50" i="1"/>
  <c r="F60" i="1"/>
  <c r="F11" i="1"/>
  <c r="F21" i="1"/>
  <c r="F31" i="1"/>
  <c r="E77" i="1"/>
  <c r="F70" i="1" s="1"/>
  <c r="F72" i="1"/>
  <c r="F73" i="1"/>
  <c r="F68" i="1"/>
  <c r="F63" i="1"/>
  <c r="F58" i="1"/>
  <c r="F53" i="1"/>
  <c r="F23" i="1"/>
  <c r="F43" i="1"/>
  <c r="F4" i="1"/>
  <c r="F24" i="1"/>
  <c r="F44" i="1"/>
  <c r="F64" i="1"/>
  <c r="F65" i="1"/>
  <c r="F6" i="1"/>
  <c r="F26" i="1"/>
  <c r="F46" i="1"/>
  <c r="F66" i="1"/>
  <c r="F7" i="1"/>
  <c r="F37" i="1"/>
  <c r="F22" i="1"/>
  <c r="F32" i="1"/>
  <c r="F42" i="1"/>
  <c r="F13" i="1"/>
  <c r="F33" i="1"/>
  <c r="F14" i="1"/>
  <c r="F34" i="1"/>
  <c r="F35" i="1"/>
  <c r="F55" i="1"/>
  <c r="F75" i="1"/>
  <c r="F16" i="1"/>
  <c r="F36" i="1"/>
  <c r="F56" i="1"/>
  <c r="F76" i="1"/>
  <c r="F8" i="1"/>
  <c r="F18" i="1"/>
  <c r="F28" i="1"/>
  <c r="F38" i="1"/>
  <c r="F9" i="1"/>
  <c r="F19" i="1"/>
  <c r="F29" i="1"/>
  <c r="F39" i="1"/>
  <c r="F69" i="1"/>
  <c r="F3" i="1"/>
  <c r="F30" i="1" l="1"/>
  <c r="F59" i="1"/>
  <c r="F47" i="1"/>
  <c r="F15" i="1"/>
  <c r="F12" i="1"/>
  <c r="F45" i="1"/>
  <c r="F57" i="1"/>
  <c r="F61" i="1"/>
  <c r="F20" i="1"/>
  <c r="F52" i="1"/>
  <c r="F49" i="1"/>
  <c r="F27" i="1"/>
  <c r="F74" i="1"/>
  <c r="F71" i="1"/>
  <c r="F25" i="1"/>
  <c r="F62" i="1"/>
  <c r="F51" i="1"/>
  <c r="F10" i="1"/>
  <c r="F77" i="1" s="1"/>
  <c r="F17" i="1"/>
  <c r="F54" i="1"/>
  <c r="F48" i="1"/>
  <c r="F5" i="1"/>
  <c r="F67" i="1"/>
  <c r="F41" i="1"/>
</calcChain>
</file>

<file path=xl/sharedStrings.xml><?xml version="1.0" encoding="utf-8"?>
<sst xmlns="http://schemas.openxmlformats.org/spreadsheetml/2006/main" count="82" uniqueCount="81">
  <si>
    <t>MOST PREVALENT REFACTORING TYPES IN PERFORMANCE REFACTORINGS</t>
  </si>
  <si>
    <t>Refactoring Types</t>
  </si>
  <si>
    <t>Cassandra</t>
  </si>
  <si>
    <t>Artemis</t>
  </si>
  <si>
    <t>PDFBox</t>
  </si>
  <si>
    <t>Total</t>
  </si>
  <si>
    <t>Average Percentage</t>
  </si>
  <si>
    <t>Extract Method</t>
  </si>
  <si>
    <t>Change Variable Type</t>
  </si>
  <si>
    <t>Add Parameter</t>
  </si>
  <si>
    <t>Change Parameter Type</t>
  </si>
  <si>
    <t>Inline Method</t>
  </si>
  <si>
    <t>Extract And Move Method</t>
  </si>
  <si>
    <t>Extract Variable</t>
  </si>
  <si>
    <t>Rename Parameter</t>
  </si>
  <si>
    <t>Change Return Type</t>
  </si>
  <si>
    <t>Add Method Annotation</t>
  </si>
  <si>
    <t>Rename Variable</t>
  </si>
  <si>
    <t>Change Method Access Modifier</t>
  </si>
  <si>
    <t>Remove Parameter</t>
  </si>
  <si>
    <t>Move Method</t>
  </si>
  <si>
    <t>Rename Method</t>
  </si>
  <si>
    <t>Change Attribute Type</t>
  </si>
  <si>
    <t>Parameterize Variable</t>
  </si>
  <si>
    <t>Extract Class</t>
  </si>
  <si>
    <t>Encapsulate Attribute</t>
  </si>
  <si>
    <t>Add Method Modifier</t>
  </si>
  <si>
    <t>Change Attribute Access Modifier</t>
  </si>
  <si>
    <t>Inline Variable</t>
  </si>
  <si>
    <t>Replace Variable With Attribute</t>
  </si>
  <si>
    <t>Rename Attribute</t>
  </si>
  <si>
    <t>Remove Thrown Exception Type</t>
  </si>
  <si>
    <t>Remove Method Modifier</t>
  </si>
  <si>
    <t>Add Attribute Modifier</t>
  </si>
  <si>
    <t>Remove Attribute Modifier</t>
  </si>
  <si>
    <t>Move Attribute</t>
  </si>
  <si>
    <t>Localize Parameter</t>
  </si>
  <si>
    <t>Add Variable Modifier</t>
  </si>
  <si>
    <t>Add Attribute Annotation</t>
  </si>
  <si>
    <t>Add Parameter Modifier</t>
  </si>
  <si>
    <t>Extract Superclass</t>
  </si>
  <si>
    <t>Move And Rename Method</t>
  </si>
  <si>
    <t>Extract Attribute</t>
  </si>
  <si>
    <t>Move And Inline Method</t>
  </si>
  <si>
    <t>Move Class</t>
  </si>
  <si>
    <t>Add Class Annotation</t>
  </si>
  <si>
    <t>Rename Class</t>
  </si>
  <si>
    <t>Add Thrown Exception Type</t>
  </si>
  <si>
    <t>Merge Parameter</t>
  </si>
  <si>
    <t>Remove Method Annotation</t>
  </si>
  <si>
    <t>Replace Anonymous With Lambda</t>
  </si>
  <si>
    <t>Replace Attribute With Variable</t>
  </si>
  <si>
    <t>Add Class Modifier</t>
  </si>
  <si>
    <t>Pull Up Method</t>
  </si>
  <si>
    <t>Remove Class Modifier</t>
  </si>
  <si>
    <t>Remove Parameter Modifier</t>
  </si>
  <si>
    <t>Change Class Access Modifier</t>
  </si>
  <si>
    <t>Split Parameter</t>
  </si>
  <si>
    <t>Change Thrown Exception Type</t>
  </si>
  <si>
    <t>Parameterize Attribute</t>
  </si>
  <si>
    <t>Remove Variable Modifier</t>
  </si>
  <si>
    <t>Reorder Parameter</t>
  </si>
  <si>
    <t>Extract Interface</t>
  </si>
  <si>
    <t>Pull Up Attribute</t>
  </si>
  <si>
    <t>Extract Subclass</t>
  </si>
  <si>
    <t>Modify Method Annotation</t>
  </si>
  <si>
    <t>Move And Rename Class</t>
  </si>
  <si>
    <t>Modify Parameter Annotation</t>
  </si>
  <si>
    <t>Push Down Attribute</t>
  </si>
  <si>
    <t>Remove Attribute Annotation</t>
  </si>
  <si>
    <t>Replace Pipeline With Loop</t>
  </si>
  <si>
    <t>Merge Variable</t>
  </si>
  <si>
    <t>Modify Attribute Annotation</t>
  </si>
  <si>
    <t>Modify Class Annotation</t>
  </si>
  <si>
    <t>Remove Variable Annotation</t>
  </si>
  <si>
    <t>Replace Loop With Pipeline</t>
  </si>
  <si>
    <t>Merge Attribute</t>
  </si>
  <si>
    <t>Merge Class</t>
  </si>
  <si>
    <t>Move And Rename Attribute</t>
  </si>
  <si>
    <t>Push Down Method</t>
  </si>
  <si>
    <t>Remove Class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</si>
</sst>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C3CB-42E5-7B41-83D0-EA1E0F9D2416}">
  <dimension ref="A1:F77"/>
  <sheetViews>
    <sheetView tabSelected="1" workbookViewId="0">
      <selection activeCell="J28" sqref="J28"/>
    </sheetView>
  </sheetViews>
  <sheetFormatPr baseColWidth="10" defaultRowHeight="16" x14ac:dyDescent="0.2"/>
  <cols>
    <col min="1" max="1" width="29.6640625" bestFit="1" customWidth="1"/>
    <col min="2" max="2" width="9.5" bestFit="1" customWidth="1"/>
    <col min="3" max="4" width="7.6640625" bestFit="1" customWidth="1"/>
    <col min="5" max="5" width="5.33203125" bestFit="1" customWidth="1"/>
    <col min="6" max="6" width="17.83203125" bestFit="1" customWidth="1"/>
  </cols>
  <sheetData>
    <row r="1" spans="1:6" x14ac:dyDescent="0.2">
      <c r="A1" s="3" t="s">
        <v>0</v>
      </c>
      <c r="B1" s="3"/>
      <c r="C1" s="3"/>
      <c r="D1" s="3"/>
      <c r="E1" s="3"/>
      <c r="F1" s="3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t="s">
        <v>7</v>
      </c>
      <c r="B3">
        <v>1267</v>
      </c>
      <c r="C3">
        <v>355</v>
      </c>
      <c r="D3">
        <v>439</v>
      </c>
      <c r="E3" s="1">
        <f>SUM(B3:C3:D3)</f>
        <v>2061</v>
      </c>
      <c r="F3" s="2">
        <f t="shared" ref="F3:F66" si="0">(E3/E$77) *100</f>
        <v>31.100045269352648</v>
      </c>
    </row>
    <row r="4" spans="1:6" x14ac:dyDescent="0.2">
      <c r="A4" t="s">
        <v>8</v>
      </c>
      <c r="B4">
        <v>558</v>
      </c>
      <c r="C4">
        <v>20</v>
      </c>
      <c r="D4">
        <v>68</v>
      </c>
      <c r="E4" s="1">
        <f>SUM(B4:C4:D4)</f>
        <v>646</v>
      </c>
      <c r="F4" s="2">
        <f t="shared" si="0"/>
        <v>9.7480006035913682</v>
      </c>
    </row>
    <row r="5" spans="1:6" x14ac:dyDescent="0.2">
      <c r="A5" t="s">
        <v>9</v>
      </c>
      <c r="B5">
        <v>362</v>
      </c>
      <c r="C5">
        <v>80</v>
      </c>
      <c r="D5">
        <v>18</v>
      </c>
      <c r="E5" s="1">
        <f>SUM(B5:C5:D5)</f>
        <v>460</v>
      </c>
      <c r="F5" s="2">
        <f t="shared" si="0"/>
        <v>6.941300739399427</v>
      </c>
    </row>
    <row r="6" spans="1:6" x14ac:dyDescent="0.2">
      <c r="A6" t="s">
        <v>10</v>
      </c>
      <c r="B6">
        <v>346</v>
      </c>
      <c r="C6">
        <v>12</v>
      </c>
      <c r="D6">
        <v>44</v>
      </c>
      <c r="E6" s="1">
        <f>SUM(B6:C6:D6)</f>
        <v>402</v>
      </c>
      <c r="F6" s="2">
        <f t="shared" si="0"/>
        <v>6.0660932548664555</v>
      </c>
    </row>
    <row r="7" spans="1:6" x14ac:dyDescent="0.2">
      <c r="A7" t="s">
        <v>11</v>
      </c>
      <c r="B7">
        <v>167</v>
      </c>
      <c r="C7">
        <v>125</v>
      </c>
      <c r="D7">
        <v>23</v>
      </c>
      <c r="E7" s="1">
        <f>SUM(B7:C7:D7)</f>
        <v>315</v>
      </c>
      <c r="F7" s="2">
        <f t="shared" si="0"/>
        <v>4.7532820280669981</v>
      </c>
    </row>
    <row r="8" spans="1:6" x14ac:dyDescent="0.2">
      <c r="A8" t="s">
        <v>12</v>
      </c>
      <c r="B8">
        <v>129</v>
      </c>
      <c r="C8">
        <v>36</v>
      </c>
      <c r="D8">
        <v>110</v>
      </c>
      <c r="E8" s="1">
        <f>SUM(B8:C8:D8)</f>
        <v>275</v>
      </c>
      <c r="F8" s="2">
        <f t="shared" si="0"/>
        <v>4.1496906594235705</v>
      </c>
    </row>
    <row r="9" spans="1:6" x14ac:dyDescent="0.2">
      <c r="A9" t="s">
        <v>13</v>
      </c>
      <c r="B9">
        <v>192</v>
      </c>
      <c r="C9">
        <v>33</v>
      </c>
      <c r="D9">
        <v>48</v>
      </c>
      <c r="E9" s="1">
        <f>SUM(B9:C9:D9)</f>
        <v>273</v>
      </c>
      <c r="F9" s="2">
        <f t="shared" si="0"/>
        <v>4.1195110909913994</v>
      </c>
    </row>
    <row r="10" spans="1:6" x14ac:dyDescent="0.2">
      <c r="A10" t="s">
        <v>14</v>
      </c>
      <c r="B10">
        <v>174</v>
      </c>
      <c r="C10">
        <v>20</v>
      </c>
      <c r="D10">
        <v>60</v>
      </c>
      <c r="E10" s="1">
        <f>SUM(B10:C10:D10)</f>
        <v>254</v>
      </c>
      <c r="F10" s="2">
        <f t="shared" si="0"/>
        <v>3.8328051908857708</v>
      </c>
    </row>
    <row r="11" spans="1:6" x14ac:dyDescent="0.2">
      <c r="A11" t="s">
        <v>15</v>
      </c>
      <c r="B11">
        <v>194</v>
      </c>
      <c r="C11">
        <v>12</v>
      </c>
      <c r="D11">
        <v>24</v>
      </c>
      <c r="E11" s="1">
        <f>SUM(B11:C11:D11)</f>
        <v>230</v>
      </c>
      <c r="F11" s="2">
        <f t="shared" si="0"/>
        <v>3.4706503696997135</v>
      </c>
    </row>
    <row r="12" spans="1:6" x14ac:dyDescent="0.2">
      <c r="A12" t="s">
        <v>16</v>
      </c>
      <c r="B12">
        <v>180</v>
      </c>
      <c r="C12">
        <v>2</v>
      </c>
      <c r="D12">
        <v>40</v>
      </c>
      <c r="E12" s="1">
        <f>SUM(B12:C12:D12)</f>
        <v>222</v>
      </c>
      <c r="F12" s="2">
        <f t="shared" si="0"/>
        <v>3.3499320959710275</v>
      </c>
    </row>
    <row r="13" spans="1:6" x14ac:dyDescent="0.2">
      <c r="A13" t="s">
        <v>17</v>
      </c>
      <c r="B13">
        <v>96</v>
      </c>
      <c r="C13">
        <v>6</v>
      </c>
      <c r="D13">
        <v>58</v>
      </c>
      <c r="E13" s="1">
        <f>SUM(B13:C13:D13)</f>
        <v>160</v>
      </c>
      <c r="F13" s="2">
        <f t="shared" si="0"/>
        <v>2.4143654745737138</v>
      </c>
    </row>
    <row r="14" spans="1:6" x14ac:dyDescent="0.2">
      <c r="A14" t="s">
        <v>18</v>
      </c>
      <c r="B14">
        <v>72</v>
      </c>
      <c r="C14">
        <v>4</v>
      </c>
      <c r="D14">
        <v>13</v>
      </c>
      <c r="E14" s="1">
        <f>SUM(B14:C14:D14)</f>
        <v>89</v>
      </c>
      <c r="F14" s="2">
        <f t="shared" si="0"/>
        <v>1.3429907952316282</v>
      </c>
    </row>
    <row r="15" spans="1:6" x14ac:dyDescent="0.2">
      <c r="A15" t="s">
        <v>19</v>
      </c>
      <c r="B15">
        <v>75</v>
      </c>
      <c r="C15">
        <v>2</v>
      </c>
      <c r="D15">
        <v>8</v>
      </c>
      <c r="E15" s="1">
        <f>SUM(B15:C15:D15)</f>
        <v>85</v>
      </c>
      <c r="F15" s="2">
        <f t="shared" si="0"/>
        <v>1.2826316583672854</v>
      </c>
    </row>
    <row r="16" spans="1:6" x14ac:dyDescent="0.2">
      <c r="A16" t="s">
        <v>20</v>
      </c>
      <c r="B16">
        <v>74</v>
      </c>
      <c r="C16">
        <v>1</v>
      </c>
      <c r="D16">
        <v>4</v>
      </c>
      <c r="E16" s="1">
        <f>SUM(B16:C16:D16)</f>
        <v>79</v>
      </c>
      <c r="F16" s="2">
        <f t="shared" si="0"/>
        <v>1.1920929530707711</v>
      </c>
    </row>
    <row r="17" spans="1:6" x14ac:dyDescent="0.2">
      <c r="A17" t="s">
        <v>21</v>
      </c>
      <c r="B17">
        <v>59</v>
      </c>
      <c r="C17">
        <v>6</v>
      </c>
      <c r="D17">
        <v>10</v>
      </c>
      <c r="E17" s="1">
        <f>SUM(B17:C17:D17)</f>
        <v>75</v>
      </c>
      <c r="F17" s="2">
        <f t="shared" si="0"/>
        <v>1.1317338162064281</v>
      </c>
    </row>
    <row r="18" spans="1:6" x14ac:dyDescent="0.2">
      <c r="A18" t="s">
        <v>22</v>
      </c>
      <c r="B18">
        <v>50</v>
      </c>
      <c r="C18">
        <v>7</v>
      </c>
      <c r="D18">
        <v>9</v>
      </c>
      <c r="E18" s="1">
        <f>SUM(B18:C18:D18)</f>
        <v>66</v>
      </c>
      <c r="F18" s="2">
        <f t="shared" si="0"/>
        <v>0.99592575826165686</v>
      </c>
    </row>
    <row r="19" spans="1:6" x14ac:dyDescent="0.2">
      <c r="A19" t="s">
        <v>23</v>
      </c>
      <c r="B19">
        <v>46</v>
      </c>
      <c r="C19">
        <v>6</v>
      </c>
      <c r="D19">
        <v>4</v>
      </c>
      <c r="E19" s="1">
        <f>SUM(B19:C19:D19)</f>
        <v>56</v>
      </c>
      <c r="F19" s="2">
        <f t="shared" si="0"/>
        <v>0.84502791610079986</v>
      </c>
    </row>
    <row r="20" spans="1:6" x14ac:dyDescent="0.2">
      <c r="A20" t="s">
        <v>24</v>
      </c>
      <c r="B20">
        <v>53</v>
      </c>
      <c r="C20">
        <v>0</v>
      </c>
      <c r="D20">
        <v>0</v>
      </c>
      <c r="E20" s="1">
        <f>SUM(B20:C20:D20)</f>
        <v>53</v>
      </c>
      <c r="F20" s="2">
        <f t="shared" si="0"/>
        <v>0.7997585634525427</v>
      </c>
    </row>
    <row r="21" spans="1:6" x14ac:dyDescent="0.2">
      <c r="A21" t="s">
        <v>25</v>
      </c>
      <c r="B21">
        <v>32</v>
      </c>
      <c r="C21">
        <v>2</v>
      </c>
      <c r="D21">
        <v>18</v>
      </c>
      <c r="E21" s="1">
        <f>SUM(B21:C21:D21)</f>
        <v>52</v>
      </c>
      <c r="F21" s="2">
        <f t="shared" si="0"/>
        <v>0.78466877923645695</v>
      </c>
    </row>
    <row r="22" spans="1:6" x14ac:dyDescent="0.2">
      <c r="A22" t="s">
        <v>26</v>
      </c>
      <c r="B22">
        <v>19</v>
      </c>
      <c r="C22">
        <v>31</v>
      </c>
      <c r="D22">
        <v>1</v>
      </c>
      <c r="E22" s="1">
        <f>SUM(B22:C22:D22)</f>
        <v>51</v>
      </c>
      <c r="F22" s="2">
        <f t="shared" si="0"/>
        <v>0.76957899502037119</v>
      </c>
    </row>
    <row r="23" spans="1:6" x14ac:dyDescent="0.2">
      <c r="A23" t="s">
        <v>27</v>
      </c>
      <c r="B23">
        <v>38</v>
      </c>
      <c r="C23">
        <v>4</v>
      </c>
      <c r="D23">
        <v>9</v>
      </c>
      <c r="E23" s="1">
        <f>SUM(B23:C23:D23)</f>
        <v>51</v>
      </c>
      <c r="F23" s="2">
        <f t="shared" si="0"/>
        <v>0.76957899502037119</v>
      </c>
    </row>
    <row r="24" spans="1:6" x14ac:dyDescent="0.2">
      <c r="A24" t="s">
        <v>28</v>
      </c>
      <c r="B24">
        <v>32</v>
      </c>
      <c r="C24">
        <v>4</v>
      </c>
      <c r="D24">
        <v>6</v>
      </c>
      <c r="E24" s="1">
        <f>SUM(B24:C24:D24)</f>
        <v>42</v>
      </c>
      <c r="F24" s="2">
        <f t="shared" si="0"/>
        <v>0.63377093707559984</v>
      </c>
    </row>
    <row r="25" spans="1:6" x14ac:dyDescent="0.2">
      <c r="A25" t="s">
        <v>29</v>
      </c>
      <c r="B25">
        <v>18</v>
      </c>
      <c r="C25">
        <v>2</v>
      </c>
      <c r="D25">
        <v>22</v>
      </c>
      <c r="E25" s="1">
        <f>SUM(B25:C25:D25)</f>
        <v>42</v>
      </c>
      <c r="F25" s="2">
        <f t="shared" si="0"/>
        <v>0.63377093707559984</v>
      </c>
    </row>
    <row r="26" spans="1:6" x14ac:dyDescent="0.2">
      <c r="A26" t="s">
        <v>30</v>
      </c>
      <c r="B26">
        <v>30</v>
      </c>
      <c r="C26">
        <v>2</v>
      </c>
      <c r="D26">
        <v>9</v>
      </c>
      <c r="E26" s="1">
        <f>SUM(B26:C26:D26)</f>
        <v>41</v>
      </c>
      <c r="F26" s="2">
        <f t="shared" si="0"/>
        <v>0.61868115285951408</v>
      </c>
    </row>
    <row r="27" spans="1:6" x14ac:dyDescent="0.2">
      <c r="A27" t="s">
        <v>31</v>
      </c>
      <c r="B27">
        <v>26</v>
      </c>
      <c r="C27">
        <v>2</v>
      </c>
      <c r="D27">
        <v>7</v>
      </c>
      <c r="E27" s="1">
        <f>SUM(B27:C27:D27)</f>
        <v>35</v>
      </c>
      <c r="F27" s="2">
        <f t="shared" si="0"/>
        <v>0.52814244756299988</v>
      </c>
    </row>
    <row r="28" spans="1:6" x14ac:dyDescent="0.2">
      <c r="A28" t="s">
        <v>32</v>
      </c>
      <c r="B28">
        <v>26</v>
      </c>
      <c r="C28">
        <v>4</v>
      </c>
      <c r="D28">
        <v>2</v>
      </c>
      <c r="E28" s="1">
        <f>SUM(B28:C28:D28)</f>
        <v>32</v>
      </c>
      <c r="F28" s="2">
        <f t="shared" si="0"/>
        <v>0.48287309491474273</v>
      </c>
    </row>
    <row r="29" spans="1:6" x14ac:dyDescent="0.2">
      <c r="A29" t="s">
        <v>33</v>
      </c>
      <c r="B29">
        <v>19</v>
      </c>
      <c r="C29">
        <v>3</v>
      </c>
      <c r="D29">
        <v>9</v>
      </c>
      <c r="E29" s="1">
        <f>SUM(B29:C29:D29)</f>
        <v>31</v>
      </c>
      <c r="F29" s="2">
        <f t="shared" si="0"/>
        <v>0.46778331069865697</v>
      </c>
    </row>
    <row r="30" spans="1:6" x14ac:dyDescent="0.2">
      <c r="A30" t="s">
        <v>34</v>
      </c>
      <c r="B30">
        <v>17</v>
      </c>
      <c r="C30">
        <v>8</v>
      </c>
      <c r="D30">
        <v>5</v>
      </c>
      <c r="E30" s="1">
        <f>SUM(B30:C30:D30)</f>
        <v>30</v>
      </c>
      <c r="F30" s="2">
        <f t="shared" si="0"/>
        <v>0.45269352648257127</v>
      </c>
    </row>
    <row r="31" spans="1:6" x14ac:dyDescent="0.2">
      <c r="A31" t="s">
        <v>35</v>
      </c>
      <c r="B31">
        <v>20</v>
      </c>
      <c r="C31">
        <v>1</v>
      </c>
      <c r="D31">
        <v>6</v>
      </c>
      <c r="E31" s="1">
        <f>SUM(B31:C31:D31)</f>
        <v>27</v>
      </c>
      <c r="F31" s="2">
        <f t="shared" si="0"/>
        <v>0.40742417383431417</v>
      </c>
    </row>
    <row r="32" spans="1:6" x14ac:dyDescent="0.2">
      <c r="A32" t="s">
        <v>36</v>
      </c>
      <c r="B32">
        <v>18</v>
      </c>
      <c r="C32">
        <v>6</v>
      </c>
      <c r="D32">
        <v>0</v>
      </c>
      <c r="E32" s="1">
        <f>SUM(B32:C32:D32)</f>
        <v>24</v>
      </c>
      <c r="F32" s="2">
        <f t="shared" si="0"/>
        <v>0.36215482118605702</v>
      </c>
    </row>
    <row r="33" spans="1:6" x14ac:dyDescent="0.2">
      <c r="A33" t="s">
        <v>37</v>
      </c>
      <c r="B33">
        <v>4</v>
      </c>
      <c r="C33">
        <v>18</v>
      </c>
      <c r="D33">
        <v>0</v>
      </c>
      <c r="E33" s="1">
        <f>SUM(B33:C33:D33)</f>
        <v>22</v>
      </c>
      <c r="F33" s="2">
        <f t="shared" si="0"/>
        <v>0.33197525275388562</v>
      </c>
    </row>
    <row r="34" spans="1:6" x14ac:dyDescent="0.2">
      <c r="A34" t="s">
        <v>38</v>
      </c>
      <c r="B34">
        <v>18</v>
      </c>
      <c r="C34">
        <v>0</v>
      </c>
      <c r="D34">
        <v>0</v>
      </c>
      <c r="E34" s="1">
        <f>SUM(B34:C34:D34)</f>
        <v>18</v>
      </c>
      <c r="F34" s="2">
        <f t="shared" si="0"/>
        <v>0.27161611588954282</v>
      </c>
    </row>
    <row r="35" spans="1:6" x14ac:dyDescent="0.2">
      <c r="A35" t="s">
        <v>39</v>
      </c>
      <c r="B35">
        <v>4</v>
      </c>
      <c r="C35">
        <v>14</v>
      </c>
      <c r="D35">
        <v>0</v>
      </c>
      <c r="E35" s="1">
        <f>SUM(B35:C35:D35)</f>
        <v>18</v>
      </c>
      <c r="F35" s="2">
        <f t="shared" si="0"/>
        <v>0.27161611588954282</v>
      </c>
    </row>
    <row r="36" spans="1:6" x14ac:dyDescent="0.2">
      <c r="A36" t="s">
        <v>40</v>
      </c>
      <c r="B36">
        <v>15</v>
      </c>
      <c r="C36">
        <v>3</v>
      </c>
      <c r="D36">
        <v>0</v>
      </c>
      <c r="E36" s="1">
        <f>SUM(B36:C36:D36)</f>
        <v>18</v>
      </c>
      <c r="F36" s="2">
        <f t="shared" si="0"/>
        <v>0.27161611588954282</v>
      </c>
    </row>
    <row r="37" spans="1:6" x14ac:dyDescent="0.2">
      <c r="A37" t="s">
        <v>41</v>
      </c>
      <c r="B37">
        <v>15</v>
      </c>
      <c r="C37">
        <v>0</v>
      </c>
      <c r="D37">
        <v>2</v>
      </c>
      <c r="E37" s="1">
        <f>SUM(B37:C37:D37)</f>
        <v>17</v>
      </c>
      <c r="F37" s="2">
        <f t="shared" si="0"/>
        <v>0.25652633167345706</v>
      </c>
    </row>
    <row r="38" spans="1:6" x14ac:dyDescent="0.2">
      <c r="A38" t="s">
        <v>42</v>
      </c>
      <c r="B38">
        <v>5</v>
      </c>
      <c r="C38">
        <v>4</v>
      </c>
      <c r="D38">
        <v>6</v>
      </c>
      <c r="E38" s="1">
        <f>SUM(B38:C38:D38)</f>
        <v>15</v>
      </c>
      <c r="F38" s="2">
        <f t="shared" si="0"/>
        <v>0.22634676324128564</v>
      </c>
    </row>
    <row r="39" spans="1:6" x14ac:dyDescent="0.2">
      <c r="A39" t="s">
        <v>43</v>
      </c>
      <c r="B39">
        <v>13</v>
      </c>
      <c r="C39">
        <v>0</v>
      </c>
      <c r="D39">
        <v>2</v>
      </c>
      <c r="E39" s="1">
        <f>SUM(B39:C39:D39)</f>
        <v>15</v>
      </c>
      <c r="F39" s="2">
        <f t="shared" si="0"/>
        <v>0.22634676324128564</v>
      </c>
    </row>
    <row r="40" spans="1:6" x14ac:dyDescent="0.2">
      <c r="A40" t="s">
        <v>44</v>
      </c>
      <c r="B40">
        <v>14</v>
      </c>
      <c r="C40">
        <v>0</v>
      </c>
      <c r="D40">
        <v>1</v>
      </c>
      <c r="E40" s="1">
        <f>SUM(B40:C40:D40)</f>
        <v>15</v>
      </c>
      <c r="F40" s="2">
        <f t="shared" si="0"/>
        <v>0.22634676324128564</v>
      </c>
    </row>
    <row r="41" spans="1:6" x14ac:dyDescent="0.2">
      <c r="A41" t="s">
        <v>45</v>
      </c>
      <c r="B41">
        <v>6</v>
      </c>
      <c r="C41">
        <v>8</v>
      </c>
      <c r="D41">
        <v>0</v>
      </c>
      <c r="E41" s="1">
        <f>SUM(B41:C41:D41)</f>
        <v>14</v>
      </c>
      <c r="F41" s="2">
        <f t="shared" si="0"/>
        <v>0.21125697902519996</v>
      </c>
    </row>
    <row r="42" spans="1:6" x14ac:dyDescent="0.2">
      <c r="A42" t="s">
        <v>46</v>
      </c>
      <c r="B42">
        <v>11</v>
      </c>
      <c r="C42">
        <v>1</v>
      </c>
      <c r="D42">
        <v>1</v>
      </c>
      <c r="E42" s="1">
        <f>SUM(B42:C42:D42)</f>
        <v>13</v>
      </c>
      <c r="F42" s="2">
        <f t="shared" si="0"/>
        <v>0.19616719480911424</v>
      </c>
    </row>
    <row r="43" spans="1:6" x14ac:dyDescent="0.2">
      <c r="A43" t="s">
        <v>47</v>
      </c>
      <c r="B43">
        <v>8</v>
      </c>
      <c r="C43">
        <v>0</v>
      </c>
      <c r="D43">
        <v>4</v>
      </c>
      <c r="E43" s="1">
        <f>SUM(B43:C43:D43)</f>
        <v>12</v>
      </c>
      <c r="F43" s="2">
        <f t="shared" si="0"/>
        <v>0.18107741059302851</v>
      </c>
    </row>
    <row r="44" spans="1:6" x14ac:dyDescent="0.2">
      <c r="A44" t="s">
        <v>48</v>
      </c>
      <c r="B44">
        <v>12</v>
      </c>
      <c r="C44">
        <v>0</v>
      </c>
      <c r="D44">
        <v>0</v>
      </c>
      <c r="E44" s="1">
        <f>SUM(B44:C44:D44)</f>
        <v>12</v>
      </c>
      <c r="F44" s="2">
        <f t="shared" si="0"/>
        <v>0.18107741059302851</v>
      </c>
    </row>
    <row r="45" spans="1:6" x14ac:dyDescent="0.2">
      <c r="A45" t="s">
        <v>49</v>
      </c>
      <c r="B45">
        <v>6</v>
      </c>
      <c r="C45">
        <v>0</v>
      </c>
      <c r="D45">
        <v>6</v>
      </c>
      <c r="E45" s="1">
        <f>SUM(B45:C45:D45)</f>
        <v>12</v>
      </c>
      <c r="F45" s="2">
        <f t="shared" si="0"/>
        <v>0.18107741059302851</v>
      </c>
    </row>
    <row r="46" spans="1:6" x14ac:dyDescent="0.2">
      <c r="A46" t="s">
        <v>50</v>
      </c>
      <c r="B46">
        <v>8</v>
      </c>
      <c r="C46">
        <v>4</v>
      </c>
      <c r="D46">
        <v>0</v>
      </c>
      <c r="E46" s="1">
        <f>SUM(B46:C46:D46)</f>
        <v>12</v>
      </c>
      <c r="F46" s="2">
        <f t="shared" si="0"/>
        <v>0.18107741059302851</v>
      </c>
    </row>
    <row r="47" spans="1:6" x14ac:dyDescent="0.2">
      <c r="A47" t="s">
        <v>51</v>
      </c>
      <c r="B47">
        <v>10</v>
      </c>
      <c r="C47">
        <v>2</v>
      </c>
      <c r="D47">
        <v>0</v>
      </c>
      <c r="E47" s="1">
        <f>SUM(B47:C47:D47)</f>
        <v>12</v>
      </c>
      <c r="F47" s="2">
        <f t="shared" si="0"/>
        <v>0.18107741059302851</v>
      </c>
    </row>
    <row r="48" spans="1:6" x14ac:dyDescent="0.2">
      <c r="A48" t="s">
        <v>52</v>
      </c>
      <c r="B48">
        <v>9</v>
      </c>
      <c r="C48">
        <v>0</v>
      </c>
      <c r="D48">
        <v>2</v>
      </c>
      <c r="E48" s="1">
        <f>SUM(B48:C48:D48)</f>
        <v>11</v>
      </c>
      <c r="F48" s="2">
        <f t="shared" si="0"/>
        <v>0.16598762637694281</v>
      </c>
    </row>
    <row r="49" spans="1:6" x14ac:dyDescent="0.2">
      <c r="A49" t="s">
        <v>53</v>
      </c>
      <c r="B49">
        <v>9</v>
      </c>
      <c r="C49">
        <v>1</v>
      </c>
      <c r="D49">
        <v>0</v>
      </c>
      <c r="E49" s="1">
        <f>SUM(B49:C49:D49)</f>
        <v>10</v>
      </c>
      <c r="F49" s="2">
        <f t="shared" si="0"/>
        <v>0.15089784216085711</v>
      </c>
    </row>
    <row r="50" spans="1:6" x14ac:dyDescent="0.2">
      <c r="A50" t="s">
        <v>54</v>
      </c>
      <c r="B50">
        <v>9</v>
      </c>
      <c r="C50">
        <v>0</v>
      </c>
      <c r="D50">
        <v>1</v>
      </c>
      <c r="E50" s="1">
        <f>SUM(B50:C50:D50)</f>
        <v>10</v>
      </c>
      <c r="F50" s="2">
        <f t="shared" si="0"/>
        <v>0.15089784216085711</v>
      </c>
    </row>
    <row r="51" spans="1:6" x14ac:dyDescent="0.2">
      <c r="A51" t="s">
        <v>55</v>
      </c>
      <c r="B51">
        <v>4</v>
      </c>
      <c r="C51">
        <v>6</v>
      </c>
      <c r="D51">
        <v>0</v>
      </c>
      <c r="E51" s="1">
        <f>SUM(B51:C51:D51)</f>
        <v>10</v>
      </c>
      <c r="F51" s="2">
        <f t="shared" si="0"/>
        <v>0.15089784216085711</v>
      </c>
    </row>
    <row r="52" spans="1:6" x14ac:dyDescent="0.2">
      <c r="A52" t="s">
        <v>56</v>
      </c>
      <c r="B52">
        <v>7</v>
      </c>
      <c r="C52">
        <v>1</v>
      </c>
      <c r="D52">
        <v>1</v>
      </c>
      <c r="E52" s="1">
        <f>SUM(B52:C52:D52)</f>
        <v>9</v>
      </c>
      <c r="F52" s="2">
        <f t="shared" si="0"/>
        <v>0.13580805794477141</v>
      </c>
    </row>
    <row r="53" spans="1:6" x14ac:dyDescent="0.2">
      <c r="A53" t="s">
        <v>57</v>
      </c>
      <c r="B53">
        <v>9</v>
      </c>
      <c r="C53">
        <v>0</v>
      </c>
      <c r="D53">
        <v>0</v>
      </c>
      <c r="E53" s="1">
        <f>SUM(B53:C53:D53)</f>
        <v>9</v>
      </c>
      <c r="F53" s="2">
        <f t="shared" si="0"/>
        <v>0.13580805794477141</v>
      </c>
    </row>
    <row r="54" spans="1:6" x14ac:dyDescent="0.2">
      <c r="A54" t="s">
        <v>58</v>
      </c>
      <c r="B54">
        <v>2</v>
      </c>
      <c r="C54">
        <v>0</v>
      </c>
      <c r="D54">
        <v>6</v>
      </c>
      <c r="E54" s="1">
        <f>SUM(B54:C54:D54)</f>
        <v>8</v>
      </c>
      <c r="F54" s="2">
        <f t="shared" si="0"/>
        <v>0.12071827372868568</v>
      </c>
    </row>
    <row r="55" spans="1:6" x14ac:dyDescent="0.2">
      <c r="A55" t="s">
        <v>59</v>
      </c>
      <c r="B55">
        <v>8</v>
      </c>
      <c r="C55">
        <v>0</v>
      </c>
      <c r="D55">
        <v>0</v>
      </c>
      <c r="E55" s="1">
        <f>SUM(B55:C55:D55)</f>
        <v>8</v>
      </c>
      <c r="F55" s="2">
        <f t="shared" si="0"/>
        <v>0.12071827372868568</v>
      </c>
    </row>
    <row r="56" spans="1:6" x14ac:dyDescent="0.2">
      <c r="A56" t="s">
        <v>60</v>
      </c>
      <c r="B56">
        <v>4</v>
      </c>
      <c r="C56">
        <v>0</v>
      </c>
      <c r="D56">
        <v>4</v>
      </c>
      <c r="E56" s="1">
        <f>SUM(B56:C56:D56)</f>
        <v>8</v>
      </c>
      <c r="F56" s="2">
        <f t="shared" si="0"/>
        <v>0.12071827372868568</v>
      </c>
    </row>
    <row r="57" spans="1:6" x14ac:dyDescent="0.2">
      <c r="A57" t="s">
        <v>61</v>
      </c>
      <c r="B57">
        <v>0</v>
      </c>
      <c r="C57">
        <v>0</v>
      </c>
      <c r="D57">
        <v>8</v>
      </c>
      <c r="E57" s="1">
        <f>SUM(B57:C57:D57)</f>
        <v>8</v>
      </c>
      <c r="F57" s="2">
        <f t="shared" si="0"/>
        <v>0.12071827372868568</v>
      </c>
    </row>
    <row r="58" spans="1:6" x14ac:dyDescent="0.2">
      <c r="A58" t="s">
        <v>62</v>
      </c>
      <c r="B58">
        <v>6</v>
      </c>
      <c r="C58">
        <v>0</v>
      </c>
      <c r="D58">
        <v>0</v>
      </c>
      <c r="E58" s="1">
        <f>SUM(B58:C58:D58)</f>
        <v>6</v>
      </c>
      <c r="F58" s="2">
        <f t="shared" si="0"/>
        <v>9.0538705296514255E-2</v>
      </c>
    </row>
    <row r="59" spans="1:6" x14ac:dyDescent="0.2">
      <c r="A59" t="s">
        <v>63</v>
      </c>
      <c r="B59">
        <v>2</v>
      </c>
      <c r="C59">
        <v>3</v>
      </c>
      <c r="D59">
        <v>1</v>
      </c>
      <c r="E59" s="1">
        <f>SUM(B59:C59:D59)</f>
        <v>6</v>
      </c>
      <c r="F59" s="2">
        <f t="shared" si="0"/>
        <v>9.0538705296514255E-2</v>
      </c>
    </row>
    <row r="60" spans="1:6" x14ac:dyDescent="0.2">
      <c r="A60" t="s">
        <v>64</v>
      </c>
      <c r="B60">
        <v>5</v>
      </c>
      <c r="C60">
        <v>0</v>
      </c>
      <c r="D60">
        <v>0</v>
      </c>
      <c r="E60" s="1">
        <f>SUM(B60:C60:D60)</f>
        <v>5</v>
      </c>
      <c r="F60" s="2">
        <f t="shared" si="0"/>
        <v>7.5448921080428555E-2</v>
      </c>
    </row>
    <row r="61" spans="1:6" x14ac:dyDescent="0.2">
      <c r="A61" t="s">
        <v>65</v>
      </c>
      <c r="B61">
        <v>4</v>
      </c>
      <c r="C61">
        <v>0</v>
      </c>
      <c r="D61">
        <v>0</v>
      </c>
      <c r="E61" s="1">
        <f>SUM(B61:C61:D61)</f>
        <v>4</v>
      </c>
      <c r="F61" s="2">
        <f t="shared" si="0"/>
        <v>6.0359136864342841E-2</v>
      </c>
    </row>
    <row r="62" spans="1:6" x14ac:dyDescent="0.2">
      <c r="A62" t="s">
        <v>66</v>
      </c>
      <c r="B62">
        <v>4</v>
      </c>
      <c r="C62">
        <v>0</v>
      </c>
      <c r="D62">
        <v>0</v>
      </c>
      <c r="E62" s="1">
        <f>SUM(B62:C62:D62)</f>
        <v>4</v>
      </c>
      <c r="F62" s="2">
        <f t="shared" si="0"/>
        <v>6.0359136864342841E-2</v>
      </c>
    </row>
    <row r="63" spans="1:6" x14ac:dyDescent="0.2">
      <c r="A63" t="s">
        <v>67</v>
      </c>
      <c r="B63">
        <v>0</v>
      </c>
      <c r="C63">
        <v>3</v>
      </c>
      <c r="D63">
        <v>0</v>
      </c>
      <c r="E63" s="1">
        <f>SUM(B63:C63:D63)</f>
        <v>3</v>
      </c>
      <c r="F63" s="2">
        <f t="shared" si="0"/>
        <v>4.5269352648257127E-2</v>
      </c>
    </row>
    <row r="64" spans="1:6" x14ac:dyDescent="0.2">
      <c r="A64" t="s">
        <v>68</v>
      </c>
      <c r="B64">
        <v>3</v>
      </c>
      <c r="C64">
        <v>0</v>
      </c>
      <c r="D64">
        <v>0</v>
      </c>
      <c r="E64" s="1">
        <f>SUM(B64:C64:D64)</f>
        <v>3</v>
      </c>
      <c r="F64" s="2">
        <f t="shared" si="0"/>
        <v>4.5269352648257127E-2</v>
      </c>
    </row>
    <row r="65" spans="1:6" x14ac:dyDescent="0.2">
      <c r="A65" t="s">
        <v>69</v>
      </c>
      <c r="B65">
        <v>3</v>
      </c>
      <c r="C65">
        <v>0</v>
      </c>
      <c r="D65">
        <v>0</v>
      </c>
      <c r="E65" s="1">
        <f>SUM(B65:C65:D65)</f>
        <v>3</v>
      </c>
      <c r="F65" s="2">
        <f t="shared" si="0"/>
        <v>4.5269352648257127E-2</v>
      </c>
    </row>
    <row r="66" spans="1:6" x14ac:dyDescent="0.2">
      <c r="A66" t="s">
        <v>70</v>
      </c>
      <c r="B66">
        <v>3</v>
      </c>
      <c r="C66">
        <v>0</v>
      </c>
      <c r="D66">
        <v>0</v>
      </c>
      <c r="E66" s="1">
        <f>SUM(B66:C66:D66)</f>
        <v>3</v>
      </c>
      <c r="F66" s="2">
        <f t="shared" si="0"/>
        <v>4.5269352648257127E-2</v>
      </c>
    </row>
    <row r="67" spans="1:6" x14ac:dyDescent="0.2">
      <c r="A67" t="s">
        <v>71</v>
      </c>
      <c r="B67">
        <v>2</v>
      </c>
      <c r="C67">
        <v>0</v>
      </c>
      <c r="D67">
        <v>0</v>
      </c>
      <c r="E67" s="1">
        <f>SUM(B67:C67:D67)</f>
        <v>2</v>
      </c>
      <c r="F67" s="2">
        <f t="shared" ref="F67:F76" si="1">(E67/E$77) *100</f>
        <v>3.0179568432171421E-2</v>
      </c>
    </row>
    <row r="68" spans="1:6" x14ac:dyDescent="0.2">
      <c r="A68" t="s">
        <v>72</v>
      </c>
      <c r="B68">
        <v>2</v>
      </c>
      <c r="C68">
        <v>0</v>
      </c>
      <c r="D68">
        <v>0</v>
      </c>
      <c r="E68" s="1">
        <f>SUM(B68:C68:D68)</f>
        <v>2</v>
      </c>
      <c r="F68" s="2">
        <f t="shared" si="1"/>
        <v>3.0179568432171421E-2</v>
      </c>
    </row>
    <row r="69" spans="1:6" x14ac:dyDescent="0.2">
      <c r="A69" t="s">
        <v>73</v>
      </c>
      <c r="B69">
        <v>0</v>
      </c>
      <c r="C69">
        <v>2</v>
      </c>
      <c r="D69">
        <v>0</v>
      </c>
      <c r="E69" s="1">
        <f>SUM(B69:C69:D69)</f>
        <v>2</v>
      </c>
      <c r="F69" s="2">
        <f t="shared" si="1"/>
        <v>3.0179568432171421E-2</v>
      </c>
    </row>
    <row r="70" spans="1:6" x14ac:dyDescent="0.2">
      <c r="A70" t="s">
        <v>74</v>
      </c>
      <c r="B70">
        <v>0</v>
      </c>
      <c r="C70">
        <v>0</v>
      </c>
      <c r="D70">
        <v>2</v>
      </c>
      <c r="E70" s="1">
        <f>SUM(B70:C70:D70)</f>
        <v>2</v>
      </c>
      <c r="F70" s="2">
        <f t="shared" si="1"/>
        <v>3.0179568432171421E-2</v>
      </c>
    </row>
    <row r="71" spans="1:6" x14ac:dyDescent="0.2">
      <c r="A71" t="s">
        <v>75</v>
      </c>
      <c r="B71">
        <v>0</v>
      </c>
      <c r="C71">
        <v>2</v>
      </c>
      <c r="D71">
        <v>0</v>
      </c>
      <c r="E71" s="1">
        <f>SUM(B71:C71:D71)</f>
        <v>2</v>
      </c>
      <c r="F71" s="2">
        <f t="shared" si="1"/>
        <v>3.0179568432171421E-2</v>
      </c>
    </row>
    <row r="72" spans="1:6" x14ac:dyDescent="0.2">
      <c r="A72" t="s">
        <v>76</v>
      </c>
      <c r="B72">
        <v>1</v>
      </c>
      <c r="C72">
        <v>0</v>
      </c>
      <c r="D72">
        <v>0</v>
      </c>
      <c r="E72" s="1">
        <f>SUM(B72:C72:D72)</f>
        <v>1</v>
      </c>
      <c r="F72" s="2">
        <f t="shared" si="1"/>
        <v>1.508978421608571E-2</v>
      </c>
    </row>
    <row r="73" spans="1:6" x14ac:dyDescent="0.2">
      <c r="A73" t="s">
        <v>77</v>
      </c>
      <c r="B73">
        <v>1</v>
      </c>
      <c r="C73">
        <v>0</v>
      </c>
      <c r="D73">
        <v>0</v>
      </c>
      <c r="E73" s="1">
        <f>SUM(B73:C73:D73)</f>
        <v>1</v>
      </c>
      <c r="F73" s="2">
        <f t="shared" si="1"/>
        <v>1.508978421608571E-2</v>
      </c>
    </row>
    <row r="74" spans="1:6" x14ac:dyDescent="0.2">
      <c r="A74" t="s">
        <v>78</v>
      </c>
      <c r="B74">
        <v>1</v>
      </c>
      <c r="C74">
        <v>0</v>
      </c>
      <c r="D74">
        <v>0</v>
      </c>
      <c r="E74" s="1">
        <f>SUM(B74:C74:D74)</f>
        <v>1</v>
      </c>
      <c r="F74" s="2">
        <f t="shared" si="1"/>
        <v>1.508978421608571E-2</v>
      </c>
    </row>
    <row r="75" spans="1:6" x14ac:dyDescent="0.2">
      <c r="A75" t="s">
        <v>79</v>
      </c>
      <c r="B75">
        <v>1</v>
      </c>
      <c r="C75">
        <v>0</v>
      </c>
      <c r="D75">
        <v>0</v>
      </c>
      <c r="E75" s="1">
        <f>SUM(B75:C75:D75)</f>
        <v>1</v>
      </c>
      <c r="F75" s="2">
        <f t="shared" si="1"/>
        <v>1.508978421608571E-2</v>
      </c>
    </row>
    <row r="76" spans="1:6" x14ac:dyDescent="0.2">
      <c r="A76" t="s">
        <v>80</v>
      </c>
      <c r="B76">
        <v>1</v>
      </c>
      <c r="C76">
        <v>0</v>
      </c>
      <c r="D76">
        <v>0</v>
      </c>
      <c r="E76" s="1">
        <f>SUM(B76:C76:D76)</f>
        <v>1</v>
      </c>
      <c r="F76" s="2">
        <f t="shared" si="1"/>
        <v>1.508978421608571E-2</v>
      </c>
    </row>
    <row r="77" spans="1:6" x14ac:dyDescent="0.2">
      <c r="A77" s="1" t="s">
        <v>5</v>
      </c>
      <c r="B77" s="1">
        <f>SUM(B3:B76)</f>
        <v>4638</v>
      </c>
      <c r="C77" s="1">
        <f>SUM(C3:C76)</f>
        <v>868</v>
      </c>
      <c r="D77" s="1">
        <f>SUM(D3:D76)</f>
        <v>1121</v>
      </c>
      <c r="E77" s="1">
        <f>SUM(E3:E76)</f>
        <v>6627</v>
      </c>
      <c r="F77" s="1">
        <f>SUM(F3:F76)</f>
        <v>100.00000000000004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 Quam</dc:creator>
  <cp:lastModifiedBy>Nana Quam</cp:lastModifiedBy>
  <dcterms:created xsi:type="dcterms:W3CDTF">2023-08-17T22:23:19Z</dcterms:created>
  <dcterms:modified xsi:type="dcterms:W3CDTF">2023-08-17T22:28:10Z</dcterms:modified>
</cp:coreProperties>
</file>