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ingq\OneDrive\Desktop\0206012_IoT2\"/>
    </mc:Choice>
  </mc:AlternateContent>
  <xr:revisionPtr revIDLastSave="0" documentId="13_ncr:1_{D057098F-9B4E-42CE-9AE7-4A12AAE055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nter-20230414-09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1" i="1"/>
  <c r="C32" i="1"/>
  <c r="C33" i="1"/>
  <c r="C34" i="1"/>
  <c r="C35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2" i="1" l="1"/>
  <c r="C53" i="1" l="1"/>
</calcChain>
</file>

<file path=xl/sharedStrings.xml><?xml version="1.0" encoding="utf-8"?>
<sst xmlns="http://schemas.openxmlformats.org/spreadsheetml/2006/main" count="62" uniqueCount="62">
  <si>
    <t>created_at</t>
  </si>
  <si>
    <t>value</t>
  </si>
  <si>
    <t>value^2</t>
  </si>
  <si>
    <t>RMS</t>
  </si>
  <si>
    <t>Sum</t>
  </si>
  <si>
    <t>Root mean square</t>
  </si>
  <si>
    <t>Mode</t>
  </si>
  <si>
    <t>Median</t>
  </si>
  <si>
    <t>Max</t>
  </si>
  <si>
    <t>Min</t>
  </si>
  <si>
    <t>Standard Deviation</t>
  </si>
  <si>
    <t>Average (Square Value)</t>
  </si>
  <si>
    <t>2023-04-16 01:32:50 UTC</t>
  </si>
  <si>
    <t>2023-04-16 01:33:06 UTC</t>
  </si>
  <si>
    <t>2023-04-16 01:33:21 UTC</t>
  </si>
  <si>
    <t>2023-04-16 01:33:38 UTC</t>
  </si>
  <si>
    <t>2023-04-16 01:33:53 UTC</t>
  </si>
  <si>
    <t>2023-04-16 01:34:49 UTC</t>
  </si>
  <si>
    <t>2023-04-16 01:35:42 UTC</t>
  </si>
  <si>
    <t>2023-04-16 01:35:58 UTC</t>
  </si>
  <si>
    <t>2023-04-16 01:48:09 UTC</t>
  </si>
  <si>
    <t>2023-04-16 01:48:29 UTC</t>
  </si>
  <si>
    <t>2023-04-16 01:48:44 UTC</t>
  </si>
  <si>
    <t>2023-04-16 01:49:00 UTC</t>
  </si>
  <si>
    <t>2023-04-16 01:49:15 UTC</t>
  </si>
  <si>
    <t>2023-04-16 01:49:31 UTC</t>
  </si>
  <si>
    <t>2023-04-16 01:49:46 UTC</t>
  </si>
  <si>
    <t>2023-04-16 01:50:09 UTC</t>
  </si>
  <si>
    <t>2023-04-16 01:50:24 UTC</t>
  </si>
  <si>
    <t>2023-04-16 01:50:39 UTC</t>
  </si>
  <si>
    <t>2023-04-16 01:50:56 UTC</t>
  </si>
  <si>
    <t>2023-04-16 01:51:11 UTC</t>
  </si>
  <si>
    <t>2023-04-16 01:51:26 UTC</t>
  </si>
  <si>
    <t>2023-04-16 01:51:42 UTC</t>
  </si>
  <si>
    <t>2023-04-16 02:01:34 UTC</t>
  </si>
  <si>
    <t>2023-04-16 02:01:49 UTC</t>
  </si>
  <si>
    <t>2023-04-16 02:02:04 UTC</t>
  </si>
  <si>
    <t>2023-04-16 02:02:20 UTC</t>
  </si>
  <si>
    <t>2023-04-16 02:02:37 UTC</t>
  </si>
  <si>
    <t>2023-04-16 02:02:52 UTC</t>
  </si>
  <si>
    <t>2023-04-16 02:03:08 UTC</t>
  </si>
  <si>
    <t>2023-04-16 02:03:23 UTC</t>
  </si>
  <si>
    <t>2023-04-16 02:03:39 UTC</t>
  </si>
  <si>
    <t>2023-04-16 02:03:56 UTC</t>
  </si>
  <si>
    <t>2023-04-16 02:04:11 UTC</t>
  </si>
  <si>
    <t>2023-04-16 02:04:26 UTC</t>
  </si>
  <si>
    <t>2023-04-16 02:04:42 UTC</t>
  </si>
  <si>
    <t>2023-04-16 02:05:40 UTC</t>
  </si>
  <si>
    <t>2023-04-16 02:05:58 UTC</t>
  </si>
  <si>
    <t>2023-04-16 02:06:17 UTC</t>
  </si>
  <si>
    <t>2023-04-16 02:06:33 UTC</t>
  </si>
  <si>
    <t>2023-04-16 02:06:48 UTC</t>
  </si>
  <si>
    <t>2023-04-16 02:07:05 UTC</t>
  </si>
  <si>
    <t>2023-04-16 02:07:21 UTC</t>
  </si>
  <si>
    <t>2023-04-16 02:07:35 UTC</t>
  </si>
  <si>
    <t>2023-04-16 02:07:50 UTC</t>
  </si>
  <si>
    <t>2023-04-16 02:08:06 UTC</t>
  </si>
  <si>
    <t>2023-04-16 02:08:22 UTC</t>
  </si>
  <si>
    <t>2023-04-16 02:08:39 UTC</t>
  </si>
  <si>
    <t>2023-04-16 02:08:54 UTC</t>
  </si>
  <si>
    <t>2023-04-16 02:09:13 UTC</t>
  </si>
  <si>
    <t>2023-04-16 02:09:36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</si>
</sst>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Class Average beats per minute (BPM)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485670476515"/>
          <c:y val="0.14861490440889585"/>
          <c:w val="0.6732789016377656"/>
          <c:h val="0.43746255771871667"/>
        </c:manualLayout>
      </c:layout>
      <c:lineChart>
        <c:grouping val="standard"/>
        <c:varyColors val="0"/>
        <c:ser>
          <c:idx val="0"/>
          <c:order val="0"/>
          <c:tx>
            <c:strRef>
              <c:f>'counter-20230414-0937'!$B$1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'counter-20230414-0937'!$A$2:$A$51</c:f>
              <c:strCache>
                <c:ptCount val="50"/>
                <c:pt idx="0">
                  <c:v>2023-04-16 01:32:50 UTC</c:v>
                </c:pt>
                <c:pt idx="1">
                  <c:v>2023-04-16 01:33:06 UTC</c:v>
                </c:pt>
                <c:pt idx="2">
                  <c:v>2023-04-16 01:33:21 UTC</c:v>
                </c:pt>
                <c:pt idx="3">
                  <c:v>2023-04-16 01:33:38 UTC</c:v>
                </c:pt>
                <c:pt idx="4">
                  <c:v>2023-04-16 01:33:53 UTC</c:v>
                </c:pt>
                <c:pt idx="5">
                  <c:v>2023-04-16 01:34:49 UTC</c:v>
                </c:pt>
                <c:pt idx="6">
                  <c:v>2023-04-16 01:35:42 UTC</c:v>
                </c:pt>
                <c:pt idx="7">
                  <c:v>2023-04-16 01:35:58 UTC</c:v>
                </c:pt>
                <c:pt idx="8">
                  <c:v>2023-04-16 01:48:09 UTC</c:v>
                </c:pt>
                <c:pt idx="9">
                  <c:v>2023-04-16 01:48:29 UTC</c:v>
                </c:pt>
                <c:pt idx="10">
                  <c:v>2023-04-16 01:48:44 UTC</c:v>
                </c:pt>
                <c:pt idx="11">
                  <c:v>2023-04-16 01:49:00 UTC</c:v>
                </c:pt>
                <c:pt idx="12">
                  <c:v>2023-04-16 01:49:15 UTC</c:v>
                </c:pt>
                <c:pt idx="13">
                  <c:v>2023-04-16 01:49:31 UTC</c:v>
                </c:pt>
                <c:pt idx="14">
                  <c:v>2023-04-16 01:49:46 UTC</c:v>
                </c:pt>
                <c:pt idx="15">
                  <c:v>2023-04-16 01:50:09 UTC</c:v>
                </c:pt>
                <c:pt idx="16">
                  <c:v>2023-04-16 01:50:24 UTC</c:v>
                </c:pt>
                <c:pt idx="17">
                  <c:v>2023-04-16 01:50:39 UTC</c:v>
                </c:pt>
                <c:pt idx="18">
                  <c:v>2023-04-16 01:50:56 UTC</c:v>
                </c:pt>
                <c:pt idx="19">
                  <c:v>2023-04-16 01:51:11 UTC</c:v>
                </c:pt>
                <c:pt idx="20">
                  <c:v>2023-04-16 01:51:26 UTC</c:v>
                </c:pt>
                <c:pt idx="21">
                  <c:v>2023-04-16 01:51:42 UTC</c:v>
                </c:pt>
                <c:pt idx="22">
                  <c:v>2023-04-16 02:01:34 UTC</c:v>
                </c:pt>
                <c:pt idx="23">
                  <c:v>2023-04-16 02:01:49 UTC</c:v>
                </c:pt>
                <c:pt idx="24">
                  <c:v>2023-04-16 02:02:04 UTC</c:v>
                </c:pt>
                <c:pt idx="25">
                  <c:v>2023-04-16 02:02:20 UTC</c:v>
                </c:pt>
                <c:pt idx="26">
                  <c:v>2023-04-16 02:02:37 UTC</c:v>
                </c:pt>
                <c:pt idx="27">
                  <c:v>2023-04-16 02:02:52 UTC</c:v>
                </c:pt>
                <c:pt idx="28">
                  <c:v>2023-04-16 02:03:08 UTC</c:v>
                </c:pt>
                <c:pt idx="29">
                  <c:v>2023-04-16 02:03:23 UTC</c:v>
                </c:pt>
                <c:pt idx="30">
                  <c:v>2023-04-16 02:03:39 UTC</c:v>
                </c:pt>
                <c:pt idx="31">
                  <c:v>2023-04-16 02:03:56 UTC</c:v>
                </c:pt>
                <c:pt idx="32">
                  <c:v>2023-04-16 02:04:11 UTC</c:v>
                </c:pt>
                <c:pt idx="33">
                  <c:v>2023-04-16 02:04:26 UTC</c:v>
                </c:pt>
                <c:pt idx="34">
                  <c:v>2023-04-16 02:04:42 UTC</c:v>
                </c:pt>
                <c:pt idx="35">
                  <c:v>2023-04-16 02:05:40 UTC</c:v>
                </c:pt>
                <c:pt idx="36">
                  <c:v>2023-04-16 02:05:58 UTC</c:v>
                </c:pt>
                <c:pt idx="37">
                  <c:v>2023-04-16 02:06:17 UTC</c:v>
                </c:pt>
                <c:pt idx="38">
                  <c:v>2023-04-16 02:06:33 UTC</c:v>
                </c:pt>
                <c:pt idx="39">
                  <c:v>2023-04-16 02:06:48 UTC</c:v>
                </c:pt>
                <c:pt idx="40">
                  <c:v>2023-04-16 02:07:05 UTC</c:v>
                </c:pt>
                <c:pt idx="41">
                  <c:v>2023-04-16 02:07:21 UTC</c:v>
                </c:pt>
                <c:pt idx="42">
                  <c:v>2023-04-16 02:07:35 UTC</c:v>
                </c:pt>
                <c:pt idx="43">
                  <c:v>2023-04-16 02:07:50 UTC</c:v>
                </c:pt>
                <c:pt idx="44">
                  <c:v>2023-04-16 02:08:06 UTC</c:v>
                </c:pt>
                <c:pt idx="45">
                  <c:v>2023-04-16 02:08:22 UTC</c:v>
                </c:pt>
                <c:pt idx="46">
                  <c:v>2023-04-16 02:08:39 UTC</c:v>
                </c:pt>
                <c:pt idx="47">
                  <c:v>2023-04-16 02:08:54 UTC</c:v>
                </c:pt>
                <c:pt idx="48">
                  <c:v>2023-04-16 02:09:13 UTC</c:v>
                </c:pt>
                <c:pt idx="49">
                  <c:v>2023-04-16 02:09:36 UTC</c:v>
                </c:pt>
              </c:strCache>
            </c:strRef>
          </c:cat>
          <c:val>
            <c:numRef>
              <c:f>'counter-20230414-0937'!$B$2:$B$51</c:f>
              <c:numCache>
                <c:formatCode>General</c:formatCode>
                <c:ptCount val="50"/>
                <c:pt idx="0">
                  <c:v>76.73</c:v>
                </c:pt>
                <c:pt idx="1">
                  <c:v>74.81</c:v>
                </c:pt>
                <c:pt idx="2">
                  <c:v>74.91</c:v>
                </c:pt>
                <c:pt idx="3">
                  <c:v>71.17</c:v>
                </c:pt>
                <c:pt idx="4">
                  <c:v>74.91</c:v>
                </c:pt>
                <c:pt idx="5">
                  <c:v>73.08</c:v>
                </c:pt>
                <c:pt idx="6">
                  <c:v>74.91</c:v>
                </c:pt>
                <c:pt idx="7">
                  <c:v>69.69</c:v>
                </c:pt>
                <c:pt idx="8">
                  <c:v>71.430000000000007</c:v>
                </c:pt>
                <c:pt idx="9">
                  <c:v>75</c:v>
                </c:pt>
                <c:pt idx="10">
                  <c:v>63.69</c:v>
                </c:pt>
                <c:pt idx="11">
                  <c:v>76.819999999999993</c:v>
                </c:pt>
                <c:pt idx="12">
                  <c:v>74.72</c:v>
                </c:pt>
                <c:pt idx="13">
                  <c:v>74.81</c:v>
                </c:pt>
                <c:pt idx="14">
                  <c:v>72.989999999999995</c:v>
                </c:pt>
                <c:pt idx="15">
                  <c:v>74.81</c:v>
                </c:pt>
                <c:pt idx="16">
                  <c:v>74.81</c:v>
                </c:pt>
                <c:pt idx="17">
                  <c:v>74.81</c:v>
                </c:pt>
                <c:pt idx="18">
                  <c:v>71.260000000000005</c:v>
                </c:pt>
                <c:pt idx="19">
                  <c:v>74.81</c:v>
                </c:pt>
                <c:pt idx="20">
                  <c:v>74.81</c:v>
                </c:pt>
                <c:pt idx="21">
                  <c:v>74.81</c:v>
                </c:pt>
                <c:pt idx="22">
                  <c:v>72</c:v>
                </c:pt>
                <c:pt idx="23">
                  <c:v>74</c:v>
                </c:pt>
                <c:pt idx="24">
                  <c:v>74</c:v>
                </c:pt>
                <c:pt idx="25">
                  <c:v>72</c:v>
                </c:pt>
                <c:pt idx="26">
                  <c:v>68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69</c:v>
                </c:pt>
                <c:pt idx="32">
                  <c:v>74</c:v>
                </c:pt>
                <c:pt idx="33">
                  <c:v>74</c:v>
                </c:pt>
                <c:pt idx="34">
                  <c:v>75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72</c:v>
                </c:pt>
                <c:pt idx="40">
                  <c:v>69</c:v>
                </c:pt>
                <c:pt idx="41">
                  <c:v>74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72</c:v>
                </c:pt>
                <c:pt idx="46">
                  <c:v>71</c:v>
                </c:pt>
                <c:pt idx="47">
                  <c:v>74</c:v>
                </c:pt>
                <c:pt idx="48">
                  <c:v>74</c:v>
                </c:pt>
                <c:pt idx="4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7-4FBD-B482-AE97813209FC}"/>
            </c:ext>
          </c:extLst>
        </c:ser>
        <c:ser>
          <c:idx val="1"/>
          <c:order val="1"/>
          <c:tx>
            <c:strRef>
              <c:f>'counter-20230414-0937'!$D$1</c:f>
              <c:strCache>
                <c:ptCount val="1"/>
                <c:pt idx="0">
                  <c:v>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'counter-20230414-0937'!$A$2:$A$51</c:f>
              <c:strCache>
                <c:ptCount val="50"/>
                <c:pt idx="0">
                  <c:v>2023-04-16 01:32:50 UTC</c:v>
                </c:pt>
                <c:pt idx="1">
                  <c:v>2023-04-16 01:33:06 UTC</c:v>
                </c:pt>
                <c:pt idx="2">
                  <c:v>2023-04-16 01:33:21 UTC</c:v>
                </c:pt>
                <c:pt idx="3">
                  <c:v>2023-04-16 01:33:38 UTC</c:v>
                </c:pt>
                <c:pt idx="4">
                  <c:v>2023-04-16 01:33:53 UTC</c:v>
                </c:pt>
                <c:pt idx="5">
                  <c:v>2023-04-16 01:34:49 UTC</c:v>
                </c:pt>
                <c:pt idx="6">
                  <c:v>2023-04-16 01:35:42 UTC</c:v>
                </c:pt>
                <c:pt idx="7">
                  <c:v>2023-04-16 01:35:58 UTC</c:v>
                </c:pt>
                <c:pt idx="8">
                  <c:v>2023-04-16 01:48:09 UTC</c:v>
                </c:pt>
                <c:pt idx="9">
                  <c:v>2023-04-16 01:48:29 UTC</c:v>
                </c:pt>
                <c:pt idx="10">
                  <c:v>2023-04-16 01:48:44 UTC</c:v>
                </c:pt>
                <c:pt idx="11">
                  <c:v>2023-04-16 01:49:00 UTC</c:v>
                </c:pt>
                <c:pt idx="12">
                  <c:v>2023-04-16 01:49:15 UTC</c:v>
                </c:pt>
                <c:pt idx="13">
                  <c:v>2023-04-16 01:49:31 UTC</c:v>
                </c:pt>
                <c:pt idx="14">
                  <c:v>2023-04-16 01:49:46 UTC</c:v>
                </c:pt>
                <c:pt idx="15">
                  <c:v>2023-04-16 01:50:09 UTC</c:v>
                </c:pt>
                <c:pt idx="16">
                  <c:v>2023-04-16 01:50:24 UTC</c:v>
                </c:pt>
                <c:pt idx="17">
                  <c:v>2023-04-16 01:50:39 UTC</c:v>
                </c:pt>
                <c:pt idx="18">
                  <c:v>2023-04-16 01:50:56 UTC</c:v>
                </c:pt>
                <c:pt idx="19">
                  <c:v>2023-04-16 01:51:11 UTC</c:v>
                </c:pt>
                <c:pt idx="20">
                  <c:v>2023-04-16 01:51:26 UTC</c:v>
                </c:pt>
                <c:pt idx="21">
                  <c:v>2023-04-16 01:51:42 UTC</c:v>
                </c:pt>
                <c:pt idx="22">
                  <c:v>2023-04-16 02:01:34 UTC</c:v>
                </c:pt>
                <c:pt idx="23">
                  <c:v>2023-04-16 02:01:49 UTC</c:v>
                </c:pt>
                <c:pt idx="24">
                  <c:v>2023-04-16 02:02:04 UTC</c:v>
                </c:pt>
                <c:pt idx="25">
                  <c:v>2023-04-16 02:02:20 UTC</c:v>
                </c:pt>
                <c:pt idx="26">
                  <c:v>2023-04-16 02:02:37 UTC</c:v>
                </c:pt>
                <c:pt idx="27">
                  <c:v>2023-04-16 02:02:52 UTC</c:v>
                </c:pt>
                <c:pt idx="28">
                  <c:v>2023-04-16 02:03:08 UTC</c:v>
                </c:pt>
                <c:pt idx="29">
                  <c:v>2023-04-16 02:03:23 UTC</c:v>
                </c:pt>
                <c:pt idx="30">
                  <c:v>2023-04-16 02:03:39 UTC</c:v>
                </c:pt>
                <c:pt idx="31">
                  <c:v>2023-04-16 02:03:56 UTC</c:v>
                </c:pt>
                <c:pt idx="32">
                  <c:v>2023-04-16 02:04:11 UTC</c:v>
                </c:pt>
                <c:pt idx="33">
                  <c:v>2023-04-16 02:04:26 UTC</c:v>
                </c:pt>
                <c:pt idx="34">
                  <c:v>2023-04-16 02:04:42 UTC</c:v>
                </c:pt>
                <c:pt idx="35">
                  <c:v>2023-04-16 02:05:40 UTC</c:v>
                </c:pt>
                <c:pt idx="36">
                  <c:v>2023-04-16 02:05:58 UTC</c:v>
                </c:pt>
                <c:pt idx="37">
                  <c:v>2023-04-16 02:06:17 UTC</c:v>
                </c:pt>
                <c:pt idx="38">
                  <c:v>2023-04-16 02:06:33 UTC</c:v>
                </c:pt>
                <c:pt idx="39">
                  <c:v>2023-04-16 02:06:48 UTC</c:v>
                </c:pt>
                <c:pt idx="40">
                  <c:v>2023-04-16 02:07:05 UTC</c:v>
                </c:pt>
                <c:pt idx="41">
                  <c:v>2023-04-16 02:07:21 UTC</c:v>
                </c:pt>
                <c:pt idx="42">
                  <c:v>2023-04-16 02:07:35 UTC</c:v>
                </c:pt>
                <c:pt idx="43">
                  <c:v>2023-04-16 02:07:50 UTC</c:v>
                </c:pt>
                <c:pt idx="44">
                  <c:v>2023-04-16 02:08:06 UTC</c:v>
                </c:pt>
                <c:pt idx="45">
                  <c:v>2023-04-16 02:08:22 UTC</c:v>
                </c:pt>
                <c:pt idx="46">
                  <c:v>2023-04-16 02:08:39 UTC</c:v>
                </c:pt>
                <c:pt idx="47">
                  <c:v>2023-04-16 02:08:54 UTC</c:v>
                </c:pt>
                <c:pt idx="48">
                  <c:v>2023-04-16 02:09:13 UTC</c:v>
                </c:pt>
                <c:pt idx="49">
                  <c:v>2023-04-16 02:09:36 UTC</c:v>
                </c:pt>
              </c:strCache>
            </c:strRef>
          </c:cat>
          <c:val>
            <c:numRef>
              <c:f>'counter-20230414-0937'!$D$2:$D$51</c:f>
              <c:numCache>
                <c:formatCode>General</c:formatCode>
                <c:ptCount val="50"/>
                <c:pt idx="0">
                  <c:v>73.071942207662715</c:v>
                </c:pt>
                <c:pt idx="1">
                  <c:v>73.071942207662715</c:v>
                </c:pt>
                <c:pt idx="2">
                  <c:v>73.071942207662715</c:v>
                </c:pt>
                <c:pt idx="3">
                  <c:v>73.071942207662715</c:v>
                </c:pt>
                <c:pt idx="4">
                  <c:v>73.071942207662715</c:v>
                </c:pt>
                <c:pt idx="5">
                  <c:v>73.071942207662715</c:v>
                </c:pt>
                <c:pt idx="6">
                  <c:v>73.071942207662715</c:v>
                </c:pt>
                <c:pt idx="7">
                  <c:v>73.071942207662715</c:v>
                </c:pt>
                <c:pt idx="8">
                  <c:v>73.071942207662715</c:v>
                </c:pt>
                <c:pt idx="9">
                  <c:v>73.071942207662715</c:v>
                </c:pt>
                <c:pt idx="10">
                  <c:v>73.071942207662715</c:v>
                </c:pt>
                <c:pt idx="11">
                  <c:v>73.071942207662715</c:v>
                </c:pt>
                <c:pt idx="12">
                  <c:v>73.071942207662715</c:v>
                </c:pt>
                <c:pt idx="13">
                  <c:v>73.071942207662715</c:v>
                </c:pt>
                <c:pt idx="14">
                  <c:v>73.071942207662715</c:v>
                </c:pt>
                <c:pt idx="15">
                  <c:v>73.071942207662715</c:v>
                </c:pt>
                <c:pt idx="16">
                  <c:v>73.071942207662715</c:v>
                </c:pt>
                <c:pt idx="17">
                  <c:v>73.071942207662715</c:v>
                </c:pt>
                <c:pt idx="18">
                  <c:v>73.071942207662715</c:v>
                </c:pt>
                <c:pt idx="19">
                  <c:v>73.071942207662715</c:v>
                </c:pt>
                <c:pt idx="20">
                  <c:v>73.071942207662715</c:v>
                </c:pt>
                <c:pt idx="21">
                  <c:v>73.071942207662715</c:v>
                </c:pt>
                <c:pt idx="22">
                  <c:v>73.071942207662715</c:v>
                </c:pt>
                <c:pt idx="23">
                  <c:v>73.071942207662715</c:v>
                </c:pt>
                <c:pt idx="24">
                  <c:v>73.071942207662715</c:v>
                </c:pt>
                <c:pt idx="25">
                  <c:v>73.071942207662715</c:v>
                </c:pt>
                <c:pt idx="26">
                  <c:v>73.071942207662715</c:v>
                </c:pt>
                <c:pt idx="27">
                  <c:v>73.071942207662715</c:v>
                </c:pt>
                <c:pt idx="28">
                  <c:v>73.071942207662715</c:v>
                </c:pt>
                <c:pt idx="29">
                  <c:v>73.071942207662715</c:v>
                </c:pt>
                <c:pt idx="30">
                  <c:v>73.071942207662715</c:v>
                </c:pt>
                <c:pt idx="31">
                  <c:v>73.071942207662715</c:v>
                </c:pt>
                <c:pt idx="32">
                  <c:v>73.071942207662715</c:v>
                </c:pt>
                <c:pt idx="33">
                  <c:v>73.071942207662715</c:v>
                </c:pt>
                <c:pt idx="34">
                  <c:v>73.071942207662715</c:v>
                </c:pt>
                <c:pt idx="35">
                  <c:v>73.071942207662715</c:v>
                </c:pt>
                <c:pt idx="36">
                  <c:v>73.071942207662715</c:v>
                </c:pt>
                <c:pt idx="37">
                  <c:v>73.071942207662715</c:v>
                </c:pt>
                <c:pt idx="38">
                  <c:v>73.071942207662715</c:v>
                </c:pt>
                <c:pt idx="39">
                  <c:v>73.071942207662715</c:v>
                </c:pt>
                <c:pt idx="40">
                  <c:v>73.071942207662715</c:v>
                </c:pt>
                <c:pt idx="41">
                  <c:v>73.071942207662715</c:v>
                </c:pt>
                <c:pt idx="42">
                  <c:v>73.071942207662715</c:v>
                </c:pt>
                <c:pt idx="43">
                  <c:v>73.071942207662715</c:v>
                </c:pt>
                <c:pt idx="44">
                  <c:v>73.071942207662715</c:v>
                </c:pt>
                <c:pt idx="45">
                  <c:v>73.071942207662715</c:v>
                </c:pt>
                <c:pt idx="46">
                  <c:v>73.071942207662715</c:v>
                </c:pt>
                <c:pt idx="47">
                  <c:v>73.071942207662715</c:v>
                </c:pt>
                <c:pt idx="48">
                  <c:v>73.071942207662715</c:v>
                </c:pt>
                <c:pt idx="49">
                  <c:v>73.071942207662715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C-4C56-B63B-1F302C3E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237323"/>
        <c:axId val="909298970"/>
      </c:lineChart>
      <c:catAx>
        <c:axId val="4532373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98970"/>
        <c:crosses val="autoZero"/>
        <c:auto val="1"/>
        <c:lblAlgn val="ctr"/>
        <c:lblOffset val="100"/>
        <c:noMultiLvlLbl val="0"/>
      </c:catAx>
      <c:valAx>
        <c:axId val="9092989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Beats per minute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373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17</xdr:col>
      <xdr:colOff>624840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0.69392</cdr:x>
      <cdr:y>0.28682</cdr:y>
    </cdr:from>
    <cdr:to>
      <cdr:x>0.95872</cdr:x>
      <cdr:y>0.3624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3842385" y="939800"/>
          <a:ext cx="146621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r>
            <a:rPr lang="en-US" b="1"/>
            <a:t>RMS Medium: 73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C549A-F654-4BE3-8FD1-AA7291467A41}" name="Table1" displayName="Table1" ref="A1:D59" totalsRowShown="0" headerRowDxfId="2">
  <autoFilter ref="A1:D59" xr:uid="{1D5C549A-F654-4BE3-8FD1-AA7291467A41}"/>
  <tableColumns count="4">
    <tableColumn id="1" xr3:uid="{CE1F7908-F871-46B6-BF71-B91F5E30DE6B}" name="created_at" dataDxfId="1"/>
    <tableColumn id="2" xr3:uid="{18FDB466-0F7A-4BF7-8195-D9D0EDC6F673}" name="value"/>
    <tableColumn id="3" xr3:uid="{416EAE15-7161-48A2-AB03-0167D4B6766B}" name="value^2" dataDxfId="0"/>
    <tableColumn id="4" xr3:uid="{875E6D3C-40C3-4A47-A125-695FEE9C4A8F}" name="R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F13" sqref="F13"/>
    </sheetView>
  </sheetViews>
  <sheetFormatPr defaultColWidth="9.77734375" defaultRowHeight="14.4"/>
  <cols>
    <col min="1" max="1" width="23.77734375" customWidth="1"/>
    <col min="2" max="2" width="7.44140625" customWidth="1"/>
    <col min="3" max="4" width="12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12</v>
      </c>
      <c r="B2" s="2">
        <v>76.73</v>
      </c>
      <c r="C2">
        <f>B2^2</f>
        <v>5887.4929000000002</v>
      </c>
      <c r="D2" s="4">
        <v>73.071942207662715</v>
      </c>
    </row>
    <row r="3" spans="1:4">
      <c r="A3" s="2" t="s">
        <v>13</v>
      </c>
      <c r="B3" s="2">
        <v>74.81</v>
      </c>
      <c r="C3">
        <f t="shared" ref="C3:C51" si="0">B3^2</f>
        <v>5596.5361000000003</v>
      </c>
      <c r="D3" s="4">
        <v>73.071942207662715</v>
      </c>
    </row>
    <row r="4" spans="1:4">
      <c r="A4" s="2" t="s">
        <v>14</v>
      </c>
      <c r="B4" s="2">
        <v>74.91</v>
      </c>
      <c r="C4">
        <f t="shared" si="0"/>
        <v>5611.5080999999991</v>
      </c>
      <c r="D4" s="4">
        <v>73.071942207662715</v>
      </c>
    </row>
    <row r="5" spans="1:4">
      <c r="A5" s="2" t="s">
        <v>15</v>
      </c>
      <c r="B5" s="2">
        <v>71.17</v>
      </c>
      <c r="C5">
        <f t="shared" si="0"/>
        <v>5065.1689000000006</v>
      </c>
      <c r="D5" s="4">
        <v>73.071942207662715</v>
      </c>
    </row>
    <row r="6" spans="1:4">
      <c r="A6" s="2" t="s">
        <v>16</v>
      </c>
      <c r="B6" s="2">
        <v>74.91</v>
      </c>
      <c r="C6">
        <f t="shared" si="0"/>
        <v>5611.5080999999991</v>
      </c>
      <c r="D6" s="4">
        <v>73.071942207662715</v>
      </c>
    </row>
    <row r="7" spans="1:4">
      <c r="A7" s="2" t="s">
        <v>17</v>
      </c>
      <c r="B7" s="2">
        <v>73.08</v>
      </c>
      <c r="C7">
        <f t="shared" si="0"/>
        <v>5340.6863999999996</v>
      </c>
      <c r="D7" s="4">
        <v>73.071942207662715</v>
      </c>
    </row>
    <row r="8" spans="1:4">
      <c r="A8" s="2" t="s">
        <v>18</v>
      </c>
      <c r="B8" s="2">
        <v>74.91</v>
      </c>
      <c r="C8">
        <f t="shared" si="0"/>
        <v>5611.5080999999991</v>
      </c>
      <c r="D8" s="4">
        <v>73.071942207662715</v>
      </c>
    </row>
    <row r="9" spans="1:4">
      <c r="A9" s="2" t="s">
        <v>19</v>
      </c>
      <c r="B9" s="2">
        <v>69.69</v>
      </c>
      <c r="C9">
        <f t="shared" si="0"/>
        <v>4856.6961000000001</v>
      </c>
      <c r="D9" s="4">
        <v>73.071942207662715</v>
      </c>
    </row>
    <row r="10" spans="1:4">
      <c r="A10" s="2" t="s">
        <v>20</v>
      </c>
      <c r="B10" s="2">
        <v>71.430000000000007</v>
      </c>
      <c r="C10">
        <f t="shared" si="0"/>
        <v>5102.2449000000006</v>
      </c>
      <c r="D10" s="4">
        <v>73.071942207662715</v>
      </c>
    </row>
    <row r="11" spans="1:4">
      <c r="A11" s="2" t="s">
        <v>21</v>
      </c>
      <c r="B11" s="2">
        <v>75</v>
      </c>
      <c r="C11">
        <f t="shared" si="0"/>
        <v>5625</v>
      </c>
      <c r="D11" s="4">
        <v>73.071942207662715</v>
      </c>
    </row>
    <row r="12" spans="1:4">
      <c r="A12" s="2" t="s">
        <v>22</v>
      </c>
      <c r="B12" s="2">
        <v>63.69</v>
      </c>
      <c r="C12">
        <f t="shared" si="0"/>
        <v>4056.4160999999999</v>
      </c>
      <c r="D12" s="4">
        <v>73.071942207662715</v>
      </c>
    </row>
    <row r="13" spans="1:4">
      <c r="A13" s="2" t="s">
        <v>23</v>
      </c>
      <c r="B13" s="2">
        <v>76.819999999999993</v>
      </c>
      <c r="C13">
        <f t="shared" si="0"/>
        <v>5901.3123999999989</v>
      </c>
      <c r="D13" s="4">
        <v>73.071942207662715</v>
      </c>
    </row>
    <row r="14" spans="1:4">
      <c r="A14" s="2" t="s">
        <v>24</v>
      </c>
      <c r="B14" s="2">
        <v>74.72</v>
      </c>
      <c r="C14">
        <f t="shared" si="0"/>
        <v>5583.0783999999994</v>
      </c>
      <c r="D14" s="4">
        <v>73.071942207662715</v>
      </c>
    </row>
    <row r="15" spans="1:4">
      <c r="A15" s="2" t="s">
        <v>25</v>
      </c>
      <c r="B15" s="2">
        <v>74.81</v>
      </c>
      <c r="C15">
        <f t="shared" si="0"/>
        <v>5596.5361000000003</v>
      </c>
      <c r="D15" s="4">
        <v>73.071942207662715</v>
      </c>
    </row>
    <row r="16" spans="1:4">
      <c r="A16" s="2" t="s">
        <v>26</v>
      </c>
      <c r="B16" s="2">
        <v>72.989999999999995</v>
      </c>
      <c r="C16">
        <f t="shared" si="0"/>
        <v>5327.5400999999993</v>
      </c>
      <c r="D16" s="4">
        <v>73.071942207662715</v>
      </c>
    </row>
    <row r="17" spans="1:4">
      <c r="A17" s="2" t="s">
        <v>27</v>
      </c>
      <c r="B17" s="2">
        <v>74.81</v>
      </c>
      <c r="C17">
        <f t="shared" si="0"/>
        <v>5596.5361000000003</v>
      </c>
      <c r="D17" s="4">
        <v>73.071942207662715</v>
      </c>
    </row>
    <row r="18" spans="1:4">
      <c r="A18" s="2" t="s">
        <v>28</v>
      </c>
      <c r="B18" s="2">
        <v>74.81</v>
      </c>
      <c r="C18">
        <f t="shared" si="0"/>
        <v>5596.5361000000003</v>
      </c>
      <c r="D18" s="4">
        <v>73.071942207662715</v>
      </c>
    </row>
    <row r="19" spans="1:4">
      <c r="A19" s="2" t="s">
        <v>29</v>
      </c>
      <c r="B19" s="2">
        <v>74.81</v>
      </c>
      <c r="C19">
        <f t="shared" si="0"/>
        <v>5596.5361000000003</v>
      </c>
      <c r="D19" s="4">
        <v>73.071942207662715</v>
      </c>
    </row>
    <row r="20" spans="1:4">
      <c r="A20" s="2" t="s">
        <v>30</v>
      </c>
      <c r="B20" s="2">
        <v>71.260000000000005</v>
      </c>
      <c r="C20">
        <f t="shared" si="0"/>
        <v>5077.9876000000004</v>
      </c>
      <c r="D20" s="4">
        <v>73.071942207662715</v>
      </c>
    </row>
    <row r="21" spans="1:4">
      <c r="A21" s="2" t="s">
        <v>31</v>
      </c>
      <c r="B21" s="2">
        <v>74.81</v>
      </c>
      <c r="C21">
        <f t="shared" si="0"/>
        <v>5596.5361000000003</v>
      </c>
      <c r="D21" s="4">
        <v>73.071942207662715</v>
      </c>
    </row>
    <row r="22" spans="1:4">
      <c r="A22" s="2" t="s">
        <v>32</v>
      </c>
      <c r="B22" s="2">
        <v>74.81</v>
      </c>
      <c r="C22">
        <f t="shared" si="0"/>
        <v>5596.5361000000003</v>
      </c>
      <c r="D22" s="4">
        <v>73.071942207662715</v>
      </c>
    </row>
    <row r="23" spans="1:4">
      <c r="A23" s="2" t="s">
        <v>33</v>
      </c>
      <c r="B23" s="2">
        <v>74.81</v>
      </c>
      <c r="C23">
        <f t="shared" si="0"/>
        <v>5596.5361000000003</v>
      </c>
      <c r="D23" s="4">
        <v>73.071942207662715</v>
      </c>
    </row>
    <row r="24" spans="1:4">
      <c r="A24" s="2" t="s">
        <v>34</v>
      </c>
      <c r="B24" s="2">
        <v>72</v>
      </c>
      <c r="C24">
        <f t="shared" si="0"/>
        <v>5184</v>
      </c>
      <c r="D24" s="4">
        <v>73.071942207662715</v>
      </c>
    </row>
    <row r="25" spans="1:4">
      <c r="A25" s="2" t="s">
        <v>35</v>
      </c>
      <c r="B25" s="2">
        <v>74</v>
      </c>
      <c r="C25">
        <f t="shared" si="0"/>
        <v>5476</v>
      </c>
      <c r="D25" s="4">
        <v>73.071942207662715</v>
      </c>
    </row>
    <row r="26" spans="1:4">
      <c r="A26" s="2" t="s">
        <v>36</v>
      </c>
      <c r="B26" s="2">
        <v>74</v>
      </c>
      <c r="C26">
        <f t="shared" si="0"/>
        <v>5476</v>
      </c>
      <c r="D26" s="4">
        <v>73.071942207662715</v>
      </c>
    </row>
    <row r="27" spans="1:4">
      <c r="A27" s="2" t="s">
        <v>37</v>
      </c>
      <c r="B27" s="2">
        <v>72</v>
      </c>
      <c r="C27">
        <f t="shared" si="0"/>
        <v>5184</v>
      </c>
      <c r="D27" s="4">
        <v>73.071942207662715</v>
      </c>
    </row>
    <row r="28" spans="1:4">
      <c r="A28" s="2" t="s">
        <v>38</v>
      </c>
      <c r="B28" s="2">
        <v>68</v>
      </c>
      <c r="C28">
        <f t="shared" si="0"/>
        <v>4624</v>
      </c>
      <c r="D28" s="4">
        <v>73.071942207662715</v>
      </c>
    </row>
    <row r="29" spans="1:4">
      <c r="A29" s="2" t="s">
        <v>39</v>
      </c>
      <c r="B29" s="2">
        <v>74</v>
      </c>
      <c r="C29">
        <f t="shared" si="0"/>
        <v>5476</v>
      </c>
      <c r="D29" s="4">
        <v>73.071942207662715</v>
      </c>
    </row>
    <row r="30" spans="1:4">
      <c r="A30" s="2" t="s">
        <v>40</v>
      </c>
      <c r="B30" s="2">
        <v>74</v>
      </c>
      <c r="C30">
        <f t="shared" si="0"/>
        <v>5476</v>
      </c>
      <c r="D30" s="4">
        <v>73.071942207662715</v>
      </c>
    </row>
    <row r="31" spans="1:4">
      <c r="A31" s="2" t="s">
        <v>41</v>
      </c>
      <c r="B31" s="2">
        <v>74</v>
      </c>
      <c r="C31">
        <f t="shared" si="0"/>
        <v>5476</v>
      </c>
      <c r="D31" s="4">
        <v>73.071942207662715</v>
      </c>
    </row>
    <row r="32" spans="1:4">
      <c r="A32" s="2" t="s">
        <v>42</v>
      </c>
      <c r="B32" s="2">
        <v>74</v>
      </c>
      <c r="C32">
        <f t="shared" si="0"/>
        <v>5476</v>
      </c>
      <c r="D32" s="4">
        <v>73.071942207662715</v>
      </c>
    </row>
    <row r="33" spans="1:4">
      <c r="A33" s="2" t="s">
        <v>43</v>
      </c>
      <c r="B33" s="2">
        <v>69</v>
      </c>
      <c r="C33">
        <f t="shared" si="0"/>
        <v>4761</v>
      </c>
      <c r="D33" s="4">
        <v>73.071942207662715</v>
      </c>
    </row>
    <row r="34" spans="1:4">
      <c r="A34" s="2" t="s">
        <v>44</v>
      </c>
      <c r="B34" s="2">
        <v>74</v>
      </c>
      <c r="C34">
        <f t="shared" si="0"/>
        <v>5476</v>
      </c>
      <c r="D34" s="4">
        <v>73.071942207662715</v>
      </c>
    </row>
    <row r="35" spans="1:4">
      <c r="A35" s="2" t="s">
        <v>45</v>
      </c>
      <c r="B35" s="2">
        <v>74</v>
      </c>
      <c r="C35">
        <f t="shared" si="0"/>
        <v>5476</v>
      </c>
      <c r="D35" s="4">
        <v>73.071942207662715</v>
      </c>
    </row>
    <row r="36" spans="1:4">
      <c r="A36" s="2" t="s">
        <v>46</v>
      </c>
      <c r="B36" s="2">
        <v>75</v>
      </c>
      <c r="C36">
        <f t="shared" si="0"/>
        <v>5625</v>
      </c>
      <c r="D36" s="4">
        <v>73.071942207662715</v>
      </c>
    </row>
    <row r="37" spans="1:4">
      <c r="A37" s="2" t="s">
        <v>47</v>
      </c>
      <c r="B37" s="2">
        <v>74</v>
      </c>
      <c r="C37">
        <f t="shared" si="0"/>
        <v>5476</v>
      </c>
      <c r="D37" s="4">
        <v>73.071942207662715</v>
      </c>
    </row>
    <row r="38" spans="1:4">
      <c r="A38" s="2" t="s">
        <v>48</v>
      </c>
      <c r="B38" s="2">
        <v>74</v>
      </c>
      <c r="C38">
        <f t="shared" si="0"/>
        <v>5476</v>
      </c>
      <c r="D38" s="4">
        <v>73.071942207662715</v>
      </c>
    </row>
    <row r="39" spans="1:4">
      <c r="A39" s="2" t="s">
        <v>49</v>
      </c>
      <c r="B39" s="2">
        <v>74</v>
      </c>
      <c r="C39">
        <f t="shared" si="0"/>
        <v>5476</v>
      </c>
      <c r="D39" s="4">
        <v>73.071942207662715</v>
      </c>
    </row>
    <row r="40" spans="1:4">
      <c r="A40" s="2" t="s">
        <v>50</v>
      </c>
      <c r="B40" s="2">
        <v>74</v>
      </c>
      <c r="C40">
        <f t="shared" si="0"/>
        <v>5476</v>
      </c>
      <c r="D40" s="4">
        <v>73.071942207662715</v>
      </c>
    </row>
    <row r="41" spans="1:4">
      <c r="A41" s="2" t="s">
        <v>51</v>
      </c>
      <c r="B41" s="2">
        <v>72</v>
      </c>
      <c r="C41">
        <f t="shared" si="0"/>
        <v>5184</v>
      </c>
      <c r="D41" s="4">
        <v>73.071942207662715</v>
      </c>
    </row>
    <row r="42" spans="1:4">
      <c r="A42" s="2" t="s">
        <v>52</v>
      </c>
      <c r="B42" s="2">
        <v>69</v>
      </c>
      <c r="C42">
        <f t="shared" si="0"/>
        <v>4761</v>
      </c>
      <c r="D42" s="4">
        <v>73.071942207662715</v>
      </c>
    </row>
    <row r="43" spans="1:4">
      <c r="A43" s="2" t="s">
        <v>53</v>
      </c>
      <c r="B43" s="2">
        <v>74</v>
      </c>
      <c r="C43">
        <f t="shared" si="0"/>
        <v>5476</v>
      </c>
      <c r="D43" s="4">
        <v>73.071942207662715</v>
      </c>
    </row>
    <row r="44" spans="1:4">
      <c r="A44" s="2" t="s">
        <v>54</v>
      </c>
      <c r="B44" s="2">
        <v>72</v>
      </c>
      <c r="C44">
        <f t="shared" si="0"/>
        <v>5184</v>
      </c>
      <c r="D44" s="4">
        <v>73.071942207662715</v>
      </c>
    </row>
    <row r="45" spans="1:4">
      <c r="A45" s="2" t="s">
        <v>55</v>
      </c>
      <c r="B45" s="2">
        <v>74</v>
      </c>
      <c r="C45">
        <f t="shared" si="0"/>
        <v>5476</v>
      </c>
      <c r="D45" s="4">
        <v>73.071942207662715</v>
      </c>
    </row>
    <row r="46" spans="1:4">
      <c r="A46" s="2" t="s">
        <v>56</v>
      </c>
      <c r="B46" s="2">
        <v>74</v>
      </c>
      <c r="C46">
        <f t="shared" si="0"/>
        <v>5476</v>
      </c>
      <c r="D46" s="4">
        <v>73.071942207662715</v>
      </c>
    </row>
    <row r="47" spans="1:4">
      <c r="A47" s="2" t="s">
        <v>57</v>
      </c>
      <c r="B47" s="2">
        <v>72</v>
      </c>
      <c r="C47">
        <f t="shared" si="0"/>
        <v>5184</v>
      </c>
      <c r="D47" s="4">
        <v>73.071942207662715</v>
      </c>
    </row>
    <row r="48" spans="1:4">
      <c r="A48" s="2" t="s">
        <v>58</v>
      </c>
      <c r="B48" s="2">
        <v>71</v>
      </c>
      <c r="C48">
        <f t="shared" si="0"/>
        <v>5041</v>
      </c>
      <c r="D48" s="4">
        <v>73.071942207662715</v>
      </c>
    </row>
    <row r="49" spans="1:14">
      <c r="A49" s="2" t="s">
        <v>59</v>
      </c>
      <c r="B49" s="2">
        <v>74</v>
      </c>
      <c r="C49">
        <f t="shared" si="0"/>
        <v>5476</v>
      </c>
      <c r="D49" s="4">
        <v>73.071942207662715</v>
      </c>
      <c r="N49" s="3"/>
    </row>
    <row r="50" spans="1:14">
      <c r="A50" s="2" t="s">
        <v>60</v>
      </c>
      <c r="B50" s="2">
        <v>74</v>
      </c>
      <c r="C50">
        <f t="shared" si="0"/>
        <v>5476</v>
      </c>
      <c r="D50" s="4">
        <v>73.071942207662715</v>
      </c>
    </row>
    <row r="51" spans="1:14">
      <c r="A51" s="2" t="s">
        <v>61</v>
      </c>
      <c r="B51" s="2">
        <v>61</v>
      </c>
      <c r="C51">
        <f t="shared" si="0"/>
        <v>3721</v>
      </c>
      <c r="D51" s="4">
        <v>73.071942207662715</v>
      </c>
    </row>
    <row r="52" spans="1:14">
      <c r="A52" s="6" t="s">
        <v>4</v>
      </c>
      <c r="B52" s="7"/>
      <c r="C52" s="3">
        <f>SUM(C2:C51)</f>
        <v>266975.43689999997</v>
      </c>
    </row>
    <row r="53" spans="1:14">
      <c r="A53" s="6" t="s">
        <v>11</v>
      </c>
      <c r="B53" s="7"/>
      <c r="C53" s="3">
        <f>C52/COUNTA(C2:C51)</f>
        <v>5339.5087379999995</v>
      </c>
    </row>
    <row r="54" spans="1:14">
      <c r="A54" s="6" t="s">
        <v>5</v>
      </c>
      <c r="B54" s="7"/>
      <c r="C54" s="3">
        <f>SQRT(C53)</f>
        <v>73.071942207662715</v>
      </c>
    </row>
    <row r="55" spans="1:14">
      <c r="A55" s="5" t="s">
        <v>7</v>
      </c>
      <c r="B55" s="7"/>
      <c r="C55" s="3">
        <f>MEDIAN(B2:B51)</f>
        <v>74</v>
      </c>
    </row>
    <row r="56" spans="1:14">
      <c r="A56" s="5" t="s">
        <v>6</v>
      </c>
      <c r="B56" s="7"/>
      <c r="C56" s="3">
        <f>MODE(B2:B51)</f>
        <v>74</v>
      </c>
    </row>
    <row r="57" spans="1:14">
      <c r="A57" s="5" t="s">
        <v>8</v>
      </c>
      <c r="B57" s="7"/>
      <c r="C57" s="3">
        <f>MAX(B2:B51)</f>
        <v>76.819999999999993</v>
      </c>
    </row>
    <row r="58" spans="1:14">
      <c r="A58" s="5" t="s">
        <v>9</v>
      </c>
      <c r="B58" s="7"/>
      <c r="C58" s="3">
        <f>MIN(B2:B51)</f>
        <v>61</v>
      </c>
    </row>
    <row r="59" spans="1:14">
      <c r="A59" s="5" t="s">
        <v>10</v>
      </c>
      <c r="B59" s="7"/>
      <c r="C59" s="3">
        <f>_xlfn.STDEV.S(B2:B51)</f>
        <v>2.8929344539933908</v>
      </c>
    </row>
    <row r="60" spans="1:14">
      <c r="A60" s="2"/>
      <c r="C60" s="3"/>
    </row>
  </sheetData>
  <pageMargins left="0.75" right="0.75" top="1" bottom="1" header="0.5" footer="0.5"/>
  <pageSetup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counter-20230414-0937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Quan Chuah</dc:creator>
  <cp:lastModifiedBy>Jing Quan Chuah</cp:lastModifiedBy>
  <dcterms:created xsi:type="dcterms:W3CDTF">2023-04-14T09:38:11Z</dcterms:created>
  <dcterms:modified xsi:type="dcterms:W3CDTF">2023-04-16T02:16:44Z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4C4546D05FCD423F91782990C2C9E15A</vt:lpwstr>
  </property>
  <property fmtid="{D5CDD505-2E9C-101B-9397-08002B2CF9AE}" pid="3" name="KSOProductBuildVer">
    <vt:lpwstr>1033-11.2.0.11516</vt:lpwstr>
  </property>
</Properties>
</file>