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r Quan\Downloads\Concordia Classes\SUMMER 2023\COEN352\Assignments\Assignment 3\"/>
    </mc:Choice>
  </mc:AlternateContent>
  <xr:revisionPtr revIDLastSave="0" documentId="13_ncr:1_{C712AC2D-20F5-4DE9-BDAB-A9EE3EB177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12" i="1"/>
  <c r="M19" i="1"/>
  <c r="G100" i="1"/>
  <c r="F100" i="1"/>
  <c r="E100" i="1"/>
  <c r="D100" i="1"/>
  <c r="C99" i="1"/>
  <c r="C98" i="1"/>
  <c r="C97" i="1"/>
  <c r="C96" i="1"/>
  <c r="C95" i="1"/>
  <c r="G94" i="1"/>
  <c r="F94" i="1"/>
  <c r="E94" i="1"/>
  <c r="D94" i="1"/>
  <c r="C93" i="1"/>
  <c r="C92" i="1"/>
  <c r="C91" i="1"/>
  <c r="C90" i="1"/>
  <c r="C89" i="1"/>
  <c r="G88" i="1"/>
  <c r="F88" i="1"/>
  <c r="E88" i="1"/>
  <c r="D88" i="1"/>
  <c r="C87" i="1"/>
  <c r="C86" i="1"/>
  <c r="C85" i="1"/>
  <c r="C84" i="1"/>
  <c r="C83" i="1"/>
  <c r="G80" i="1"/>
  <c r="F80" i="1"/>
  <c r="E80" i="1"/>
  <c r="D80" i="1"/>
  <c r="C79" i="1"/>
  <c r="C78" i="1"/>
  <c r="C77" i="1"/>
  <c r="C76" i="1"/>
  <c r="C75" i="1"/>
  <c r="G74" i="1"/>
  <c r="F74" i="1"/>
  <c r="E74" i="1"/>
  <c r="D74" i="1"/>
  <c r="C73" i="1"/>
  <c r="C72" i="1"/>
  <c r="C71" i="1"/>
  <c r="C70" i="1"/>
  <c r="C69" i="1"/>
  <c r="G68" i="1"/>
  <c r="F68" i="1"/>
  <c r="E68" i="1"/>
  <c r="D68" i="1"/>
  <c r="C67" i="1"/>
  <c r="C66" i="1"/>
  <c r="C65" i="1"/>
  <c r="C64" i="1"/>
  <c r="C63" i="1"/>
  <c r="G60" i="1"/>
  <c r="F60" i="1"/>
  <c r="E60" i="1"/>
  <c r="D60" i="1"/>
  <c r="C59" i="1"/>
  <c r="C58" i="1"/>
  <c r="C57" i="1"/>
  <c r="C56" i="1"/>
  <c r="C55" i="1"/>
  <c r="G54" i="1"/>
  <c r="F54" i="1"/>
  <c r="E54" i="1"/>
  <c r="D54" i="1"/>
  <c r="C53" i="1"/>
  <c r="C52" i="1"/>
  <c r="C51" i="1"/>
  <c r="C50" i="1"/>
  <c r="C49" i="1"/>
  <c r="G48" i="1"/>
  <c r="F48" i="1"/>
  <c r="E48" i="1"/>
  <c r="D48" i="1"/>
  <c r="C47" i="1"/>
  <c r="C46" i="1"/>
  <c r="C45" i="1"/>
  <c r="C44" i="1"/>
  <c r="C43" i="1"/>
  <c r="G40" i="1"/>
  <c r="F40" i="1"/>
  <c r="E40" i="1"/>
  <c r="D40" i="1"/>
  <c r="C39" i="1"/>
  <c r="C38" i="1"/>
  <c r="C37" i="1"/>
  <c r="C36" i="1"/>
  <c r="C35" i="1"/>
  <c r="G34" i="1"/>
  <c r="F34" i="1"/>
  <c r="E34" i="1"/>
  <c r="D34" i="1"/>
  <c r="C33" i="1"/>
  <c r="C32" i="1"/>
  <c r="C31" i="1"/>
  <c r="C30" i="1"/>
  <c r="C29" i="1"/>
  <c r="G28" i="1"/>
  <c r="F28" i="1"/>
  <c r="E28" i="1"/>
  <c r="D28" i="1"/>
  <c r="C27" i="1"/>
  <c r="C26" i="1"/>
  <c r="C25" i="1"/>
  <c r="C24" i="1"/>
  <c r="C23" i="1"/>
  <c r="G20" i="1"/>
  <c r="F20" i="1"/>
  <c r="E20" i="1"/>
  <c r="D20" i="1"/>
  <c r="G14" i="1"/>
  <c r="F14" i="1"/>
  <c r="E14" i="1"/>
  <c r="D14" i="1"/>
  <c r="C4" i="1"/>
  <c r="C5" i="1"/>
  <c r="C6" i="1"/>
  <c r="C7" i="1"/>
  <c r="C9" i="1"/>
  <c r="C10" i="1"/>
  <c r="C11" i="1"/>
  <c r="C12" i="1"/>
  <c r="C13" i="1"/>
  <c r="C15" i="1"/>
  <c r="C16" i="1"/>
  <c r="C17" i="1"/>
  <c r="C18" i="1"/>
  <c r="C19" i="1"/>
  <c r="C3" i="1"/>
  <c r="G8" i="1"/>
  <c r="F8" i="1"/>
  <c r="E8" i="1"/>
  <c r="D8" i="1"/>
</calcChain>
</file>

<file path=xl/sharedStrings.xml><?xml version="1.0" encoding="utf-8"?>
<sst xmlns="http://schemas.openxmlformats.org/spreadsheetml/2006/main" count="81" uniqueCount="14">
  <si>
    <t>N</t>
  </si>
  <si>
    <t>k</t>
  </si>
  <si>
    <t>Kd Tree</t>
  </si>
  <si>
    <t>Balltree</t>
  </si>
  <si>
    <t>Accuracy (%)</t>
  </si>
  <si>
    <t>Runtime (ms)</t>
  </si>
  <si>
    <t>Avg</t>
  </si>
  <si>
    <t>T</t>
  </si>
  <si>
    <t>7 Nearest Neighbors</t>
  </si>
  <si>
    <t>5 Nearest Neighbors</t>
  </si>
  <si>
    <t>3 Nearest Neighbors</t>
  </si>
  <si>
    <t>SUMMARY</t>
  </si>
  <si>
    <t>Best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</si>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</sst>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Prediction Accuracy (%) with Kd Tree</a:t>
            </a:r>
          </a:p>
        </c:rich>
      </c:tx>
      <c:layout>
        <c:manualLayout>
          <c:xMode val="edge"/>
          <c:yMode val="edge"/>
          <c:x val="0.22912709181365898"/>
          <c:y val="1.916167423745589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Sheet1!$O$3</c:f>
              <c:strCache>
                <c:ptCount val="1"/>
                <c:pt idx="0">
                  <c:v>7 Nearest Neighbors</c:v>
                </c:pt>
              </c:strCache>
            </c:strRef>
          </c:tx>
          <c:xVal>
            <c:numRef>
              <c:f>Sheet1!$N$4:$N$8</c:f>
              <c:numCache>
                <c:formatCode>General</c:formatCode>
                <c:ptCount val="5"/>
                <c:pt idx="0">
                  <c:v>450</c:v>
                </c:pt>
                <c:pt idx="1">
                  <c:v>350</c:v>
                </c:pt>
                <c:pt idx="2">
                  <c:v>250</c:v>
                </c:pt>
                <c:pt idx="3">
                  <c:v>150</c:v>
                </c:pt>
                <c:pt idx="4">
                  <c:v>50</c:v>
                </c:pt>
              </c:numCache>
            </c:numRef>
          </c:xVal>
          <c:yVal>
            <c:numRef>
              <c:f>Sheet1!$O$4:$O$8</c:f>
              <c:numCache>
                <c:formatCode>General</c:formatCode>
                <c:ptCount val="5"/>
                <c:pt idx="0">
                  <c:v>91.428570000000008</c:v>
                </c:pt>
                <c:pt idx="1">
                  <c:v>93.563220200000004</c:v>
                </c:pt>
                <c:pt idx="2">
                  <c:v>90.647871999999992</c:v>
                </c:pt>
                <c:pt idx="3">
                  <c:v>92.432996000000003</c:v>
                </c:pt>
                <c:pt idx="4">
                  <c:v>88.335999999999999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330-4943-9876-55B01A45D0E1}"/>
            </c:ext>
          </c:extLst>
        </c:ser>
        <c:ser>
          <c:idx val="0"/>
          <c:order val="1"/>
          <c:tx>
            <c:strRef>
              <c:f>Sheet1!$O$10</c:f>
              <c:strCache>
                <c:ptCount val="1"/>
                <c:pt idx="0">
                  <c:v>5 Nearest Neighbors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Sheet1!$N$11:$N$15</c:f>
              <c:numCache>
                <c:formatCode>General</c:formatCode>
                <c:ptCount val="5"/>
                <c:pt idx="0">
                  <c:v>450</c:v>
                </c:pt>
                <c:pt idx="1">
                  <c:v>350</c:v>
                </c:pt>
                <c:pt idx="2">
                  <c:v>250</c:v>
                </c:pt>
                <c:pt idx="3">
                  <c:v>150</c:v>
                </c:pt>
                <c:pt idx="4">
                  <c:v>50</c:v>
                </c:pt>
              </c:numCache>
            </c:numRef>
          </c:xVal>
          <c:yVal>
            <c:numRef>
              <c:f>Sheet1!$O$11:$O$15</c:f>
              <c:numCache>
                <c:formatCode>General</c:formatCode>
                <c:ptCount val="5"/>
                <c:pt idx="0">
                  <c:v>90.714285999999987</c:v>
                </c:pt>
                <c:pt idx="1">
                  <c:v>90.804598799999994</c:v>
                </c:pt>
                <c:pt idx="2">
                  <c:v>91.614199999999997</c:v>
                </c:pt>
                <c:pt idx="3">
                  <c:v>92.434119999999993</c:v>
                </c:pt>
                <c:pt idx="4">
                  <c:v>90.00200000000001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330-4943-9876-55B01A45D0E1}"/>
            </c:ext>
          </c:extLst>
        </c:ser>
        <c:ser>
          <c:idx val="2"/>
          <c:order val="2"/>
          <c:tx>
            <c:strRef>
              <c:f>Sheet1!$O$17</c:f>
              <c:strCache>
                <c:ptCount val="1"/>
                <c:pt idx="0">
                  <c:v>3 Nearest Neighbors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Sheet1!$N$18:$N$22</c:f>
              <c:numCache>
                <c:formatCode>General</c:formatCode>
                <c:ptCount val="5"/>
                <c:pt idx="0">
                  <c:v>450</c:v>
                </c:pt>
                <c:pt idx="1">
                  <c:v>350</c:v>
                </c:pt>
                <c:pt idx="2">
                  <c:v>250</c:v>
                </c:pt>
                <c:pt idx="3">
                  <c:v>150</c:v>
                </c:pt>
                <c:pt idx="4">
                  <c:v>50</c:v>
                </c:pt>
              </c:numCache>
            </c:numRef>
          </c:xVal>
          <c:yVal>
            <c:numRef>
              <c:f>Sheet1!$O$18:$O$22</c:f>
              <c:numCache>
                <c:formatCode>General</c:formatCode>
                <c:ptCount val="5"/>
                <c:pt idx="0">
                  <c:v>90.892858000000004</c:v>
                </c:pt>
                <c:pt idx="1">
                  <c:v>90.574713799999998</c:v>
                </c:pt>
                <c:pt idx="2">
                  <c:v>92.721911199999994</c:v>
                </c:pt>
                <c:pt idx="3">
                  <c:v>92.973512999999997</c:v>
                </c:pt>
                <c:pt idx="4">
                  <c:v>83.331999999999994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330-4943-9876-55B01A45D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620447"/>
        <c:axId val="1587624767"/>
      </c:scatterChart>
      <c:valAx>
        <c:axId val="158762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Training 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24767"/>
        <c:crosses val="autoZero"/>
        <c:crossBetween val="midCat"/>
      </c:valAx>
      <c:valAx>
        <c:axId val="158762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20447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Prediction Runtime (Milliseconds) with Kd Tree</a:t>
            </a:r>
          </a:p>
        </c:rich>
      </c:tx>
      <c:layout>
        <c:manualLayout>
          <c:xMode val="edge"/>
          <c:yMode val="edge"/>
          <c:x val="0.1341999015263417"/>
          <c:y val="2.53279023169190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Sheet1!$R$3</c:f>
              <c:strCache>
                <c:ptCount val="1"/>
                <c:pt idx="0">
                  <c:v>7 Nearest Neighbors</c:v>
                </c:pt>
              </c:strCache>
            </c:strRef>
          </c:tx>
          <c:xVal>
            <c:numRef>
              <c:f>Sheet1!$Q$4:$Q$8</c:f>
              <c:numCache>
                <c:formatCode>General</c:formatCode>
                <c:ptCount val="5"/>
                <c:pt idx="0">
                  <c:v>450</c:v>
                </c:pt>
                <c:pt idx="1">
                  <c:v>350</c:v>
                </c:pt>
                <c:pt idx="2">
                  <c:v>250</c:v>
                </c:pt>
                <c:pt idx="3">
                  <c:v>150</c:v>
                </c:pt>
                <c:pt idx="4">
                  <c:v>50</c:v>
                </c:pt>
              </c:numCache>
            </c:numRef>
          </c:xVal>
          <c:yVal>
            <c:numRef>
              <c:f>Sheet1!$R$4:$R$8</c:f>
              <c:numCache>
                <c:formatCode>General</c:formatCode>
                <c:ptCount val="5"/>
                <c:pt idx="0">
                  <c:v>4.2</c:v>
                </c:pt>
                <c:pt idx="1">
                  <c:v>4</c:v>
                </c:pt>
                <c:pt idx="2">
                  <c:v>3</c:v>
                </c:pt>
                <c:pt idx="3">
                  <c:v>2.8</c:v>
                </c:pt>
                <c:pt idx="4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F7-4ACC-872B-1E29346B4B43}"/>
            </c:ext>
          </c:extLst>
        </c:ser>
        <c:ser>
          <c:idx val="0"/>
          <c:order val="1"/>
          <c:tx>
            <c:strRef>
              <c:f>Sheet1!$R$10</c:f>
              <c:strCache>
                <c:ptCount val="1"/>
                <c:pt idx="0">
                  <c:v>5 Nearest Neighbors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Sheet1!$Q$11:$Q$15</c:f>
              <c:numCache>
                <c:formatCode>General</c:formatCode>
                <c:ptCount val="5"/>
                <c:pt idx="0">
                  <c:v>450</c:v>
                </c:pt>
                <c:pt idx="1">
                  <c:v>350</c:v>
                </c:pt>
                <c:pt idx="2">
                  <c:v>250</c:v>
                </c:pt>
                <c:pt idx="3">
                  <c:v>150</c:v>
                </c:pt>
                <c:pt idx="4">
                  <c:v>50</c:v>
                </c:pt>
              </c:numCache>
            </c:numRef>
          </c:xVal>
          <c:yVal>
            <c:numRef>
              <c:f>Sheet1!$R$11:$R$15</c:f>
              <c:numCache>
                <c:formatCode>General</c:formatCode>
                <c:ptCount val="5"/>
                <c:pt idx="0">
                  <c:v>4</c:v>
                </c:pt>
                <c:pt idx="1">
                  <c:v>3.6</c:v>
                </c:pt>
                <c:pt idx="2">
                  <c:v>3.4</c:v>
                </c:pt>
                <c:pt idx="3">
                  <c:v>2.8</c:v>
                </c:pt>
                <c:pt idx="4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F7-4ACC-872B-1E29346B4B43}"/>
            </c:ext>
          </c:extLst>
        </c:ser>
        <c:ser>
          <c:idx val="2"/>
          <c:order val="2"/>
          <c:tx>
            <c:strRef>
              <c:f>Sheet1!$R$17</c:f>
              <c:strCache>
                <c:ptCount val="1"/>
                <c:pt idx="0">
                  <c:v>3 Nearest Neighbors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Sheet1!$Q$18:$Q$22</c:f>
              <c:numCache>
                <c:formatCode>General</c:formatCode>
                <c:ptCount val="5"/>
                <c:pt idx="0">
                  <c:v>450</c:v>
                </c:pt>
                <c:pt idx="1">
                  <c:v>350</c:v>
                </c:pt>
                <c:pt idx="2">
                  <c:v>250</c:v>
                </c:pt>
                <c:pt idx="3">
                  <c:v>150</c:v>
                </c:pt>
                <c:pt idx="4">
                  <c:v>50</c:v>
                </c:pt>
              </c:numCache>
            </c:numRef>
          </c:xVal>
          <c:yVal>
            <c:numRef>
              <c:f>Sheet1!$R$18:$R$22</c:f>
              <c:numCache>
                <c:formatCode>General</c:formatCode>
                <c:ptCount val="5"/>
                <c:pt idx="0">
                  <c:v>4.5999999999999996</c:v>
                </c:pt>
                <c:pt idx="1">
                  <c:v>3.8</c:v>
                </c:pt>
                <c:pt idx="2">
                  <c:v>3.2</c:v>
                </c:pt>
                <c:pt idx="3">
                  <c:v>2</c:v>
                </c:pt>
                <c:pt idx="4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9F7-4ACC-872B-1E29346B4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5247"/>
        <c:axId val="535712767"/>
      </c:scatterChart>
      <c:valAx>
        <c:axId val="53572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Training Instances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2767"/>
        <c:crosses val="autoZero"/>
        <c:crossBetween val="midCat"/>
      </c:valAx>
      <c:valAx>
        <c:axId val="53571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 b="0"/>
                  <a:t>Runtime</a:t>
                </a:r>
                <a:r>
                  <a:rPr lang="en-CA" b="0" baseline="0"/>
                  <a:t> (milliseconds)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5247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Prediction Accuracy (%) with Balltree</a:t>
            </a:r>
          </a:p>
        </c:rich>
      </c:tx>
      <c:layout>
        <c:manualLayout>
          <c:xMode val="edge"/>
          <c:yMode val="edge"/>
          <c:x val="0.19195297916655973"/>
          <c:y val="2.088772845953002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Sheet1!$U$3</c:f>
              <c:strCache>
                <c:ptCount val="1"/>
                <c:pt idx="0">
                  <c:v>7 Nearest Neighbors</c:v>
                </c:pt>
              </c:strCache>
            </c:strRef>
          </c:tx>
          <c:xVal>
            <c:numRef>
              <c:f>Sheet1!$T$4:$T$8</c:f>
              <c:numCache>
                <c:formatCode>General</c:formatCode>
                <c:ptCount val="5"/>
                <c:pt idx="0">
                  <c:v>450</c:v>
                </c:pt>
                <c:pt idx="1">
                  <c:v>350</c:v>
                </c:pt>
                <c:pt idx="2">
                  <c:v>250</c:v>
                </c:pt>
                <c:pt idx="3">
                  <c:v>150</c:v>
                </c:pt>
                <c:pt idx="4">
                  <c:v>50</c:v>
                </c:pt>
              </c:numCache>
            </c:numRef>
          </c:xVal>
          <c:yVal>
            <c:numRef>
              <c:f>Sheet1!$U$4:$U$8</c:f>
              <c:numCache>
                <c:formatCode>General</c:formatCode>
                <c:ptCount val="5"/>
                <c:pt idx="0">
                  <c:v>91.964281999999997</c:v>
                </c:pt>
                <c:pt idx="1">
                  <c:v>92.873564200000004</c:v>
                </c:pt>
                <c:pt idx="2">
                  <c:v>86.775496000000004</c:v>
                </c:pt>
                <c:pt idx="3">
                  <c:v>93.513517000000007</c:v>
                </c:pt>
                <c:pt idx="4">
                  <c:v>86.666000000000011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5AF-4FDC-B002-DCDAACB8431B}"/>
            </c:ext>
          </c:extLst>
        </c:ser>
        <c:ser>
          <c:idx val="0"/>
          <c:order val="1"/>
          <c:tx>
            <c:strRef>
              <c:f>Sheet1!$U$10</c:f>
              <c:strCache>
                <c:ptCount val="1"/>
                <c:pt idx="0">
                  <c:v>5 Nearest Neighbors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Sheet1!$T$11:$T$15</c:f>
              <c:numCache>
                <c:formatCode>General</c:formatCode>
                <c:ptCount val="5"/>
                <c:pt idx="0">
                  <c:v>450</c:v>
                </c:pt>
                <c:pt idx="1">
                  <c:v>350</c:v>
                </c:pt>
                <c:pt idx="2">
                  <c:v>250</c:v>
                </c:pt>
                <c:pt idx="3">
                  <c:v>150</c:v>
                </c:pt>
                <c:pt idx="4">
                  <c:v>50</c:v>
                </c:pt>
              </c:numCache>
            </c:numRef>
          </c:xVal>
          <c:yVal>
            <c:numRef>
              <c:f>Sheet1!$U$11:$U$15</c:f>
              <c:numCache>
                <c:formatCode>General</c:formatCode>
                <c:ptCount val="5"/>
                <c:pt idx="0">
                  <c:v>92.678572000000003</c:v>
                </c:pt>
                <c:pt idx="1">
                  <c:v>94.022992000000002</c:v>
                </c:pt>
                <c:pt idx="2">
                  <c:v>87.419370000000001</c:v>
                </c:pt>
                <c:pt idx="3">
                  <c:v>90.273697999999996</c:v>
                </c:pt>
                <c:pt idx="4">
                  <c:v>91.665999999999997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5AF-4FDC-B002-DCDAACB8431B}"/>
            </c:ext>
          </c:extLst>
        </c:ser>
        <c:ser>
          <c:idx val="2"/>
          <c:order val="2"/>
          <c:tx>
            <c:strRef>
              <c:f>Sheet1!$U$17</c:f>
              <c:strCache>
                <c:ptCount val="1"/>
                <c:pt idx="0">
                  <c:v>3 Nearest Neighbors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Sheet1!$T$18:$T$22</c:f>
              <c:numCache>
                <c:formatCode>General</c:formatCode>
                <c:ptCount val="5"/>
                <c:pt idx="0">
                  <c:v>450</c:v>
                </c:pt>
                <c:pt idx="1">
                  <c:v>350</c:v>
                </c:pt>
                <c:pt idx="2">
                  <c:v>250</c:v>
                </c:pt>
                <c:pt idx="3">
                  <c:v>150</c:v>
                </c:pt>
                <c:pt idx="4">
                  <c:v>50</c:v>
                </c:pt>
              </c:numCache>
            </c:numRef>
          </c:xVal>
          <c:yVal>
            <c:numRef>
              <c:f>Sheet1!$U$18:$U$22</c:f>
              <c:numCache>
                <c:formatCode>General</c:formatCode>
                <c:ptCount val="5"/>
                <c:pt idx="0">
                  <c:v>91.071426000000002</c:v>
                </c:pt>
                <c:pt idx="1">
                  <c:v>92.413794199999998</c:v>
                </c:pt>
                <c:pt idx="2">
                  <c:v>85.483936</c:v>
                </c:pt>
                <c:pt idx="3">
                  <c:v>93.514076000000003</c:v>
                </c:pt>
                <c:pt idx="4">
                  <c:v>81.665999999999997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5AF-4FDC-B002-DCDAACB84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207599"/>
        <c:axId val="552199919"/>
      </c:scatterChart>
      <c:valAx>
        <c:axId val="55220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Training Instances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199919"/>
        <c:crosses val="autoZero"/>
        <c:crossBetween val="midCat"/>
      </c:valAx>
      <c:valAx>
        <c:axId val="55219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Accuracy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07599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Prediction Runtime (Milliseconds) with Balltree</a:t>
            </a:r>
          </a:p>
        </c:rich>
      </c:tx>
      <c:layout>
        <c:manualLayout>
          <c:xMode val="edge"/>
          <c:yMode val="edge"/>
          <c:x val="0.12266565531087803"/>
          <c:y val="2.40240207779404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Sheet1!$X$3</c:f>
              <c:strCache>
                <c:ptCount val="1"/>
                <c:pt idx="0">
                  <c:v>7 Nearest Neighbors</c:v>
                </c:pt>
              </c:strCache>
            </c:strRef>
          </c:tx>
          <c:xVal>
            <c:numRef>
              <c:f>Sheet1!$W$4:$W$8</c:f>
              <c:numCache>
                <c:formatCode>General</c:formatCode>
                <c:ptCount val="5"/>
                <c:pt idx="0">
                  <c:v>450</c:v>
                </c:pt>
                <c:pt idx="1">
                  <c:v>350</c:v>
                </c:pt>
                <c:pt idx="2">
                  <c:v>250</c:v>
                </c:pt>
                <c:pt idx="3">
                  <c:v>150</c:v>
                </c:pt>
                <c:pt idx="4">
                  <c:v>50</c:v>
                </c:pt>
              </c:numCache>
            </c:numRef>
          </c:xVal>
          <c:yVal>
            <c:numRef>
              <c:f>Sheet1!$X$4:$X$8</c:f>
              <c:numCache>
                <c:formatCode>General</c:formatCode>
                <c:ptCount val="5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3.6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69D-4805-B218-5F0613417814}"/>
            </c:ext>
          </c:extLst>
        </c:ser>
        <c:ser>
          <c:idx val="0"/>
          <c:order val="1"/>
          <c:tx>
            <c:strRef>
              <c:f>Sheet1!$X$10</c:f>
              <c:strCache>
                <c:ptCount val="1"/>
                <c:pt idx="0">
                  <c:v>5 Nearest Neighbors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Sheet1!$W$11:$W$15</c:f>
              <c:numCache>
                <c:formatCode>General</c:formatCode>
                <c:ptCount val="5"/>
                <c:pt idx="0">
                  <c:v>450</c:v>
                </c:pt>
                <c:pt idx="1">
                  <c:v>350</c:v>
                </c:pt>
                <c:pt idx="2">
                  <c:v>250</c:v>
                </c:pt>
                <c:pt idx="3">
                  <c:v>150</c:v>
                </c:pt>
                <c:pt idx="4">
                  <c:v>50</c:v>
                </c:pt>
              </c:numCache>
            </c:numRef>
          </c:xVal>
          <c:yVal>
            <c:numRef>
              <c:f>Sheet1!$X$11:$X$15</c:f>
              <c:numCache>
                <c:formatCode>General</c:formatCode>
                <c:ptCount val="5"/>
                <c:pt idx="0">
                  <c:v>6.8</c:v>
                </c:pt>
                <c:pt idx="1">
                  <c:v>5</c:v>
                </c:pt>
                <c:pt idx="2">
                  <c:v>4.5999999999999996</c:v>
                </c:pt>
                <c:pt idx="3">
                  <c:v>3.4</c:v>
                </c:pt>
                <c:pt idx="4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69D-4805-B218-5F0613417814}"/>
            </c:ext>
          </c:extLst>
        </c:ser>
        <c:ser>
          <c:idx val="2"/>
          <c:order val="2"/>
          <c:tx>
            <c:strRef>
              <c:f>Sheet1!$X$17</c:f>
              <c:strCache>
                <c:ptCount val="1"/>
                <c:pt idx="0">
                  <c:v>3 Nearest Neighbors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Sheet1!$W$18:$W$22</c:f>
              <c:numCache>
                <c:formatCode>General</c:formatCode>
                <c:ptCount val="5"/>
                <c:pt idx="0">
                  <c:v>450</c:v>
                </c:pt>
                <c:pt idx="1">
                  <c:v>350</c:v>
                </c:pt>
                <c:pt idx="2">
                  <c:v>250</c:v>
                </c:pt>
                <c:pt idx="3">
                  <c:v>150</c:v>
                </c:pt>
                <c:pt idx="4">
                  <c:v>50</c:v>
                </c:pt>
              </c:numCache>
            </c:numRef>
          </c:xVal>
          <c:yVal>
            <c:numRef>
              <c:f>Sheet1!$X$18:$X$22</c:f>
              <c:numCache>
                <c:formatCode>General</c:formatCode>
                <c:ptCount val="5"/>
                <c:pt idx="0">
                  <c:v>4.8</c:v>
                </c:pt>
                <c:pt idx="1">
                  <c:v>4.8</c:v>
                </c:pt>
                <c:pt idx="2">
                  <c:v>4.5999999999999996</c:v>
                </c:pt>
                <c:pt idx="3">
                  <c:v>2.4</c:v>
                </c:pt>
                <c:pt idx="4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69D-4805-B218-5F0613417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207599"/>
        <c:axId val="552200399"/>
      </c:scatterChart>
      <c:valAx>
        <c:axId val="55220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Training Instances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00399"/>
        <c:crosses val="autoZero"/>
        <c:crossBetween val="midCat"/>
      </c:valAx>
      <c:valAx>
        <c:axId val="55220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 sz="1000" b="0" i="0" u="none" strike="noStrike" kern="1200" baseline="0">
                    <a:solidFill>
                      <a:sysClr val="windowText" lastClr="000000"/>
                    </a:solidFill>
                  </a:rPr>
                  <a:t>Runtime (milliseconds)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07599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398689</xdr:colOff>
      <xdr:row>23</xdr:row>
      <xdr:rowOff>44345</xdr:rowOff>
    </xdr:from>
    <xdr:to>
      <xdr:col>23</xdr:col>
      <xdr:colOff>277586</xdr:colOff>
      <xdr:row>42</xdr:row>
      <xdr:rowOff>1483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FA0DAC-3753-4265-4D52-2A63BD2D1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375555</xdr:colOff>
      <xdr:row>42</xdr:row>
      <xdr:rowOff>105453</xdr:rowOff>
    </xdr:from>
    <xdr:to>
      <xdr:col>23</xdr:col>
      <xdr:colOff>273503</xdr:colOff>
      <xdr:row>62</xdr:row>
      <xdr:rowOff>24492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7B4868-999B-B7C6-EFDD-04CB50850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381681</xdr:colOff>
      <xdr:row>62</xdr:row>
      <xdr:rowOff>137431</xdr:rowOff>
    </xdr:from>
    <xdr:to>
      <xdr:col>23</xdr:col>
      <xdr:colOff>297998</xdr:colOff>
      <xdr:row>81</xdr:row>
      <xdr:rowOff>166006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4B526F-070E-560B-E788-CD361ABC7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396152</xdr:colOff>
      <xdr:row>82</xdr:row>
      <xdr:rowOff>88506</xdr:rowOff>
    </xdr:from>
    <xdr:to>
      <xdr:col>23</xdr:col>
      <xdr:colOff>280555</xdr:colOff>
      <xdr:row>101</xdr:row>
      <xdr:rowOff>169469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B02987C-A37F-4967-F5E6-096F9F0D3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zoomScale="70" zoomScaleNormal="70" workbookViewId="0">
      <selection activeCell="L23" sqref="L23"/>
    </sheetView>
  </sheetViews>
  <sheetFormatPr defaultRowHeight="15" x14ac:dyDescent="0.25"/>
  <cols>
    <col min="4" max="4" width="12.140625" bestFit="1" customWidth="1"/>
    <col min="5" max="5" width="13.140625" bestFit="1" customWidth="1"/>
    <col min="11" max="11" width="11.7109375" bestFit="1" customWidth="1"/>
  </cols>
  <sheetData>
    <row r="1" spans="1:24" x14ac:dyDescent="0.25">
      <c r="D1" s="5" t="s">
        <v>2</v>
      </c>
      <c r="F1" s="6" t="s">
        <v>3</v>
      </c>
      <c r="K1" s="7" t="s">
        <v>11</v>
      </c>
      <c r="O1" s="5" t="s">
        <v>2</v>
      </c>
      <c r="R1" s="5" t="s">
        <v>2</v>
      </c>
      <c r="U1" s="6" t="s">
        <v>3</v>
      </c>
      <c r="X1" s="6" t="s">
        <v>3</v>
      </c>
    </row>
    <row r="2" spans="1:24" x14ac:dyDescent="0.25">
      <c r="A2" t="s">
        <v>0</v>
      </c>
      <c r="B2" t="s">
        <v>1</v>
      </c>
      <c r="C2" t="s">
        <v>7</v>
      </c>
      <c r="D2" t="s">
        <v>4</v>
      </c>
      <c r="E2" t="s">
        <v>5</v>
      </c>
      <c r="F2" t="s">
        <v>4</v>
      </c>
      <c r="G2" t="s">
        <v>5</v>
      </c>
      <c r="L2" t="s">
        <v>1</v>
      </c>
      <c r="M2" t="s">
        <v>7</v>
      </c>
      <c r="N2" t="s">
        <v>0</v>
      </c>
      <c r="O2" t="s">
        <v>4</v>
      </c>
      <c r="Q2" t="s">
        <v>0</v>
      </c>
      <c r="R2" t="s">
        <v>5</v>
      </c>
      <c r="T2" t="s">
        <v>0</v>
      </c>
      <c r="U2" t="s">
        <v>4</v>
      </c>
      <c r="W2" t="s">
        <v>0</v>
      </c>
      <c r="X2" t="s">
        <v>5</v>
      </c>
    </row>
    <row r="3" spans="1:24" x14ac:dyDescent="0.25">
      <c r="A3">
        <v>450</v>
      </c>
      <c r="B3">
        <v>7</v>
      </c>
      <c r="C3">
        <f>FLOOR(A3/4, 1)</f>
        <v>112</v>
      </c>
      <c r="D3">
        <v>93.75</v>
      </c>
      <c r="E3">
        <v>5</v>
      </c>
      <c r="F3">
        <v>92.857140000000001</v>
      </c>
      <c r="G3" s="2">
        <v>4</v>
      </c>
      <c r="O3" t="s">
        <v>8</v>
      </c>
      <c r="R3" t="s">
        <v>8</v>
      </c>
      <c r="U3" t="s">
        <v>8</v>
      </c>
      <c r="X3" t="s">
        <v>8</v>
      </c>
    </row>
    <row r="4" spans="1:24" x14ac:dyDescent="0.25">
      <c r="A4">
        <v>450</v>
      </c>
      <c r="B4">
        <v>7</v>
      </c>
      <c r="C4">
        <f t="shared" ref="C4:C19" si="0">FLOOR(A4/4, 1)</f>
        <v>112</v>
      </c>
      <c r="D4" s="3">
        <v>86.607140000000001</v>
      </c>
      <c r="E4" s="2">
        <v>3</v>
      </c>
      <c r="F4" s="3">
        <v>89.285709999999995</v>
      </c>
      <c r="G4">
        <v>5</v>
      </c>
      <c r="L4">
        <v>7</v>
      </c>
      <c r="M4">
        <v>112</v>
      </c>
      <c r="N4">
        <v>450</v>
      </c>
      <c r="O4">
        <v>91.428570000000008</v>
      </c>
      <c r="Q4">
        <v>450</v>
      </c>
      <c r="R4">
        <v>4.2</v>
      </c>
      <c r="T4">
        <v>450</v>
      </c>
      <c r="U4">
        <v>91.964281999999997</v>
      </c>
      <c r="W4">
        <v>450</v>
      </c>
      <c r="X4">
        <v>5.4</v>
      </c>
    </row>
    <row r="5" spans="1:24" x14ac:dyDescent="0.25">
      <c r="A5">
        <v>450</v>
      </c>
      <c r="B5">
        <v>7</v>
      </c>
      <c r="C5">
        <f t="shared" si="0"/>
        <v>112</v>
      </c>
      <c r="D5">
        <v>93.75</v>
      </c>
      <c r="E5">
        <v>5</v>
      </c>
      <c r="F5">
        <v>89.285709999999995</v>
      </c>
      <c r="G5">
        <v>5</v>
      </c>
      <c r="L5">
        <v>7</v>
      </c>
      <c r="M5">
        <f>FLOOR(N5/4, 1)</f>
        <v>87</v>
      </c>
      <c r="N5">
        <v>350</v>
      </c>
      <c r="O5">
        <v>93.563220200000004</v>
      </c>
      <c r="Q5">
        <v>350</v>
      </c>
      <c r="R5">
        <v>4</v>
      </c>
      <c r="T5">
        <v>350</v>
      </c>
      <c r="U5">
        <v>92.873564200000004</v>
      </c>
      <c r="W5">
        <v>350</v>
      </c>
      <c r="X5">
        <v>4.5999999999999996</v>
      </c>
    </row>
    <row r="6" spans="1:24" x14ac:dyDescent="0.25">
      <c r="A6">
        <v>450</v>
      </c>
      <c r="B6">
        <v>7</v>
      </c>
      <c r="C6">
        <f t="shared" si="0"/>
        <v>112</v>
      </c>
      <c r="D6">
        <v>90.178569999999993</v>
      </c>
      <c r="E6">
        <v>4</v>
      </c>
      <c r="F6" s="2">
        <v>95.535709999999995</v>
      </c>
      <c r="G6">
        <v>5</v>
      </c>
      <c r="L6">
        <v>7</v>
      </c>
      <c r="M6">
        <v>62</v>
      </c>
      <c r="N6">
        <v>250</v>
      </c>
      <c r="O6">
        <v>90.647871999999992</v>
      </c>
      <c r="Q6">
        <v>250</v>
      </c>
      <c r="R6">
        <v>3</v>
      </c>
      <c r="T6">
        <v>250</v>
      </c>
      <c r="U6">
        <v>86.775496000000004</v>
      </c>
      <c r="W6">
        <v>250</v>
      </c>
      <c r="X6">
        <v>3.8</v>
      </c>
    </row>
    <row r="7" spans="1:24" x14ac:dyDescent="0.25">
      <c r="A7">
        <v>450</v>
      </c>
      <c r="B7">
        <v>7</v>
      </c>
      <c r="C7">
        <f t="shared" si="0"/>
        <v>112</v>
      </c>
      <c r="D7" s="2">
        <v>92.857140000000001</v>
      </c>
      <c r="E7">
        <v>4</v>
      </c>
      <c r="F7">
        <v>92.857140000000001</v>
      </c>
      <c r="G7">
        <v>8</v>
      </c>
      <c r="L7">
        <v>7</v>
      </c>
      <c r="M7">
        <v>37</v>
      </c>
      <c r="N7">
        <v>150</v>
      </c>
      <c r="O7">
        <v>92.432996000000003</v>
      </c>
      <c r="Q7">
        <v>150</v>
      </c>
      <c r="R7">
        <v>2.8</v>
      </c>
      <c r="T7">
        <v>150</v>
      </c>
      <c r="U7">
        <v>93.513517000000007</v>
      </c>
      <c r="W7">
        <v>150</v>
      </c>
      <c r="X7">
        <v>3.6</v>
      </c>
    </row>
    <row r="8" spans="1:24" x14ac:dyDescent="0.25">
      <c r="A8" s="1" t="s">
        <v>6</v>
      </c>
      <c r="B8" s="1"/>
      <c r="C8" s="1"/>
      <c r="D8">
        <f xml:space="preserve"> AVERAGE(D3:D7)</f>
        <v>91.428570000000008</v>
      </c>
      <c r="E8">
        <f xml:space="preserve"> AVERAGE(E3:E7)</f>
        <v>4.2</v>
      </c>
      <c r="F8">
        <f xml:space="preserve"> AVERAGE(F3:F7)</f>
        <v>91.964281999999997</v>
      </c>
      <c r="G8">
        <f xml:space="preserve"> AVERAGE(G3:G7)</f>
        <v>5.4</v>
      </c>
      <c r="L8">
        <v>7</v>
      </c>
      <c r="M8">
        <v>12</v>
      </c>
      <c r="N8">
        <v>50</v>
      </c>
      <c r="O8">
        <v>88.335999999999999</v>
      </c>
      <c r="Q8">
        <v>50</v>
      </c>
      <c r="R8">
        <v>1.6</v>
      </c>
      <c r="T8">
        <v>50</v>
      </c>
      <c r="U8">
        <v>86.666000000000011</v>
      </c>
      <c r="W8">
        <v>50</v>
      </c>
      <c r="X8">
        <v>1</v>
      </c>
    </row>
    <row r="9" spans="1:24" x14ac:dyDescent="0.25">
      <c r="A9">
        <v>450</v>
      </c>
      <c r="B9">
        <v>5</v>
      </c>
      <c r="C9">
        <f t="shared" si="0"/>
        <v>112</v>
      </c>
      <c r="D9" s="2">
        <v>94.642859999999999</v>
      </c>
      <c r="E9" s="2">
        <v>3</v>
      </c>
      <c r="F9" s="3">
        <v>90.178569999999993</v>
      </c>
      <c r="G9" s="2">
        <v>4</v>
      </c>
    </row>
    <row r="10" spans="1:24" x14ac:dyDescent="0.25">
      <c r="A10">
        <v>450</v>
      </c>
      <c r="B10">
        <v>5</v>
      </c>
      <c r="C10">
        <f t="shared" si="0"/>
        <v>112</v>
      </c>
      <c r="D10">
        <v>89.285709999999995</v>
      </c>
      <c r="E10">
        <v>5</v>
      </c>
      <c r="F10">
        <v>94.642859999999999</v>
      </c>
      <c r="G10">
        <v>7</v>
      </c>
      <c r="O10" t="s">
        <v>9</v>
      </c>
      <c r="R10" t="s">
        <v>9</v>
      </c>
      <c r="U10" t="s">
        <v>9</v>
      </c>
      <c r="X10" t="s">
        <v>9</v>
      </c>
    </row>
    <row r="11" spans="1:24" x14ac:dyDescent="0.25">
      <c r="A11">
        <v>450</v>
      </c>
      <c r="B11">
        <v>5</v>
      </c>
      <c r="C11">
        <f t="shared" si="0"/>
        <v>112</v>
      </c>
      <c r="D11">
        <v>91.964290000000005</v>
      </c>
      <c r="E11">
        <v>3</v>
      </c>
      <c r="F11">
        <v>91.071430000000007</v>
      </c>
      <c r="G11">
        <v>6</v>
      </c>
      <c r="L11">
        <v>5</v>
      </c>
      <c r="M11">
        <v>112</v>
      </c>
      <c r="N11">
        <v>450</v>
      </c>
      <c r="O11">
        <v>90.714285999999987</v>
      </c>
      <c r="Q11">
        <v>450</v>
      </c>
      <c r="R11">
        <v>4</v>
      </c>
      <c r="T11">
        <v>450</v>
      </c>
      <c r="U11">
        <v>92.678572000000003</v>
      </c>
      <c r="W11">
        <v>450</v>
      </c>
      <c r="X11">
        <v>6.8</v>
      </c>
    </row>
    <row r="12" spans="1:24" x14ac:dyDescent="0.25">
      <c r="A12">
        <v>450</v>
      </c>
      <c r="B12">
        <v>5</v>
      </c>
      <c r="C12">
        <f t="shared" si="0"/>
        <v>112</v>
      </c>
      <c r="D12">
        <v>90.178569999999993</v>
      </c>
      <c r="E12">
        <v>5</v>
      </c>
      <c r="F12">
        <v>90.178569999999993</v>
      </c>
      <c r="G12">
        <v>6</v>
      </c>
      <c r="L12">
        <v>5</v>
      </c>
      <c r="M12">
        <f>FLOOR(N12/4, 1)</f>
        <v>87</v>
      </c>
      <c r="N12">
        <v>350</v>
      </c>
      <c r="O12">
        <v>90.804598799999994</v>
      </c>
      <c r="Q12">
        <v>350</v>
      </c>
      <c r="R12">
        <v>3.6</v>
      </c>
      <c r="T12">
        <v>350</v>
      </c>
      <c r="U12">
        <v>94.022992000000002</v>
      </c>
      <c r="W12">
        <v>350</v>
      </c>
      <c r="X12">
        <v>5</v>
      </c>
    </row>
    <row r="13" spans="1:24" x14ac:dyDescent="0.25">
      <c r="A13">
        <v>450</v>
      </c>
      <c r="B13">
        <v>5</v>
      </c>
      <c r="C13">
        <f t="shared" si="0"/>
        <v>112</v>
      </c>
      <c r="D13" s="3">
        <v>87.5</v>
      </c>
      <c r="E13">
        <v>4</v>
      </c>
      <c r="F13" s="2">
        <v>97.321430000000007</v>
      </c>
      <c r="G13">
        <v>11</v>
      </c>
      <c r="L13">
        <v>5</v>
      </c>
      <c r="M13">
        <v>62</v>
      </c>
      <c r="N13">
        <v>250</v>
      </c>
      <c r="O13">
        <v>91.614199999999997</v>
      </c>
      <c r="Q13">
        <v>250</v>
      </c>
      <c r="R13">
        <v>3.4</v>
      </c>
      <c r="T13">
        <v>250</v>
      </c>
      <c r="U13">
        <v>87.419370000000001</v>
      </c>
      <c r="W13">
        <v>250</v>
      </c>
      <c r="X13">
        <v>4.5999999999999996</v>
      </c>
    </row>
    <row r="14" spans="1:24" x14ac:dyDescent="0.25">
      <c r="A14" s="1" t="s">
        <v>6</v>
      </c>
      <c r="B14" s="1"/>
      <c r="C14" s="1"/>
      <c r="D14">
        <f xml:space="preserve"> AVERAGE(D9:D13)</f>
        <v>90.714285999999987</v>
      </c>
      <c r="E14">
        <f xml:space="preserve"> AVERAGE(E9:E13)</f>
        <v>4</v>
      </c>
      <c r="F14">
        <f xml:space="preserve"> AVERAGE(F9:F13)</f>
        <v>92.678572000000003</v>
      </c>
      <c r="G14">
        <f xml:space="preserve"> AVERAGE(G9:G13)</f>
        <v>6.8</v>
      </c>
      <c r="L14">
        <v>5</v>
      </c>
      <c r="M14">
        <v>37</v>
      </c>
      <c r="N14">
        <v>150</v>
      </c>
      <c r="O14">
        <v>92.434119999999993</v>
      </c>
      <c r="Q14">
        <v>150</v>
      </c>
      <c r="R14">
        <v>2.8</v>
      </c>
      <c r="T14">
        <v>150</v>
      </c>
      <c r="U14">
        <v>90.273697999999996</v>
      </c>
      <c r="W14">
        <v>150</v>
      </c>
      <c r="X14">
        <v>3.4</v>
      </c>
    </row>
    <row r="15" spans="1:24" x14ac:dyDescent="0.25">
      <c r="A15">
        <v>450</v>
      </c>
      <c r="B15">
        <v>3</v>
      </c>
      <c r="C15">
        <f t="shared" si="0"/>
        <v>112</v>
      </c>
      <c r="D15" s="2">
        <v>97.321430000000007</v>
      </c>
      <c r="E15">
        <v>6</v>
      </c>
      <c r="F15" s="2">
        <v>92.857140000000001</v>
      </c>
      <c r="G15">
        <v>3</v>
      </c>
      <c r="L15">
        <v>5</v>
      </c>
      <c r="M15">
        <v>12</v>
      </c>
      <c r="N15">
        <v>50</v>
      </c>
      <c r="O15">
        <v>90.00200000000001</v>
      </c>
      <c r="Q15">
        <v>50</v>
      </c>
      <c r="R15">
        <v>1.6</v>
      </c>
      <c r="T15">
        <v>50</v>
      </c>
      <c r="U15">
        <v>91.665999999999997</v>
      </c>
      <c r="W15">
        <v>50</v>
      </c>
      <c r="X15">
        <v>0.8</v>
      </c>
    </row>
    <row r="16" spans="1:24" x14ac:dyDescent="0.25">
      <c r="A16">
        <v>450</v>
      </c>
      <c r="B16">
        <v>3</v>
      </c>
      <c r="C16">
        <f t="shared" si="0"/>
        <v>112</v>
      </c>
      <c r="D16">
        <v>88.392859999999999</v>
      </c>
      <c r="E16">
        <v>5</v>
      </c>
      <c r="F16">
        <v>90.178569999999993</v>
      </c>
      <c r="G16">
        <v>6</v>
      </c>
    </row>
    <row r="17" spans="1:24" x14ac:dyDescent="0.25">
      <c r="A17">
        <v>450</v>
      </c>
      <c r="B17">
        <v>3</v>
      </c>
      <c r="C17">
        <f t="shared" si="0"/>
        <v>112</v>
      </c>
      <c r="D17" s="3">
        <v>87.5</v>
      </c>
      <c r="E17">
        <v>5</v>
      </c>
      <c r="F17">
        <v>90.178569999999993</v>
      </c>
      <c r="G17">
        <v>6</v>
      </c>
      <c r="O17" t="s">
        <v>10</v>
      </c>
      <c r="R17" t="s">
        <v>10</v>
      </c>
      <c r="U17" t="s">
        <v>10</v>
      </c>
      <c r="X17" t="s">
        <v>10</v>
      </c>
    </row>
    <row r="18" spans="1:24" x14ac:dyDescent="0.25">
      <c r="A18">
        <v>450</v>
      </c>
      <c r="B18">
        <v>3</v>
      </c>
      <c r="C18">
        <f t="shared" si="0"/>
        <v>112</v>
      </c>
      <c r="D18">
        <v>90.178569999999993</v>
      </c>
      <c r="E18" s="2">
        <v>3</v>
      </c>
      <c r="F18" s="3">
        <v>89.285709999999995</v>
      </c>
      <c r="G18" s="2">
        <v>4</v>
      </c>
      <c r="L18">
        <v>3</v>
      </c>
      <c r="M18">
        <v>112</v>
      </c>
      <c r="N18">
        <v>450</v>
      </c>
      <c r="O18">
        <v>90.892858000000004</v>
      </c>
      <c r="Q18">
        <v>450</v>
      </c>
      <c r="R18">
        <v>4.5999999999999996</v>
      </c>
      <c r="T18">
        <v>450</v>
      </c>
      <c r="U18">
        <v>91.071426000000002</v>
      </c>
      <c r="W18">
        <v>450</v>
      </c>
      <c r="X18">
        <v>4.8</v>
      </c>
    </row>
    <row r="19" spans="1:24" x14ac:dyDescent="0.25">
      <c r="A19">
        <v>450</v>
      </c>
      <c r="B19">
        <v>3</v>
      </c>
      <c r="C19">
        <f t="shared" si="0"/>
        <v>112</v>
      </c>
      <c r="D19">
        <v>91.071430000000007</v>
      </c>
      <c r="E19">
        <v>4</v>
      </c>
      <c r="F19">
        <v>92.857140000000001</v>
      </c>
      <c r="G19">
        <v>5</v>
      </c>
      <c r="L19">
        <v>3</v>
      </c>
      <c r="M19">
        <f>FLOOR(N19/4, 1)</f>
        <v>87</v>
      </c>
      <c r="N19">
        <v>350</v>
      </c>
      <c r="O19">
        <v>90.574713799999998</v>
      </c>
      <c r="Q19">
        <v>350</v>
      </c>
      <c r="R19">
        <v>3.8</v>
      </c>
      <c r="T19">
        <v>350</v>
      </c>
      <c r="U19">
        <v>92.413794199999998</v>
      </c>
      <c r="W19">
        <v>350</v>
      </c>
      <c r="X19">
        <v>4.8</v>
      </c>
    </row>
    <row r="20" spans="1:24" x14ac:dyDescent="0.25">
      <c r="A20" s="1" t="s">
        <v>6</v>
      </c>
      <c r="B20" s="1"/>
      <c r="C20" s="1"/>
      <c r="D20">
        <f xml:space="preserve"> AVERAGE(D15:D19)</f>
        <v>90.892858000000004</v>
      </c>
      <c r="E20">
        <f xml:space="preserve"> AVERAGE(E15:E19)</f>
        <v>4.5999999999999996</v>
      </c>
      <c r="F20">
        <f xml:space="preserve"> AVERAGE(F15:F19)</f>
        <v>91.071426000000002</v>
      </c>
      <c r="G20">
        <f xml:space="preserve"> AVERAGE(G15:G19)</f>
        <v>4.8</v>
      </c>
      <c r="L20">
        <v>3</v>
      </c>
      <c r="M20">
        <v>62</v>
      </c>
      <c r="N20">
        <v>250</v>
      </c>
      <c r="O20">
        <v>92.721911199999994</v>
      </c>
      <c r="Q20">
        <v>250</v>
      </c>
      <c r="R20">
        <v>3.2</v>
      </c>
      <c r="T20">
        <v>250</v>
      </c>
      <c r="U20">
        <v>85.483936</v>
      </c>
      <c r="W20">
        <v>250</v>
      </c>
      <c r="X20">
        <v>4.5999999999999996</v>
      </c>
    </row>
    <row r="21" spans="1:24" x14ac:dyDescent="0.25">
      <c r="L21">
        <v>3</v>
      </c>
      <c r="M21">
        <v>37</v>
      </c>
      <c r="N21">
        <v>150</v>
      </c>
      <c r="O21">
        <v>92.973512999999997</v>
      </c>
      <c r="Q21">
        <v>150</v>
      </c>
      <c r="R21">
        <v>2</v>
      </c>
      <c r="T21">
        <v>150</v>
      </c>
      <c r="U21">
        <v>93.514076000000003</v>
      </c>
      <c r="W21">
        <v>150</v>
      </c>
      <c r="X21">
        <v>2.4</v>
      </c>
    </row>
    <row r="22" spans="1:24" x14ac:dyDescent="0.25">
      <c r="A22" t="s">
        <v>0</v>
      </c>
      <c r="B22" t="s">
        <v>1</v>
      </c>
      <c r="C22" t="s">
        <v>7</v>
      </c>
      <c r="D22" t="s">
        <v>4</v>
      </c>
      <c r="E22" t="s">
        <v>5</v>
      </c>
      <c r="F22" t="s">
        <v>4</v>
      </c>
      <c r="G22" t="s">
        <v>5</v>
      </c>
      <c r="L22">
        <v>3</v>
      </c>
      <c r="M22">
        <v>12</v>
      </c>
      <c r="N22">
        <v>50</v>
      </c>
      <c r="O22">
        <v>83.331999999999994</v>
      </c>
      <c r="Q22">
        <v>50</v>
      </c>
      <c r="R22">
        <v>1.6</v>
      </c>
      <c r="T22">
        <v>50</v>
      </c>
      <c r="U22">
        <v>81.665999999999997</v>
      </c>
      <c r="W22">
        <v>50</v>
      </c>
      <c r="X22">
        <v>0.8</v>
      </c>
    </row>
    <row r="23" spans="1:24" x14ac:dyDescent="0.25">
      <c r="A23">
        <v>350</v>
      </c>
      <c r="B23">
        <v>7</v>
      </c>
      <c r="C23">
        <f>FLOOR(A23/4, 1)</f>
        <v>87</v>
      </c>
      <c r="D23">
        <v>93.103449999999995</v>
      </c>
      <c r="E23" s="2">
        <v>4</v>
      </c>
      <c r="F23">
        <v>95.402299999999997</v>
      </c>
      <c r="G23" s="2">
        <v>3</v>
      </c>
    </row>
    <row r="24" spans="1:24" x14ac:dyDescent="0.25">
      <c r="A24">
        <v>350</v>
      </c>
      <c r="B24">
        <v>7</v>
      </c>
      <c r="C24">
        <f t="shared" ref="C24:C27" si="1">FLOOR(A24/4, 1)</f>
        <v>87</v>
      </c>
      <c r="D24">
        <v>95.402299999999997</v>
      </c>
      <c r="E24">
        <v>4</v>
      </c>
      <c r="F24">
        <v>94.252880000000005</v>
      </c>
      <c r="G24">
        <v>5</v>
      </c>
    </row>
    <row r="25" spans="1:24" x14ac:dyDescent="0.25">
      <c r="A25">
        <v>350</v>
      </c>
      <c r="B25">
        <v>7</v>
      </c>
      <c r="C25">
        <f t="shared" si="1"/>
        <v>87</v>
      </c>
      <c r="D25" s="2">
        <v>96.551730000000006</v>
      </c>
      <c r="E25">
        <v>4</v>
      </c>
      <c r="F25" s="2">
        <v>95.402299999999997</v>
      </c>
      <c r="G25">
        <v>5</v>
      </c>
    </row>
    <row r="26" spans="1:24" x14ac:dyDescent="0.25">
      <c r="A26">
        <v>350</v>
      </c>
      <c r="B26">
        <v>7</v>
      </c>
      <c r="C26">
        <f t="shared" si="1"/>
        <v>87</v>
      </c>
      <c r="D26">
        <v>91.954025000000001</v>
      </c>
      <c r="E26">
        <v>4</v>
      </c>
      <c r="F26">
        <v>90.804596000000004</v>
      </c>
      <c r="G26">
        <v>4</v>
      </c>
    </row>
    <row r="27" spans="1:24" x14ac:dyDescent="0.25">
      <c r="A27">
        <v>350</v>
      </c>
      <c r="B27">
        <v>7</v>
      </c>
      <c r="C27">
        <f t="shared" si="1"/>
        <v>87</v>
      </c>
      <c r="D27" s="3">
        <v>90.804596000000004</v>
      </c>
      <c r="E27">
        <v>4</v>
      </c>
      <c r="F27" s="3">
        <v>88.505745000000005</v>
      </c>
      <c r="G27">
        <v>6</v>
      </c>
    </row>
    <row r="28" spans="1:24" x14ac:dyDescent="0.25">
      <c r="A28" s="1" t="s">
        <v>6</v>
      </c>
      <c r="B28" s="1"/>
      <c r="C28" s="1"/>
      <c r="D28">
        <f xml:space="preserve"> AVERAGE(D23:D27)</f>
        <v>93.563220200000004</v>
      </c>
      <c r="E28">
        <f xml:space="preserve"> AVERAGE(E23:E27)</f>
        <v>4</v>
      </c>
      <c r="F28">
        <f xml:space="preserve"> AVERAGE(F23:F27)</f>
        <v>92.873564200000004</v>
      </c>
      <c r="G28">
        <f xml:space="preserve"> AVERAGE(G23:G27)</f>
        <v>4.5999999999999996</v>
      </c>
    </row>
    <row r="29" spans="1:24" x14ac:dyDescent="0.25">
      <c r="A29">
        <v>350</v>
      </c>
      <c r="B29">
        <v>5</v>
      </c>
      <c r="C29">
        <f t="shared" ref="C29:C33" si="2">FLOOR(A29/4, 1)</f>
        <v>87</v>
      </c>
      <c r="D29" s="3">
        <v>85.057469999999995</v>
      </c>
      <c r="E29" s="2">
        <v>3</v>
      </c>
      <c r="F29" s="3">
        <v>93.103449999999995</v>
      </c>
      <c r="G29" s="2">
        <v>4</v>
      </c>
    </row>
    <row r="30" spans="1:24" x14ac:dyDescent="0.25">
      <c r="A30">
        <v>350</v>
      </c>
      <c r="B30">
        <v>5</v>
      </c>
      <c r="C30">
        <f t="shared" si="2"/>
        <v>87</v>
      </c>
      <c r="D30">
        <v>91.954025000000001</v>
      </c>
      <c r="E30">
        <v>3</v>
      </c>
      <c r="F30">
        <v>93.103449999999995</v>
      </c>
      <c r="G30">
        <v>5</v>
      </c>
    </row>
    <row r="31" spans="1:24" x14ac:dyDescent="0.25">
      <c r="A31">
        <v>350</v>
      </c>
      <c r="B31">
        <v>5</v>
      </c>
      <c r="C31">
        <f t="shared" si="2"/>
        <v>87</v>
      </c>
      <c r="D31" s="2">
        <v>95.402299999999997</v>
      </c>
      <c r="E31">
        <v>4</v>
      </c>
      <c r="F31">
        <v>94.252880000000005</v>
      </c>
      <c r="G31">
        <v>5</v>
      </c>
    </row>
    <row r="32" spans="1:24" x14ac:dyDescent="0.25">
      <c r="A32">
        <v>350</v>
      </c>
      <c r="B32">
        <v>5</v>
      </c>
      <c r="C32">
        <f t="shared" si="2"/>
        <v>87</v>
      </c>
      <c r="D32">
        <v>89.655174000000002</v>
      </c>
      <c r="E32">
        <v>4</v>
      </c>
      <c r="F32">
        <v>94.252880000000005</v>
      </c>
      <c r="G32">
        <v>4</v>
      </c>
    </row>
    <row r="33" spans="1:7" x14ac:dyDescent="0.25">
      <c r="A33">
        <v>350</v>
      </c>
      <c r="B33">
        <v>5</v>
      </c>
      <c r="C33">
        <f t="shared" si="2"/>
        <v>87</v>
      </c>
      <c r="D33">
        <v>91.954025000000001</v>
      </c>
      <c r="E33">
        <v>4</v>
      </c>
      <c r="F33" s="2">
        <v>95.402299999999997</v>
      </c>
      <c r="G33">
        <v>7</v>
      </c>
    </row>
    <row r="34" spans="1:7" x14ac:dyDescent="0.25">
      <c r="A34" s="1" t="s">
        <v>6</v>
      </c>
      <c r="B34" s="1"/>
      <c r="C34" s="1"/>
      <c r="D34">
        <f xml:space="preserve"> AVERAGE(D29:D33)</f>
        <v>90.804598799999994</v>
      </c>
      <c r="E34">
        <f xml:space="preserve"> AVERAGE(E29:E33)</f>
        <v>3.6</v>
      </c>
      <c r="F34">
        <f xml:space="preserve"> AVERAGE(F29:F33)</f>
        <v>94.022992000000002</v>
      </c>
      <c r="G34">
        <f xml:space="preserve"> AVERAGE(G29:G33)</f>
        <v>5</v>
      </c>
    </row>
    <row r="35" spans="1:7" x14ac:dyDescent="0.25">
      <c r="A35">
        <v>350</v>
      </c>
      <c r="B35">
        <v>3</v>
      </c>
      <c r="C35">
        <f t="shared" ref="C35:C39" si="3">FLOOR(A35/4, 1)</f>
        <v>87</v>
      </c>
      <c r="D35">
        <v>89.655174000000002</v>
      </c>
      <c r="E35" s="2">
        <v>3</v>
      </c>
      <c r="F35">
        <v>90.804596000000004</v>
      </c>
      <c r="G35" s="2">
        <v>4</v>
      </c>
    </row>
    <row r="36" spans="1:7" x14ac:dyDescent="0.25">
      <c r="A36">
        <v>350</v>
      </c>
      <c r="B36">
        <v>3</v>
      </c>
      <c r="C36">
        <f t="shared" si="3"/>
        <v>87</v>
      </c>
      <c r="D36">
        <v>93.103449999999995</v>
      </c>
      <c r="E36">
        <v>5</v>
      </c>
      <c r="F36" s="3">
        <v>88.505745000000005</v>
      </c>
      <c r="G36">
        <v>5</v>
      </c>
    </row>
    <row r="37" spans="1:7" x14ac:dyDescent="0.25">
      <c r="A37">
        <v>350</v>
      </c>
      <c r="B37">
        <v>3</v>
      </c>
      <c r="C37">
        <f t="shared" si="3"/>
        <v>87</v>
      </c>
      <c r="D37" s="2">
        <v>94.252880000000005</v>
      </c>
      <c r="E37">
        <v>4</v>
      </c>
      <c r="F37" s="2">
        <v>95.402299999999997</v>
      </c>
      <c r="G37">
        <v>5</v>
      </c>
    </row>
    <row r="38" spans="1:7" x14ac:dyDescent="0.25">
      <c r="A38">
        <v>350</v>
      </c>
      <c r="B38">
        <v>3</v>
      </c>
      <c r="C38">
        <f t="shared" si="3"/>
        <v>87</v>
      </c>
      <c r="D38" s="3">
        <v>87.356319999999997</v>
      </c>
      <c r="E38">
        <v>4</v>
      </c>
      <c r="F38">
        <v>94.252880000000005</v>
      </c>
      <c r="G38">
        <v>5</v>
      </c>
    </row>
    <row r="39" spans="1:7" x14ac:dyDescent="0.25">
      <c r="A39">
        <v>350</v>
      </c>
      <c r="B39">
        <v>3</v>
      </c>
      <c r="C39">
        <f t="shared" si="3"/>
        <v>87</v>
      </c>
      <c r="D39">
        <v>88.505745000000005</v>
      </c>
      <c r="E39">
        <v>3</v>
      </c>
      <c r="F39">
        <v>93.103449999999995</v>
      </c>
      <c r="G39">
        <v>5</v>
      </c>
    </row>
    <row r="40" spans="1:7" x14ac:dyDescent="0.25">
      <c r="A40" s="1" t="s">
        <v>6</v>
      </c>
      <c r="B40" s="1"/>
      <c r="C40" s="1"/>
      <c r="D40">
        <f xml:space="preserve"> AVERAGE(D35:D39)</f>
        <v>90.574713799999998</v>
      </c>
      <c r="E40">
        <f xml:space="preserve"> AVERAGE(E35:E39)</f>
        <v>3.8</v>
      </c>
      <c r="F40">
        <f xml:space="preserve"> AVERAGE(F35:F39)</f>
        <v>92.413794199999998</v>
      </c>
      <c r="G40">
        <f xml:space="preserve"> AVERAGE(G35:G39)</f>
        <v>4.8</v>
      </c>
    </row>
    <row r="42" spans="1:7" x14ac:dyDescent="0.25">
      <c r="A42" t="s">
        <v>0</v>
      </c>
      <c r="B42" t="s">
        <v>1</v>
      </c>
      <c r="C42" t="s">
        <v>7</v>
      </c>
      <c r="D42" t="s">
        <v>4</v>
      </c>
      <c r="E42" t="s">
        <v>5</v>
      </c>
      <c r="F42" t="s">
        <v>4</v>
      </c>
      <c r="G42" t="s">
        <v>5</v>
      </c>
    </row>
    <row r="43" spans="1:7" x14ac:dyDescent="0.25">
      <c r="A43">
        <v>250</v>
      </c>
      <c r="B43">
        <v>7</v>
      </c>
      <c r="C43">
        <f>FLOOR(A43/4, 1)</f>
        <v>62</v>
      </c>
      <c r="D43" s="2">
        <v>91.94</v>
      </c>
      <c r="E43" s="2">
        <v>3</v>
      </c>
      <c r="F43" s="3">
        <v>80.650000000000006</v>
      </c>
      <c r="G43">
        <v>3</v>
      </c>
    </row>
    <row r="44" spans="1:7" x14ac:dyDescent="0.25">
      <c r="A44">
        <v>250</v>
      </c>
      <c r="B44">
        <v>7</v>
      </c>
      <c r="C44">
        <f t="shared" ref="C44:C47" si="4">FLOOR(A44/4, 1)</f>
        <v>62</v>
      </c>
      <c r="D44" s="3">
        <v>88.709680000000006</v>
      </c>
      <c r="E44">
        <v>3</v>
      </c>
      <c r="F44">
        <v>80.645200000000003</v>
      </c>
      <c r="G44">
        <v>4</v>
      </c>
    </row>
    <row r="45" spans="1:7" x14ac:dyDescent="0.25">
      <c r="A45">
        <v>250</v>
      </c>
      <c r="B45">
        <v>7</v>
      </c>
      <c r="C45">
        <f t="shared" si="4"/>
        <v>62</v>
      </c>
      <c r="D45">
        <v>88.709680000000006</v>
      </c>
      <c r="E45">
        <v>3</v>
      </c>
      <c r="F45">
        <v>90.322580000000002</v>
      </c>
      <c r="G45">
        <v>4</v>
      </c>
    </row>
    <row r="46" spans="1:7" x14ac:dyDescent="0.25">
      <c r="A46">
        <v>250</v>
      </c>
      <c r="B46">
        <v>7</v>
      </c>
      <c r="C46">
        <f t="shared" si="4"/>
        <v>62</v>
      </c>
      <c r="D46">
        <v>91.94</v>
      </c>
      <c r="E46">
        <v>3</v>
      </c>
      <c r="F46" s="4">
        <v>88.709699999999998</v>
      </c>
      <c r="G46">
        <v>5</v>
      </c>
    </row>
    <row r="47" spans="1:7" x14ac:dyDescent="0.25">
      <c r="A47">
        <v>250</v>
      </c>
      <c r="B47">
        <v>7</v>
      </c>
      <c r="C47">
        <f t="shared" si="4"/>
        <v>62</v>
      </c>
      <c r="D47">
        <v>91.94</v>
      </c>
      <c r="E47">
        <v>3</v>
      </c>
      <c r="F47" s="2">
        <v>93.55</v>
      </c>
      <c r="G47" s="2">
        <v>3</v>
      </c>
    </row>
    <row r="48" spans="1:7" x14ac:dyDescent="0.25">
      <c r="A48" s="1" t="s">
        <v>6</v>
      </c>
      <c r="B48" s="1"/>
      <c r="C48" s="1"/>
      <c r="D48">
        <f xml:space="preserve"> AVERAGE(D43:D47)</f>
        <v>90.647871999999992</v>
      </c>
      <c r="E48">
        <f xml:space="preserve"> AVERAGE(E43:E47)</f>
        <v>3</v>
      </c>
      <c r="F48">
        <f xml:space="preserve"> AVERAGE(F43:F47)</f>
        <v>86.775496000000004</v>
      </c>
      <c r="G48">
        <f xml:space="preserve"> AVERAGE(G43:G47)</f>
        <v>3.8</v>
      </c>
    </row>
    <row r="49" spans="1:7" x14ac:dyDescent="0.25">
      <c r="A49">
        <v>250</v>
      </c>
      <c r="B49">
        <v>5</v>
      </c>
      <c r="C49">
        <f t="shared" ref="C49:C53" si="5">FLOOR(A49/4, 1)</f>
        <v>62</v>
      </c>
      <c r="D49" s="3">
        <v>90.322999999999993</v>
      </c>
      <c r="E49" s="2">
        <v>3</v>
      </c>
      <c r="F49">
        <v>90.322580000000002</v>
      </c>
      <c r="G49" s="2">
        <v>3</v>
      </c>
    </row>
    <row r="50" spans="1:7" x14ac:dyDescent="0.25">
      <c r="A50">
        <v>250</v>
      </c>
      <c r="B50">
        <v>5</v>
      </c>
      <c r="C50">
        <f t="shared" si="5"/>
        <v>62</v>
      </c>
      <c r="D50">
        <v>91.94</v>
      </c>
      <c r="E50">
        <v>4</v>
      </c>
      <c r="F50">
        <v>87.096770000000006</v>
      </c>
      <c r="G50">
        <v>5</v>
      </c>
    </row>
    <row r="51" spans="1:7" x14ac:dyDescent="0.25">
      <c r="A51">
        <v>250</v>
      </c>
      <c r="B51">
        <v>5</v>
      </c>
      <c r="C51">
        <f t="shared" si="5"/>
        <v>62</v>
      </c>
      <c r="D51">
        <v>90.322999999999993</v>
      </c>
      <c r="E51">
        <v>3</v>
      </c>
      <c r="F51">
        <v>88.709699999999998</v>
      </c>
      <c r="G51">
        <v>3</v>
      </c>
    </row>
    <row r="52" spans="1:7" x14ac:dyDescent="0.25">
      <c r="A52">
        <v>250</v>
      </c>
      <c r="B52">
        <v>5</v>
      </c>
      <c r="C52">
        <f t="shared" si="5"/>
        <v>62</v>
      </c>
      <c r="D52">
        <v>91.935000000000002</v>
      </c>
      <c r="E52">
        <v>3</v>
      </c>
      <c r="F52" s="3">
        <v>82.258099999999999</v>
      </c>
      <c r="G52">
        <v>7</v>
      </c>
    </row>
    <row r="53" spans="1:7" x14ac:dyDescent="0.25">
      <c r="A53">
        <v>250</v>
      </c>
      <c r="B53">
        <v>5</v>
      </c>
      <c r="C53">
        <f t="shared" si="5"/>
        <v>62</v>
      </c>
      <c r="D53" s="2">
        <v>93.55</v>
      </c>
      <c r="E53">
        <v>4</v>
      </c>
      <c r="F53">
        <v>88.709699999999998</v>
      </c>
      <c r="G53">
        <v>5</v>
      </c>
    </row>
    <row r="54" spans="1:7" x14ac:dyDescent="0.25">
      <c r="A54" s="1" t="s">
        <v>6</v>
      </c>
      <c r="B54" s="1"/>
      <c r="C54" s="1"/>
      <c r="D54">
        <f xml:space="preserve"> AVERAGE(D49:D53)</f>
        <v>91.614199999999997</v>
      </c>
      <c r="E54">
        <f xml:space="preserve"> AVERAGE(E49:E53)</f>
        <v>3.4</v>
      </c>
      <c r="F54">
        <f xml:space="preserve"> AVERAGE(F49:F53)</f>
        <v>87.419370000000001</v>
      </c>
      <c r="G54">
        <f xml:space="preserve"> AVERAGE(G49:G53)</f>
        <v>4.5999999999999996</v>
      </c>
    </row>
    <row r="55" spans="1:7" x14ac:dyDescent="0.25">
      <c r="A55">
        <v>250</v>
      </c>
      <c r="B55">
        <v>3</v>
      </c>
      <c r="C55">
        <f t="shared" ref="C55:C59" si="6">FLOOR(A55/4, 1)</f>
        <v>62</v>
      </c>
      <c r="D55" s="2">
        <v>95.161289999999994</v>
      </c>
      <c r="E55">
        <v>3</v>
      </c>
      <c r="F55" s="3">
        <v>80.645200000000003</v>
      </c>
      <c r="G55">
        <v>4</v>
      </c>
    </row>
    <row r="56" spans="1:7" x14ac:dyDescent="0.25">
      <c r="A56">
        <v>250</v>
      </c>
      <c r="B56">
        <v>3</v>
      </c>
      <c r="C56">
        <f t="shared" si="6"/>
        <v>62</v>
      </c>
      <c r="D56">
        <v>93.548385999999994</v>
      </c>
      <c r="E56">
        <v>3</v>
      </c>
      <c r="F56" s="2">
        <v>90.322999999999993</v>
      </c>
      <c r="G56">
        <v>5</v>
      </c>
    </row>
    <row r="57" spans="1:7" x14ac:dyDescent="0.25">
      <c r="A57">
        <v>250</v>
      </c>
      <c r="B57">
        <v>3</v>
      </c>
      <c r="C57">
        <f t="shared" si="6"/>
        <v>62</v>
      </c>
      <c r="D57">
        <v>94.252880000000005</v>
      </c>
      <c r="E57">
        <v>4</v>
      </c>
      <c r="F57">
        <v>90.322580000000002</v>
      </c>
      <c r="G57">
        <v>4</v>
      </c>
    </row>
    <row r="58" spans="1:7" x14ac:dyDescent="0.25">
      <c r="A58">
        <v>250</v>
      </c>
      <c r="B58">
        <v>3</v>
      </c>
      <c r="C58">
        <f t="shared" si="6"/>
        <v>62</v>
      </c>
      <c r="D58">
        <v>93.55</v>
      </c>
      <c r="E58">
        <v>3</v>
      </c>
      <c r="F58">
        <v>80.644999999999996</v>
      </c>
      <c r="G58">
        <v>5</v>
      </c>
    </row>
    <row r="59" spans="1:7" x14ac:dyDescent="0.25">
      <c r="A59">
        <v>250</v>
      </c>
      <c r="B59">
        <v>3</v>
      </c>
      <c r="C59">
        <f t="shared" si="6"/>
        <v>62</v>
      </c>
      <c r="D59" s="3">
        <v>87.096999999999994</v>
      </c>
      <c r="E59">
        <v>3</v>
      </c>
      <c r="F59">
        <v>85.483900000000006</v>
      </c>
      <c r="G59">
        <v>5</v>
      </c>
    </row>
    <row r="60" spans="1:7" x14ac:dyDescent="0.25">
      <c r="A60" s="1" t="s">
        <v>6</v>
      </c>
      <c r="B60" s="1"/>
      <c r="C60" s="1"/>
      <c r="D60">
        <f xml:space="preserve"> AVERAGE(D55:D59)</f>
        <v>92.721911199999994</v>
      </c>
      <c r="E60">
        <f xml:space="preserve"> AVERAGE(E55:E59)</f>
        <v>3.2</v>
      </c>
      <c r="F60">
        <f xml:space="preserve"> AVERAGE(F55:F59)</f>
        <v>85.483936</v>
      </c>
      <c r="G60">
        <f xml:space="preserve"> AVERAGE(G55:G59)</f>
        <v>4.5999999999999996</v>
      </c>
    </row>
    <row r="62" spans="1:7" x14ac:dyDescent="0.25">
      <c r="A62" t="s">
        <v>0</v>
      </c>
      <c r="B62" t="s">
        <v>1</v>
      </c>
      <c r="C62" t="s">
        <v>7</v>
      </c>
      <c r="D62" t="s">
        <v>4</v>
      </c>
      <c r="E62" t="s">
        <v>5</v>
      </c>
      <c r="F62" t="s">
        <v>4</v>
      </c>
      <c r="G62" t="s">
        <v>5</v>
      </c>
    </row>
    <row r="63" spans="1:7" x14ac:dyDescent="0.25">
      <c r="A63">
        <v>150</v>
      </c>
      <c r="B63">
        <v>7</v>
      </c>
      <c r="C63">
        <f>FLOOR(A63/4, 1)</f>
        <v>37</v>
      </c>
      <c r="D63" s="2">
        <v>97.3</v>
      </c>
      <c r="E63">
        <v>3</v>
      </c>
      <c r="F63">
        <v>94.5946</v>
      </c>
      <c r="G63" s="2">
        <v>3</v>
      </c>
    </row>
    <row r="64" spans="1:7" x14ac:dyDescent="0.25">
      <c r="A64">
        <v>150</v>
      </c>
      <c r="B64">
        <v>7</v>
      </c>
      <c r="C64">
        <f t="shared" ref="C64:C67" si="7">FLOOR(A64/4, 1)</f>
        <v>37</v>
      </c>
      <c r="D64">
        <v>91.891999999999996</v>
      </c>
      <c r="E64" s="2">
        <v>2</v>
      </c>
      <c r="F64">
        <v>94.5946</v>
      </c>
      <c r="G64">
        <v>3</v>
      </c>
    </row>
    <row r="65" spans="1:7" x14ac:dyDescent="0.25">
      <c r="A65">
        <v>150</v>
      </c>
      <c r="B65">
        <v>7</v>
      </c>
      <c r="C65">
        <f t="shared" si="7"/>
        <v>37</v>
      </c>
      <c r="D65">
        <v>94.5946</v>
      </c>
      <c r="E65">
        <v>3</v>
      </c>
      <c r="F65" s="2">
        <v>97.297295000000005</v>
      </c>
      <c r="G65">
        <v>4</v>
      </c>
    </row>
    <row r="66" spans="1:7" x14ac:dyDescent="0.25">
      <c r="A66">
        <v>150</v>
      </c>
      <c r="B66">
        <v>7</v>
      </c>
      <c r="C66">
        <f t="shared" si="7"/>
        <v>37</v>
      </c>
      <c r="D66" s="3">
        <v>86.486490000000003</v>
      </c>
      <c r="E66">
        <v>3</v>
      </c>
      <c r="F66">
        <v>94.5946</v>
      </c>
      <c r="G66">
        <v>5</v>
      </c>
    </row>
    <row r="67" spans="1:7" x14ac:dyDescent="0.25">
      <c r="A67">
        <v>150</v>
      </c>
      <c r="B67">
        <v>7</v>
      </c>
      <c r="C67">
        <f t="shared" si="7"/>
        <v>37</v>
      </c>
      <c r="D67">
        <v>91.891890000000004</v>
      </c>
      <c r="E67">
        <v>3</v>
      </c>
      <c r="F67" s="3">
        <v>86.486490000000003</v>
      </c>
      <c r="G67">
        <v>3</v>
      </c>
    </row>
    <row r="68" spans="1:7" x14ac:dyDescent="0.25">
      <c r="A68" s="1" t="s">
        <v>6</v>
      </c>
      <c r="B68" s="1"/>
      <c r="C68" s="1"/>
      <c r="D68">
        <f xml:space="preserve"> AVERAGE(D63:D67)</f>
        <v>92.432996000000003</v>
      </c>
      <c r="E68">
        <f xml:space="preserve"> AVERAGE(E63:E67)</f>
        <v>2.8</v>
      </c>
      <c r="F68">
        <f xml:space="preserve"> AVERAGE(F63:F67)</f>
        <v>93.513517000000007</v>
      </c>
      <c r="G68">
        <f xml:space="preserve"> AVERAGE(G63:G67)</f>
        <v>3.6</v>
      </c>
    </row>
    <row r="69" spans="1:7" x14ac:dyDescent="0.25">
      <c r="A69">
        <v>150</v>
      </c>
      <c r="B69">
        <v>5</v>
      </c>
      <c r="C69">
        <f t="shared" ref="C69:C73" si="8">FLOOR(A69/4, 1)</f>
        <v>37</v>
      </c>
      <c r="D69" s="2">
        <v>97.3</v>
      </c>
      <c r="E69" s="2">
        <v>2</v>
      </c>
      <c r="F69">
        <v>89.2</v>
      </c>
      <c r="G69" s="2">
        <v>2</v>
      </c>
    </row>
    <row r="70" spans="1:7" x14ac:dyDescent="0.25">
      <c r="A70">
        <v>150</v>
      </c>
      <c r="B70">
        <v>5</v>
      </c>
      <c r="C70">
        <f t="shared" si="8"/>
        <v>37</v>
      </c>
      <c r="D70">
        <v>94.59</v>
      </c>
      <c r="E70">
        <v>3</v>
      </c>
      <c r="F70" s="2">
        <v>94.59</v>
      </c>
      <c r="G70">
        <v>4</v>
      </c>
    </row>
    <row r="71" spans="1:7" x14ac:dyDescent="0.25">
      <c r="A71">
        <v>150</v>
      </c>
      <c r="B71">
        <v>5</v>
      </c>
      <c r="C71">
        <f t="shared" si="8"/>
        <v>37</v>
      </c>
      <c r="D71" s="3">
        <v>86.486000000000004</v>
      </c>
      <c r="E71">
        <v>2</v>
      </c>
      <c r="F71">
        <v>89.2</v>
      </c>
      <c r="G71">
        <v>3</v>
      </c>
    </row>
    <row r="72" spans="1:7" x14ac:dyDescent="0.25">
      <c r="A72">
        <v>150</v>
      </c>
      <c r="B72">
        <v>5</v>
      </c>
      <c r="C72">
        <f t="shared" si="8"/>
        <v>37</v>
      </c>
      <c r="D72">
        <v>89.2</v>
      </c>
      <c r="E72">
        <v>3</v>
      </c>
      <c r="F72">
        <v>91.891999999999996</v>
      </c>
      <c r="G72">
        <v>4</v>
      </c>
    </row>
    <row r="73" spans="1:7" x14ac:dyDescent="0.25">
      <c r="A73">
        <v>150</v>
      </c>
      <c r="B73">
        <v>5</v>
      </c>
      <c r="C73">
        <f t="shared" si="8"/>
        <v>37</v>
      </c>
      <c r="D73">
        <v>94.5946</v>
      </c>
      <c r="E73">
        <v>4</v>
      </c>
      <c r="F73" s="3">
        <v>86.486490000000003</v>
      </c>
      <c r="G73">
        <v>4</v>
      </c>
    </row>
    <row r="74" spans="1:7" x14ac:dyDescent="0.25">
      <c r="A74" s="1" t="s">
        <v>6</v>
      </c>
      <c r="B74" s="1"/>
      <c r="C74" s="1"/>
      <c r="D74">
        <f xml:space="preserve"> AVERAGE(D69:D73)</f>
        <v>92.434119999999993</v>
      </c>
      <c r="E74">
        <f xml:space="preserve"> AVERAGE(E69:E73)</f>
        <v>2.8</v>
      </c>
      <c r="F74">
        <f xml:space="preserve"> AVERAGE(F69:F73)</f>
        <v>90.273697999999996</v>
      </c>
      <c r="G74">
        <f xml:space="preserve"> AVERAGE(G69:G73)</f>
        <v>3.4</v>
      </c>
    </row>
    <row r="75" spans="1:7" x14ac:dyDescent="0.25">
      <c r="A75">
        <v>150</v>
      </c>
      <c r="B75">
        <v>3</v>
      </c>
      <c r="C75">
        <f t="shared" ref="C75:C79" si="9">FLOOR(A75/4, 1)</f>
        <v>37</v>
      </c>
      <c r="D75" s="2">
        <v>97.297295000000005</v>
      </c>
      <c r="E75" s="2">
        <v>1</v>
      </c>
      <c r="F75" s="3">
        <v>83.783779999999993</v>
      </c>
      <c r="G75" s="2">
        <v>2</v>
      </c>
    </row>
    <row r="76" spans="1:7" x14ac:dyDescent="0.25">
      <c r="A76">
        <v>150</v>
      </c>
      <c r="B76">
        <v>3</v>
      </c>
      <c r="C76">
        <f t="shared" si="9"/>
        <v>37</v>
      </c>
      <c r="D76">
        <v>97.3</v>
      </c>
      <c r="E76">
        <v>3</v>
      </c>
      <c r="F76">
        <v>97.3</v>
      </c>
      <c r="G76">
        <v>3</v>
      </c>
    </row>
    <row r="77" spans="1:7" x14ac:dyDescent="0.25">
      <c r="A77">
        <v>150</v>
      </c>
      <c r="B77">
        <v>3</v>
      </c>
      <c r="C77">
        <f t="shared" si="9"/>
        <v>37</v>
      </c>
      <c r="D77">
        <v>91.891890000000004</v>
      </c>
      <c r="E77">
        <v>2</v>
      </c>
      <c r="F77" s="2">
        <v>100</v>
      </c>
      <c r="G77">
        <v>2</v>
      </c>
    </row>
    <row r="78" spans="1:7" x14ac:dyDescent="0.25">
      <c r="A78">
        <v>150</v>
      </c>
      <c r="B78">
        <v>3</v>
      </c>
      <c r="C78">
        <f t="shared" si="9"/>
        <v>37</v>
      </c>
      <c r="D78">
        <v>94.5946</v>
      </c>
      <c r="E78">
        <v>2</v>
      </c>
      <c r="F78">
        <v>94.5946</v>
      </c>
      <c r="G78">
        <v>2</v>
      </c>
    </row>
    <row r="79" spans="1:7" x14ac:dyDescent="0.25">
      <c r="A79">
        <v>150</v>
      </c>
      <c r="B79">
        <v>3</v>
      </c>
      <c r="C79">
        <f t="shared" si="9"/>
        <v>37</v>
      </c>
      <c r="D79" s="3">
        <v>83.783779999999993</v>
      </c>
      <c r="E79">
        <v>2</v>
      </c>
      <c r="F79">
        <v>91.891999999999996</v>
      </c>
      <c r="G79">
        <v>3</v>
      </c>
    </row>
    <row r="80" spans="1:7" x14ac:dyDescent="0.25">
      <c r="A80" s="1" t="s">
        <v>6</v>
      </c>
      <c r="B80" s="1"/>
      <c r="C80" s="1"/>
      <c r="D80">
        <f xml:space="preserve"> AVERAGE(D75:D79)</f>
        <v>92.973512999999997</v>
      </c>
      <c r="E80">
        <f xml:space="preserve"> AVERAGE(E75:E79)</f>
        <v>2</v>
      </c>
      <c r="F80">
        <f xml:space="preserve"> AVERAGE(F75:F79)</f>
        <v>93.514076000000003</v>
      </c>
      <c r="G80">
        <f xml:space="preserve"> AVERAGE(G75:G79)</f>
        <v>2.4</v>
      </c>
    </row>
    <row r="82" spans="1:7" x14ac:dyDescent="0.25">
      <c r="A82" t="s">
        <v>0</v>
      </c>
      <c r="B82" t="s">
        <v>1</v>
      </c>
      <c r="C82" t="s">
        <v>7</v>
      </c>
      <c r="D82" t="s">
        <v>4</v>
      </c>
      <c r="E82" t="s">
        <v>5</v>
      </c>
      <c r="F82" t="s">
        <v>4</v>
      </c>
      <c r="G82" t="s">
        <v>5</v>
      </c>
    </row>
    <row r="83" spans="1:7" x14ac:dyDescent="0.25">
      <c r="A83">
        <v>50</v>
      </c>
      <c r="B83">
        <v>7</v>
      </c>
      <c r="C83">
        <f>FLOOR(A83/4, 1)</f>
        <v>12</v>
      </c>
      <c r="D83" s="3">
        <v>66.67</v>
      </c>
      <c r="E83" s="2">
        <v>1</v>
      </c>
      <c r="F83" s="3">
        <v>83.33</v>
      </c>
      <c r="G83">
        <v>1</v>
      </c>
    </row>
    <row r="84" spans="1:7" x14ac:dyDescent="0.25">
      <c r="A84">
        <v>50</v>
      </c>
      <c r="B84">
        <v>7</v>
      </c>
      <c r="C84">
        <f t="shared" ref="C84:C87" si="10">FLOOR(A84/4, 1)</f>
        <v>12</v>
      </c>
      <c r="D84">
        <v>91.67</v>
      </c>
      <c r="E84">
        <v>2</v>
      </c>
      <c r="F84">
        <v>83.33</v>
      </c>
      <c r="G84">
        <v>1</v>
      </c>
    </row>
    <row r="85" spans="1:7" x14ac:dyDescent="0.25">
      <c r="A85">
        <v>50</v>
      </c>
      <c r="B85">
        <v>7</v>
      </c>
      <c r="C85">
        <f t="shared" si="10"/>
        <v>12</v>
      </c>
      <c r="D85">
        <v>91.67</v>
      </c>
      <c r="E85">
        <v>2</v>
      </c>
      <c r="F85">
        <v>83.33</v>
      </c>
      <c r="G85">
        <v>2</v>
      </c>
    </row>
    <row r="86" spans="1:7" x14ac:dyDescent="0.25">
      <c r="A86">
        <v>50</v>
      </c>
      <c r="B86">
        <v>7</v>
      </c>
      <c r="C86">
        <f t="shared" si="10"/>
        <v>12</v>
      </c>
      <c r="D86" s="2">
        <v>100</v>
      </c>
      <c r="E86">
        <v>2</v>
      </c>
      <c r="F86" s="2">
        <v>91.67</v>
      </c>
      <c r="G86" s="2">
        <v>0</v>
      </c>
    </row>
    <row r="87" spans="1:7" x14ac:dyDescent="0.25">
      <c r="A87">
        <v>50</v>
      </c>
      <c r="B87">
        <v>7</v>
      </c>
      <c r="C87">
        <f t="shared" si="10"/>
        <v>12</v>
      </c>
      <c r="D87">
        <v>91.67</v>
      </c>
      <c r="E87">
        <v>1</v>
      </c>
      <c r="F87">
        <v>91.67</v>
      </c>
      <c r="G87">
        <v>1</v>
      </c>
    </row>
    <row r="88" spans="1:7" x14ac:dyDescent="0.25">
      <c r="A88" s="1" t="s">
        <v>6</v>
      </c>
      <c r="B88" s="1"/>
      <c r="C88" s="1"/>
      <c r="D88">
        <f xml:space="preserve"> AVERAGE(D83:D87)</f>
        <v>88.335999999999999</v>
      </c>
      <c r="E88">
        <f xml:space="preserve"> AVERAGE(E83:E87)</f>
        <v>1.6</v>
      </c>
      <c r="F88">
        <f xml:space="preserve"> AVERAGE(F83:F87)</f>
        <v>86.666000000000011</v>
      </c>
      <c r="G88">
        <f xml:space="preserve"> AVERAGE(G83:G87)</f>
        <v>1</v>
      </c>
    </row>
    <row r="89" spans="1:7" x14ac:dyDescent="0.25">
      <c r="A89">
        <v>50</v>
      </c>
      <c r="B89">
        <v>5</v>
      </c>
      <c r="C89">
        <f t="shared" ref="C89:C93" si="11">FLOOR(A89/4, 1)</f>
        <v>12</v>
      </c>
      <c r="D89" s="2">
        <v>100</v>
      </c>
      <c r="E89">
        <v>2</v>
      </c>
      <c r="F89">
        <v>91.67</v>
      </c>
      <c r="G89" s="2">
        <v>0</v>
      </c>
    </row>
    <row r="90" spans="1:7" x14ac:dyDescent="0.25">
      <c r="A90">
        <v>50</v>
      </c>
      <c r="B90">
        <v>5</v>
      </c>
      <c r="C90">
        <f t="shared" si="11"/>
        <v>12</v>
      </c>
      <c r="D90">
        <v>91.67</v>
      </c>
      <c r="E90">
        <v>2</v>
      </c>
      <c r="F90" s="2">
        <v>100</v>
      </c>
      <c r="G90">
        <v>1</v>
      </c>
    </row>
    <row r="91" spans="1:7" x14ac:dyDescent="0.25">
      <c r="A91">
        <v>50</v>
      </c>
      <c r="B91">
        <v>5</v>
      </c>
      <c r="C91">
        <f t="shared" si="11"/>
        <v>12</v>
      </c>
      <c r="D91">
        <v>91.67</v>
      </c>
      <c r="E91">
        <v>2</v>
      </c>
      <c r="F91" s="3">
        <v>83.33</v>
      </c>
      <c r="G91">
        <v>1</v>
      </c>
    </row>
    <row r="92" spans="1:7" x14ac:dyDescent="0.25">
      <c r="A92">
        <v>50</v>
      </c>
      <c r="B92">
        <v>5</v>
      </c>
      <c r="C92">
        <f t="shared" si="11"/>
        <v>12</v>
      </c>
      <c r="D92">
        <v>91.67</v>
      </c>
      <c r="E92" s="2">
        <v>1</v>
      </c>
      <c r="F92">
        <v>100</v>
      </c>
      <c r="G92">
        <v>1</v>
      </c>
    </row>
    <row r="93" spans="1:7" x14ac:dyDescent="0.25">
      <c r="A93">
        <v>50</v>
      </c>
      <c r="B93">
        <v>5</v>
      </c>
      <c r="C93">
        <f t="shared" si="11"/>
        <v>12</v>
      </c>
      <c r="D93" s="3">
        <v>75</v>
      </c>
      <c r="E93">
        <v>1</v>
      </c>
      <c r="F93">
        <v>83.33</v>
      </c>
      <c r="G93">
        <v>1</v>
      </c>
    </row>
    <row r="94" spans="1:7" x14ac:dyDescent="0.25">
      <c r="A94" s="1" t="s">
        <v>6</v>
      </c>
      <c r="B94" s="1"/>
      <c r="C94" s="1"/>
      <c r="D94">
        <f xml:space="preserve"> AVERAGE(D89:D93)</f>
        <v>90.00200000000001</v>
      </c>
      <c r="E94">
        <f xml:space="preserve"> AVERAGE(E89:E93)</f>
        <v>1.6</v>
      </c>
      <c r="F94">
        <f xml:space="preserve"> AVERAGE(F89:F93)</f>
        <v>91.665999999999997</v>
      </c>
      <c r="G94">
        <f xml:space="preserve"> AVERAGE(G89:G93)</f>
        <v>0.8</v>
      </c>
    </row>
    <row r="95" spans="1:7" x14ac:dyDescent="0.25">
      <c r="A95">
        <v>50</v>
      </c>
      <c r="B95">
        <v>3</v>
      </c>
      <c r="C95">
        <f t="shared" ref="C95:C99" si="12">FLOOR(A95/4, 1)</f>
        <v>12</v>
      </c>
      <c r="D95" s="3">
        <v>75</v>
      </c>
      <c r="E95" s="2">
        <v>1</v>
      </c>
      <c r="F95" s="2">
        <v>91.67</v>
      </c>
      <c r="G95">
        <v>1</v>
      </c>
    </row>
    <row r="96" spans="1:7" x14ac:dyDescent="0.25">
      <c r="A96">
        <v>50</v>
      </c>
      <c r="B96">
        <v>3</v>
      </c>
      <c r="C96">
        <f t="shared" si="12"/>
        <v>12</v>
      </c>
      <c r="D96" s="2">
        <v>91.67</v>
      </c>
      <c r="E96">
        <v>2</v>
      </c>
      <c r="F96">
        <v>83.33</v>
      </c>
      <c r="G96">
        <v>1</v>
      </c>
    </row>
    <row r="97" spans="1:7" x14ac:dyDescent="0.25">
      <c r="A97">
        <v>50</v>
      </c>
      <c r="B97">
        <v>3</v>
      </c>
      <c r="C97">
        <f t="shared" si="12"/>
        <v>12</v>
      </c>
      <c r="D97">
        <v>83.33</v>
      </c>
      <c r="E97">
        <v>1</v>
      </c>
      <c r="F97">
        <v>83.33</v>
      </c>
      <c r="G97">
        <v>1</v>
      </c>
    </row>
    <row r="98" spans="1:7" x14ac:dyDescent="0.25">
      <c r="A98">
        <v>50</v>
      </c>
      <c r="B98">
        <v>3</v>
      </c>
      <c r="C98">
        <f t="shared" si="12"/>
        <v>12</v>
      </c>
      <c r="D98">
        <v>83.33</v>
      </c>
      <c r="E98">
        <v>2</v>
      </c>
      <c r="F98">
        <v>75</v>
      </c>
      <c r="G98">
        <v>1</v>
      </c>
    </row>
    <row r="99" spans="1:7" x14ac:dyDescent="0.25">
      <c r="A99">
        <v>50</v>
      </c>
      <c r="B99">
        <v>3</v>
      </c>
      <c r="C99">
        <f t="shared" si="12"/>
        <v>12</v>
      </c>
      <c r="D99">
        <v>83.33</v>
      </c>
      <c r="E99">
        <v>2</v>
      </c>
      <c r="F99" s="3">
        <v>75</v>
      </c>
      <c r="G99" s="2">
        <v>0</v>
      </c>
    </row>
    <row r="100" spans="1:7" x14ac:dyDescent="0.25">
      <c r="A100" s="1" t="s">
        <v>6</v>
      </c>
      <c r="B100" s="1"/>
      <c r="C100" s="1"/>
      <c r="D100">
        <f xml:space="preserve"> AVERAGE(D95:D99)</f>
        <v>83.331999999999994</v>
      </c>
      <c r="E100">
        <f xml:space="preserve"> AVERAGE(E95:E99)</f>
        <v>1.6</v>
      </c>
      <c r="F100">
        <f xml:space="preserve"> AVERAGE(F95:F99)</f>
        <v>81.665999999999997</v>
      </c>
      <c r="G100">
        <f xml:space="preserve"> AVERAGE(G95:G99)</f>
        <v>0.8</v>
      </c>
    </row>
    <row r="103" spans="1:7" x14ac:dyDescent="0.25">
      <c r="D103" s="2" t="s">
        <v>12</v>
      </c>
    </row>
    <row r="104" spans="1:7" x14ac:dyDescent="0.25">
      <c r="D104" s="3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Quan</dc:creator>
  <cp:lastModifiedBy>Mr Quan</cp:lastModifiedBy>
  <dcterms:created xsi:type="dcterms:W3CDTF">2015-06-05T18:17:20Z</dcterms:created>
  <dcterms:modified xsi:type="dcterms:W3CDTF">2023-06-15T21:22:53Z</dcterms:modified>
</cp:coreProperties>
</file>