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filterPrivacy="1" defaultThemeVersion="124226"/>
  <xr:revisionPtr revIDLastSave="0" documentId="13_ncr:1_{67137B15-CB11-A640-BAD8-4DA15EABA12D}" xr6:coauthVersionLast="36" xr6:coauthVersionMax="36" xr10:uidLastSave="{00000000-0000-0000-0000-000000000000}"/>
  <bookViews>
    <workbookView xWindow="0" yWindow="500" windowWidth="20480" windowHeight="12300" activeTab="1" xr2:uid="{00000000-000D-0000-FFFF-FFFF00000000}"/>
  </bookViews>
  <sheets>
    <sheet name="幂函数" sheetId="1" r:id="rId1"/>
    <sheet name="线性函数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Q11" i="2" l="1"/>
  <c r="P32" i="2"/>
  <c r="P28" i="2"/>
  <c r="P20" i="2"/>
  <c r="D20" i="2"/>
  <c r="E20" i="2"/>
  <c r="F20" i="2"/>
  <c r="G20" i="2"/>
  <c r="H20" i="2"/>
  <c r="I20" i="2"/>
  <c r="J20" i="2"/>
  <c r="K20" i="2"/>
  <c r="L20" i="2"/>
  <c r="M20" i="2"/>
  <c r="N20" i="2"/>
  <c r="O20" i="2"/>
  <c r="Q20" i="2"/>
  <c r="R20" i="2"/>
  <c r="S20" i="2"/>
  <c r="T20" i="2"/>
  <c r="U20" i="2"/>
  <c r="V20" i="2"/>
  <c r="W20" i="2"/>
  <c r="C20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C24" i="2"/>
  <c r="D28" i="2"/>
  <c r="E28" i="2"/>
  <c r="F28" i="2"/>
  <c r="G28" i="2"/>
  <c r="H28" i="2"/>
  <c r="I28" i="2"/>
  <c r="J28" i="2"/>
  <c r="K28" i="2"/>
  <c r="L28" i="2"/>
  <c r="M28" i="2"/>
  <c r="N28" i="2"/>
  <c r="O28" i="2"/>
  <c r="Q28" i="2"/>
  <c r="R28" i="2"/>
  <c r="S28" i="2"/>
  <c r="T28" i="2"/>
  <c r="U28" i="2"/>
  <c r="V28" i="2"/>
  <c r="W28" i="2"/>
  <c r="C28" i="2"/>
  <c r="D32" i="2"/>
  <c r="E32" i="2"/>
  <c r="F32" i="2"/>
  <c r="G32" i="2"/>
  <c r="H32" i="2"/>
  <c r="I32" i="2"/>
  <c r="J32" i="2"/>
  <c r="K32" i="2"/>
  <c r="L32" i="2"/>
  <c r="M32" i="2"/>
  <c r="N32" i="2"/>
  <c r="O32" i="2"/>
  <c r="Q32" i="2"/>
  <c r="R32" i="2"/>
  <c r="S32" i="2"/>
  <c r="T32" i="2"/>
  <c r="U32" i="2"/>
  <c r="V32" i="2"/>
  <c r="W32" i="2"/>
  <c r="C32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C36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R11" i="2"/>
  <c r="S11" i="2"/>
  <c r="T11" i="2"/>
  <c r="U11" i="2"/>
  <c r="V11" i="2"/>
  <c r="W11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C7" i="2"/>
  <c r="C11" i="2"/>
  <c r="C16" i="2"/>
  <c r="D16" i="2"/>
  <c r="E16" i="2"/>
  <c r="F16" i="2"/>
  <c r="G16" i="2"/>
  <c r="H16" i="2"/>
  <c r="I16" i="2"/>
  <c r="J16" i="2"/>
  <c r="K16" i="2"/>
  <c r="L16" i="2"/>
  <c r="N16" i="2"/>
  <c r="O16" i="2"/>
  <c r="P16" i="2"/>
  <c r="Q16" i="2"/>
  <c r="R16" i="2"/>
  <c r="S16" i="2"/>
  <c r="T16" i="2"/>
  <c r="U16" i="2"/>
  <c r="V16" i="2"/>
  <c r="W16" i="2"/>
  <c r="M16" i="2"/>
  <c r="C3" i="2"/>
  <c r="D3" i="2"/>
  <c r="E3" i="2"/>
  <c r="F3" i="2"/>
  <c r="G3" i="2"/>
  <c r="H3" i="2"/>
  <c r="I3" i="2"/>
  <c r="J3" i="2"/>
  <c r="K3" i="2"/>
  <c r="L3" i="2"/>
  <c r="M3" i="2"/>
  <c r="O3" i="2"/>
  <c r="P3" i="2"/>
  <c r="Q3" i="2"/>
  <c r="R3" i="2"/>
  <c r="S3" i="2"/>
  <c r="T3" i="2"/>
  <c r="U3" i="2"/>
  <c r="V3" i="2"/>
  <c r="W3" i="2"/>
  <c r="N3" i="2"/>
  <c r="C40" i="1" l="1"/>
  <c r="D40" i="1"/>
  <c r="E40" i="1"/>
  <c r="F40" i="1"/>
  <c r="G40" i="1"/>
  <c r="H40" i="1"/>
  <c r="I40" i="1"/>
  <c r="J40" i="1"/>
  <c r="K40" i="1"/>
  <c r="L40" i="1"/>
  <c r="M40" i="1"/>
  <c r="O40" i="1"/>
  <c r="P40" i="1"/>
  <c r="Q40" i="1"/>
  <c r="R40" i="1"/>
  <c r="S40" i="1"/>
  <c r="T40" i="1"/>
  <c r="U40" i="1"/>
  <c r="V40" i="1"/>
  <c r="W40" i="1"/>
  <c r="N40" i="1"/>
  <c r="C36" i="1"/>
  <c r="D36" i="1"/>
  <c r="E36" i="1"/>
  <c r="F36" i="1"/>
  <c r="G36" i="1"/>
  <c r="H36" i="1"/>
  <c r="I36" i="1"/>
  <c r="J36" i="1"/>
  <c r="L36" i="1"/>
  <c r="M36" i="1"/>
  <c r="N36" i="1"/>
  <c r="O36" i="1"/>
  <c r="P36" i="1"/>
  <c r="Q36" i="1"/>
  <c r="R36" i="1"/>
  <c r="S36" i="1"/>
  <c r="T36" i="1"/>
  <c r="U36" i="1"/>
  <c r="V36" i="1"/>
  <c r="W36" i="1"/>
  <c r="K36" i="1"/>
  <c r="C32" i="1"/>
  <c r="D32" i="1"/>
  <c r="E32" i="1"/>
  <c r="F32" i="1"/>
  <c r="G32" i="1"/>
  <c r="H32" i="1"/>
  <c r="I32" i="1"/>
  <c r="J32" i="1"/>
  <c r="K32" i="1"/>
  <c r="L32" i="1"/>
  <c r="M32" i="1"/>
  <c r="O32" i="1"/>
  <c r="P32" i="1"/>
  <c r="Q32" i="1"/>
  <c r="R32" i="1"/>
  <c r="S32" i="1"/>
  <c r="T32" i="1"/>
  <c r="U32" i="1"/>
  <c r="V32" i="1"/>
  <c r="W32" i="1"/>
  <c r="N32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C11" i="1" l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C23" i="1" l="1"/>
  <c r="D23" i="1"/>
  <c r="E23" i="1"/>
  <c r="F23" i="1"/>
  <c r="G23" i="1"/>
  <c r="H23" i="1"/>
  <c r="I23" i="1"/>
  <c r="J23" i="1"/>
  <c r="K23" i="1"/>
  <c r="L23" i="1"/>
  <c r="M23" i="1"/>
  <c r="O23" i="1"/>
  <c r="P23" i="1"/>
  <c r="Q23" i="1"/>
  <c r="R23" i="1"/>
  <c r="S23" i="1"/>
  <c r="T23" i="1"/>
  <c r="U23" i="1"/>
  <c r="V23" i="1"/>
  <c r="W23" i="1"/>
  <c r="N23" i="1"/>
  <c r="C19" i="1"/>
  <c r="D19" i="1"/>
  <c r="E19" i="1"/>
  <c r="F19" i="1"/>
  <c r="G19" i="1"/>
  <c r="H19" i="1"/>
  <c r="I19" i="1"/>
  <c r="J19" i="1"/>
  <c r="K19" i="1"/>
  <c r="L19" i="1"/>
  <c r="M19" i="1"/>
  <c r="O19" i="1"/>
  <c r="P19" i="1"/>
  <c r="Q19" i="1"/>
  <c r="R19" i="1"/>
  <c r="S19" i="1"/>
  <c r="T19" i="1"/>
  <c r="U19" i="1"/>
  <c r="V19" i="1"/>
  <c r="W19" i="1"/>
  <c r="N19" i="1"/>
  <c r="C15" i="1"/>
  <c r="D15" i="1"/>
  <c r="E15" i="1"/>
  <c r="F15" i="1"/>
  <c r="G15" i="1"/>
  <c r="H15" i="1"/>
  <c r="I15" i="1"/>
  <c r="J15" i="1"/>
  <c r="K15" i="1"/>
  <c r="L15" i="1"/>
  <c r="M15" i="1"/>
  <c r="O15" i="1"/>
  <c r="P15" i="1"/>
  <c r="Q15" i="1"/>
  <c r="R15" i="1"/>
  <c r="S15" i="1"/>
  <c r="T15" i="1"/>
  <c r="U15" i="1"/>
  <c r="V15" i="1"/>
  <c r="W15" i="1"/>
  <c r="N15" i="1"/>
  <c r="W11" i="1"/>
  <c r="C7" i="1"/>
  <c r="D7" i="1"/>
  <c r="E7" i="1"/>
  <c r="F7" i="1"/>
  <c r="G7" i="1"/>
  <c r="H7" i="1"/>
  <c r="I7" i="1"/>
  <c r="J7" i="1"/>
  <c r="K7" i="1"/>
  <c r="L7" i="1"/>
  <c r="M7" i="1"/>
  <c r="U7" i="1"/>
  <c r="V7" i="1"/>
  <c r="W7" i="1"/>
  <c r="O7" i="1"/>
  <c r="P7" i="1"/>
  <c r="Q7" i="1"/>
  <c r="R7" i="1"/>
  <c r="S7" i="1"/>
  <c r="T7" i="1"/>
  <c r="N7" i="1"/>
  <c r="T3" i="1"/>
  <c r="U3" i="1"/>
  <c r="V3" i="1"/>
  <c r="W3" i="1"/>
  <c r="Q3" i="1" l="1"/>
  <c r="R3" i="1"/>
  <c r="S3" i="1"/>
  <c r="C3" i="1"/>
  <c r="D3" i="1"/>
  <c r="E3" i="1"/>
  <c r="F3" i="1"/>
  <c r="G3" i="1"/>
  <c r="H3" i="1"/>
  <c r="I3" i="1"/>
  <c r="J3" i="1"/>
  <c r="K3" i="1"/>
  <c r="L3" i="1"/>
  <c r="N3" i="1"/>
  <c r="O3" i="1"/>
  <c r="P3" i="1"/>
  <c r="M3" i="1"/>
</calcChain>
</file>

<file path=xl/sharedStrings.xml><?xml version="1.0" encoding="utf-8"?>
<sst xmlns="http://schemas.openxmlformats.org/spreadsheetml/2006/main" count="61" uniqueCount="24">
  <si>
    <t>y=x^2</t>
    <phoneticPr fontId="1" type="noConversion"/>
  </si>
  <si>
    <t>x</t>
    <phoneticPr fontId="1" type="noConversion"/>
  </si>
  <si>
    <t>y</t>
    <phoneticPr fontId="1" type="noConversion"/>
  </si>
  <si>
    <t>y=x^2+1</t>
    <phoneticPr fontId="1" type="noConversion"/>
  </si>
  <si>
    <t>y=x^2-1</t>
    <phoneticPr fontId="1" type="noConversion"/>
  </si>
  <si>
    <t>y=(x-1)^2</t>
    <phoneticPr fontId="1" type="noConversion"/>
  </si>
  <si>
    <t>y=(x-1)^2+1</t>
    <phoneticPr fontId="1" type="noConversion"/>
  </si>
  <si>
    <t>y=(x-1)^2-1</t>
    <phoneticPr fontId="1" type="noConversion"/>
  </si>
  <si>
    <t>y=2(x^2)</t>
    <phoneticPr fontId="1" type="noConversion"/>
  </si>
  <si>
    <t>y=(1/2)(x^2)</t>
    <phoneticPr fontId="1" type="noConversion"/>
  </si>
  <si>
    <t>y=(sqrt(3))(x^2)</t>
    <phoneticPr fontId="1" type="noConversion"/>
  </si>
  <si>
    <t>平移(上下左右四种情况)</t>
    <phoneticPr fontId="1" type="noConversion"/>
  </si>
  <si>
    <t>缩放（缩小或者放大）</t>
    <phoneticPr fontId="1" type="noConversion"/>
  </si>
  <si>
    <t>y=x</t>
    <phoneticPr fontId="1" type="noConversion"/>
  </si>
  <si>
    <t>y=(1/2)x</t>
    <phoneticPr fontId="1" type="noConversion"/>
  </si>
  <si>
    <t>y=x+3</t>
    <phoneticPr fontId="1" type="noConversion"/>
  </si>
  <si>
    <t>y=x-5</t>
    <phoneticPr fontId="1" type="noConversion"/>
  </si>
  <si>
    <t>平移(上下左右两种情况)</t>
    <phoneticPr fontId="1" type="noConversion"/>
  </si>
  <si>
    <t>旋转（顺逆时针两个方向）</t>
    <phoneticPr fontId="1" type="noConversion"/>
  </si>
  <si>
    <t>y=(1/4)x</t>
    <phoneticPr fontId="1" type="noConversion"/>
  </si>
  <si>
    <t>y=(1/8)x</t>
    <phoneticPr fontId="1" type="noConversion"/>
  </si>
  <si>
    <t>y=2x</t>
    <phoneticPr fontId="1" type="noConversion"/>
  </si>
  <si>
    <t>y=4x</t>
    <phoneticPr fontId="1" type="noConversion"/>
  </si>
  <si>
    <t>y=3x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</si>
</sst>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right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"/>
  <sheetViews>
    <sheetView topLeftCell="A12" zoomScaleNormal="150" workbookViewId="0">
      <selection activeCell="B26" sqref="B26:E26"/>
    </sheetView>
  </sheetViews>
  <sheetFormatPr baseColWidth="10" defaultColWidth="8.83203125" defaultRowHeight="14"/>
  <cols>
    <col min="1" max="1" width="2" customWidth="1"/>
    <col min="2" max="3" width="3.1640625" customWidth="1"/>
    <col min="4" max="9" width="5.83203125" customWidth="1"/>
    <col min="10" max="10" width="6" customWidth="1"/>
    <col min="11" max="12" width="5.83203125" customWidth="1"/>
    <col min="13" max="13" width="3.1640625" customWidth="1"/>
    <col min="14" max="14" width="6.33203125" customWidth="1"/>
    <col min="15" max="22" width="5.83203125" customWidth="1"/>
    <col min="23" max="23" width="4.5" customWidth="1"/>
  </cols>
  <sheetData>
    <row r="1" spans="1:23">
      <c r="B1" t="s">
        <v>11</v>
      </c>
    </row>
    <row r="2" spans="1:23">
      <c r="C2" s="1" t="s">
        <v>0</v>
      </c>
    </row>
    <row r="3" spans="1:23">
      <c r="A3" s="9"/>
      <c r="B3" s="3" t="s">
        <v>2</v>
      </c>
      <c r="C3" s="4">
        <f t="shared" ref="C3:W3" si="0">C4^2</f>
        <v>0</v>
      </c>
      <c r="D3" s="4">
        <f t="shared" si="0"/>
        <v>1.0000000000000002E-2</v>
      </c>
      <c r="E3" s="4">
        <f t="shared" si="0"/>
        <v>4.0000000000000008E-2</v>
      </c>
      <c r="F3" s="4">
        <f t="shared" si="0"/>
        <v>0.09</v>
      </c>
      <c r="G3" s="4">
        <f t="shared" si="0"/>
        <v>0.16000000000000003</v>
      </c>
      <c r="H3" s="4">
        <f t="shared" si="0"/>
        <v>0.25</v>
      </c>
      <c r="I3" s="4">
        <f t="shared" si="0"/>
        <v>0.36</v>
      </c>
      <c r="J3" s="4">
        <f t="shared" si="0"/>
        <v>0.48999999999999994</v>
      </c>
      <c r="K3" s="4">
        <f t="shared" si="0"/>
        <v>0.64000000000000012</v>
      </c>
      <c r="L3" s="4">
        <f t="shared" si="0"/>
        <v>0.81</v>
      </c>
      <c r="M3" s="4">
        <f t="shared" si="0"/>
        <v>1</v>
      </c>
      <c r="N3" s="4">
        <f t="shared" si="0"/>
        <v>1.2100000000000002</v>
      </c>
      <c r="O3" s="4">
        <f t="shared" si="0"/>
        <v>1.44</v>
      </c>
      <c r="P3" s="4">
        <f t="shared" si="0"/>
        <v>1.6900000000000002</v>
      </c>
      <c r="Q3" s="4">
        <f t="shared" si="0"/>
        <v>1.9599999999999997</v>
      </c>
      <c r="R3" s="4">
        <f t="shared" si="0"/>
        <v>2.25</v>
      </c>
      <c r="S3" s="4">
        <f t="shared" si="0"/>
        <v>2.5600000000000005</v>
      </c>
      <c r="T3" s="4">
        <f t="shared" si="0"/>
        <v>2.8899999999999997</v>
      </c>
      <c r="U3" s="4">
        <f t="shared" si="0"/>
        <v>3.24</v>
      </c>
      <c r="V3" s="4">
        <f t="shared" si="0"/>
        <v>3.61</v>
      </c>
      <c r="W3" s="5">
        <f t="shared" si="0"/>
        <v>4</v>
      </c>
    </row>
    <row r="4" spans="1:23">
      <c r="A4" s="9"/>
      <c r="B4" s="6" t="s">
        <v>1</v>
      </c>
      <c r="C4" s="7">
        <v>0</v>
      </c>
      <c r="D4" s="7">
        <v>0.1</v>
      </c>
      <c r="E4" s="7">
        <v>0.2</v>
      </c>
      <c r="F4" s="7">
        <v>0.3</v>
      </c>
      <c r="G4" s="7">
        <v>0.4</v>
      </c>
      <c r="H4" s="7">
        <v>0.5</v>
      </c>
      <c r="I4" s="7">
        <v>0.6</v>
      </c>
      <c r="J4" s="7">
        <v>0.7</v>
      </c>
      <c r="K4" s="7">
        <v>0.8</v>
      </c>
      <c r="L4" s="7">
        <v>0.9</v>
      </c>
      <c r="M4" s="7">
        <v>1</v>
      </c>
      <c r="N4" s="7">
        <v>1.1000000000000001</v>
      </c>
      <c r="O4" s="7">
        <v>1.2</v>
      </c>
      <c r="P4" s="7">
        <v>1.3</v>
      </c>
      <c r="Q4" s="7">
        <v>1.4</v>
      </c>
      <c r="R4" s="7">
        <v>1.5</v>
      </c>
      <c r="S4" s="7">
        <v>1.6</v>
      </c>
      <c r="T4" s="7">
        <v>1.7</v>
      </c>
      <c r="U4" s="7">
        <v>1.8</v>
      </c>
      <c r="V4" s="7">
        <v>1.9</v>
      </c>
      <c r="W4" s="8">
        <v>2</v>
      </c>
    </row>
    <row r="5" spans="1:23">
      <c r="B5" s="2"/>
      <c r="E5" s="9"/>
    </row>
    <row r="6" spans="1:23">
      <c r="B6" s="2"/>
      <c r="C6" s="1" t="s">
        <v>3</v>
      </c>
    </row>
    <row r="7" spans="1:23">
      <c r="B7" s="3" t="s">
        <v>2</v>
      </c>
      <c r="C7" s="4">
        <f t="shared" ref="C7:W7" si="1">C8^2+1</f>
        <v>1</v>
      </c>
      <c r="D7" s="4">
        <f t="shared" si="1"/>
        <v>1.01</v>
      </c>
      <c r="E7" s="4">
        <f t="shared" si="1"/>
        <v>1.04</v>
      </c>
      <c r="F7" s="4">
        <f t="shared" si="1"/>
        <v>1.0900000000000001</v>
      </c>
      <c r="G7" s="4">
        <f t="shared" si="1"/>
        <v>1.1600000000000001</v>
      </c>
      <c r="H7" s="4">
        <f t="shared" si="1"/>
        <v>1.25</v>
      </c>
      <c r="I7" s="4">
        <f t="shared" si="1"/>
        <v>1.3599999999999999</v>
      </c>
      <c r="J7" s="4">
        <f t="shared" si="1"/>
        <v>1.49</v>
      </c>
      <c r="K7" s="4">
        <f t="shared" si="1"/>
        <v>1.6400000000000001</v>
      </c>
      <c r="L7" s="4">
        <f t="shared" si="1"/>
        <v>1.81</v>
      </c>
      <c r="M7" s="4">
        <f t="shared" si="1"/>
        <v>2</v>
      </c>
      <c r="N7" s="4">
        <f t="shared" si="1"/>
        <v>2.21</v>
      </c>
      <c r="O7" s="4">
        <f t="shared" si="1"/>
        <v>2.44</v>
      </c>
      <c r="P7" s="4">
        <f t="shared" si="1"/>
        <v>2.6900000000000004</v>
      </c>
      <c r="Q7" s="4">
        <f t="shared" si="1"/>
        <v>2.96</v>
      </c>
      <c r="R7" s="4">
        <f t="shared" si="1"/>
        <v>3.25</v>
      </c>
      <c r="S7" s="4">
        <f t="shared" si="1"/>
        <v>3.5600000000000005</v>
      </c>
      <c r="T7" s="4">
        <f t="shared" si="1"/>
        <v>3.8899999999999997</v>
      </c>
      <c r="U7" s="4">
        <f t="shared" si="1"/>
        <v>4.24</v>
      </c>
      <c r="V7" s="4">
        <f t="shared" si="1"/>
        <v>4.6099999999999994</v>
      </c>
      <c r="W7" s="5">
        <f t="shared" si="1"/>
        <v>5</v>
      </c>
    </row>
    <row r="8" spans="1:23">
      <c r="B8" s="6" t="s">
        <v>1</v>
      </c>
      <c r="C8" s="7">
        <v>0</v>
      </c>
      <c r="D8" s="7">
        <v>0.1</v>
      </c>
      <c r="E8" s="7">
        <v>0.2</v>
      </c>
      <c r="F8" s="7">
        <v>0.3</v>
      </c>
      <c r="G8" s="7">
        <v>0.4</v>
      </c>
      <c r="H8" s="7">
        <v>0.5</v>
      </c>
      <c r="I8" s="7">
        <v>0.6</v>
      </c>
      <c r="J8" s="7">
        <v>0.7</v>
      </c>
      <c r="K8" s="7">
        <v>0.8</v>
      </c>
      <c r="L8" s="7">
        <v>0.9</v>
      </c>
      <c r="M8" s="7">
        <v>1</v>
      </c>
      <c r="N8" s="7">
        <v>1.1000000000000001</v>
      </c>
      <c r="O8" s="7">
        <v>1.2</v>
      </c>
      <c r="P8" s="7">
        <v>1.3</v>
      </c>
      <c r="Q8" s="7">
        <v>1.4</v>
      </c>
      <c r="R8" s="7">
        <v>1.5</v>
      </c>
      <c r="S8" s="7">
        <v>1.6</v>
      </c>
      <c r="T8" s="7">
        <v>1.7</v>
      </c>
      <c r="U8" s="7">
        <v>1.8</v>
      </c>
      <c r="V8" s="7">
        <v>1.9</v>
      </c>
      <c r="W8" s="8">
        <v>2</v>
      </c>
    </row>
    <row r="9" spans="1:23">
      <c r="B9" s="2"/>
    </row>
    <row r="10" spans="1:23">
      <c r="B10" s="2"/>
      <c r="C10" s="1" t="s">
        <v>4</v>
      </c>
    </row>
    <row r="11" spans="1:23">
      <c r="B11" s="3" t="s">
        <v>2</v>
      </c>
      <c r="C11" s="4">
        <f t="shared" ref="C11" si="2">C12^2-1</f>
        <v>-1</v>
      </c>
      <c r="D11" s="4">
        <f t="shared" ref="D11" si="3">D12^2-1</f>
        <v>-0.99</v>
      </c>
      <c r="E11" s="4">
        <f t="shared" ref="E11" si="4">E12^2-1</f>
        <v>-0.96</v>
      </c>
      <c r="F11" s="4">
        <f t="shared" ref="F11" si="5">F12^2-1</f>
        <v>-0.91</v>
      </c>
      <c r="G11" s="4">
        <f t="shared" ref="G11" si="6">G12^2-1</f>
        <v>-0.84</v>
      </c>
      <c r="H11" s="4">
        <f t="shared" ref="H11" si="7">H12^2-1</f>
        <v>-0.75</v>
      </c>
      <c r="I11" s="4">
        <f t="shared" ref="I11" si="8">I12^2-1</f>
        <v>-0.64</v>
      </c>
      <c r="J11" s="4">
        <f t="shared" ref="J11" si="9">J12^2-1</f>
        <v>-0.51</v>
      </c>
      <c r="K11" s="4">
        <f t="shared" ref="K11" si="10">K12^2-1</f>
        <v>-0.35999999999999988</v>
      </c>
      <c r="L11" s="4">
        <f t="shared" ref="L11" si="11">L12^2-1</f>
        <v>-0.18999999999999995</v>
      </c>
      <c r="M11" s="4">
        <f t="shared" ref="M11" si="12">M12^2-1</f>
        <v>0</v>
      </c>
      <c r="N11" s="4">
        <f t="shared" ref="N11" si="13">N12^2-1</f>
        <v>0.21000000000000019</v>
      </c>
      <c r="O11" s="4">
        <f t="shared" ref="O11" si="14">O12^2-1</f>
        <v>0.43999999999999995</v>
      </c>
      <c r="P11" s="4">
        <f t="shared" ref="P11" si="15">P12^2-1</f>
        <v>0.69000000000000017</v>
      </c>
      <c r="Q11" s="4">
        <f t="shared" ref="Q11" si="16">Q12^2-1</f>
        <v>0.95999999999999974</v>
      </c>
      <c r="R11" s="4">
        <f t="shared" ref="R11" si="17">R12^2-1</f>
        <v>1.25</v>
      </c>
      <c r="S11" s="4">
        <f t="shared" ref="S11" si="18">S12^2-1</f>
        <v>1.5600000000000005</v>
      </c>
      <c r="T11" s="4">
        <f t="shared" ref="T11" si="19">T12^2-1</f>
        <v>1.8899999999999997</v>
      </c>
      <c r="U11" s="4">
        <f t="shared" ref="U11" si="20">U12^2-1</f>
        <v>2.2400000000000002</v>
      </c>
      <c r="V11" s="4">
        <f t="shared" ref="V11" si="21">V12^2-1</f>
        <v>2.61</v>
      </c>
      <c r="W11" s="5">
        <f t="shared" ref="W11" si="22">W12^2-1</f>
        <v>3</v>
      </c>
    </row>
    <row r="12" spans="1:23">
      <c r="B12" s="6" t="s">
        <v>1</v>
      </c>
      <c r="C12" s="7">
        <v>0</v>
      </c>
      <c r="D12" s="7">
        <v>0.1</v>
      </c>
      <c r="E12" s="7">
        <v>0.2</v>
      </c>
      <c r="F12" s="7">
        <v>0.3</v>
      </c>
      <c r="G12" s="7">
        <v>0.4</v>
      </c>
      <c r="H12" s="7">
        <v>0.5</v>
      </c>
      <c r="I12" s="7">
        <v>0.6</v>
      </c>
      <c r="J12" s="7">
        <v>0.7</v>
      </c>
      <c r="K12" s="7">
        <v>0.8</v>
      </c>
      <c r="L12" s="7">
        <v>0.9</v>
      </c>
      <c r="M12" s="7">
        <v>1</v>
      </c>
      <c r="N12" s="7">
        <v>1.1000000000000001</v>
      </c>
      <c r="O12" s="7">
        <v>1.2</v>
      </c>
      <c r="P12" s="7">
        <v>1.3</v>
      </c>
      <c r="Q12" s="7">
        <v>1.4</v>
      </c>
      <c r="R12" s="7">
        <v>1.5</v>
      </c>
      <c r="S12" s="7">
        <v>1.6</v>
      </c>
      <c r="T12" s="7">
        <v>1.7</v>
      </c>
      <c r="U12" s="7">
        <v>1.8</v>
      </c>
      <c r="V12" s="7">
        <v>1.9</v>
      </c>
      <c r="W12" s="8">
        <v>2</v>
      </c>
    </row>
    <row r="13" spans="1:23">
      <c r="B13" s="2"/>
    </row>
    <row r="14" spans="1:23">
      <c r="B14" s="2"/>
      <c r="C14" s="1" t="s">
        <v>5</v>
      </c>
    </row>
    <row r="15" spans="1:23">
      <c r="B15" s="3" t="s">
        <v>2</v>
      </c>
      <c r="C15" s="4">
        <f t="shared" ref="C15:W15" si="23">(C16-1)^2</f>
        <v>1</v>
      </c>
      <c r="D15" s="4">
        <f t="shared" si="23"/>
        <v>0.81</v>
      </c>
      <c r="E15" s="4">
        <f t="shared" si="23"/>
        <v>0.64000000000000012</v>
      </c>
      <c r="F15" s="4">
        <f t="shared" si="23"/>
        <v>0.48999999999999994</v>
      </c>
      <c r="G15" s="4">
        <f t="shared" si="23"/>
        <v>0.36</v>
      </c>
      <c r="H15" s="4">
        <f t="shared" si="23"/>
        <v>0.25</v>
      </c>
      <c r="I15" s="4">
        <f t="shared" si="23"/>
        <v>0.16000000000000003</v>
      </c>
      <c r="J15" s="4">
        <f t="shared" si="23"/>
        <v>9.0000000000000024E-2</v>
      </c>
      <c r="K15" s="4">
        <f t="shared" si="23"/>
        <v>3.999999999999998E-2</v>
      </c>
      <c r="L15" s="4">
        <f t="shared" si="23"/>
        <v>9.999999999999995E-3</v>
      </c>
      <c r="M15" s="4">
        <f t="shared" si="23"/>
        <v>0</v>
      </c>
      <c r="N15" s="4">
        <f t="shared" si="23"/>
        <v>1.0000000000000018E-2</v>
      </c>
      <c r="O15" s="4">
        <f t="shared" si="23"/>
        <v>3.999999999999998E-2</v>
      </c>
      <c r="P15" s="4">
        <f t="shared" si="23"/>
        <v>9.0000000000000024E-2</v>
      </c>
      <c r="Q15" s="4">
        <f t="shared" si="23"/>
        <v>0.15999999999999992</v>
      </c>
      <c r="R15" s="4">
        <f t="shared" si="23"/>
        <v>0.25</v>
      </c>
      <c r="S15" s="4">
        <f t="shared" si="23"/>
        <v>0.3600000000000001</v>
      </c>
      <c r="T15" s="4">
        <f t="shared" si="23"/>
        <v>0.48999999999999994</v>
      </c>
      <c r="U15" s="4">
        <f t="shared" si="23"/>
        <v>0.64000000000000012</v>
      </c>
      <c r="V15" s="4">
        <f t="shared" si="23"/>
        <v>0.80999999999999983</v>
      </c>
      <c r="W15" s="5">
        <f t="shared" si="23"/>
        <v>1</v>
      </c>
    </row>
    <row r="16" spans="1:23">
      <c r="B16" s="6" t="s">
        <v>1</v>
      </c>
      <c r="C16" s="7">
        <v>0</v>
      </c>
      <c r="D16" s="7">
        <v>0.1</v>
      </c>
      <c r="E16" s="7">
        <v>0.2</v>
      </c>
      <c r="F16" s="7">
        <v>0.3</v>
      </c>
      <c r="G16" s="7">
        <v>0.4</v>
      </c>
      <c r="H16" s="7">
        <v>0.5</v>
      </c>
      <c r="I16" s="7">
        <v>0.6</v>
      </c>
      <c r="J16" s="7">
        <v>0.7</v>
      </c>
      <c r="K16" s="7">
        <v>0.8</v>
      </c>
      <c r="L16" s="7">
        <v>0.9</v>
      </c>
      <c r="M16" s="7">
        <v>1</v>
      </c>
      <c r="N16" s="7">
        <v>1.1000000000000001</v>
      </c>
      <c r="O16" s="7">
        <v>1.2</v>
      </c>
      <c r="P16" s="7">
        <v>1.3</v>
      </c>
      <c r="Q16" s="7">
        <v>1.4</v>
      </c>
      <c r="R16" s="7">
        <v>1.5</v>
      </c>
      <c r="S16" s="7">
        <v>1.6</v>
      </c>
      <c r="T16" s="7">
        <v>1.7</v>
      </c>
      <c r="U16" s="7">
        <v>1.8</v>
      </c>
      <c r="V16" s="7">
        <v>1.9</v>
      </c>
      <c r="W16" s="8">
        <v>2</v>
      </c>
    </row>
    <row r="17" spans="2:23">
      <c r="B17" s="2"/>
    </row>
    <row r="18" spans="2:23">
      <c r="B18" s="2"/>
      <c r="C18" s="1" t="s">
        <v>6</v>
      </c>
    </row>
    <row r="19" spans="2:23">
      <c r="B19" s="3" t="s">
        <v>2</v>
      </c>
      <c r="C19" s="4">
        <f t="shared" ref="C19:W19" si="24">(C20-1)^2+1</f>
        <v>2</v>
      </c>
      <c r="D19" s="4">
        <f t="shared" si="24"/>
        <v>1.81</v>
      </c>
      <c r="E19" s="4">
        <f t="shared" si="24"/>
        <v>1.6400000000000001</v>
      </c>
      <c r="F19" s="4">
        <f t="shared" si="24"/>
        <v>1.49</v>
      </c>
      <c r="G19" s="4">
        <f t="shared" si="24"/>
        <v>1.3599999999999999</v>
      </c>
      <c r="H19" s="4">
        <f t="shared" si="24"/>
        <v>1.25</v>
      </c>
      <c r="I19" s="4">
        <f t="shared" si="24"/>
        <v>1.1600000000000001</v>
      </c>
      <c r="J19" s="4">
        <f t="shared" si="24"/>
        <v>1.0900000000000001</v>
      </c>
      <c r="K19" s="4">
        <f t="shared" si="24"/>
        <v>1.04</v>
      </c>
      <c r="L19" s="4">
        <f t="shared" si="24"/>
        <v>1.01</v>
      </c>
      <c r="M19" s="4">
        <f t="shared" si="24"/>
        <v>1</v>
      </c>
      <c r="N19" s="4">
        <f t="shared" si="24"/>
        <v>1.01</v>
      </c>
      <c r="O19" s="4">
        <f t="shared" si="24"/>
        <v>1.04</v>
      </c>
      <c r="P19" s="4">
        <f t="shared" si="24"/>
        <v>1.0900000000000001</v>
      </c>
      <c r="Q19" s="4">
        <f t="shared" si="24"/>
        <v>1.1599999999999999</v>
      </c>
      <c r="R19" s="4">
        <f t="shared" si="24"/>
        <v>1.25</v>
      </c>
      <c r="S19" s="4">
        <f t="shared" si="24"/>
        <v>1.36</v>
      </c>
      <c r="T19" s="4">
        <f t="shared" si="24"/>
        <v>1.49</v>
      </c>
      <c r="U19" s="4">
        <f t="shared" si="24"/>
        <v>1.6400000000000001</v>
      </c>
      <c r="V19" s="4">
        <f t="shared" si="24"/>
        <v>1.8099999999999998</v>
      </c>
      <c r="W19" s="5">
        <f t="shared" si="24"/>
        <v>2</v>
      </c>
    </row>
    <row r="20" spans="2:23">
      <c r="B20" s="6" t="s">
        <v>1</v>
      </c>
      <c r="C20" s="7">
        <v>0</v>
      </c>
      <c r="D20" s="7">
        <v>0.1</v>
      </c>
      <c r="E20" s="7">
        <v>0.2</v>
      </c>
      <c r="F20" s="7">
        <v>0.3</v>
      </c>
      <c r="G20" s="7">
        <v>0.4</v>
      </c>
      <c r="H20" s="7">
        <v>0.5</v>
      </c>
      <c r="I20" s="7">
        <v>0.6</v>
      </c>
      <c r="J20" s="7">
        <v>0.7</v>
      </c>
      <c r="K20" s="7">
        <v>0.8</v>
      </c>
      <c r="L20" s="7">
        <v>0.9</v>
      </c>
      <c r="M20" s="7">
        <v>1</v>
      </c>
      <c r="N20" s="7">
        <v>1.1000000000000001</v>
      </c>
      <c r="O20" s="7">
        <v>1.2</v>
      </c>
      <c r="P20" s="7">
        <v>1.3</v>
      </c>
      <c r="Q20" s="7">
        <v>1.4</v>
      </c>
      <c r="R20" s="7">
        <v>1.5</v>
      </c>
      <c r="S20" s="7">
        <v>1.6</v>
      </c>
      <c r="T20" s="7">
        <v>1.7</v>
      </c>
      <c r="U20" s="7">
        <v>1.8</v>
      </c>
      <c r="V20" s="7">
        <v>1.9</v>
      </c>
      <c r="W20" s="8">
        <v>2</v>
      </c>
    </row>
    <row r="21" spans="2:23">
      <c r="B21" s="2"/>
    </row>
    <row r="22" spans="2:23">
      <c r="B22" s="2"/>
      <c r="C22" s="1" t="s">
        <v>7</v>
      </c>
    </row>
    <row r="23" spans="2:23">
      <c r="B23" s="3" t="s">
        <v>2</v>
      </c>
      <c r="C23" s="4">
        <f t="shared" ref="C23:W23" si="25">(C24-1)^2-1</f>
        <v>0</v>
      </c>
      <c r="D23" s="4">
        <f t="shared" si="25"/>
        <v>-0.18999999999999995</v>
      </c>
      <c r="E23" s="4">
        <f t="shared" si="25"/>
        <v>-0.35999999999999988</v>
      </c>
      <c r="F23" s="4">
        <f t="shared" si="25"/>
        <v>-0.51</v>
      </c>
      <c r="G23" s="4">
        <f t="shared" si="25"/>
        <v>-0.64</v>
      </c>
      <c r="H23" s="4">
        <f t="shared" si="25"/>
        <v>-0.75</v>
      </c>
      <c r="I23" s="4">
        <f t="shared" si="25"/>
        <v>-0.84</v>
      </c>
      <c r="J23" s="4">
        <f t="shared" si="25"/>
        <v>-0.90999999999999992</v>
      </c>
      <c r="K23" s="4">
        <f t="shared" si="25"/>
        <v>-0.96</v>
      </c>
      <c r="L23" s="4">
        <f t="shared" si="25"/>
        <v>-0.99</v>
      </c>
      <c r="M23" s="4">
        <f t="shared" si="25"/>
        <v>-1</v>
      </c>
      <c r="N23" s="4">
        <f t="shared" si="25"/>
        <v>-0.99</v>
      </c>
      <c r="O23" s="4">
        <f t="shared" si="25"/>
        <v>-0.96</v>
      </c>
      <c r="P23" s="4">
        <f t="shared" si="25"/>
        <v>-0.90999999999999992</v>
      </c>
      <c r="Q23" s="4">
        <f t="shared" si="25"/>
        <v>-0.84000000000000008</v>
      </c>
      <c r="R23" s="4">
        <f t="shared" si="25"/>
        <v>-0.75</v>
      </c>
      <c r="S23" s="4">
        <f t="shared" si="25"/>
        <v>-0.6399999999999999</v>
      </c>
      <c r="T23" s="4">
        <f t="shared" si="25"/>
        <v>-0.51</v>
      </c>
      <c r="U23" s="4">
        <f t="shared" si="25"/>
        <v>-0.35999999999999988</v>
      </c>
      <c r="V23" s="4">
        <f t="shared" si="25"/>
        <v>-0.19000000000000017</v>
      </c>
      <c r="W23" s="5">
        <f t="shared" si="25"/>
        <v>0</v>
      </c>
    </row>
    <row r="24" spans="2:23">
      <c r="B24" s="6" t="s">
        <v>1</v>
      </c>
      <c r="C24" s="7">
        <v>0</v>
      </c>
      <c r="D24" s="7">
        <v>0.1</v>
      </c>
      <c r="E24" s="7">
        <v>0.2</v>
      </c>
      <c r="F24" s="7">
        <v>0.3</v>
      </c>
      <c r="G24" s="7">
        <v>0.4</v>
      </c>
      <c r="H24" s="7">
        <v>0.5</v>
      </c>
      <c r="I24" s="7">
        <v>0.6</v>
      </c>
      <c r="J24" s="7">
        <v>0.7</v>
      </c>
      <c r="K24" s="7">
        <v>0.8</v>
      </c>
      <c r="L24" s="7">
        <v>0.9</v>
      </c>
      <c r="M24" s="7">
        <v>1</v>
      </c>
      <c r="N24" s="7">
        <v>1.1000000000000001</v>
      </c>
      <c r="O24" s="7">
        <v>1.2</v>
      </c>
      <c r="P24" s="7">
        <v>1.3</v>
      </c>
      <c r="Q24" s="7">
        <v>1.4</v>
      </c>
      <c r="R24" s="7">
        <v>1.5</v>
      </c>
      <c r="S24" s="7">
        <v>1.6</v>
      </c>
      <c r="T24" s="7">
        <v>1.7</v>
      </c>
      <c r="U24" s="7">
        <v>1.8</v>
      </c>
      <c r="V24" s="7">
        <v>1.9</v>
      </c>
      <c r="W24" s="8">
        <v>2</v>
      </c>
    </row>
    <row r="26" spans="2:23">
      <c r="B26" t="s">
        <v>12</v>
      </c>
    </row>
    <row r="27" spans="2:23">
      <c r="C27" s="1" t="s">
        <v>0</v>
      </c>
    </row>
    <row r="28" spans="2:23">
      <c r="B28" s="3" t="s">
        <v>2</v>
      </c>
      <c r="C28" s="4">
        <f t="shared" ref="C28:W28" si="26">C29^2</f>
        <v>0</v>
      </c>
      <c r="D28" s="4">
        <f t="shared" si="26"/>
        <v>1.0000000000000002E-2</v>
      </c>
      <c r="E28" s="4">
        <f t="shared" si="26"/>
        <v>4.0000000000000008E-2</v>
      </c>
      <c r="F28" s="4">
        <f t="shared" si="26"/>
        <v>0.09</v>
      </c>
      <c r="G28" s="4">
        <f t="shared" si="26"/>
        <v>0.16000000000000003</v>
      </c>
      <c r="H28" s="4">
        <f t="shared" si="26"/>
        <v>0.25</v>
      </c>
      <c r="I28" s="4">
        <f t="shared" si="26"/>
        <v>0.36</v>
      </c>
      <c r="J28" s="4">
        <f t="shared" si="26"/>
        <v>0.48999999999999994</v>
      </c>
      <c r="K28" s="4">
        <f t="shared" si="26"/>
        <v>0.64000000000000012</v>
      </c>
      <c r="L28" s="4">
        <f t="shared" si="26"/>
        <v>0.81</v>
      </c>
      <c r="M28" s="4">
        <f t="shared" si="26"/>
        <v>1</v>
      </c>
      <c r="N28" s="4">
        <f t="shared" si="26"/>
        <v>1.2100000000000002</v>
      </c>
      <c r="O28" s="4">
        <f t="shared" si="26"/>
        <v>1.44</v>
      </c>
      <c r="P28" s="4">
        <f t="shared" si="26"/>
        <v>1.6900000000000002</v>
      </c>
      <c r="Q28" s="4">
        <f t="shared" si="26"/>
        <v>1.9599999999999997</v>
      </c>
      <c r="R28" s="4">
        <f t="shared" si="26"/>
        <v>2.25</v>
      </c>
      <c r="S28" s="4">
        <f t="shared" si="26"/>
        <v>2.5600000000000005</v>
      </c>
      <c r="T28" s="4">
        <f t="shared" si="26"/>
        <v>2.8899999999999997</v>
      </c>
      <c r="U28" s="4">
        <f t="shared" si="26"/>
        <v>3.24</v>
      </c>
      <c r="V28" s="4">
        <f t="shared" si="26"/>
        <v>3.61</v>
      </c>
      <c r="W28" s="5">
        <f t="shared" si="26"/>
        <v>4</v>
      </c>
    </row>
    <row r="29" spans="2:23">
      <c r="B29" s="6" t="s">
        <v>1</v>
      </c>
      <c r="C29" s="7">
        <v>0</v>
      </c>
      <c r="D29" s="7">
        <v>0.1</v>
      </c>
      <c r="E29" s="7">
        <v>0.2</v>
      </c>
      <c r="F29" s="7">
        <v>0.3</v>
      </c>
      <c r="G29" s="7">
        <v>0.4</v>
      </c>
      <c r="H29" s="7">
        <v>0.5</v>
      </c>
      <c r="I29" s="7">
        <v>0.6</v>
      </c>
      <c r="J29" s="7">
        <v>0.7</v>
      </c>
      <c r="K29" s="7">
        <v>0.8</v>
      </c>
      <c r="L29" s="7">
        <v>0.9</v>
      </c>
      <c r="M29" s="7">
        <v>1</v>
      </c>
      <c r="N29" s="7">
        <v>1.1000000000000001</v>
      </c>
      <c r="O29" s="7">
        <v>1.2</v>
      </c>
      <c r="P29" s="7">
        <v>1.3</v>
      </c>
      <c r="Q29" s="7">
        <v>1.4</v>
      </c>
      <c r="R29" s="7">
        <v>1.5</v>
      </c>
      <c r="S29" s="7">
        <v>1.6</v>
      </c>
      <c r="T29" s="7">
        <v>1.7</v>
      </c>
      <c r="U29" s="7">
        <v>1.8</v>
      </c>
      <c r="V29" s="7">
        <v>1.9</v>
      </c>
      <c r="W29" s="8">
        <v>2</v>
      </c>
    </row>
    <row r="31" spans="2:23">
      <c r="C31" s="1" t="s">
        <v>8</v>
      </c>
    </row>
    <row r="32" spans="2:23">
      <c r="B32" s="3" t="s">
        <v>2</v>
      </c>
      <c r="C32" s="4">
        <f t="shared" ref="C32:M32" si="27">2*(C33^2)</f>
        <v>0</v>
      </c>
      <c r="D32" s="4">
        <f t="shared" si="27"/>
        <v>2.0000000000000004E-2</v>
      </c>
      <c r="E32" s="4">
        <f t="shared" si="27"/>
        <v>8.0000000000000016E-2</v>
      </c>
      <c r="F32" s="4">
        <f t="shared" si="27"/>
        <v>0.18</v>
      </c>
      <c r="G32" s="4">
        <f t="shared" si="27"/>
        <v>0.32000000000000006</v>
      </c>
      <c r="H32" s="4">
        <f t="shared" si="27"/>
        <v>0.5</v>
      </c>
      <c r="I32" s="4">
        <f t="shared" si="27"/>
        <v>0.72</v>
      </c>
      <c r="J32" s="4">
        <f t="shared" si="27"/>
        <v>0.97999999999999987</v>
      </c>
      <c r="K32" s="4">
        <f t="shared" si="27"/>
        <v>1.2800000000000002</v>
      </c>
      <c r="L32" s="4">
        <f t="shared" si="27"/>
        <v>1.62</v>
      </c>
      <c r="M32" s="4">
        <f t="shared" si="27"/>
        <v>2</v>
      </c>
      <c r="N32" s="4">
        <f>2*(N33^2)</f>
        <v>2.4200000000000004</v>
      </c>
      <c r="O32" s="4">
        <f t="shared" ref="O32:W32" si="28">2*(O33^2)</f>
        <v>2.88</v>
      </c>
      <c r="P32" s="4">
        <f t="shared" si="28"/>
        <v>3.3800000000000003</v>
      </c>
      <c r="Q32" s="4">
        <f t="shared" si="28"/>
        <v>3.9199999999999995</v>
      </c>
      <c r="R32" s="4">
        <f t="shared" si="28"/>
        <v>4.5</v>
      </c>
      <c r="S32" s="4">
        <f t="shared" si="28"/>
        <v>5.120000000000001</v>
      </c>
      <c r="T32" s="4">
        <f t="shared" si="28"/>
        <v>5.7799999999999994</v>
      </c>
      <c r="U32" s="4">
        <f t="shared" si="28"/>
        <v>6.48</v>
      </c>
      <c r="V32" s="4">
        <f t="shared" si="28"/>
        <v>7.22</v>
      </c>
      <c r="W32" s="5">
        <f t="shared" si="28"/>
        <v>8</v>
      </c>
    </row>
    <row r="33" spans="2:23">
      <c r="B33" s="6" t="s">
        <v>1</v>
      </c>
      <c r="C33" s="7">
        <v>0</v>
      </c>
      <c r="D33" s="7">
        <v>0.1</v>
      </c>
      <c r="E33" s="7">
        <v>0.2</v>
      </c>
      <c r="F33" s="7">
        <v>0.3</v>
      </c>
      <c r="G33" s="7">
        <v>0.4</v>
      </c>
      <c r="H33" s="7">
        <v>0.5</v>
      </c>
      <c r="I33" s="7">
        <v>0.6</v>
      </c>
      <c r="J33" s="7">
        <v>0.7</v>
      </c>
      <c r="K33" s="7">
        <v>0.8</v>
      </c>
      <c r="L33" s="7">
        <v>0.9</v>
      </c>
      <c r="M33" s="7">
        <v>1</v>
      </c>
      <c r="N33" s="7">
        <v>1.1000000000000001</v>
      </c>
      <c r="O33" s="7">
        <v>1.2</v>
      </c>
      <c r="P33" s="7">
        <v>1.3</v>
      </c>
      <c r="Q33" s="7">
        <v>1.4</v>
      </c>
      <c r="R33" s="7">
        <v>1.5</v>
      </c>
      <c r="S33" s="7">
        <v>1.6</v>
      </c>
      <c r="T33" s="7">
        <v>1.7</v>
      </c>
      <c r="U33" s="7">
        <v>1.8</v>
      </c>
      <c r="V33" s="7">
        <v>1.9</v>
      </c>
      <c r="W33" s="8">
        <v>2</v>
      </c>
    </row>
    <row r="35" spans="2:23">
      <c r="C35" s="1" t="s">
        <v>9</v>
      </c>
    </row>
    <row r="36" spans="2:23">
      <c r="B36" s="3" t="s">
        <v>2</v>
      </c>
      <c r="C36" s="4">
        <f t="shared" ref="C36:J36" si="29">(1/2)*(C37^2)</f>
        <v>0</v>
      </c>
      <c r="D36" s="4">
        <f t="shared" si="29"/>
        <v>5.000000000000001E-3</v>
      </c>
      <c r="E36" s="4">
        <f t="shared" si="29"/>
        <v>2.0000000000000004E-2</v>
      </c>
      <c r="F36" s="4">
        <f t="shared" si="29"/>
        <v>4.4999999999999998E-2</v>
      </c>
      <c r="G36" s="4">
        <f t="shared" si="29"/>
        <v>8.0000000000000016E-2</v>
      </c>
      <c r="H36" s="4">
        <f t="shared" si="29"/>
        <v>0.125</v>
      </c>
      <c r="I36" s="4">
        <f t="shared" si="29"/>
        <v>0.18</v>
      </c>
      <c r="J36" s="4">
        <f t="shared" si="29"/>
        <v>0.24499999999999997</v>
      </c>
      <c r="K36" s="4">
        <f>(1/2)*(K37^2)</f>
        <v>0.32000000000000006</v>
      </c>
      <c r="L36" s="4">
        <f t="shared" ref="L36:W36" si="30">(1/2)*(L37^2)</f>
        <v>0.40500000000000003</v>
      </c>
      <c r="M36" s="4">
        <f t="shared" si="30"/>
        <v>0.5</v>
      </c>
      <c r="N36" s="4">
        <f t="shared" si="30"/>
        <v>0.60500000000000009</v>
      </c>
      <c r="O36" s="4">
        <f t="shared" si="30"/>
        <v>0.72</v>
      </c>
      <c r="P36" s="4">
        <f t="shared" si="30"/>
        <v>0.84500000000000008</v>
      </c>
      <c r="Q36" s="4">
        <f t="shared" si="30"/>
        <v>0.97999999999999987</v>
      </c>
      <c r="R36" s="4">
        <f t="shared" si="30"/>
        <v>1.125</v>
      </c>
      <c r="S36" s="4">
        <f t="shared" si="30"/>
        <v>1.2800000000000002</v>
      </c>
      <c r="T36" s="4">
        <f t="shared" si="30"/>
        <v>1.4449999999999998</v>
      </c>
      <c r="U36" s="4">
        <f t="shared" si="30"/>
        <v>1.62</v>
      </c>
      <c r="V36" s="4">
        <f t="shared" si="30"/>
        <v>1.8049999999999999</v>
      </c>
      <c r="W36" s="5">
        <f t="shared" si="30"/>
        <v>2</v>
      </c>
    </row>
    <row r="37" spans="2:23">
      <c r="B37" s="6" t="s">
        <v>1</v>
      </c>
      <c r="C37" s="7">
        <v>0</v>
      </c>
      <c r="D37" s="7">
        <v>0.1</v>
      </c>
      <c r="E37" s="7">
        <v>0.2</v>
      </c>
      <c r="F37" s="7">
        <v>0.3</v>
      </c>
      <c r="G37" s="7">
        <v>0.4</v>
      </c>
      <c r="H37" s="7">
        <v>0.5</v>
      </c>
      <c r="I37" s="7">
        <v>0.6</v>
      </c>
      <c r="J37" s="7">
        <v>0.7</v>
      </c>
      <c r="K37" s="7">
        <v>0.8</v>
      </c>
      <c r="L37" s="7">
        <v>0.9</v>
      </c>
      <c r="M37" s="7">
        <v>1</v>
      </c>
      <c r="N37" s="7">
        <v>1.1000000000000001</v>
      </c>
      <c r="O37" s="7">
        <v>1.2</v>
      </c>
      <c r="P37" s="7">
        <v>1.3</v>
      </c>
      <c r="Q37" s="7">
        <v>1.4</v>
      </c>
      <c r="R37" s="7">
        <v>1.5</v>
      </c>
      <c r="S37" s="7">
        <v>1.6</v>
      </c>
      <c r="T37" s="7">
        <v>1.7</v>
      </c>
      <c r="U37" s="7">
        <v>1.8</v>
      </c>
      <c r="V37" s="7">
        <v>1.9</v>
      </c>
      <c r="W37" s="8">
        <v>2</v>
      </c>
    </row>
    <row r="39" spans="2:23">
      <c r="C39" s="1" t="s">
        <v>10</v>
      </c>
    </row>
    <row r="40" spans="2:23">
      <c r="B40" s="3" t="s">
        <v>2</v>
      </c>
      <c r="C40" s="4">
        <f t="shared" ref="C40:M40" si="31">(SQRT(3))*(C41^2)</f>
        <v>0</v>
      </c>
      <c r="D40" s="4">
        <f t="shared" si="31"/>
        <v>1.7320508075688777E-2</v>
      </c>
      <c r="E40" s="4">
        <f t="shared" si="31"/>
        <v>6.9282032302755106E-2</v>
      </c>
      <c r="F40" s="4">
        <f t="shared" si="31"/>
        <v>0.15588457268119893</v>
      </c>
      <c r="G40" s="4">
        <f t="shared" si="31"/>
        <v>0.27712812921102042</v>
      </c>
      <c r="H40" s="4">
        <f t="shared" si="31"/>
        <v>0.4330127018922193</v>
      </c>
      <c r="I40" s="4">
        <f t="shared" si="31"/>
        <v>0.62353829072479572</v>
      </c>
      <c r="J40" s="4">
        <f t="shared" si="31"/>
        <v>0.84870489570874974</v>
      </c>
      <c r="K40" s="4">
        <f t="shared" si="31"/>
        <v>1.1085125168440817</v>
      </c>
      <c r="L40" s="4">
        <f t="shared" si="31"/>
        <v>1.4029611541307907</v>
      </c>
      <c r="M40" s="4">
        <f t="shared" si="31"/>
        <v>1.7320508075688772</v>
      </c>
      <c r="N40" s="4">
        <f>(SQRT(3))*(N41^2)</f>
        <v>2.0957814771583418</v>
      </c>
      <c r="O40" s="4">
        <f t="shared" ref="O40:W40" si="32">(SQRT(3))*(O41^2)</f>
        <v>2.4941531628991829</v>
      </c>
      <c r="P40" s="4">
        <f t="shared" si="32"/>
        <v>2.9271658647914029</v>
      </c>
      <c r="Q40" s="4">
        <f t="shared" si="32"/>
        <v>3.394819582834999</v>
      </c>
      <c r="R40" s="4">
        <f t="shared" si="32"/>
        <v>3.8971143170299736</v>
      </c>
      <c r="S40" s="4">
        <f t="shared" si="32"/>
        <v>4.4340500673763268</v>
      </c>
      <c r="T40" s="4">
        <f>(SQRT(3))*(T41^2)</f>
        <v>5.0056268338740546</v>
      </c>
      <c r="U40" s="4">
        <f>(SQRT(3))*(U41^2)</f>
        <v>5.6118446165231628</v>
      </c>
      <c r="V40" s="4">
        <f>(SQRT(3))*(V41^2)</f>
        <v>6.252703415323646</v>
      </c>
      <c r="W40" s="5">
        <f>(SQRT(3))*(W41^2)</f>
        <v>6.9282032302755088</v>
      </c>
    </row>
    <row r="41" spans="2:23">
      <c r="B41" s="6" t="s">
        <v>1</v>
      </c>
      <c r="C41" s="7">
        <v>0</v>
      </c>
      <c r="D41" s="7">
        <v>0.1</v>
      </c>
      <c r="E41" s="7">
        <v>0.2</v>
      </c>
      <c r="F41" s="7">
        <v>0.3</v>
      </c>
      <c r="G41" s="7">
        <v>0.4</v>
      </c>
      <c r="H41" s="7">
        <v>0.5</v>
      </c>
      <c r="I41" s="7">
        <v>0.6</v>
      </c>
      <c r="J41" s="7">
        <v>0.7</v>
      </c>
      <c r="K41" s="7">
        <v>0.8</v>
      </c>
      <c r="L41" s="7">
        <v>0.9</v>
      </c>
      <c r="M41" s="7">
        <v>1</v>
      </c>
      <c r="N41" s="7">
        <v>1.1000000000000001</v>
      </c>
      <c r="O41" s="7">
        <v>1.2</v>
      </c>
      <c r="P41" s="7">
        <v>1.3</v>
      </c>
      <c r="Q41" s="7">
        <v>1.4</v>
      </c>
      <c r="R41" s="7">
        <v>1.5</v>
      </c>
      <c r="S41" s="7">
        <v>1.6</v>
      </c>
      <c r="T41" s="7">
        <v>1.7</v>
      </c>
      <c r="U41" s="7">
        <v>1.8</v>
      </c>
      <c r="V41" s="7">
        <v>1.9</v>
      </c>
      <c r="W41" s="8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9"/>
  <sheetViews>
    <sheetView tabSelected="1" zoomScale="125" workbookViewId="0">
      <selection activeCell="K38" sqref="K38"/>
    </sheetView>
  </sheetViews>
  <sheetFormatPr baseColWidth="10" defaultColWidth="8.83203125" defaultRowHeight="14"/>
  <cols>
    <col min="1" max="1" width="2" customWidth="1"/>
    <col min="2" max="2" width="3.1640625" customWidth="1"/>
    <col min="3" max="3" width="4.83203125" customWidth="1"/>
    <col min="4" max="9" width="5.83203125" customWidth="1"/>
    <col min="10" max="10" width="6" customWidth="1"/>
    <col min="11" max="12" width="5.83203125" customWidth="1"/>
    <col min="13" max="13" width="3.1640625" customWidth="1"/>
    <col min="14" max="14" width="6.33203125" customWidth="1"/>
    <col min="15" max="22" width="5.83203125" customWidth="1"/>
    <col min="23" max="23" width="4.5" customWidth="1"/>
  </cols>
  <sheetData>
    <row r="1" spans="1:23">
      <c r="B1" t="s">
        <v>17</v>
      </c>
    </row>
    <row r="2" spans="1:23">
      <c r="C2" s="1" t="s">
        <v>13</v>
      </c>
    </row>
    <row r="3" spans="1:23">
      <c r="A3" s="9"/>
      <c r="B3" s="3" t="s">
        <v>2</v>
      </c>
      <c r="C3" s="4">
        <f t="shared" ref="C3:M3" si="0">C4</f>
        <v>0</v>
      </c>
      <c r="D3" s="4">
        <f t="shared" si="0"/>
        <v>1</v>
      </c>
      <c r="E3" s="4">
        <f t="shared" si="0"/>
        <v>2</v>
      </c>
      <c r="F3" s="4">
        <f t="shared" si="0"/>
        <v>3</v>
      </c>
      <c r="G3" s="4">
        <f t="shared" si="0"/>
        <v>4</v>
      </c>
      <c r="H3" s="4">
        <f t="shared" si="0"/>
        <v>5</v>
      </c>
      <c r="I3" s="4">
        <f t="shared" si="0"/>
        <v>6</v>
      </c>
      <c r="J3" s="4">
        <f t="shared" si="0"/>
        <v>7</v>
      </c>
      <c r="K3" s="4">
        <f t="shared" si="0"/>
        <v>8</v>
      </c>
      <c r="L3" s="4">
        <f t="shared" si="0"/>
        <v>9</v>
      </c>
      <c r="M3" s="4">
        <f t="shared" si="0"/>
        <v>10</v>
      </c>
      <c r="N3" s="4">
        <f>N4</f>
        <v>11</v>
      </c>
      <c r="O3" s="4">
        <f t="shared" ref="O3:W3" si="1">O4</f>
        <v>12</v>
      </c>
      <c r="P3" s="4">
        <f t="shared" si="1"/>
        <v>13</v>
      </c>
      <c r="Q3" s="4">
        <f t="shared" si="1"/>
        <v>14</v>
      </c>
      <c r="R3" s="4">
        <f t="shared" si="1"/>
        <v>15</v>
      </c>
      <c r="S3" s="4">
        <f t="shared" si="1"/>
        <v>16</v>
      </c>
      <c r="T3" s="4">
        <f t="shared" si="1"/>
        <v>17</v>
      </c>
      <c r="U3" s="4">
        <f t="shared" si="1"/>
        <v>18</v>
      </c>
      <c r="V3" s="4">
        <f t="shared" si="1"/>
        <v>19</v>
      </c>
      <c r="W3" s="5">
        <f t="shared" si="1"/>
        <v>20</v>
      </c>
    </row>
    <row r="4" spans="1:23">
      <c r="A4" s="9"/>
      <c r="B4" s="6" t="s">
        <v>1</v>
      </c>
      <c r="C4" s="7">
        <v>0</v>
      </c>
      <c r="D4" s="7">
        <v>1</v>
      </c>
      <c r="E4" s="7">
        <v>2</v>
      </c>
      <c r="F4" s="7">
        <v>3</v>
      </c>
      <c r="G4" s="7">
        <v>4</v>
      </c>
      <c r="H4" s="7">
        <v>5</v>
      </c>
      <c r="I4" s="7">
        <v>6</v>
      </c>
      <c r="J4" s="7">
        <v>7</v>
      </c>
      <c r="K4" s="7">
        <v>8</v>
      </c>
      <c r="L4" s="7">
        <v>9</v>
      </c>
      <c r="M4" s="7">
        <v>10</v>
      </c>
      <c r="N4" s="7">
        <v>11</v>
      </c>
      <c r="O4" s="7">
        <v>12</v>
      </c>
      <c r="P4" s="7">
        <v>13</v>
      </c>
      <c r="Q4" s="7">
        <v>14</v>
      </c>
      <c r="R4" s="7">
        <v>15</v>
      </c>
      <c r="S4" s="7">
        <v>16</v>
      </c>
      <c r="T4" s="7">
        <v>17</v>
      </c>
      <c r="U4" s="7">
        <v>18</v>
      </c>
      <c r="V4" s="7">
        <v>19</v>
      </c>
      <c r="W4" s="8">
        <v>20</v>
      </c>
    </row>
    <row r="5" spans="1:23">
      <c r="B5" s="2"/>
      <c r="E5" s="9"/>
    </row>
    <row r="6" spans="1:23">
      <c r="B6" s="2"/>
      <c r="C6" s="1" t="s">
        <v>15</v>
      </c>
    </row>
    <row r="7" spans="1:23">
      <c r="B7" s="3" t="s">
        <v>2</v>
      </c>
      <c r="C7" s="4">
        <f>C8+3</f>
        <v>3</v>
      </c>
      <c r="D7" s="4">
        <f t="shared" ref="D7:W7" si="2">D8+3</f>
        <v>4</v>
      </c>
      <c r="E7" s="4">
        <f t="shared" si="2"/>
        <v>5</v>
      </c>
      <c r="F7" s="4">
        <f t="shared" si="2"/>
        <v>6</v>
      </c>
      <c r="G7" s="4">
        <f t="shared" si="2"/>
        <v>7</v>
      </c>
      <c r="H7" s="4">
        <f t="shared" si="2"/>
        <v>8</v>
      </c>
      <c r="I7" s="4">
        <f t="shared" si="2"/>
        <v>9</v>
      </c>
      <c r="J7" s="4">
        <f t="shared" si="2"/>
        <v>10</v>
      </c>
      <c r="K7" s="4">
        <f t="shared" si="2"/>
        <v>11</v>
      </c>
      <c r="L7" s="4">
        <f t="shared" si="2"/>
        <v>12</v>
      </c>
      <c r="M7" s="4">
        <f t="shared" si="2"/>
        <v>13</v>
      </c>
      <c r="N7" s="4">
        <f t="shared" si="2"/>
        <v>14</v>
      </c>
      <c r="O7" s="4">
        <f t="shared" si="2"/>
        <v>15</v>
      </c>
      <c r="P7" s="4">
        <f t="shared" si="2"/>
        <v>16</v>
      </c>
      <c r="Q7" s="4">
        <f t="shared" si="2"/>
        <v>17</v>
      </c>
      <c r="R7" s="4">
        <f t="shared" si="2"/>
        <v>18</v>
      </c>
      <c r="S7" s="4">
        <f t="shared" si="2"/>
        <v>19</v>
      </c>
      <c r="T7" s="4">
        <f t="shared" si="2"/>
        <v>20</v>
      </c>
      <c r="U7" s="4">
        <f t="shared" si="2"/>
        <v>21</v>
      </c>
      <c r="V7" s="4">
        <f t="shared" si="2"/>
        <v>22</v>
      </c>
      <c r="W7" s="5">
        <f t="shared" si="2"/>
        <v>23</v>
      </c>
    </row>
    <row r="8" spans="1:23">
      <c r="B8" s="6" t="s">
        <v>1</v>
      </c>
      <c r="C8" s="7">
        <v>0</v>
      </c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7">
        <v>8</v>
      </c>
      <c r="L8" s="7">
        <v>9</v>
      </c>
      <c r="M8" s="7">
        <v>10</v>
      </c>
      <c r="N8" s="7">
        <v>11</v>
      </c>
      <c r="O8" s="7">
        <v>12</v>
      </c>
      <c r="P8" s="7">
        <v>13</v>
      </c>
      <c r="Q8" s="7">
        <v>14</v>
      </c>
      <c r="R8" s="7">
        <v>15</v>
      </c>
      <c r="S8" s="7">
        <v>16</v>
      </c>
      <c r="T8" s="7">
        <v>17</v>
      </c>
      <c r="U8" s="7">
        <v>18</v>
      </c>
      <c r="V8" s="7">
        <v>19</v>
      </c>
      <c r="W8" s="8">
        <v>20</v>
      </c>
    </row>
    <row r="9" spans="1:23">
      <c r="B9" s="2"/>
    </row>
    <row r="10" spans="1:23">
      <c r="B10" s="2"/>
      <c r="C10" s="1" t="s">
        <v>16</v>
      </c>
    </row>
    <row r="11" spans="1:23">
      <c r="B11" s="3" t="s">
        <v>2</v>
      </c>
      <c r="C11" s="4">
        <f>C12-5</f>
        <v>-5</v>
      </c>
      <c r="D11" s="4">
        <f t="shared" ref="D11:W11" si="3">D12-5</f>
        <v>-4</v>
      </c>
      <c r="E11" s="4">
        <f t="shared" si="3"/>
        <v>-3</v>
      </c>
      <c r="F11" s="4">
        <f t="shared" si="3"/>
        <v>-2</v>
      </c>
      <c r="G11" s="4">
        <f t="shared" si="3"/>
        <v>-1</v>
      </c>
      <c r="H11" s="4">
        <f t="shared" si="3"/>
        <v>0</v>
      </c>
      <c r="I11" s="4">
        <f t="shared" si="3"/>
        <v>1</v>
      </c>
      <c r="J11" s="4">
        <f t="shared" si="3"/>
        <v>2</v>
      </c>
      <c r="K11" s="4">
        <f t="shared" si="3"/>
        <v>3</v>
      </c>
      <c r="L11" s="4">
        <f t="shared" si="3"/>
        <v>4</v>
      </c>
      <c r="M11" s="4">
        <f t="shared" si="3"/>
        <v>5</v>
      </c>
      <c r="N11" s="4">
        <f t="shared" si="3"/>
        <v>6</v>
      </c>
      <c r="O11" s="4">
        <f t="shared" si="3"/>
        <v>7</v>
      </c>
      <c r="P11" s="4">
        <f t="shared" si="3"/>
        <v>8</v>
      </c>
      <c r="Q11" s="4">
        <f>Q12-5</f>
        <v>9</v>
      </c>
      <c r="R11" s="4">
        <f t="shared" si="3"/>
        <v>10</v>
      </c>
      <c r="S11" s="4">
        <f t="shared" si="3"/>
        <v>11</v>
      </c>
      <c r="T11" s="4">
        <f t="shared" si="3"/>
        <v>12</v>
      </c>
      <c r="U11" s="4">
        <f t="shared" si="3"/>
        <v>13</v>
      </c>
      <c r="V11" s="4">
        <f t="shared" si="3"/>
        <v>14</v>
      </c>
      <c r="W11" s="5">
        <f t="shared" si="3"/>
        <v>15</v>
      </c>
    </row>
    <row r="12" spans="1:23">
      <c r="B12" s="6" t="s">
        <v>1</v>
      </c>
      <c r="C12" s="7">
        <v>0</v>
      </c>
      <c r="D12" s="7">
        <v>1</v>
      </c>
      <c r="E12" s="7">
        <v>2</v>
      </c>
      <c r="F12" s="7">
        <v>3</v>
      </c>
      <c r="G12" s="7">
        <v>4</v>
      </c>
      <c r="H12" s="7">
        <v>5</v>
      </c>
      <c r="I12" s="7">
        <v>6</v>
      </c>
      <c r="J12" s="7">
        <v>7</v>
      </c>
      <c r="K12" s="7">
        <v>8</v>
      </c>
      <c r="L12" s="7">
        <v>9</v>
      </c>
      <c r="M12" s="7">
        <v>10</v>
      </c>
      <c r="N12" s="7">
        <v>11</v>
      </c>
      <c r="O12" s="7">
        <v>12</v>
      </c>
      <c r="P12" s="7">
        <v>13</v>
      </c>
      <c r="Q12" s="7">
        <v>14</v>
      </c>
      <c r="R12" s="7">
        <v>15</v>
      </c>
      <c r="S12" s="7">
        <v>16</v>
      </c>
      <c r="T12" s="7">
        <v>17</v>
      </c>
      <c r="U12" s="7">
        <v>18</v>
      </c>
      <c r="V12" s="7">
        <v>19</v>
      </c>
      <c r="W12" s="8">
        <v>20</v>
      </c>
    </row>
    <row r="13" spans="1:23"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23">
      <c r="B14" t="s">
        <v>18</v>
      </c>
    </row>
    <row r="15" spans="1:23">
      <c r="B15" s="2"/>
      <c r="C15" s="1" t="s">
        <v>14</v>
      </c>
    </row>
    <row r="16" spans="1:23">
      <c r="B16" s="3" t="s">
        <v>2</v>
      </c>
      <c r="C16" s="4">
        <f t="shared" ref="C16:L16" si="4">(1/2)*C17</f>
        <v>0</v>
      </c>
      <c r="D16" s="4">
        <f t="shared" si="4"/>
        <v>0.5</v>
      </c>
      <c r="E16" s="4">
        <f t="shared" si="4"/>
        <v>1</v>
      </c>
      <c r="F16" s="4">
        <f t="shared" si="4"/>
        <v>1.5</v>
      </c>
      <c r="G16" s="4">
        <f t="shared" si="4"/>
        <v>2</v>
      </c>
      <c r="H16" s="4">
        <f t="shared" si="4"/>
        <v>2.5</v>
      </c>
      <c r="I16" s="4">
        <f t="shared" si="4"/>
        <v>3</v>
      </c>
      <c r="J16" s="4">
        <f t="shared" si="4"/>
        <v>3.5</v>
      </c>
      <c r="K16" s="4">
        <f t="shared" si="4"/>
        <v>4</v>
      </c>
      <c r="L16" s="4">
        <f t="shared" si="4"/>
        <v>4.5</v>
      </c>
      <c r="M16" s="4">
        <f>(1/2)*M17</f>
        <v>5</v>
      </c>
      <c r="N16" s="4">
        <f t="shared" ref="N16:W16" si="5">(1/2)*N17</f>
        <v>5.5</v>
      </c>
      <c r="O16" s="4">
        <f t="shared" si="5"/>
        <v>6</v>
      </c>
      <c r="P16" s="4">
        <f t="shared" si="5"/>
        <v>6.5</v>
      </c>
      <c r="Q16" s="4">
        <f t="shared" si="5"/>
        <v>7</v>
      </c>
      <c r="R16" s="4">
        <f t="shared" si="5"/>
        <v>7.5</v>
      </c>
      <c r="S16" s="4">
        <f t="shared" si="5"/>
        <v>8</v>
      </c>
      <c r="T16" s="4">
        <f t="shared" si="5"/>
        <v>8.5</v>
      </c>
      <c r="U16" s="4">
        <f t="shared" si="5"/>
        <v>9</v>
      </c>
      <c r="V16" s="4">
        <f t="shared" si="5"/>
        <v>9.5</v>
      </c>
      <c r="W16" s="5">
        <f t="shared" si="5"/>
        <v>10</v>
      </c>
    </row>
    <row r="17" spans="1:25">
      <c r="B17" s="6" t="s">
        <v>1</v>
      </c>
      <c r="C17" s="7">
        <v>0</v>
      </c>
      <c r="D17" s="7">
        <v>1</v>
      </c>
      <c r="E17" s="7">
        <v>2</v>
      </c>
      <c r="F17" s="7">
        <v>3</v>
      </c>
      <c r="G17" s="7">
        <v>4</v>
      </c>
      <c r="H17" s="7">
        <v>5</v>
      </c>
      <c r="I17" s="7">
        <v>6</v>
      </c>
      <c r="J17" s="7">
        <v>7</v>
      </c>
      <c r="K17" s="7">
        <v>8</v>
      </c>
      <c r="L17" s="7">
        <v>9</v>
      </c>
      <c r="M17" s="7">
        <v>10</v>
      </c>
      <c r="N17" s="7">
        <v>11</v>
      </c>
      <c r="O17" s="7">
        <v>12</v>
      </c>
      <c r="P17" s="7">
        <v>13</v>
      </c>
      <c r="Q17" s="7">
        <v>14</v>
      </c>
      <c r="R17" s="7">
        <v>15</v>
      </c>
      <c r="S17" s="7">
        <v>16</v>
      </c>
      <c r="T17" s="7">
        <v>17</v>
      </c>
      <c r="U17" s="7">
        <v>18</v>
      </c>
      <c r="V17" s="7">
        <v>19</v>
      </c>
      <c r="W17" s="8">
        <v>20</v>
      </c>
    </row>
    <row r="18" spans="1:25">
      <c r="B18" s="2"/>
    </row>
    <row r="19" spans="1:25">
      <c r="B19" s="2"/>
      <c r="C19" s="1" t="s">
        <v>19</v>
      </c>
    </row>
    <row r="20" spans="1:25">
      <c r="B20" s="3" t="s">
        <v>2</v>
      </c>
      <c r="C20" s="4">
        <f>(1/4)*C21</f>
        <v>0</v>
      </c>
      <c r="D20" s="4">
        <f t="shared" ref="D20:W20" si="6">(1/4)*D21</f>
        <v>0.25</v>
      </c>
      <c r="E20" s="4">
        <f t="shared" si="6"/>
        <v>0.5</v>
      </c>
      <c r="F20" s="4">
        <f t="shared" si="6"/>
        <v>0.75</v>
      </c>
      <c r="G20" s="4">
        <f t="shared" si="6"/>
        <v>1</v>
      </c>
      <c r="H20" s="4">
        <f t="shared" si="6"/>
        <v>1.25</v>
      </c>
      <c r="I20" s="4">
        <f t="shared" si="6"/>
        <v>1.5</v>
      </c>
      <c r="J20" s="4">
        <f t="shared" si="6"/>
        <v>1.75</v>
      </c>
      <c r="K20" s="4">
        <f t="shared" si="6"/>
        <v>2</v>
      </c>
      <c r="L20" s="4">
        <f t="shared" si="6"/>
        <v>2.25</v>
      </c>
      <c r="M20" s="4">
        <f t="shared" si="6"/>
        <v>2.5</v>
      </c>
      <c r="N20" s="4">
        <f t="shared" si="6"/>
        <v>2.75</v>
      </c>
      <c r="O20" s="4">
        <f t="shared" si="6"/>
        <v>3</v>
      </c>
      <c r="P20" s="4">
        <f>(1/4)*P21</f>
        <v>3.25</v>
      </c>
      <c r="Q20" s="4">
        <f t="shared" si="6"/>
        <v>3.5</v>
      </c>
      <c r="R20" s="4">
        <f t="shared" si="6"/>
        <v>3.75</v>
      </c>
      <c r="S20" s="4">
        <f t="shared" si="6"/>
        <v>4</v>
      </c>
      <c r="T20" s="4">
        <f t="shared" si="6"/>
        <v>4.25</v>
      </c>
      <c r="U20" s="4">
        <f t="shared" si="6"/>
        <v>4.5</v>
      </c>
      <c r="V20" s="4">
        <f t="shared" si="6"/>
        <v>4.75</v>
      </c>
      <c r="W20" s="5">
        <f t="shared" si="6"/>
        <v>5</v>
      </c>
    </row>
    <row r="21" spans="1:25">
      <c r="B21" s="6" t="s">
        <v>1</v>
      </c>
      <c r="C21" s="7">
        <v>0</v>
      </c>
      <c r="D21" s="7">
        <v>1</v>
      </c>
      <c r="E21" s="7">
        <v>2</v>
      </c>
      <c r="F21" s="7">
        <v>3</v>
      </c>
      <c r="G21" s="7">
        <v>4</v>
      </c>
      <c r="H21" s="7">
        <v>5</v>
      </c>
      <c r="I21" s="7">
        <v>6</v>
      </c>
      <c r="J21" s="7">
        <v>7</v>
      </c>
      <c r="K21" s="7">
        <v>8</v>
      </c>
      <c r="L21" s="7">
        <v>9</v>
      </c>
      <c r="M21" s="7">
        <v>10</v>
      </c>
      <c r="N21" s="7">
        <v>11</v>
      </c>
      <c r="O21" s="7">
        <v>12</v>
      </c>
      <c r="P21" s="7">
        <v>13</v>
      </c>
      <c r="Q21" s="7">
        <v>14</v>
      </c>
      <c r="R21" s="7">
        <v>15</v>
      </c>
      <c r="S21" s="7">
        <v>16</v>
      </c>
      <c r="T21" s="7">
        <v>17</v>
      </c>
      <c r="U21" s="7">
        <v>18</v>
      </c>
      <c r="V21" s="7">
        <v>19</v>
      </c>
      <c r="W21" s="8">
        <v>20</v>
      </c>
    </row>
    <row r="22" spans="1:25">
      <c r="B22" s="2"/>
    </row>
    <row r="23" spans="1:25">
      <c r="B23" s="2"/>
      <c r="C23" s="1" t="s">
        <v>20</v>
      </c>
    </row>
    <row r="24" spans="1:25">
      <c r="B24" s="3" t="s">
        <v>2</v>
      </c>
      <c r="C24" s="4">
        <f>(1/8)*C25</f>
        <v>0</v>
      </c>
      <c r="D24" s="4">
        <f t="shared" ref="D24:W24" si="7">(1/8)*D25</f>
        <v>0.125</v>
      </c>
      <c r="E24" s="4">
        <f t="shared" si="7"/>
        <v>0.25</v>
      </c>
      <c r="F24" s="4">
        <f t="shared" si="7"/>
        <v>0.375</v>
      </c>
      <c r="G24" s="4">
        <f t="shared" si="7"/>
        <v>0.5</v>
      </c>
      <c r="H24" s="4">
        <f t="shared" si="7"/>
        <v>0.625</v>
      </c>
      <c r="I24" s="4">
        <f t="shared" si="7"/>
        <v>0.75</v>
      </c>
      <c r="J24" s="4">
        <f t="shared" si="7"/>
        <v>0.875</v>
      </c>
      <c r="K24" s="4">
        <f t="shared" si="7"/>
        <v>1</v>
      </c>
      <c r="L24" s="4">
        <f t="shared" si="7"/>
        <v>1.125</v>
      </c>
      <c r="M24" s="4">
        <f t="shared" si="7"/>
        <v>1.25</v>
      </c>
      <c r="N24" s="4">
        <f t="shared" si="7"/>
        <v>1.375</v>
      </c>
      <c r="O24" s="4">
        <f t="shared" si="7"/>
        <v>1.5</v>
      </c>
      <c r="P24" s="4">
        <f t="shared" si="7"/>
        <v>1.625</v>
      </c>
      <c r="Q24" s="4">
        <f t="shared" si="7"/>
        <v>1.75</v>
      </c>
      <c r="R24" s="4">
        <f t="shared" si="7"/>
        <v>1.875</v>
      </c>
      <c r="S24" s="4">
        <f t="shared" si="7"/>
        <v>2</v>
      </c>
      <c r="T24" s="4">
        <f t="shared" si="7"/>
        <v>2.125</v>
      </c>
      <c r="U24" s="4">
        <f t="shared" si="7"/>
        <v>2.25</v>
      </c>
      <c r="V24" s="4">
        <f t="shared" si="7"/>
        <v>2.375</v>
      </c>
      <c r="W24" s="5">
        <f t="shared" si="7"/>
        <v>2.5</v>
      </c>
    </row>
    <row r="25" spans="1:25">
      <c r="B25" s="6" t="s">
        <v>1</v>
      </c>
      <c r="C25" s="7">
        <v>0</v>
      </c>
      <c r="D25" s="7">
        <v>1</v>
      </c>
      <c r="E25" s="7">
        <v>2</v>
      </c>
      <c r="F25" s="7">
        <v>3</v>
      </c>
      <c r="G25" s="7">
        <v>4</v>
      </c>
      <c r="H25" s="7">
        <v>5</v>
      </c>
      <c r="I25" s="7">
        <v>6</v>
      </c>
      <c r="J25" s="7">
        <v>7</v>
      </c>
      <c r="K25" s="7">
        <v>8</v>
      </c>
      <c r="L25" s="7">
        <v>9</v>
      </c>
      <c r="M25" s="7">
        <v>10</v>
      </c>
      <c r="N25" s="7">
        <v>11</v>
      </c>
      <c r="O25" s="7">
        <v>12</v>
      </c>
      <c r="P25" s="7">
        <v>13</v>
      </c>
      <c r="Q25" s="7">
        <v>14</v>
      </c>
      <c r="R25" s="7">
        <v>15</v>
      </c>
      <c r="S25" s="7">
        <v>16</v>
      </c>
      <c r="T25" s="7">
        <v>17</v>
      </c>
      <c r="U25" s="7">
        <v>18</v>
      </c>
      <c r="V25" s="7">
        <v>19</v>
      </c>
      <c r="W25" s="8">
        <v>20</v>
      </c>
    </row>
    <row r="27" spans="1:25">
      <c r="A27" s="9"/>
      <c r="B27" s="2"/>
      <c r="C27" s="12" t="s">
        <v>21</v>
      </c>
      <c r="X27" s="9"/>
      <c r="Y27" s="9"/>
    </row>
    <row r="28" spans="1:25">
      <c r="A28" s="9"/>
      <c r="B28" s="3" t="s">
        <v>2</v>
      </c>
      <c r="C28" s="4">
        <f>2*C29</f>
        <v>0</v>
      </c>
      <c r="D28" s="4">
        <f t="shared" ref="D28:W28" si="8">2*D29</f>
        <v>2</v>
      </c>
      <c r="E28" s="4">
        <f t="shared" si="8"/>
        <v>4</v>
      </c>
      <c r="F28" s="4">
        <f t="shared" si="8"/>
        <v>6</v>
      </c>
      <c r="G28" s="4">
        <f t="shared" si="8"/>
        <v>8</v>
      </c>
      <c r="H28" s="4">
        <f t="shared" si="8"/>
        <v>10</v>
      </c>
      <c r="I28" s="4">
        <f t="shared" si="8"/>
        <v>12</v>
      </c>
      <c r="J28" s="4">
        <f t="shared" si="8"/>
        <v>14</v>
      </c>
      <c r="K28" s="4">
        <f t="shared" si="8"/>
        <v>16</v>
      </c>
      <c r="L28" s="4">
        <f t="shared" si="8"/>
        <v>18</v>
      </c>
      <c r="M28" s="4">
        <f t="shared" si="8"/>
        <v>20</v>
      </c>
      <c r="N28" s="4">
        <f t="shared" si="8"/>
        <v>22</v>
      </c>
      <c r="O28" s="4">
        <f t="shared" si="8"/>
        <v>24</v>
      </c>
      <c r="P28" s="4">
        <f>2*P29</f>
        <v>26</v>
      </c>
      <c r="Q28" s="4">
        <f t="shared" si="8"/>
        <v>28</v>
      </c>
      <c r="R28" s="4">
        <f t="shared" si="8"/>
        <v>30</v>
      </c>
      <c r="S28" s="4">
        <f t="shared" si="8"/>
        <v>32</v>
      </c>
      <c r="T28" s="4">
        <f t="shared" si="8"/>
        <v>34</v>
      </c>
      <c r="U28" s="4">
        <f t="shared" si="8"/>
        <v>36</v>
      </c>
      <c r="V28" s="4">
        <f t="shared" si="8"/>
        <v>38</v>
      </c>
      <c r="W28" s="5">
        <f t="shared" si="8"/>
        <v>40</v>
      </c>
      <c r="X28" s="9"/>
      <c r="Y28" s="9"/>
    </row>
    <row r="29" spans="1:25">
      <c r="A29" s="9"/>
      <c r="B29" s="6" t="s">
        <v>1</v>
      </c>
      <c r="C29" s="7">
        <v>0</v>
      </c>
      <c r="D29" s="7">
        <v>1</v>
      </c>
      <c r="E29" s="7">
        <v>2</v>
      </c>
      <c r="F29" s="7">
        <v>3</v>
      </c>
      <c r="G29" s="7">
        <v>4</v>
      </c>
      <c r="H29" s="7">
        <v>5</v>
      </c>
      <c r="I29" s="7">
        <v>6</v>
      </c>
      <c r="J29" s="7">
        <v>7</v>
      </c>
      <c r="K29" s="7">
        <v>8</v>
      </c>
      <c r="L29" s="7">
        <v>9</v>
      </c>
      <c r="M29" s="7">
        <v>10</v>
      </c>
      <c r="N29" s="7">
        <v>11</v>
      </c>
      <c r="O29" s="7">
        <v>12</v>
      </c>
      <c r="P29" s="7">
        <v>13</v>
      </c>
      <c r="Q29" s="7">
        <v>14</v>
      </c>
      <c r="R29" s="7">
        <v>15</v>
      </c>
      <c r="S29" s="7">
        <v>16</v>
      </c>
      <c r="T29" s="7">
        <v>17</v>
      </c>
      <c r="U29" s="7">
        <v>18</v>
      </c>
      <c r="V29" s="7">
        <v>19</v>
      </c>
      <c r="W29" s="8">
        <v>20</v>
      </c>
      <c r="X29" s="9"/>
      <c r="Y29" s="9"/>
    </row>
    <row r="30" spans="1:25">
      <c r="A30" s="9"/>
      <c r="B30" s="2"/>
      <c r="X30" s="9"/>
      <c r="Y30" s="9"/>
    </row>
    <row r="31" spans="1:25">
      <c r="A31" s="9"/>
      <c r="B31" s="2"/>
      <c r="C31" s="12" t="s">
        <v>23</v>
      </c>
      <c r="X31" s="9"/>
      <c r="Y31" s="9"/>
    </row>
    <row r="32" spans="1:25">
      <c r="A32" s="9"/>
      <c r="B32" s="3" t="s">
        <v>2</v>
      </c>
      <c r="C32" s="4">
        <f>3*C33</f>
        <v>0</v>
      </c>
      <c r="D32" s="4">
        <f t="shared" ref="D32:W32" si="9">3*D33</f>
        <v>3</v>
      </c>
      <c r="E32" s="4">
        <f t="shared" si="9"/>
        <v>6</v>
      </c>
      <c r="F32" s="4">
        <f t="shared" si="9"/>
        <v>9</v>
      </c>
      <c r="G32" s="4">
        <f t="shared" si="9"/>
        <v>12</v>
      </c>
      <c r="H32" s="4">
        <f t="shared" si="9"/>
        <v>15</v>
      </c>
      <c r="I32" s="4">
        <f t="shared" si="9"/>
        <v>18</v>
      </c>
      <c r="J32" s="4">
        <f t="shared" si="9"/>
        <v>21</v>
      </c>
      <c r="K32" s="4">
        <f t="shared" si="9"/>
        <v>24</v>
      </c>
      <c r="L32" s="4">
        <f t="shared" si="9"/>
        <v>27</v>
      </c>
      <c r="M32" s="4">
        <f t="shared" si="9"/>
        <v>30</v>
      </c>
      <c r="N32" s="4">
        <f t="shared" si="9"/>
        <v>33</v>
      </c>
      <c r="O32" s="4">
        <f t="shared" si="9"/>
        <v>36</v>
      </c>
      <c r="P32" s="4">
        <f>3*P33</f>
        <v>39</v>
      </c>
      <c r="Q32" s="4">
        <f t="shared" si="9"/>
        <v>42</v>
      </c>
      <c r="R32" s="4">
        <f t="shared" si="9"/>
        <v>45</v>
      </c>
      <c r="S32" s="4">
        <f t="shared" si="9"/>
        <v>48</v>
      </c>
      <c r="T32" s="4">
        <f t="shared" si="9"/>
        <v>51</v>
      </c>
      <c r="U32" s="4">
        <f t="shared" si="9"/>
        <v>54</v>
      </c>
      <c r="V32" s="4">
        <f t="shared" si="9"/>
        <v>57</v>
      </c>
      <c r="W32" s="5">
        <f t="shared" si="9"/>
        <v>60</v>
      </c>
      <c r="X32" s="9"/>
      <c r="Y32" s="9"/>
    </row>
    <row r="33" spans="1:25">
      <c r="A33" s="9"/>
      <c r="B33" s="6" t="s">
        <v>1</v>
      </c>
      <c r="C33" s="7">
        <v>0</v>
      </c>
      <c r="D33" s="7">
        <v>1</v>
      </c>
      <c r="E33" s="7">
        <v>2</v>
      </c>
      <c r="F33" s="7">
        <v>3</v>
      </c>
      <c r="G33" s="7">
        <v>4</v>
      </c>
      <c r="H33" s="7">
        <v>5</v>
      </c>
      <c r="I33" s="7">
        <v>6</v>
      </c>
      <c r="J33" s="7">
        <v>7</v>
      </c>
      <c r="K33" s="7">
        <v>8</v>
      </c>
      <c r="L33" s="7">
        <v>9</v>
      </c>
      <c r="M33" s="7">
        <v>10</v>
      </c>
      <c r="N33" s="7">
        <v>11</v>
      </c>
      <c r="O33" s="7">
        <v>12</v>
      </c>
      <c r="P33" s="7">
        <v>13</v>
      </c>
      <c r="Q33" s="7">
        <v>14</v>
      </c>
      <c r="R33" s="7">
        <v>15</v>
      </c>
      <c r="S33" s="7">
        <v>16</v>
      </c>
      <c r="T33" s="7">
        <v>17</v>
      </c>
      <c r="U33" s="7">
        <v>18</v>
      </c>
      <c r="V33" s="7">
        <v>19</v>
      </c>
      <c r="W33" s="8">
        <v>20</v>
      </c>
      <c r="X33" s="9"/>
      <c r="Y33" s="9"/>
    </row>
    <row r="34" spans="1:25">
      <c r="A34" s="9"/>
      <c r="B34" s="11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>
      <c r="A35" s="9"/>
      <c r="B35" s="2"/>
      <c r="C35" s="12" t="s">
        <v>22</v>
      </c>
      <c r="X35" s="9"/>
      <c r="Y35" s="9"/>
    </row>
    <row r="36" spans="1:25">
      <c r="A36" s="9"/>
      <c r="B36" s="3" t="s">
        <v>2</v>
      </c>
      <c r="C36" s="4">
        <f>4*C37</f>
        <v>0</v>
      </c>
      <c r="D36" s="4">
        <f t="shared" ref="D36:W36" si="10">4*D37</f>
        <v>4</v>
      </c>
      <c r="E36" s="4">
        <f t="shared" si="10"/>
        <v>8</v>
      </c>
      <c r="F36" s="4">
        <f t="shared" si="10"/>
        <v>12</v>
      </c>
      <c r="G36" s="4">
        <f t="shared" si="10"/>
        <v>16</v>
      </c>
      <c r="H36" s="4">
        <f t="shared" si="10"/>
        <v>20</v>
      </c>
      <c r="I36" s="4">
        <f t="shared" si="10"/>
        <v>24</v>
      </c>
      <c r="J36" s="4">
        <f t="shared" si="10"/>
        <v>28</v>
      </c>
      <c r="K36" s="4">
        <f t="shared" si="10"/>
        <v>32</v>
      </c>
      <c r="L36" s="4">
        <f t="shared" si="10"/>
        <v>36</v>
      </c>
      <c r="M36" s="4">
        <f t="shared" si="10"/>
        <v>40</v>
      </c>
      <c r="N36" s="4">
        <f t="shared" si="10"/>
        <v>44</v>
      </c>
      <c r="O36" s="4">
        <f t="shared" si="10"/>
        <v>48</v>
      </c>
      <c r="P36" s="4">
        <f t="shared" si="10"/>
        <v>52</v>
      </c>
      <c r="Q36" s="4">
        <f t="shared" si="10"/>
        <v>56</v>
      </c>
      <c r="R36" s="4">
        <f t="shared" si="10"/>
        <v>60</v>
      </c>
      <c r="S36" s="4">
        <f t="shared" si="10"/>
        <v>64</v>
      </c>
      <c r="T36" s="4">
        <f t="shared" si="10"/>
        <v>68</v>
      </c>
      <c r="U36" s="4">
        <f t="shared" si="10"/>
        <v>72</v>
      </c>
      <c r="V36" s="4">
        <f t="shared" si="10"/>
        <v>76</v>
      </c>
      <c r="W36" s="5">
        <f t="shared" si="10"/>
        <v>80</v>
      </c>
      <c r="X36" s="9"/>
      <c r="Y36" s="9"/>
    </row>
    <row r="37" spans="1:25">
      <c r="A37" s="9"/>
      <c r="B37" s="6" t="s">
        <v>1</v>
      </c>
      <c r="C37" s="7">
        <v>0</v>
      </c>
      <c r="D37" s="7">
        <v>1</v>
      </c>
      <c r="E37" s="7">
        <v>2</v>
      </c>
      <c r="F37" s="7">
        <v>3</v>
      </c>
      <c r="G37" s="7">
        <v>4</v>
      </c>
      <c r="H37" s="7">
        <v>5</v>
      </c>
      <c r="I37" s="7">
        <v>6</v>
      </c>
      <c r="J37" s="7">
        <v>7</v>
      </c>
      <c r="K37" s="7">
        <v>8</v>
      </c>
      <c r="L37" s="7">
        <v>9</v>
      </c>
      <c r="M37" s="7">
        <v>10</v>
      </c>
      <c r="N37" s="7">
        <v>11</v>
      </c>
      <c r="O37" s="7">
        <v>12</v>
      </c>
      <c r="P37" s="7">
        <v>13</v>
      </c>
      <c r="Q37" s="7">
        <v>14</v>
      </c>
      <c r="R37" s="7">
        <v>15</v>
      </c>
      <c r="S37" s="7">
        <v>16</v>
      </c>
      <c r="T37" s="7">
        <v>17</v>
      </c>
      <c r="U37" s="7">
        <v>18</v>
      </c>
      <c r="V37" s="7">
        <v>19</v>
      </c>
      <c r="W37" s="8">
        <v>20</v>
      </c>
      <c r="X37" s="9"/>
      <c r="Y37" s="9"/>
    </row>
    <row r="38" spans="1:25">
      <c r="A38" s="9"/>
      <c r="B38" s="11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>
      <c r="A40" s="9"/>
      <c r="B40" s="9"/>
      <c r="C40" s="10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>
      <c r="A41" s="9"/>
      <c r="B41" s="11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>
      <c r="A42" s="9"/>
      <c r="B42" s="11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幂函数</vt:lpstr>
      <vt:lpstr>线性函数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2025-04-13T01:33:15Z</dcterms:modified>
</cp:coreProperties>
</file>