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3250" windowHeight="12570"/>
  </bookViews>
  <sheets>
    <sheet name="Sheet5" sheetId="6" r:id="rId1"/>
    <sheet name="Sheet3" sheetId="7" r:id="rId2"/>
    <sheet name="Sheet4" sheetId="8" r:id="rId3"/>
    <sheet name="Sheet1" sheetId="1" r:id="rId4"/>
    <sheet name="Sheet2" sheetId="3" r:id="rId5"/>
    <sheet name="THứ 4" sheetId="2" r:id="rId6"/>
  </sheets>
  <definedNames>
    <definedName name="_xlnm._FilterDatabase" localSheetId="3" hidden="1">Sheet1!$A$1:$AH$32</definedName>
    <definedName name="_xlnm._FilterDatabase" localSheetId="1" hidden="1">Sheet3!$B$1:$B$31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1" i="7" l="1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M4" i="6" l="1"/>
  <c r="M5" i="6"/>
  <c r="M9" i="6"/>
  <c r="M10" i="6"/>
  <c r="M11" i="6"/>
  <c r="M12" i="6"/>
  <c r="M8" i="6"/>
  <c r="M13" i="6"/>
  <c r="M14" i="6"/>
  <c r="M15" i="6"/>
  <c r="M16" i="6"/>
  <c r="M17" i="6"/>
  <c r="M7" i="6"/>
  <c r="M18" i="6"/>
  <c r="M19" i="6"/>
  <c r="M20" i="6"/>
  <c r="M21" i="6"/>
  <c r="M22" i="6"/>
  <c r="M23" i="6"/>
  <c r="M24" i="6"/>
  <c r="M25" i="6"/>
  <c r="M6" i="6"/>
  <c r="M26" i="6"/>
  <c r="M27" i="6"/>
  <c r="M28" i="6"/>
  <c r="M3" i="6"/>
  <c r="L4" i="6"/>
  <c r="L5" i="6"/>
  <c r="L9" i="6"/>
  <c r="L10" i="6"/>
  <c r="L11" i="6"/>
  <c r="L12" i="6"/>
  <c r="L8" i="6"/>
  <c r="L13" i="6"/>
  <c r="L14" i="6"/>
  <c r="L15" i="6"/>
  <c r="L16" i="6"/>
  <c r="L17" i="6"/>
  <c r="L7" i="6"/>
  <c r="L18" i="6"/>
  <c r="L19" i="6"/>
  <c r="L20" i="6"/>
  <c r="L21" i="6"/>
  <c r="L22" i="6"/>
  <c r="L23" i="6"/>
  <c r="L24" i="6"/>
  <c r="L25" i="6"/>
  <c r="L6" i="6"/>
  <c r="L26" i="6"/>
  <c r="L27" i="6"/>
  <c r="L28" i="6"/>
  <c r="L3" i="6"/>
  <c r="K4" i="6"/>
  <c r="K5" i="6"/>
  <c r="K9" i="6"/>
  <c r="K10" i="6"/>
  <c r="K11" i="6"/>
  <c r="K12" i="6"/>
  <c r="K8" i="6"/>
  <c r="K13" i="6"/>
  <c r="K14" i="6"/>
  <c r="K15" i="6"/>
  <c r="K16" i="6"/>
  <c r="K17" i="6"/>
  <c r="K7" i="6"/>
  <c r="K18" i="6"/>
  <c r="K19" i="6"/>
  <c r="K20" i="6"/>
  <c r="K21" i="6"/>
  <c r="K22" i="6"/>
  <c r="K23" i="6"/>
  <c r="K24" i="6"/>
  <c r="K25" i="6"/>
  <c r="K6" i="6"/>
  <c r="K26" i="6"/>
  <c r="K27" i="6"/>
  <c r="K28" i="6"/>
  <c r="K3" i="6"/>
  <c r="L33" i="1"/>
  <c r="L34" i="1"/>
  <c r="N33" i="1"/>
  <c r="N34" i="1"/>
  <c r="M34" i="1"/>
  <c r="M33" i="1"/>
  <c r="N32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M32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32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<sst xmlns="http://schemas.openxmlformats.org/spreadsheetml/2006/main" count="1149" uniqueCount="204">
  <si>
    <t>Họ Tên</t>
  </si>
  <si>
    <t>SĐT</t>
  </si>
  <si>
    <t>Ứng tuyển</t>
  </si>
  <si>
    <t>Năm sinh</t>
  </si>
  <si>
    <t>Nguyễn Xuân Dũng</t>
  </si>
  <si>
    <t xml:space="preserve">097 2202 822 </t>
  </si>
  <si>
    <t>Công việc hiện tại</t>
  </si>
  <si>
    <t>Giải pháp TCBC</t>
  </si>
  <si>
    <t>CMC</t>
  </si>
  <si>
    <t>Nguyễn Trung Đức</t>
  </si>
  <si>
    <t>BĐ HN</t>
  </si>
  <si>
    <t>Trần Tuấn Nghĩa</t>
  </si>
  <si>
    <t xml:space="preserve">0981 098 538 </t>
  </si>
  <si>
    <t>HCC</t>
  </si>
  <si>
    <t>Sở TT&amp;TT Hà Nội</t>
  </si>
  <si>
    <t>Nguyễn Văn Linh</t>
  </si>
  <si>
    <t>Email</t>
  </si>
  <si>
    <t xml:space="preserve">anhlinhptit@gmail.com </t>
  </si>
  <si>
    <t xml:space="preserve">  nghiatt1119@gmail.com </t>
  </si>
  <si>
    <t xml:space="preserve">nxdungmisa@gmail.com </t>
  </si>
  <si>
    <t>ducnt.tmdt@gmail.com</t>
  </si>
  <si>
    <t>fpt</t>
  </si>
  <si>
    <t>Đỗ Hương Hà</t>
  </si>
  <si>
    <t>dohuongha123@gmail.com</t>
  </si>
  <si>
    <t>Trần Quốc Phương</t>
  </si>
  <si>
    <t xml:space="preserve">tranquocphuong2010@gmail.com </t>
  </si>
  <si>
    <t>Viện KHKT - Bưu điện</t>
  </si>
  <si>
    <t>Cty FuJIXEROX</t>
  </si>
  <si>
    <t>Nguyễn Hữu Hải</t>
  </si>
  <si>
    <t>huuhai1881@gmail.com</t>
  </si>
  <si>
    <t>Chuyên viên DVBC</t>
  </si>
  <si>
    <t>cty Luvina</t>
  </si>
  <si>
    <t>0974.376.660</t>
  </si>
  <si>
    <t>ndlinh0893@gmail.com</t>
  </si>
  <si>
    <t>BA</t>
  </si>
  <si>
    <t>cty CMC</t>
  </si>
  <si>
    <t>Trần Văn Hùng</t>
  </si>
  <si>
    <t>tranhung123pt@gmail.com</t>
  </si>
  <si>
    <t>cty NCCPLUS</t>
  </si>
  <si>
    <t>Chuyên viên ATTT</t>
  </si>
  <si>
    <t>vuthanhhuong7354@gmail.com</t>
  </si>
  <si>
    <t>CTV kinh doanh cho EMS</t>
  </si>
  <si>
    <t>duonghuan.gt@gmail.com</t>
  </si>
  <si>
    <t>Cty Nextop</t>
  </si>
  <si>
    <t>Phó trưởng ban CNTT, Phòng thị trường điện, Cục Điều tiết điện lực, Bộ Công Thương.</t>
  </si>
  <si>
    <t>0984 125 907</t>
  </si>
  <si>
    <t>dungbt110@gmail.com</t>
  </si>
  <si>
    <t>xtho.lthuong@gmail.com</t>
  </si>
  <si>
    <t>Cty Nhất Tiến Chung</t>
  </si>
  <si>
    <t>Chuyên viên/ KTV Hạ tầng CNTTT</t>
  </si>
  <si>
    <t>KTV Hạ tầng CNTT</t>
  </si>
  <si>
    <t>Vũ Thị Thương</t>
  </si>
  <si>
    <t>thuongvu157@gmail.com</t>
  </si>
  <si>
    <t>Chuyên viên TCBC</t>
  </si>
  <si>
    <t>Phan Trà Ly</t>
  </si>
  <si>
    <t>ly.phantra@gmail.com</t>
  </si>
  <si>
    <t>Chuyên viên Hỗ trợ dự án</t>
  </si>
  <si>
    <t>Cục CNTT – Tổng cục Thuế</t>
  </si>
  <si>
    <t>Nguyễn Đình Dũng</t>
  </si>
  <si>
    <t>nguyendung@ntu.vn</t>
  </si>
  <si>
    <t>Chuyên viên Hạ tầng CNTT</t>
  </si>
  <si>
    <t>Công ty IIG Việt Nam</t>
  </si>
  <si>
    <t>KTV Hạ tầng CNTT/ Chuyên viên triển DVBC</t>
  </si>
  <si>
    <t>Flamingo group</t>
  </si>
  <si>
    <t>a Văn fw cv</t>
  </si>
  <si>
    <t>Trần Trung Thành</t>
  </si>
  <si>
    <t>Nguyễn Quốc Anh</t>
  </si>
  <si>
    <t>anh.nq0212@gmail.com</t>
  </si>
  <si>
    <t>Con a. Hưng lái xe Tcty</t>
  </si>
  <si>
    <t xml:space="preserve">Vũ Thị Thanh Hương  </t>
  </si>
  <si>
    <t>Nguyễn Diệu Linh</t>
  </si>
  <si>
    <t>Dương Văn Huấn</t>
  </si>
  <si>
    <t>Trịnh Xuân Thọ</t>
  </si>
  <si>
    <t>Bùi Thế Dũng</t>
  </si>
  <si>
    <t>11.000.000</t>
  </si>
  <si>
    <t>10.000.000</t>
  </si>
  <si>
    <t>600$</t>
  </si>
  <si>
    <t>3.500.000</t>
  </si>
  <si>
    <t>15.700.000</t>
  </si>
  <si>
    <t>Mức lương</t>
  </si>
  <si>
    <t>Nguyễn Vũ Vương Anh</t>
  </si>
  <si>
    <t>vuonganh284@gmail.com</t>
  </si>
  <si>
    <t>Cty Văn hóa và Giáo dục Tân Việt</t>
  </si>
  <si>
    <t>12.000.000</t>
  </si>
  <si>
    <t>Nguyen Dinh Thang</t>
  </si>
  <si>
    <t>nguyendinhthang0309@gmail.com</t>
  </si>
  <si>
    <t>Cty DeHa</t>
  </si>
  <si>
    <t>TRƯƠNG QUANG THIỆU</t>
  </si>
  <si>
    <t>1991</t>
  </si>
  <si>
    <t>thieutq.32@gmail.com</t>
  </si>
  <si>
    <t>Chuyên viên PPBL</t>
  </si>
  <si>
    <t>Cty IVT</t>
  </si>
  <si>
    <t>9.000.000</t>
  </si>
  <si>
    <t>PHẠM ĐÌNH LỘC</t>
  </si>
  <si>
    <t>1984</t>
  </si>
  <si>
    <t>ph.dinhloc@gmail.com</t>
  </si>
  <si>
    <t>AVG</t>
  </si>
  <si>
    <t xml:space="preserve">14.000.000 </t>
  </si>
  <si>
    <t>Đỗ Hoàng An</t>
  </si>
  <si>
    <t>1996</t>
  </si>
  <si>
    <t>dohan9676@gmail.com</t>
  </si>
  <si>
    <t>MKO</t>
  </si>
  <si>
    <t>8.500.000 đ</t>
  </si>
  <si>
    <t>Bùi Thị Lan Anh</t>
  </si>
  <si>
    <t>1987</t>
  </si>
  <si>
    <r>
      <t xml:space="preserve">0982 997 692  </t>
    </r>
    <r>
      <rPr>
        <b/>
        <sz val="11"/>
        <color theme="1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 xml:space="preserve">                         </t>
    </r>
  </si>
  <si>
    <t>lananhbui87@gmail.com</t>
  </si>
  <si>
    <t>Trung tâm Thông tin- Ban Tôn giáo Chính phủ</t>
  </si>
  <si>
    <t xml:space="preserve">Bùi Thị Hảo </t>
  </si>
  <si>
    <t xml:space="preserve">0982.507.740 </t>
  </si>
  <si>
    <t>1995</t>
  </si>
  <si>
    <t xml:space="preserve">haohao591995.haui@gmail.com </t>
  </si>
  <si>
    <t xml:space="preserve">Cty Kiến trúc Phong Thủy Tam Nguyên </t>
  </si>
  <si>
    <t xml:space="preserve">KIỀU CÔNG QUẢNG </t>
  </si>
  <si>
    <t xml:space="preserve">0969.000.960 </t>
  </si>
  <si>
    <t>Chuyên viên Quản trị dự án</t>
  </si>
  <si>
    <t xml:space="preserve">Cty viễn thống Quốc tế HTC-ITC </t>
  </si>
  <si>
    <t>Phạm Thu Giang</t>
  </si>
  <si>
    <t>Công ty Cổ phần JVB Việt Nam.</t>
  </si>
  <si>
    <t>phamthugiang1706966@gmail.com</t>
  </si>
  <si>
    <t xml:space="preserve">kieucongquang@gmail.com </t>
  </si>
  <si>
    <t>Xác nhận pv</t>
  </si>
  <si>
    <t>Thời gian pv</t>
  </si>
  <si>
    <t>LĐ</t>
  </si>
  <si>
    <t>Phòng</t>
  </si>
  <si>
    <t>Có</t>
  </si>
  <si>
    <t>Chưa Xác nhận</t>
  </si>
  <si>
    <t>Phòng họp</t>
  </si>
  <si>
    <t>Thứ 4</t>
  </si>
  <si>
    <t>Ngày pv dự kiến</t>
  </si>
  <si>
    <t>7</t>
  </si>
  <si>
    <t>5</t>
  </si>
  <si>
    <t>8h30</t>
  </si>
  <si>
    <t>9h</t>
  </si>
  <si>
    <t>9h30</t>
  </si>
  <si>
    <t>10h</t>
  </si>
  <si>
    <t>10h30</t>
  </si>
  <si>
    <t>11h</t>
  </si>
  <si>
    <t>a Linh</t>
  </si>
  <si>
    <t xml:space="preserve"> Phòng NOC</t>
  </si>
  <si>
    <t>a. Huyên</t>
  </si>
  <si>
    <t>GPDVBC</t>
  </si>
  <si>
    <t>Phòng GPTCBC</t>
  </si>
  <si>
    <t>Khoảng 10h30 trở đi, sau khi a.Linh phỏng vấn NOC xong.</t>
  </si>
  <si>
    <t>Thời gian hẹn ứng viên</t>
  </si>
  <si>
    <t>Nguyen Minh Thúy</t>
  </si>
  <si>
    <t>nguyenminhthuy0805@gmail.com</t>
  </si>
  <si>
    <t xml:space="preserve">0967272072 </t>
  </si>
  <si>
    <t xml:space="preserve">HTC Viễn thông quốc tế </t>
  </si>
  <si>
    <t>NGÔ THỊ CẢNH</t>
  </si>
  <si>
    <t>1988</t>
  </si>
  <si>
    <t>ntcanh.229@gmail.com</t>
  </si>
  <si>
    <t xml:space="preserve"> CMC</t>
  </si>
  <si>
    <t>Hỗ trợ dự án/ Quản trị dự án</t>
  </si>
  <si>
    <t xml:space="preserve"> Phòng GPTCBC</t>
  </si>
  <si>
    <t>a Văn</t>
  </si>
  <si>
    <t>Phòng GPQT, THHT, HCC</t>
  </si>
  <si>
    <t>Phòng HCC</t>
  </si>
  <si>
    <t>a Văn, a Linh</t>
  </si>
  <si>
    <t xml:space="preserve"> Phòng NOC, ATTT</t>
  </si>
  <si>
    <t>4</t>
  </si>
  <si>
    <t>1</t>
  </si>
  <si>
    <t>Me0pOs2@gmail.com</t>
  </si>
  <si>
    <t>Cty EDG Thương Mại Công Nghệ</t>
  </si>
  <si>
    <t>7.000.000</t>
  </si>
  <si>
    <t>8</t>
  </si>
  <si>
    <t>Bận</t>
  </si>
  <si>
    <t>a Huyên</t>
  </si>
  <si>
    <t>Phòng GPQT</t>
  </si>
  <si>
    <t>Hoàng Thị Như Mây</t>
  </si>
  <si>
    <t>0931128666</t>
  </si>
  <si>
    <t>1983</t>
  </si>
  <si>
    <t>mayhtn@gmail.com</t>
  </si>
  <si>
    <t>MobiFone</t>
  </si>
  <si>
    <t>Thứ 5</t>
  </si>
  <si>
    <t>Thời gian hẹn Ứng viên</t>
  </si>
  <si>
    <t>8h45</t>
  </si>
  <si>
    <t>9h15</t>
  </si>
  <si>
    <t>9h45</t>
  </si>
  <si>
    <t>send mail</t>
  </si>
  <si>
    <t>Bản cứng cv</t>
  </si>
  <si>
    <t>Phòng THHT, HCC, DVBC, GPQT, TCBC-PPBL</t>
  </si>
  <si>
    <t>Phòng GPQT, HCC</t>
  </si>
  <si>
    <t>Phòng THHT, DVBC, TCBC-PPBL</t>
  </si>
  <si>
    <t>a Văn, a Huyên</t>
  </si>
  <si>
    <t>Kinh nghiệm làm việc</t>
  </si>
  <si>
    <t>Hiểu biết về Tcty</t>
  </si>
  <si>
    <t>Ngoại hình, thái độ, sức khỏe</t>
  </si>
  <si>
    <t>Tổng điểm</t>
  </si>
  <si>
    <t>3</t>
  </si>
  <si>
    <t>10</t>
  </si>
  <si>
    <t>30</t>
  </si>
  <si>
    <t>LĐTT</t>
  </si>
  <si>
    <t>Tr, P P 1</t>
  </si>
  <si>
    <t>Tr, P P 2</t>
  </si>
  <si>
    <t>1: a Đạt</t>
  </si>
  <si>
    <t>Bùi thị Lan Anh</t>
  </si>
  <si>
    <t>33</t>
  </si>
  <si>
    <t>1: a Đạt, 2: a Đông</t>
  </si>
  <si>
    <t>20</t>
  </si>
  <si>
    <t>a Văn chấm 85</t>
  </si>
  <si>
    <t>Kết Quả Đợt 1</t>
  </si>
  <si>
    <t>Tuyển</t>
  </si>
  <si>
    <t>Không Tuyển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</si>
</sst>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3"/>
      <color rgb="FF000000"/>
      <name val="Times New Roman"/>
      <family val="1"/>
    </font>
    <font>
      <i/>
      <u/>
      <sz val="13"/>
      <color rgb="FF00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u/>
      <sz val="13"/>
      <color theme="10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5">
    <xf numFmtId="0" fontId="0" fillId="0" borderId="0" xfId="0"/>
    <xf numFmtId="0" fontId="2" fillId="0" borderId="0" xfId="0" applyFont="1"/>
    <xf numFmtId="49" fontId="3" fillId="2" borderId="0" xfId="0" applyNumberFormat="1" applyFont="1" applyFill="1" applyBorder="1" applyAlignment="1">
      <alignment horizontal="left"/>
    </xf>
    <xf numFmtId="49" fontId="6" fillId="2" borderId="0" xfId="0" applyNumberFormat="1" applyFont="1" applyFill="1" applyBorder="1" applyAlignment="1">
      <alignment horizontal="left"/>
    </xf>
    <xf numFmtId="49" fontId="2" fillId="0" borderId="0" xfId="0" applyNumberFormat="1" applyFont="1" applyBorder="1" applyAlignment="1">
      <alignment horizontal="left"/>
    </xf>
    <xf numFmtId="49" fontId="7" fillId="0" borderId="0" xfId="0" applyNumberFormat="1" applyFont="1" applyBorder="1" applyAlignment="1">
      <alignment horizontal="left"/>
    </xf>
    <xf numFmtId="49" fontId="8" fillId="0" borderId="0" xfId="1" applyNumberFormat="1" applyFont="1" applyBorder="1" applyAlignment="1">
      <alignment horizontal="left"/>
    </xf>
    <xf numFmtId="49" fontId="7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/>
    <xf numFmtId="49" fontId="9" fillId="0" borderId="0" xfId="0" applyNumberFormat="1" applyFont="1"/>
    <xf numFmtId="49" fontId="10" fillId="0" borderId="0" xfId="0" applyNumberFormat="1" applyFont="1"/>
    <xf numFmtId="49" fontId="2" fillId="0" borderId="0" xfId="0" applyNumberFormat="1" applyFont="1"/>
    <xf numFmtId="0" fontId="9" fillId="0" borderId="0" xfId="0" applyFont="1"/>
    <xf numFmtId="0" fontId="11" fillId="0" borderId="0" xfId="0" applyFont="1"/>
    <xf numFmtId="0" fontId="9" fillId="0" borderId="0" xfId="0" applyFont="1" applyAlignment="1">
      <alignment horizontal="justify" vertical="center"/>
    </xf>
    <xf numFmtId="49" fontId="9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49" fontId="2" fillId="3" borderId="0" xfId="0" applyNumberFormat="1" applyFont="1" applyFill="1" applyBorder="1" applyAlignment="1">
      <alignment horizontal="left"/>
    </xf>
    <xf numFmtId="49" fontId="2" fillId="3" borderId="0" xfId="0" applyNumberFormat="1" applyFont="1" applyFill="1"/>
    <xf numFmtId="0" fontId="2" fillId="3" borderId="0" xfId="0" applyFont="1" applyFill="1"/>
    <xf numFmtId="49" fontId="7" fillId="0" borderId="0" xfId="0" applyNumberFormat="1" applyFont="1" applyBorder="1" applyAlignment="1">
      <alignment horizontal="left" wrapText="1"/>
    </xf>
    <xf numFmtId="49" fontId="7" fillId="0" borderId="1" xfId="0" applyNumberFormat="1" applyFont="1" applyBorder="1" applyAlignment="1">
      <alignment horizontal="left" wrapText="1"/>
    </xf>
    <xf numFmtId="49" fontId="7" fillId="0" borderId="1" xfId="0" applyNumberFormat="1" applyFont="1" applyBorder="1" applyAlignment="1">
      <alignment horizontal="left"/>
    </xf>
    <xf numFmtId="49" fontId="2" fillId="4" borderId="0" xfId="0" applyNumberFormat="1" applyFont="1" applyFill="1" applyBorder="1" applyAlignment="1">
      <alignment horizontal="left"/>
    </xf>
    <xf numFmtId="49" fontId="2" fillId="4" borderId="0" xfId="0" applyNumberFormat="1" applyFont="1" applyFill="1"/>
    <xf numFmtId="0" fontId="2" fillId="4" borderId="0" xfId="0" applyFont="1" applyFill="1"/>
    <xf numFmtId="49" fontId="7" fillId="0" borderId="2" xfId="0" applyNumberFormat="1" applyFont="1" applyBorder="1" applyAlignment="1">
      <alignment horizontal="left" wrapText="1"/>
    </xf>
    <xf numFmtId="0" fontId="3" fillId="0" borderId="0" xfId="0" applyFont="1" applyBorder="1"/>
    <xf numFmtId="0" fontId="1" fillId="0" borderId="0" xfId="1" applyBorder="1"/>
    <xf numFmtId="0" fontId="9" fillId="0" borderId="0" xfId="0" applyFont="1" applyBorder="1"/>
    <xf numFmtId="0" fontId="2" fillId="3" borderId="0" xfId="0" applyFont="1" applyFill="1" applyBorder="1"/>
    <xf numFmtId="0" fontId="9" fillId="0" borderId="0" xfId="0" applyFont="1" applyBorder="1" applyAlignment="1">
      <alignment horizontal="left"/>
    </xf>
    <xf numFmtId="49" fontId="7" fillId="0" borderId="3" xfId="0" applyNumberFormat="1" applyFont="1" applyBorder="1" applyAlignment="1">
      <alignment horizontal="left" wrapText="1"/>
    </xf>
    <xf numFmtId="49" fontId="7" fillId="0" borderId="4" xfId="0" applyNumberFormat="1" applyFont="1" applyBorder="1" applyAlignment="1">
      <alignment horizontal="left" wrapText="1"/>
    </xf>
    <xf numFmtId="0" fontId="6" fillId="3" borderId="0" xfId="0" applyFont="1" applyFill="1" applyBorder="1"/>
    <xf numFmtId="0" fontId="9" fillId="0" borderId="0" xfId="0" applyFont="1" applyBorder="1" applyAlignment="1">
      <alignment horizontal="justify" vertical="center"/>
    </xf>
    <xf numFmtId="0" fontId="3" fillId="0" borderId="0" xfId="0" applyFont="1" applyBorder="1" applyAlignment="1">
      <alignment horizontal="left"/>
    </xf>
    <xf numFmtId="49" fontId="7" fillId="4" borderId="0" xfId="0" applyNumberFormat="1" applyFont="1" applyFill="1" applyBorder="1" applyAlignment="1">
      <alignment horizontal="left"/>
    </xf>
    <xf numFmtId="49" fontId="7" fillId="4" borderId="0" xfId="0" applyNumberFormat="1" applyFont="1" applyFill="1" applyBorder="1" applyAlignment="1">
      <alignment horizontal="left" wrapText="1"/>
    </xf>
    <xf numFmtId="49" fontId="4" fillId="4" borderId="0" xfId="0" applyNumberFormat="1" applyFont="1" applyFill="1" applyBorder="1" applyAlignment="1">
      <alignment horizontal="left"/>
    </xf>
    <xf numFmtId="49" fontId="5" fillId="4" borderId="0" xfId="0" applyNumberFormat="1" applyFont="1" applyFill="1" applyBorder="1" applyAlignment="1">
      <alignment horizontal="left"/>
    </xf>
    <xf numFmtId="49" fontId="1" fillId="4" borderId="0" xfId="1" applyNumberFormat="1" applyFill="1" applyBorder="1" applyAlignment="1">
      <alignment horizontal="left"/>
    </xf>
    <xf numFmtId="49" fontId="8" fillId="4" borderId="0" xfId="1" applyNumberFormat="1" applyFont="1" applyFill="1" applyBorder="1" applyAlignment="1">
      <alignment horizontal="left"/>
    </xf>
    <xf numFmtId="49" fontId="2" fillId="5" borderId="0" xfId="0" applyNumberFormat="1" applyFont="1" applyFill="1" applyBorder="1" applyAlignment="1">
      <alignment horizontal="left"/>
    </xf>
    <xf numFmtId="49" fontId="7" fillId="5" borderId="0" xfId="0" applyNumberFormat="1" applyFont="1" applyFill="1" applyBorder="1" applyAlignment="1">
      <alignment horizontal="left"/>
    </xf>
    <xf numFmtId="49" fontId="7" fillId="5" borderId="0" xfId="0" applyNumberFormat="1" applyFont="1" applyFill="1" applyBorder="1" applyAlignment="1">
      <alignment horizontal="left" wrapText="1"/>
    </xf>
    <xf numFmtId="49" fontId="8" fillId="5" borderId="0" xfId="1" applyNumberFormat="1" applyFont="1" applyFill="1" applyBorder="1" applyAlignment="1">
      <alignment horizontal="left"/>
    </xf>
    <xf numFmtId="0" fontId="2" fillId="4" borderId="0" xfId="0" applyFont="1" applyFill="1" applyBorder="1"/>
    <xf numFmtId="0" fontId="9" fillId="4" borderId="0" xfId="0" applyFont="1" applyFill="1" applyBorder="1" applyAlignment="1">
      <alignment horizontal="left"/>
    </xf>
    <xf numFmtId="0" fontId="9" fillId="4" borderId="0" xfId="0" applyFont="1" applyFill="1" applyBorder="1"/>
    <xf numFmtId="49" fontId="6" fillId="2" borderId="1" xfId="0" applyNumberFormat="1" applyFont="1" applyFill="1" applyBorder="1" applyAlignment="1">
      <alignment horizontal="left"/>
    </xf>
    <xf numFmtId="49" fontId="2" fillId="5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left"/>
    </xf>
    <xf numFmtId="49" fontId="7" fillId="0" borderId="1" xfId="0" applyNumberFormat="1" applyFont="1" applyFill="1" applyBorder="1" applyAlignment="1">
      <alignment horizontal="left"/>
    </xf>
    <xf numFmtId="49" fontId="6" fillId="5" borderId="1" xfId="0" applyNumberFormat="1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left" wrapText="1"/>
    </xf>
    <xf numFmtId="0" fontId="9" fillId="5" borderId="1" xfId="0" applyFont="1" applyFill="1" applyBorder="1"/>
    <xf numFmtId="49" fontId="8" fillId="5" borderId="1" xfId="1" applyNumberFormat="1" applyFont="1" applyFill="1" applyBorder="1" applyAlignment="1">
      <alignment horizontal="left"/>
    </xf>
    <xf numFmtId="0" fontId="2" fillId="5" borderId="1" xfId="0" applyFont="1" applyFill="1" applyBorder="1"/>
    <xf numFmtId="0" fontId="9" fillId="5" borderId="1" xfId="0" applyFont="1" applyFill="1" applyBorder="1" applyAlignment="1">
      <alignment horizontal="left"/>
    </xf>
    <xf numFmtId="49" fontId="4" fillId="5" borderId="1" xfId="0" applyNumberFormat="1" applyFont="1" applyFill="1" applyBorder="1" applyAlignment="1">
      <alignment horizontal="left"/>
    </xf>
    <xf numFmtId="49" fontId="5" fillId="5" borderId="1" xfId="0" applyNumberFormat="1" applyFont="1" applyFill="1" applyBorder="1" applyAlignment="1">
      <alignment horizontal="left"/>
    </xf>
    <xf numFmtId="49" fontId="1" fillId="5" borderId="1" xfId="1" applyNumberForma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1" fillId="5" borderId="1" xfId="1" applyFill="1" applyBorder="1"/>
    <xf numFmtId="49" fontId="6" fillId="2" borderId="5" xfId="0" applyNumberFormat="1" applyFont="1" applyFill="1" applyBorder="1" applyAlignment="1">
      <alignment horizontal="left"/>
    </xf>
    <xf numFmtId="49" fontId="7" fillId="0" borderId="5" xfId="0" applyNumberFormat="1" applyFont="1" applyBorder="1" applyAlignment="1">
      <alignment horizontal="left"/>
    </xf>
    <xf numFmtId="49" fontId="7" fillId="2" borderId="5" xfId="0" applyNumberFormat="1" applyFont="1" applyFill="1" applyBorder="1" applyAlignment="1">
      <alignment horizontal="left"/>
    </xf>
    <xf numFmtId="49" fontId="7" fillId="5" borderId="5" xfId="0" applyNumberFormat="1" applyFont="1" applyFill="1" applyBorder="1" applyAlignment="1">
      <alignment horizontal="left"/>
    </xf>
    <xf numFmtId="0" fontId="11" fillId="5" borderId="1" xfId="0" applyFont="1" applyFill="1" applyBorder="1"/>
    <xf numFmtId="0" fontId="9" fillId="5" borderId="1" xfId="0" applyFont="1" applyFill="1" applyBorder="1" applyAlignment="1">
      <alignment horizontal="justify" vertical="center"/>
    </xf>
    <xf numFmtId="49" fontId="7" fillId="5" borderId="1" xfId="0" applyNumberFormat="1" applyFont="1" applyFill="1" applyBorder="1" applyAlignment="1">
      <alignment horizontal="left" vertical="center" wrapText="1"/>
    </xf>
    <xf numFmtId="49" fontId="2" fillId="5" borderId="1" xfId="0" applyNumberFormat="1" applyFont="1" applyFill="1" applyBorder="1"/>
    <xf numFmtId="49" fontId="7" fillId="2" borderId="0" xfId="0" applyNumberFormat="1" applyFont="1" applyFill="1" applyBorder="1" applyAlignment="1">
      <alignment horizontal="left"/>
    </xf>
    <xf numFmtId="49" fontId="6" fillId="5" borderId="6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left"/>
    </xf>
    <xf numFmtId="49" fontId="8" fillId="0" borderId="1" xfId="1" applyNumberFormat="1" applyFont="1" applyBorder="1" applyAlignment="1">
      <alignment horizontal="left"/>
    </xf>
    <xf numFmtId="49" fontId="6" fillId="5" borderId="5" xfId="0" applyNumberFormat="1" applyFont="1" applyFill="1" applyBorder="1" applyAlignment="1">
      <alignment horizontal="center"/>
    </xf>
    <xf numFmtId="0" fontId="7" fillId="5" borderId="1" xfId="0" applyNumberFormat="1" applyFont="1" applyFill="1" applyBorder="1" applyAlignment="1">
      <alignment horizontal="left"/>
    </xf>
    <xf numFmtId="0" fontId="7" fillId="2" borderId="1" xfId="0" applyNumberFormat="1" applyFont="1" applyFill="1" applyBorder="1" applyAlignment="1">
      <alignment horizontal="left"/>
    </xf>
    <xf numFmtId="49" fontId="7" fillId="6" borderId="1" xfId="0" applyNumberFormat="1" applyFont="1" applyFill="1" applyBorder="1" applyAlignment="1">
      <alignment horizontal="left"/>
    </xf>
    <xf numFmtId="0" fontId="7" fillId="6" borderId="1" xfId="0" applyNumberFormat="1" applyFont="1" applyFill="1" applyBorder="1" applyAlignment="1">
      <alignment horizontal="left"/>
    </xf>
    <xf numFmtId="49" fontId="7" fillId="7" borderId="1" xfId="0" applyNumberFormat="1" applyFont="1" applyFill="1" applyBorder="1" applyAlignment="1">
      <alignment horizontal="left"/>
    </xf>
    <xf numFmtId="0" fontId="7" fillId="7" borderId="1" xfId="0" applyNumberFormat="1" applyFont="1" applyFill="1" applyBorder="1" applyAlignment="1">
      <alignment horizontal="left"/>
    </xf>
    <xf numFmtId="0" fontId="0" fillId="5" borderId="0" xfId="0" applyFill="1"/>
    <xf numFmtId="49" fontId="6" fillId="5" borderId="5" xfId="0" applyNumberFormat="1" applyFont="1" applyFill="1" applyBorder="1" applyAlignment="1">
      <alignment horizontal="center"/>
    </xf>
    <xf numFmtId="49" fontId="6" fillId="5" borderId="6" xfId="0" applyNumberFormat="1" applyFont="1" applyFill="1" applyBorder="1" applyAlignment="1">
      <alignment horizontal="center"/>
    </xf>
    <xf numFmtId="49" fontId="6" fillId="5" borderId="7" xfId="0" applyNumberFormat="1" applyFont="1" applyFill="1" applyBorder="1" applyAlignment="1">
      <alignment horizontal="center"/>
    </xf>
    <xf numFmtId="49" fontId="6" fillId="5" borderId="5" xfId="0" applyNumberFormat="1" applyFont="1" applyFill="1" applyBorder="1" applyAlignment="1">
      <alignment horizontal="center"/>
    </xf>
    <xf numFmtId="49" fontId="2" fillId="8" borderId="1" xfId="0" applyNumberFormat="1" applyFont="1" applyFill="1" applyBorder="1" applyAlignment="1">
      <alignment horizontal="left"/>
    </xf>
    <xf numFmtId="0" fontId="2" fillId="8" borderId="1" xfId="0" applyFont="1" applyFill="1" applyBorder="1"/>
    <xf numFmtId="49" fontId="2" fillId="8" borderId="1" xfId="0" applyNumberFormat="1" applyFont="1" applyFill="1" applyBorder="1"/>
    <xf numFmtId="0" fontId="7" fillId="8" borderId="1" xfId="0" applyNumberFormat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kieucongquang@gmail.com" TargetMode="External"/><Relationship Id="rId3" Type="http://schemas.openxmlformats.org/officeDocument/2006/relationships/hyperlink" Target="tel:0397113271" TargetMode="External"/><Relationship Id="rId7" Type="http://schemas.openxmlformats.org/officeDocument/2006/relationships/hyperlink" Target="mailto:phamthugiang1706966@gmail.com" TargetMode="External"/><Relationship Id="rId2" Type="http://schemas.openxmlformats.org/officeDocument/2006/relationships/hyperlink" Target="https://mail.vnpost.vn/owa/redir.aspx?C=Rq6BiZWMtx8IpZyjO4lyQe4I1uBU9uDHzgBnApdYOfIMv9te8SXXCA..&amp;URL=mailto%3adohuongha123%40gmail.com" TargetMode="External"/><Relationship Id="rId1" Type="http://schemas.openxmlformats.org/officeDocument/2006/relationships/hyperlink" Target="https://mail.vnpost.vn/owa/redir.aspx?C=SesU2vF9o0MW1KbFScB7TImNicec711Xa5QkfnoGXkQ3bCqO8CXXCA..&amp;URL=mailto%3aducnt.tmdt%40gmail.com" TargetMode="External"/><Relationship Id="rId6" Type="http://schemas.openxmlformats.org/officeDocument/2006/relationships/hyperlink" Target="mailto:anh.nq0212@gmail.com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mailto:xtho.lthuong@gmail.com" TargetMode="External"/><Relationship Id="rId10" Type="http://schemas.openxmlformats.org/officeDocument/2006/relationships/hyperlink" Target="tel:0397113271" TargetMode="External"/><Relationship Id="rId4" Type="http://schemas.openxmlformats.org/officeDocument/2006/relationships/hyperlink" Target="mailto:tranhung123pt@gmail.com" TargetMode="External"/><Relationship Id="rId9" Type="http://schemas.openxmlformats.org/officeDocument/2006/relationships/hyperlink" Target="https://mail.vnpost.vn/owa/redir.aspx?C=Rq6BiZWMtx8IpZyjO4lyQe4I1uBU9uDHzgBnApdYOfIMv9te8SXXCA..&amp;URL=mailto%3adohuongha123%40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kieucongquang@gmail.com" TargetMode="External"/><Relationship Id="rId3" Type="http://schemas.openxmlformats.org/officeDocument/2006/relationships/hyperlink" Target="tel:0397113271" TargetMode="External"/><Relationship Id="rId7" Type="http://schemas.openxmlformats.org/officeDocument/2006/relationships/hyperlink" Target="mailto:phamthugiang1706966@gmail.com" TargetMode="External"/><Relationship Id="rId2" Type="http://schemas.openxmlformats.org/officeDocument/2006/relationships/hyperlink" Target="https://mail.vnpost.vn/owa/redir.aspx?C=Rq6BiZWMtx8IpZyjO4lyQe4I1uBU9uDHzgBnApdYOfIMv9te8SXXCA..&amp;URL=mailto%3adohuongha123%40gmail.com" TargetMode="External"/><Relationship Id="rId1" Type="http://schemas.openxmlformats.org/officeDocument/2006/relationships/hyperlink" Target="https://mail.vnpost.vn/owa/redir.aspx?C=SesU2vF9o0MW1KbFScB7TImNicec711Xa5QkfnoGXkQ3bCqO8CXXCA..&amp;URL=mailto%3aducnt.tmdt%40gmail.com" TargetMode="External"/><Relationship Id="rId6" Type="http://schemas.openxmlformats.org/officeDocument/2006/relationships/hyperlink" Target="mailto:anh.nq0212@gmail.com" TargetMode="External"/><Relationship Id="rId5" Type="http://schemas.openxmlformats.org/officeDocument/2006/relationships/hyperlink" Target="mailto:xtho.lthuong@gmail.com" TargetMode="External"/><Relationship Id="rId4" Type="http://schemas.openxmlformats.org/officeDocument/2006/relationships/hyperlink" Target="mailto:tranhung123pt@gmail.com" TargetMode="External"/><Relationship Id="rId9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xtho.lthuon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tabSelected="1" workbookViewId="0">
      <selection activeCell="E24" sqref="E24"/>
    </sheetView>
  </sheetViews>
  <sheetFormatPr defaultRowHeight="15" x14ac:dyDescent="0.25"/>
  <cols>
    <col min="1" max="1" width="27.140625" customWidth="1"/>
    <col min="14" max="14" width="25.140625" customWidth="1"/>
    <col min="15" max="15" width="22.5703125" customWidth="1"/>
    <col min="16" max="16" width="21" customWidth="1"/>
    <col min="17" max="17" width="20.140625" customWidth="1"/>
  </cols>
  <sheetData>
    <row r="1" spans="1:16" ht="21" customHeight="1" x14ac:dyDescent="0.25">
      <c r="A1" s="52" t="s">
        <v>0</v>
      </c>
      <c r="B1" s="88" t="s">
        <v>185</v>
      </c>
      <c r="C1" s="89"/>
      <c r="D1" s="90"/>
      <c r="E1" s="88" t="s">
        <v>186</v>
      </c>
      <c r="F1" s="89"/>
      <c r="G1" s="90"/>
      <c r="H1" s="88" t="s">
        <v>187</v>
      </c>
      <c r="I1" s="89"/>
      <c r="J1" s="90"/>
      <c r="K1" s="88" t="s">
        <v>188</v>
      </c>
      <c r="L1" s="89"/>
      <c r="M1" s="90"/>
      <c r="N1" s="87" t="s">
        <v>201</v>
      </c>
      <c r="O1" s="56" t="s">
        <v>123</v>
      </c>
      <c r="P1" s="56" t="s">
        <v>124</v>
      </c>
    </row>
    <row r="2" spans="1:16" ht="16.5" customHeight="1" x14ac:dyDescent="0.25">
      <c r="A2" s="77"/>
      <c r="B2" s="84" t="s">
        <v>192</v>
      </c>
      <c r="C2" s="53" t="s">
        <v>193</v>
      </c>
      <c r="D2" s="82" t="s">
        <v>194</v>
      </c>
      <c r="E2" s="84" t="s">
        <v>192</v>
      </c>
      <c r="F2" s="53" t="s">
        <v>193</v>
      </c>
      <c r="G2" s="82" t="s">
        <v>194</v>
      </c>
      <c r="H2" s="84" t="s">
        <v>192</v>
      </c>
      <c r="I2" s="53" t="s">
        <v>193</v>
      </c>
      <c r="J2" s="82" t="s">
        <v>194</v>
      </c>
      <c r="K2" s="84" t="s">
        <v>192</v>
      </c>
      <c r="L2" s="53" t="s">
        <v>193</v>
      </c>
      <c r="M2" s="82" t="s">
        <v>194</v>
      </c>
      <c r="N2" s="82"/>
      <c r="O2" s="22"/>
      <c r="P2" s="22"/>
    </row>
    <row r="3" spans="1:16" ht="16.5" customHeight="1" x14ac:dyDescent="0.25">
      <c r="A3" s="91" t="s">
        <v>11</v>
      </c>
      <c r="B3" s="85">
        <v>55</v>
      </c>
      <c r="C3" s="81">
        <v>56</v>
      </c>
      <c r="D3" s="83"/>
      <c r="E3" s="85">
        <v>5</v>
      </c>
      <c r="F3" s="81">
        <v>5</v>
      </c>
      <c r="G3" s="83"/>
      <c r="H3" s="85">
        <v>12</v>
      </c>
      <c r="I3" s="81">
        <v>10</v>
      </c>
      <c r="J3" s="83"/>
      <c r="K3" s="85">
        <f>B3+E3+H3</f>
        <v>72</v>
      </c>
      <c r="L3" s="81">
        <f>C3+F3+I3</f>
        <v>71</v>
      </c>
      <c r="M3" s="83">
        <f>D3+G3+J3</f>
        <v>0</v>
      </c>
      <c r="N3" s="94" t="s">
        <v>202</v>
      </c>
      <c r="O3" s="54" t="s">
        <v>167</v>
      </c>
      <c r="P3" s="57" t="s">
        <v>182</v>
      </c>
    </row>
    <row r="4" spans="1:16" ht="16.5" customHeight="1" x14ac:dyDescent="0.25">
      <c r="A4" s="91" t="s">
        <v>70</v>
      </c>
      <c r="B4" s="85">
        <v>55</v>
      </c>
      <c r="C4" s="81">
        <v>56</v>
      </c>
      <c r="D4" s="83"/>
      <c r="E4" s="85">
        <v>6</v>
      </c>
      <c r="F4" s="81">
        <v>6</v>
      </c>
      <c r="G4" s="83"/>
      <c r="H4" s="85">
        <v>11</v>
      </c>
      <c r="I4" s="81">
        <v>10</v>
      </c>
      <c r="J4" s="83"/>
      <c r="K4" s="85">
        <f t="shared" ref="K4:K28" si="0">B4+E4+H4</f>
        <v>72</v>
      </c>
      <c r="L4" s="81">
        <f t="shared" ref="L4:L28" si="1">C4+F4+I4</f>
        <v>72</v>
      </c>
      <c r="M4" s="83">
        <f t="shared" ref="M4:M28" si="2">D4+G4+J4</f>
        <v>0</v>
      </c>
      <c r="N4" s="94" t="s">
        <v>202</v>
      </c>
      <c r="O4" s="54" t="s">
        <v>167</v>
      </c>
      <c r="P4" s="57" t="s">
        <v>182</v>
      </c>
    </row>
    <row r="5" spans="1:16" ht="16.5" customHeight="1" x14ac:dyDescent="0.25">
      <c r="A5" s="92" t="s">
        <v>149</v>
      </c>
      <c r="B5" s="85">
        <v>50</v>
      </c>
      <c r="C5" s="81">
        <v>45</v>
      </c>
      <c r="D5" s="83"/>
      <c r="E5" s="85">
        <v>6</v>
      </c>
      <c r="F5" s="81">
        <v>6</v>
      </c>
      <c r="G5" s="83"/>
      <c r="H5" s="85">
        <v>10</v>
      </c>
      <c r="I5" s="81">
        <v>10</v>
      </c>
      <c r="J5" s="83"/>
      <c r="K5" s="85">
        <f t="shared" si="0"/>
        <v>66</v>
      </c>
      <c r="L5" s="81">
        <f t="shared" si="1"/>
        <v>61</v>
      </c>
      <c r="M5" s="83">
        <f t="shared" si="2"/>
        <v>0</v>
      </c>
      <c r="N5" s="94" t="s">
        <v>202</v>
      </c>
      <c r="O5" s="54" t="s">
        <v>167</v>
      </c>
      <c r="P5" s="57" t="s">
        <v>182</v>
      </c>
    </row>
    <row r="6" spans="1:16" ht="16.5" customHeight="1" x14ac:dyDescent="0.25">
      <c r="A6" s="92" t="s">
        <v>117</v>
      </c>
      <c r="B6" s="85">
        <v>40</v>
      </c>
      <c r="C6" s="81">
        <v>43</v>
      </c>
      <c r="D6" s="83">
        <v>45</v>
      </c>
      <c r="E6" s="85">
        <v>15</v>
      </c>
      <c r="F6" s="81">
        <v>12</v>
      </c>
      <c r="G6" s="83">
        <v>8</v>
      </c>
      <c r="H6" s="85">
        <v>12</v>
      </c>
      <c r="I6" s="81">
        <v>15</v>
      </c>
      <c r="J6" s="83">
        <v>9</v>
      </c>
      <c r="K6" s="85">
        <f>B6+E6+H6</f>
        <v>67</v>
      </c>
      <c r="L6" s="81">
        <f>C6+F6+I6</f>
        <v>70</v>
      </c>
      <c r="M6" s="83">
        <f>D6+G6+J6</f>
        <v>62</v>
      </c>
      <c r="N6" s="94" t="s">
        <v>202</v>
      </c>
      <c r="O6" s="54" t="s">
        <v>184</v>
      </c>
      <c r="P6" s="57" t="s">
        <v>181</v>
      </c>
    </row>
    <row r="7" spans="1:16" ht="16.5" customHeight="1" x14ac:dyDescent="0.25">
      <c r="A7" s="91" t="s">
        <v>15</v>
      </c>
      <c r="B7" s="85">
        <v>40</v>
      </c>
      <c r="C7" s="81"/>
      <c r="D7" s="83"/>
      <c r="E7" s="85">
        <v>7</v>
      </c>
      <c r="F7" s="81"/>
      <c r="G7" s="83"/>
      <c r="H7" s="85">
        <v>7</v>
      </c>
      <c r="I7" s="81"/>
      <c r="J7" s="83"/>
      <c r="K7" s="85">
        <f>B7+E7+H7</f>
        <v>54</v>
      </c>
      <c r="L7" s="81">
        <f>C7+F7+I7</f>
        <v>0</v>
      </c>
      <c r="M7" s="83">
        <f>D7+G7+J7</f>
        <v>0</v>
      </c>
      <c r="N7" s="94" t="s">
        <v>202</v>
      </c>
      <c r="O7" s="57" t="s">
        <v>138</v>
      </c>
      <c r="P7" s="57" t="s">
        <v>139</v>
      </c>
    </row>
    <row r="8" spans="1:16" ht="16.5" customHeight="1" x14ac:dyDescent="0.25">
      <c r="A8" s="91" t="s">
        <v>24</v>
      </c>
      <c r="B8" s="85">
        <v>50</v>
      </c>
      <c r="C8" s="81"/>
      <c r="D8" s="83"/>
      <c r="E8" s="85">
        <v>10</v>
      </c>
      <c r="F8" s="81"/>
      <c r="G8" s="83"/>
      <c r="H8" s="85">
        <v>5</v>
      </c>
      <c r="I8" s="81"/>
      <c r="J8" s="83"/>
      <c r="K8" s="85">
        <f>B8+E8+H8</f>
        <v>65</v>
      </c>
      <c r="L8" s="81">
        <f>C8+F8+I8</f>
        <v>0</v>
      </c>
      <c r="M8" s="83">
        <f>D8+G8+J8</f>
        <v>0</v>
      </c>
      <c r="N8" s="94" t="s">
        <v>202</v>
      </c>
      <c r="O8" s="54" t="s">
        <v>138</v>
      </c>
      <c r="P8" s="57" t="s">
        <v>139</v>
      </c>
    </row>
    <row r="9" spans="1:16" ht="16.5" customHeight="1" x14ac:dyDescent="0.25">
      <c r="A9" s="93" t="s">
        <v>84</v>
      </c>
      <c r="B9" s="85">
        <v>50</v>
      </c>
      <c r="C9" s="81"/>
      <c r="D9" s="83"/>
      <c r="E9" s="85">
        <v>10</v>
      </c>
      <c r="F9" s="81"/>
      <c r="G9" s="83"/>
      <c r="H9" s="85">
        <v>5</v>
      </c>
      <c r="I9" s="81"/>
      <c r="J9" s="83"/>
      <c r="K9" s="85">
        <f t="shared" si="0"/>
        <v>65</v>
      </c>
      <c r="L9" s="81">
        <f t="shared" si="1"/>
        <v>0</v>
      </c>
      <c r="M9" s="83">
        <f t="shared" si="2"/>
        <v>0</v>
      </c>
      <c r="N9" s="94" t="s">
        <v>202</v>
      </c>
      <c r="O9" s="57" t="s">
        <v>167</v>
      </c>
      <c r="P9" s="57" t="s">
        <v>141</v>
      </c>
    </row>
    <row r="10" spans="1:16" ht="16.5" customHeight="1" x14ac:dyDescent="0.25">
      <c r="A10" s="52" t="s">
        <v>28</v>
      </c>
      <c r="B10" s="85">
        <v>20</v>
      </c>
      <c r="C10" s="81"/>
      <c r="D10" s="83"/>
      <c r="E10" s="85">
        <v>10</v>
      </c>
      <c r="F10" s="81"/>
      <c r="G10" s="83"/>
      <c r="H10" s="85">
        <v>10</v>
      </c>
      <c r="I10" s="81"/>
      <c r="J10" s="83"/>
      <c r="K10" s="85">
        <f t="shared" si="0"/>
        <v>40</v>
      </c>
      <c r="L10" s="81">
        <f t="shared" si="1"/>
        <v>0</v>
      </c>
      <c r="M10" s="83">
        <f t="shared" si="2"/>
        <v>0</v>
      </c>
      <c r="N10" s="80" t="s">
        <v>203</v>
      </c>
      <c r="O10" s="57" t="s">
        <v>167</v>
      </c>
      <c r="P10" s="57" t="s">
        <v>141</v>
      </c>
    </row>
    <row r="11" spans="1:16" ht="16.5" customHeight="1" x14ac:dyDescent="0.25">
      <c r="A11" s="52" t="s">
        <v>58</v>
      </c>
      <c r="B11" s="85">
        <v>35</v>
      </c>
      <c r="C11" s="81"/>
      <c r="D11" s="83"/>
      <c r="E11" s="85">
        <v>7</v>
      </c>
      <c r="F11" s="81"/>
      <c r="G11" s="83"/>
      <c r="H11" s="85">
        <v>10</v>
      </c>
      <c r="I11" s="81"/>
      <c r="J11" s="83"/>
      <c r="K11" s="85">
        <f t="shared" si="0"/>
        <v>52</v>
      </c>
      <c r="L11" s="81">
        <f t="shared" si="1"/>
        <v>0</v>
      </c>
      <c r="M11" s="83">
        <f t="shared" si="2"/>
        <v>0</v>
      </c>
      <c r="N11" s="80" t="s">
        <v>203</v>
      </c>
      <c r="O11" s="57" t="s">
        <v>138</v>
      </c>
      <c r="P11" s="57" t="s">
        <v>139</v>
      </c>
    </row>
    <row r="12" spans="1:16" ht="16.5" customHeight="1" x14ac:dyDescent="0.25">
      <c r="A12" s="52" t="s">
        <v>71</v>
      </c>
      <c r="B12" s="85">
        <v>20</v>
      </c>
      <c r="C12" s="81"/>
      <c r="D12" s="83"/>
      <c r="E12" s="85">
        <v>10</v>
      </c>
      <c r="F12" s="81"/>
      <c r="G12" s="83"/>
      <c r="H12" s="85">
        <v>10</v>
      </c>
      <c r="I12" s="81"/>
      <c r="J12" s="83"/>
      <c r="K12" s="85">
        <f t="shared" si="0"/>
        <v>40</v>
      </c>
      <c r="L12" s="81">
        <f t="shared" si="1"/>
        <v>0</v>
      </c>
      <c r="M12" s="83">
        <f t="shared" si="2"/>
        <v>0</v>
      </c>
      <c r="N12" s="80" t="s">
        <v>203</v>
      </c>
      <c r="O12" s="54" t="s">
        <v>138</v>
      </c>
      <c r="P12" s="57" t="s">
        <v>139</v>
      </c>
    </row>
    <row r="13" spans="1:16" ht="16.5" customHeight="1" x14ac:dyDescent="0.25">
      <c r="A13" s="52" t="s">
        <v>65</v>
      </c>
      <c r="B13" s="85">
        <v>5</v>
      </c>
      <c r="C13" s="81"/>
      <c r="D13" s="83"/>
      <c r="E13" s="85">
        <v>5</v>
      </c>
      <c r="F13" s="81"/>
      <c r="G13" s="83"/>
      <c r="H13" s="85">
        <v>5</v>
      </c>
      <c r="I13" s="81"/>
      <c r="J13" s="83"/>
      <c r="K13" s="85">
        <f t="shared" si="0"/>
        <v>15</v>
      </c>
      <c r="L13" s="81">
        <f t="shared" si="1"/>
        <v>0</v>
      </c>
      <c r="M13" s="83">
        <f t="shared" si="2"/>
        <v>0</v>
      </c>
      <c r="N13" s="80" t="s">
        <v>203</v>
      </c>
      <c r="O13" s="54" t="s">
        <v>138</v>
      </c>
      <c r="P13" s="57" t="s">
        <v>139</v>
      </c>
    </row>
    <row r="14" spans="1:16" ht="16.5" customHeight="1" x14ac:dyDescent="0.25">
      <c r="A14" s="60" t="s">
        <v>93</v>
      </c>
      <c r="B14" s="85">
        <v>20</v>
      </c>
      <c r="C14" s="81"/>
      <c r="D14" s="83"/>
      <c r="E14" s="85">
        <v>10</v>
      </c>
      <c r="F14" s="81"/>
      <c r="G14" s="83"/>
      <c r="H14" s="85">
        <v>10</v>
      </c>
      <c r="I14" s="81"/>
      <c r="J14" s="83"/>
      <c r="K14" s="85">
        <f t="shared" si="0"/>
        <v>40</v>
      </c>
      <c r="L14" s="81">
        <f t="shared" si="1"/>
        <v>0</v>
      </c>
      <c r="M14" s="83">
        <f t="shared" si="2"/>
        <v>0</v>
      </c>
      <c r="N14" s="80" t="s">
        <v>203</v>
      </c>
      <c r="O14" s="57" t="s">
        <v>138</v>
      </c>
      <c r="P14" s="57" t="s">
        <v>139</v>
      </c>
    </row>
    <row r="15" spans="1:16" ht="16.5" customHeight="1" x14ac:dyDescent="0.25">
      <c r="A15" s="60" t="s">
        <v>87</v>
      </c>
      <c r="B15" s="85">
        <v>10</v>
      </c>
      <c r="C15" s="81"/>
      <c r="D15" s="83"/>
      <c r="E15" s="85">
        <v>20</v>
      </c>
      <c r="F15" s="81"/>
      <c r="G15" s="83"/>
      <c r="H15" s="85">
        <v>20</v>
      </c>
      <c r="I15" s="81"/>
      <c r="J15" s="83"/>
      <c r="K15" s="85">
        <f t="shared" si="0"/>
        <v>50</v>
      </c>
      <c r="L15" s="81">
        <f t="shared" si="1"/>
        <v>0</v>
      </c>
      <c r="M15" s="83">
        <f t="shared" si="2"/>
        <v>0</v>
      </c>
      <c r="N15" s="80" t="s">
        <v>203</v>
      </c>
      <c r="O15" s="54" t="s">
        <v>138</v>
      </c>
      <c r="P15" s="57" t="s">
        <v>154</v>
      </c>
    </row>
    <row r="16" spans="1:16" ht="16.5" customHeight="1" x14ac:dyDescent="0.25">
      <c r="A16" s="52" t="s">
        <v>36</v>
      </c>
      <c r="B16" s="85">
        <v>20</v>
      </c>
      <c r="C16" s="81">
        <v>20</v>
      </c>
      <c r="D16" s="83"/>
      <c r="E16" s="85">
        <v>5</v>
      </c>
      <c r="F16" s="81">
        <v>10</v>
      </c>
      <c r="G16" s="83"/>
      <c r="H16" s="85">
        <v>7</v>
      </c>
      <c r="I16" s="81">
        <v>12</v>
      </c>
      <c r="J16" s="83"/>
      <c r="K16" s="85">
        <f t="shared" si="0"/>
        <v>32</v>
      </c>
      <c r="L16" s="81">
        <f t="shared" si="1"/>
        <v>42</v>
      </c>
      <c r="M16" s="83">
        <f t="shared" si="2"/>
        <v>0</v>
      </c>
      <c r="N16" s="80" t="s">
        <v>203</v>
      </c>
      <c r="O16" s="54" t="s">
        <v>138</v>
      </c>
      <c r="P16" s="57" t="s">
        <v>159</v>
      </c>
    </row>
    <row r="17" spans="1:16" ht="16.5" customHeight="1" x14ac:dyDescent="0.25">
      <c r="A17" s="60" t="s">
        <v>98</v>
      </c>
      <c r="B17" s="85">
        <v>5</v>
      </c>
      <c r="C17" s="81"/>
      <c r="D17" s="83"/>
      <c r="E17" s="85">
        <v>5</v>
      </c>
      <c r="F17" s="81"/>
      <c r="G17" s="83"/>
      <c r="H17" s="85">
        <v>10</v>
      </c>
      <c r="I17" s="81"/>
      <c r="J17" s="83"/>
      <c r="K17" s="85">
        <f t="shared" si="0"/>
        <v>20</v>
      </c>
      <c r="L17" s="81">
        <f t="shared" si="1"/>
        <v>0</v>
      </c>
      <c r="M17" s="83">
        <f t="shared" si="2"/>
        <v>0</v>
      </c>
      <c r="N17" s="80" t="s">
        <v>203</v>
      </c>
      <c r="O17" s="57" t="s">
        <v>138</v>
      </c>
      <c r="P17" s="57" t="s">
        <v>139</v>
      </c>
    </row>
    <row r="18" spans="1:16" ht="16.5" customHeight="1" x14ac:dyDescent="0.25">
      <c r="A18" s="52" t="s">
        <v>72</v>
      </c>
      <c r="B18" s="85">
        <v>5</v>
      </c>
      <c r="C18" s="81"/>
      <c r="D18" s="83"/>
      <c r="E18" s="85">
        <v>5</v>
      </c>
      <c r="F18" s="81"/>
      <c r="G18" s="83"/>
      <c r="H18" s="85">
        <v>10</v>
      </c>
      <c r="I18" s="81"/>
      <c r="J18" s="83"/>
      <c r="K18" s="85">
        <f t="shared" si="0"/>
        <v>20</v>
      </c>
      <c r="L18" s="81">
        <f t="shared" si="1"/>
        <v>0</v>
      </c>
      <c r="M18" s="83">
        <f t="shared" si="2"/>
        <v>0</v>
      </c>
      <c r="N18" s="80" t="s">
        <v>203</v>
      </c>
      <c r="O18" s="57" t="s">
        <v>138</v>
      </c>
      <c r="P18" s="57" t="s">
        <v>139</v>
      </c>
    </row>
    <row r="19" spans="1:16" ht="16.5" customHeight="1" x14ac:dyDescent="0.25">
      <c r="A19" s="52" t="s">
        <v>4</v>
      </c>
      <c r="B19" s="85">
        <v>20</v>
      </c>
      <c r="C19" s="81"/>
      <c r="D19" s="83"/>
      <c r="E19" s="85">
        <v>5</v>
      </c>
      <c r="F19" s="81"/>
      <c r="G19" s="83"/>
      <c r="H19" s="85">
        <v>10</v>
      </c>
      <c r="I19" s="81"/>
      <c r="J19" s="83"/>
      <c r="K19" s="85">
        <f t="shared" si="0"/>
        <v>35</v>
      </c>
      <c r="L19" s="81">
        <f t="shared" si="1"/>
        <v>0</v>
      </c>
      <c r="M19" s="83">
        <f t="shared" si="2"/>
        <v>0</v>
      </c>
      <c r="N19" s="80" t="s">
        <v>203</v>
      </c>
      <c r="O19" s="57" t="s">
        <v>138</v>
      </c>
      <c r="P19" s="54" t="s">
        <v>142</v>
      </c>
    </row>
    <row r="20" spans="1:16" ht="16.5" customHeight="1" x14ac:dyDescent="0.25">
      <c r="A20" s="52" t="s">
        <v>51</v>
      </c>
      <c r="B20" s="85">
        <v>40</v>
      </c>
      <c r="C20" s="81"/>
      <c r="D20" s="83"/>
      <c r="E20" s="85">
        <v>10</v>
      </c>
      <c r="F20" s="81"/>
      <c r="G20" s="83"/>
      <c r="H20" s="85">
        <v>9</v>
      </c>
      <c r="I20" s="81"/>
      <c r="J20" s="83"/>
      <c r="K20" s="85">
        <f t="shared" si="0"/>
        <v>59</v>
      </c>
      <c r="L20" s="81">
        <f t="shared" si="1"/>
        <v>0</v>
      </c>
      <c r="M20" s="83">
        <f t="shared" si="2"/>
        <v>0</v>
      </c>
      <c r="N20" s="80" t="s">
        <v>203</v>
      </c>
      <c r="O20" s="57" t="s">
        <v>138</v>
      </c>
      <c r="P20" s="54" t="s">
        <v>142</v>
      </c>
    </row>
    <row r="21" spans="1:16" ht="16.5" customHeight="1" x14ac:dyDescent="0.25">
      <c r="A21" s="52" t="s">
        <v>145</v>
      </c>
      <c r="B21" s="85">
        <v>40</v>
      </c>
      <c r="C21" s="81">
        <v>40</v>
      </c>
      <c r="D21" s="83">
        <v>45</v>
      </c>
      <c r="E21" s="85">
        <v>10</v>
      </c>
      <c r="F21" s="81">
        <v>10</v>
      </c>
      <c r="G21" s="83">
        <v>7</v>
      </c>
      <c r="H21" s="85">
        <v>12</v>
      </c>
      <c r="I21" s="81">
        <v>15</v>
      </c>
      <c r="J21" s="83">
        <v>10</v>
      </c>
      <c r="K21" s="85">
        <f t="shared" si="0"/>
        <v>62</v>
      </c>
      <c r="L21" s="81">
        <f t="shared" si="1"/>
        <v>65</v>
      </c>
      <c r="M21" s="83">
        <f t="shared" si="2"/>
        <v>62</v>
      </c>
      <c r="N21" s="80" t="s">
        <v>203</v>
      </c>
      <c r="O21" s="54" t="s">
        <v>155</v>
      </c>
      <c r="P21" s="57" t="s">
        <v>183</v>
      </c>
    </row>
    <row r="22" spans="1:16" ht="16.5" customHeight="1" x14ac:dyDescent="0.25">
      <c r="A22" s="52" t="s">
        <v>22</v>
      </c>
      <c r="B22" s="85">
        <v>20</v>
      </c>
      <c r="C22" s="81"/>
      <c r="D22" s="83">
        <v>30</v>
      </c>
      <c r="E22" s="85">
        <v>10</v>
      </c>
      <c r="F22" s="81"/>
      <c r="G22" s="83">
        <v>5</v>
      </c>
      <c r="H22" s="85">
        <v>10</v>
      </c>
      <c r="I22" s="81"/>
      <c r="J22" s="83">
        <v>7</v>
      </c>
      <c r="K22" s="85">
        <f t="shared" si="0"/>
        <v>40</v>
      </c>
      <c r="L22" s="81">
        <f t="shared" si="1"/>
        <v>0</v>
      </c>
      <c r="M22" s="83">
        <f t="shared" si="2"/>
        <v>42</v>
      </c>
      <c r="N22" s="80" t="s">
        <v>203</v>
      </c>
      <c r="O22" s="54" t="s">
        <v>155</v>
      </c>
      <c r="P22" s="57" t="s">
        <v>183</v>
      </c>
    </row>
    <row r="23" spans="1:16" ht="16.5" customHeight="1" x14ac:dyDescent="0.25">
      <c r="A23" s="52" t="s">
        <v>69</v>
      </c>
      <c r="B23" s="85">
        <v>40</v>
      </c>
      <c r="C23" s="81">
        <v>35</v>
      </c>
      <c r="D23" s="83">
        <v>35</v>
      </c>
      <c r="E23" s="85">
        <v>10</v>
      </c>
      <c r="F23" s="81">
        <v>10</v>
      </c>
      <c r="G23" s="83">
        <v>8</v>
      </c>
      <c r="H23" s="85">
        <v>10</v>
      </c>
      <c r="I23" s="81">
        <v>7</v>
      </c>
      <c r="J23" s="83">
        <v>7</v>
      </c>
      <c r="K23" s="85">
        <f t="shared" si="0"/>
        <v>60</v>
      </c>
      <c r="L23" s="81">
        <f t="shared" si="1"/>
        <v>52</v>
      </c>
      <c r="M23" s="83">
        <f t="shared" si="2"/>
        <v>50</v>
      </c>
      <c r="N23" s="80" t="s">
        <v>203</v>
      </c>
      <c r="O23" s="54" t="s">
        <v>184</v>
      </c>
      <c r="P23" s="57" t="s">
        <v>183</v>
      </c>
    </row>
    <row r="24" spans="1:16" ht="16.5" customHeight="1" x14ac:dyDescent="0.25">
      <c r="A24" s="52" t="s">
        <v>22</v>
      </c>
      <c r="B24" s="85">
        <v>30</v>
      </c>
      <c r="C24" s="81">
        <v>25</v>
      </c>
      <c r="D24" s="83"/>
      <c r="E24" s="85">
        <v>5</v>
      </c>
      <c r="F24" s="81">
        <v>5</v>
      </c>
      <c r="G24" s="83"/>
      <c r="H24" s="85">
        <v>5</v>
      </c>
      <c r="I24" s="81">
        <v>8</v>
      </c>
      <c r="J24" s="83"/>
      <c r="K24" s="85">
        <f t="shared" si="0"/>
        <v>40</v>
      </c>
      <c r="L24" s="81">
        <f t="shared" si="1"/>
        <v>38</v>
      </c>
      <c r="M24" s="83">
        <f t="shared" si="2"/>
        <v>0</v>
      </c>
      <c r="N24" s="80" t="s">
        <v>203</v>
      </c>
      <c r="O24" s="54" t="s">
        <v>184</v>
      </c>
      <c r="P24" s="57" t="s">
        <v>181</v>
      </c>
    </row>
    <row r="25" spans="1:16" ht="16.5" customHeight="1" x14ac:dyDescent="0.25">
      <c r="A25" s="52" t="s">
        <v>113</v>
      </c>
      <c r="B25" s="85">
        <v>10</v>
      </c>
      <c r="C25" s="81">
        <v>27</v>
      </c>
      <c r="D25" s="83">
        <v>10</v>
      </c>
      <c r="E25" s="85">
        <v>10</v>
      </c>
      <c r="F25" s="81">
        <v>3</v>
      </c>
      <c r="G25" s="83">
        <v>10</v>
      </c>
      <c r="H25" s="85">
        <v>10</v>
      </c>
      <c r="I25" s="81">
        <v>10</v>
      </c>
      <c r="J25" s="83">
        <v>10</v>
      </c>
      <c r="K25" s="85">
        <f t="shared" si="0"/>
        <v>30</v>
      </c>
      <c r="L25" s="81">
        <f t="shared" si="1"/>
        <v>40</v>
      </c>
      <c r="M25" s="83">
        <f t="shared" si="2"/>
        <v>30</v>
      </c>
      <c r="N25" s="80" t="s">
        <v>203</v>
      </c>
      <c r="O25" s="54" t="s">
        <v>184</v>
      </c>
      <c r="P25" s="57" t="s">
        <v>181</v>
      </c>
    </row>
    <row r="26" spans="1:16" ht="16.5" customHeight="1" x14ac:dyDescent="0.25">
      <c r="A26" s="52" t="s">
        <v>169</v>
      </c>
      <c r="B26" s="85">
        <v>35</v>
      </c>
      <c r="C26" s="81">
        <v>35</v>
      </c>
      <c r="D26" s="83">
        <v>39</v>
      </c>
      <c r="E26" s="85">
        <v>12</v>
      </c>
      <c r="F26" s="81">
        <v>10</v>
      </c>
      <c r="G26" s="83">
        <v>7</v>
      </c>
      <c r="H26" s="85">
        <v>10</v>
      </c>
      <c r="I26" s="81">
        <v>15</v>
      </c>
      <c r="J26" s="83">
        <v>10</v>
      </c>
      <c r="K26" s="85">
        <f t="shared" si="0"/>
        <v>57</v>
      </c>
      <c r="L26" s="81">
        <f t="shared" si="1"/>
        <v>60</v>
      </c>
      <c r="M26" s="83">
        <f t="shared" si="2"/>
        <v>56</v>
      </c>
      <c r="N26" s="80" t="s">
        <v>203</v>
      </c>
      <c r="O26" s="54" t="s">
        <v>184</v>
      </c>
      <c r="P26" s="57" t="s">
        <v>181</v>
      </c>
    </row>
    <row r="27" spans="1:16" ht="16.5" customHeight="1" x14ac:dyDescent="0.25">
      <c r="A27" s="52" t="s">
        <v>196</v>
      </c>
      <c r="B27" s="84" t="s">
        <v>191</v>
      </c>
      <c r="C27" s="53" t="s">
        <v>191</v>
      </c>
      <c r="D27" s="82" t="s">
        <v>191</v>
      </c>
      <c r="E27" s="84" t="s">
        <v>190</v>
      </c>
      <c r="F27" s="53" t="s">
        <v>131</v>
      </c>
      <c r="G27" s="82" t="s">
        <v>131</v>
      </c>
      <c r="H27" s="84" t="s">
        <v>189</v>
      </c>
      <c r="I27" s="53" t="s">
        <v>190</v>
      </c>
      <c r="J27" s="82" t="s">
        <v>131</v>
      </c>
      <c r="K27" s="85">
        <f t="shared" si="0"/>
        <v>43</v>
      </c>
      <c r="L27" s="81">
        <f t="shared" si="1"/>
        <v>45</v>
      </c>
      <c r="M27" s="83">
        <f t="shared" si="2"/>
        <v>40</v>
      </c>
      <c r="N27" s="80" t="s">
        <v>203</v>
      </c>
      <c r="O27" s="54" t="s">
        <v>155</v>
      </c>
      <c r="P27" s="57" t="s">
        <v>183</v>
      </c>
    </row>
    <row r="28" spans="1:16" ht="16.5" customHeight="1" x14ac:dyDescent="0.25">
      <c r="A28" s="52" t="s">
        <v>54</v>
      </c>
      <c r="B28" s="84" t="s">
        <v>199</v>
      </c>
      <c r="C28" s="53" t="s">
        <v>197</v>
      </c>
      <c r="D28" s="82" t="s">
        <v>199</v>
      </c>
      <c r="E28" s="84" t="s">
        <v>190</v>
      </c>
      <c r="F28" s="53" t="s">
        <v>131</v>
      </c>
      <c r="G28" s="82" t="s">
        <v>165</v>
      </c>
      <c r="H28" s="84" t="s">
        <v>190</v>
      </c>
      <c r="I28" s="53" t="s">
        <v>130</v>
      </c>
      <c r="J28" s="82" t="s">
        <v>190</v>
      </c>
      <c r="K28" s="85">
        <f t="shared" si="0"/>
        <v>40</v>
      </c>
      <c r="L28" s="81">
        <f t="shared" si="1"/>
        <v>45</v>
      </c>
      <c r="M28" s="83">
        <f t="shared" si="2"/>
        <v>38</v>
      </c>
      <c r="N28" s="80" t="s">
        <v>203</v>
      </c>
      <c r="O28" s="54" t="s">
        <v>155</v>
      </c>
      <c r="P28" s="57" t="s">
        <v>183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  <pageSetup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31"/>
  <sheetViews>
    <sheetView workbookViewId="0">
      <selection activeCell="C37" sqref="C37"/>
    </sheetView>
  </sheetViews>
  <sheetFormatPr defaultRowHeight="15" x14ac:dyDescent="0.25"/>
  <cols>
    <col min="1" max="1" width="26.7109375" bestFit="1" customWidth="1"/>
    <col min="2" max="2" width="24.7109375" bestFit="1" customWidth="1"/>
    <col min="3" max="3" width="19.42578125" bestFit="1" customWidth="1"/>
    <col min="4" max="4" width="32.28515625" bestFit="1" customWidth="1"/>
    <col min="5" max="5" width="12.42578125" bestFit="1" customWidth="1"/>
    <col min="6" max="6" width="15.7109375" bestFit="1" customWidth="1"/>
    <col min="7" max="7" width="17.28515625" bestFit="1" customWidth="1"/>
    <col min="8" max="8" width="19.7109375" bestFit="1" customWidth="1"/>
  </cols>
  <sheetData>
    <row r="1" spans="1:8" ht="16.5" x14ac:dyDescent="0.25">
      <c r="A1" s="52" t="s">
        <v>0</v>
      </c>
      <c r="B1" s="76" t="s">
        <v>185</v>
      </c>
      <c r="C1" s="76" t="s">
        <v>186</v>
      </c>
      <c r="D1" s="76" t="s">
        <v>187</v>
      </c>
      <c r="E1" s="76" t="s">
        <v>188</v>
      </c>
      <c r="F1" s="56" t="s">
        <v>123</v>
      </c>
      <c r="G1" s="56" t="s">
        <v>124</v>
      </c>
      <c r="H1" s="79"/>
    </row>
    <row r="2" spans="1:8" ht="16.5" x14ac:dyDescent="0.25">
      <c r="A2" s="77"/>
      <c r="B2" s="84" t="s">
        <v>192</v>
      </c>
      <c r="C2" s="84" t="s">
        <v>192</v>
      </c>
      <c r="D2" s="84" t="s">
        <v>192</v>
      </c>
      <c r="E2" s="84" t="s">
        <v>192</v>
      </c>
      <c r="F2" s="22"/>
      <c r="G2" s="22"/>
      <c r="H2" s="54"/>
    </row>
    <row r="3" spans="1:8" ht="49.5" hidden="1" x14ac:dyDescent="0.25">
      <c r="A3" s="52" t="s">
        <v>11</v>
      </c>
      <c r="B3" s="85">
        <v>55</v>
      </c>
      <c r="C3" s="85">
        <v>5</v>
      </c>
      <c r="D3" s="85">
        <v>12</v>
      </c>
      <c r="E3" s="85">
        <f t="shared" ref="E3:E31" si="0">B3+C3+D3</f>
        <v>72</v>
      </c>
      <c r="F3" s="54" t="s">
        <v>167</v>
      </c>
      <c r="G3" s="57" t="s">
        <v>182</v>
      </c>
      <c r="H3" s="80" t="s">
        <v>200</v>
      </c>
    </row>
    <row r="4" spans="1:8" ht="49.5" hidden="1" x14ac:dyDescent="0.25">
      <c r="A4" s="52" t="s">
        <v>70</v>
      </c>
      <c r="B4" s="85">
        <v>55</v>
      </c>
      <c r="C4" s="85">
        <v>6</v>
      </c>
      <c r="D4" s="85">
        <v>11</v>
      </c>
      <c r="E4" s="85">
        <f t="shared" si="0"/>
        <v>72</v>
      </c>
      <c r="F4" s="54" t="s">
        <v>167</v>
      </c>
      <c r="G4" s="57" t="s">
        <v>182</v>
      </c>
      <c r="H4" s="80"/>
    </row>
    <row r="5" spans="1:8" ht="49.5" hidden="1" x14ac:dyDescent="0.25">
      <c r="A5" s="60" t="s">
        <v>149</v>
      </c>
      <c r="B5" s="85">
        <v>50</v>
      </c>
      <c r="C5" s="85">
        <v>6</v>
      </c>
      <c r="D5" s="85">
        <v>10</v>
      </c>
      <c r="E5" s="85">
        <f t="shared" si="0"/>
        <v>66</v>
      </c>
      <c r="F5" s="54" t="s">
        <v>167</v>
      </c>
      <c r="G5" s="57" t="s">
        <v>182</v>
      </c>
      <c r="H5" s="80"/>
    </row>
    <row r="6" spans="1:8" ht="33" hidden="1" x14ac:dyDescent="0.25">
      <c r="A6" s="74" t="s">
        <v>84</v>
      </c>
      <c r="B6" s="85"/>
      <c r="C6" s="85"/>
      <c r="D6" s="85"/>
      <c r="E6" s="85">
        <f t="shared" si="0"/>
        <v>0</v>
      </c>
      <c r="F6" s="57" t="s">
        <v>167</v>
      </c>
      <c r="G6" s="57" t="s">
        <v>141</v>
      </c>
      <c r="H6" s="80"/>
    </row>
    <row r="7" spans="1:8" ht="33" hidden="1" x14ac:dyDescent="0.25">
      <c r="A7" s="52" t="s">
        <v>28</v>
      </c>
      <c r="B7" s="85"/>
      <c r="C7" s="85"/>
      <c r="D7" s="85"/>
      <c r="E7" s="85">
        <f t="shared" si="0"/>
        <v>0</v>
      </c>
      <c r="F7" s="57" t="s">
        <v>167</v>
      </c>
      <c r="G7" s="57" t="s">
        <v>141</v>
      </c>
      <c r="H7" s="80"/>
    </row>
    <row r="8" spans="1:8" ht="16.5" x14ac:dyDescent="0.25">
      <c r="A8" s="52" t="s">
        <v>58</v>
      </c>
      <c r="B8" s="85"/>
      <c r="C8" s="85"/>
      <c r="D8" s="85"/>
      <c r="E8" s="85">
        <f t="shared" si="0"/>
        <v>0</v>
      </c>
      <c r="F8" s="57" t="s">
        <v>138</v>
      </c>
      <c r="G8" s="57" t="s">
        <v>139</v>
      </c>
      <c r="H8" s="80"/>
    </row>
    <row r="9" spans="1:8" ht="16.5" x14ac:dyDescent="0.25">
      <c r="A9" s="52" t="s">
        <v>71</v>
      </c>
      <c r="B9" s="85"/>
      <c r="C9" s="85"/>
      <c r="D9" s="85"/>
      <c r="E9" s="85">
        <f t="shared" si="0"/>
        <v>0</v>
      </c>
      <c r="F9" s="54" t="s">
        <v>138</v>
      </c>
      <c r="G9" s="57" t="s">
        <v>139</v>
      </c>
      <c r="H9" s="80"/>
    </row>
    <row r="10" spans="1:8" ht="16.5" x14ac:dyDescent="0.25">
      <c r="A10" s="52" t="s">
        <v>24</v>
      </c>
      <c r="B10" s="85"/>
      <c r="C10" s="85"/>
      <c r="D10" s="85"/>
      <c r="E10" s="85">
        <f t="shared" si="0"/>
        <v>0</v>
      </c>
      <c r="F10" s="54" t="s">
        <v>138</v>
      </c>
      <c r="G10" s="57" t="s">
        <v>139</v>
      </c>
      <c r="H10" s="80"/>
    </row>
    <row r="11" spans="1:8" ht="16.5" x14ac:dyDescent="0.25">
      <c r="A11" s="52" t="s">
        <v>65</v>
      </c>
      <c r="B11" s="85"/>
      <c r="C11" s="85"/>
      <c r="D11" s="85"/>
      <c r="E11" s="85">
        <f t="shared" si="0"/>
        <v>0</v>
      </c>
      <c r="F11" s="54" t="s">
        <v>138</v>
      </c>
      <c r="G11" s="57" t="s">
        <v>139</v>
      </c>
      <c r="H11" s="80"/>
    </row>
    <row r="12" spans="1:8" ht="16.5" x14ac:dyDescent="0.25">
      <c r="A12" s="52" t="s">
        <v>66</v>
      </c>
      <c r="B12" s="85"/>
      <c r="C12" s="85"/>
      <c r="D12" s="85"/>
      <c r="E12" s="85">
        <f t="shared" si="0"/>
        <v>0</v>
      </c>
      <c r="F12" s="54" t="s">
        <v>138</v>
      </c>
      <c r="G12" s="57" t="s">
        <v>139</v>
      </c>
      <c r="H12" s="80"/>
    </row>
    <row r="13" spans="1:8" ht="16.5" x14ac:dyDescent="0.25">
      <c r="A13" s="60" t="s">
        <v>93</v>
      </c>
      <c r="B13" s="85"/>
      <c r="C13" s="85"/>
      <c r="D13" s="85"/>
      <c r="E13" s="85">
        <f t="shared" si="0"/>
        <v>0</v>
      </c>
      <c r="F13" s="57" t="s">
        <v>138</v>
      </c>
      <c r="G13" s="57" t="s">
        <v>139</v>
      </c>
      <c r="H13" s="80"/>
    </row>
    <row r="14" spans="1:8" ht="33" x14ac:dyDescent="0.25">
      <c r="A14" s="60" t="s">
        <v>87</v>
      </c>
      <c r="B14" s="85"/>
      <c r="C14" s="85"/>
      <c r="D14" s="85"/>
      <c r="E14" s="85">
        <f t="shared" si="0"/>
        <v>0</v>
      </c>
      <c r="F14" s="54" t="s">
        <v>138</v>
      </c>
      <c r="G14" s="57" t="s">
        <v>154</v>
      </c>
      <c r="H14" s="80"/>
    </row>
    <row r="15" spans="1:8" ht="49.5" hidden="1" x14ac:dyDescent="0.25">
      <c r="A15" s="52" t="s">
        <v>36</v>
      </c>
      <c r="B15" s="85">
        <v>20</v>
      </c>
      <c r="C15" s="85">
        <v>5</v>
      </c>
      <c r="D15" s="85">
        <v>7</v>
      </c>
      <c r="E15" s="85">
        <f t="shared" si="0"/>
        <v>32</v>
      </c>
      <c r="F15" s="54" t="s">
        <v>138</v>
      </c>
      <c r="G15" s="57" t="s">
        <v>159</v>
      </c>
      <c r="H15" s="80"/>
    </row>
    <row r="16" spans="1:8" ht="16.5" x14ac:dyDescent="0.25">
      <c r="A16" s="60" t="s">
        <v>98</v>
      </c>
      <c r="B16" s="85"/>
      <c r="C16" s="85"/>
      <c r="D16" s="85"/>
      <c r="E16" s="85">
        <f t="shared" si="0"/>
        <v>0</v>
      </c>
      <c r="F16" s="57" t="s">
        <v>138</v>
      </c>
      <c r="G16" s="57" t="s">
        <v>139</v>
      </c>
      <c r="H16" s="80"/>
    </row>
    <row r="17" spans="1:8" ht="16.5" x14ac:dyDescent="0.25">
      <c r="A17" s="52" t="s">
        <v>15</v>
      </c>
      <c r="B17" s="85"/>
      <c r="C17" s="85"/>
      <c r="D17" s="85"/>
      <c r="E17" s="85">
        <f t="shared" si="0"/>
        <v>0</v>
      </c>
      <c r="F17" s="57" t="s">
        <v>138</v>
      </c>
      <c r="G17" s="57" t="s">
        <v>139</v>
      </c>
      <c r="H17" s="80"/>
    </row>
    <row r="18" spans="1:8" ht="16.5" x14ac:dyDescent="0.25">
      <c r="A18" s="52" t="s">
        <v>73</v>
      </c>
      <c r="B18" s="85"/>
      <c r="C18" s="85"/>
      <c r="D18" s="85"/>
      <c r="E18" s="85">
        <f t="shared" si="0"/>
        <v>0</v>
      </c>
      <c r="F18" s="57" t="s">
        <v>138</v>
      </c>
      <c r="G18" s="57" t="s">
        <v>139</v>
      </c>
      <c r="H18" s="80"/>
    </row>
    <row r="19" spans="1:8" ht="16.5" x14ac:dyDescent="0.25">
      <c r="A19" s="52" t="s">
        <v>72</v>
      </c>
      <c r="B19" s="85"/>
      <c r="C19" s="85"/>
      <c r="D19" s="85"/>
      <c r="E19" s="85">
        <f t="shared" si="0"/>
        <v>0</v>
      </c>
      <c r="F19" s="57" t="s">
        <v>138</v>
      </c>
      <c r="G19" s="57" t="s">
        <v>139</v>
      </c>
      <c r="H19" s="80"/>
    </row>
    <row r="20" spans="1:8" ht="16.5" x14ac:dyDescent="0.25">
      <c r="A20" s="52" t="s">
        <v>4</v>
      </c>
      <c r="B20" s="85"/>
      <c r="C20" s="85"/>
      <c r="D20" s="85"/>
      <c r="E20" s="85">
        <f t="shared" si="0"/>
        <v>0</v>
      </c>
      <c r="F20" s="57" t="s">
        <v>138</v>
      </c>
      <c r="G20" s="54" t="s">
        <v>142</v>
      </c>
      <c r="H20" s="80"/>
    </row>
    <row r="21" spans="1:8" ht="16.5" x14ac:dyDescent="0.25">
      <c r="A21" s="52" t="s">
        <v>51</v>
      </c>
      <c r="B21" s="85"/>
      <c r="C21" s="85"/>
      <c r="D21" s="85"/>
      <c r="E21" s="85">
        <f t="shared" si="0"/>
        <v>0</v>
      </c>
      <c r="F21" s="57" t="s">
        <v>138</v>
      </c>
      <c r="G21" s="54" t="s">
        <v>142</v>
      </c>
      <c r="H21" s="80"/>
    </row>
    <row r="22" spans="1:8" ht="115.5" hidden="1" x14ac:dyDescent="0.25">
      <c r="A22" s="52" t="s">
        <v>108</v>
      </c>
      <c r="B22" s="85"/>
      <c r="C22" s="85"/>
      <c r="D22" s="85"/>
      <c r="E22" s="85">
        <f t="shared" si="0"/>
        <v>0</v>
      </c>
      <c r="F22" s="54" t="s">
        <v>155</v>
      </c>
      <c r="G22" s="57" t="s">
        <v>181</v>
      </c>
      <c r="H22" s="80"/>
    </row>
    <row r="23" spans="1:8" ht="37.5" hidden="1" x14ac:dyDescent="0.25">
      <c r="A23" s="52" t="s">
        <v>145</v>
      </c>
      <c r="B23" s="85">
        <v>40</v>
      </c>
      <c r="C23" s="85">
        <v>10</v>
      </c>
      <c r="D23" s="85">
        <v>12</v>
      </c>
      <c r="E23" s="85">
        <f t="shared" si="0"/>
        <v>62</v>
      </c>
      <c r="F23" s="54" t="s">
        <v>155</v>
      </c>
      <c r="G23" s="57" t="s">
        <v>183</v>
      </c>
      <c r="H23" s="80" t="s">
        <v>198</v>
      </c>
    </row>
    <row r="24" spans="1:8" ht="82.5" hidden="1" x14ac:dyDescent="0.25">
      <c r="A24" s="52" t="s">
        <v>22</v>
      </c>
      <c r="B24" s="85"/>
      <c r="C24" s="85"/>
      <c r="D24" s="85"/>
      <c r="E24" s="85">
        <f t="shared" si="0"/>
        <v>0</v>
      </c>
      <c r="F24" s="54" t="s">
        <v>155</v>
      </c>
      <c r="G24" s="57" t="s">
        <v>183</v>
      </c>
      <c r="H24" s="80"/>
    </row>
    <row r="25" spans="1:8" ht="82.5" hidden="1" x14ac:dyDescent="0.25">
      <c r="A25" s="52" t="s">
        <v>69</v>
      </c>
      <c r="B25" s="85">
        <v>40</v>
      </c>
      <c r="C25" s="85">
        <v>10</v>
      </c>
      <c r="D25" s="85">
        <v>10</v>
      </c>
      <c r="E25" s="85">
        <f t="shared" si="0"/>
        <v>60</v>
      </c>
      <c r="F25" s="54" t="s">
        <v>184</v>
      </c>
      <c r="G25" s="57" t="s">
        <v>183</v>
      </c>
      <c r="H25" s="80" t="s">
        <v>198</v>
      </c>
    </row>
    <row r="26" spans="1:8" ht="115.5" hidden="1" x14ac:dyDescent="0.25">
      <c r="A26" s="52" t="s">
        <v>22</v>
      </c>
      <c r="B26" s="85">
        <v>30</v>
      </c>
      <c r="C26" s="85">
        <v>5</v>
      </c>
      <c r="D26" s="85">
        <v>5</v>
      </c>
      <c r="E26" s="85">
        <f t="shared" si="0"/>
        <v>40</v>
      </c>
      <c r="F26" s="54" t="s">
        <v>184</v>
      </c>
      <c r="G26" s="57" t="s">
        <v>181</v>
      </c>
      <c r="H26" s="80" t="s">
        <v>198</v>
      </c>
    </row>
    <row r="27" spans="1:8" ht="115.5" hidden="1" x14ac:dyDescent="0.25">
      <c r="A27" s="52" t="s">
        <v>113</v>
      </c>
      <c r="B27" s="85">
        <v>10</v>
      </c>
      <c r="C27" s="85">
        <v>10</v>
      </c>
      <c r="D27" s="85">
        <v>10</v>
      </c>
      <c r="E27" s="85">
        <f t="shared" si="0"/>
        <v>30</v>
      </c>
      <c r="F27" s="54" t="s">
        <v>184</v>
      </c>
      <c r="G27" s="57" t="s">
        <v>181</v>
      </c>
      <c r="H27" s="80" t="s">
        <v>198</v>
      </c>
    </row>
    <row r="28" spans="1:8" ht="115.5" hidden="1" x14ac:dyDescent="0.25">
      <c r="A28" s="60" t="s">
        <v>117</v>
      </c>
      <c r="B28" s="85">
        <v>40</v>
      </c>
      <c r="C28" s="85">
        <v>15</v>
      </c>
      <c r="D28" s="85">
        <v>12</v>
      </c>
      <c r="E28" s="85">
        <f t="shared" si="0"/>
        <v>67</v>
      </c>
      <c r="F28" s="54" t="s">
        <v>184</v>
      </c>
      <c r="G28" s="57" t="s">
        <v>181</v>
      </c>
      <c r="H28" s="80" t="s">
        <v>198</v>
      </c>
    </row>
    <row r="29" spans="1:8" ht="115.5" hidden="1" x14ac:dyDescent="0.25">
      <c r="A29" s="52" t="s">
        <v>169</v>
      </c>
      <c r="B29" s="85">
        <v>35</v>
      </c>
      <c r="C29" s="85">
        <v>12</v>
      </c>
      <c r="D29" s="85">
        <v>10</v>
      </c>
      <c r="E29" s="85">
        <f t="shared" si="0"/>
        <v>57</v>
      </c>
      <c r="F29" s="54" t="s">
        <v>184</v>
      </c>
      <c r="G29" s="57" t="s">
        <v>181</v>
      </c>
      <c r="H29" s="80" t="s">
        <v>198</v>
      </c>
    </row>
    <row r="30" spans="1:8" ht="82.5" hidden="1" x14ac:dyDescent="0.25">
      <c r="A30" s="52" t="s">
        <v>196</v>
      </c>
      <c r="B30" s="84" t="s">
        <v>191</v>
      </c>
      <c r="C30" s="84" t="s">
        <v>190</v>
      </c>
      <c r="D30" s="84" t="s">
        <v>189</v>
      </c>
      <c r="E30" s="85">
        <f t="shared" si="0"/>
        <v>43</v>
      </c>
      <c r="F30" s="54" t="s">
        <v>155</v>
      </c>
      <c r="G30" s="57" t="s">
        <v>183</v>
      </c>
      <c r="H30" s="80" t="s">
        <v>198</v>
      </c>
    </row>
    <row r="31" spans="1:8" ht="82.5" hidden="1" x14ac:dyDescent="0.25">
      <c r="A31" s="52" t="s">
        <v>54</v>
      </c>
      <c r="B31" s="84"/>
      <c r="C31" s="84"/>
      <c r="D31" s="84"/>
      <c r="E31" s="85">
        <f t="shared" si="0"/>
        <v>0</v>
      </c>
      <c r="F31" s="54" t="s">
        <v>155</v>
      </c>
      <c r="G31" s="57" t="s">
        <v>183</v>
      </c>
      <c r="H31" s="80" t="s">
        <v>198</v>
      </c>
    </row>
  </sheetData>
  <autoFilter ref="B1:B31">
    <filterColumn colId="0">
      <filters blank="1">
        <filter val="LĐTT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workbookViewId="0">
      <selection activeCell="B11" sqref="B11"/>
    </sheetView>
  </sheetViews>
  <sheetFormatPr defaultRowHeight="15" x14ac:dyDescent="0.25"/>
  <cols>
    <col min="1" max="1" width="26.7109375" style="86" bestFit="1" customWidth="1"/>
    <col min="2" max="2" width="24.7109375" style="86" bestFit="1" customWidth="1"/>
    <col min="3" max="3" width="19.42578125" style="86" bestFit="1" customWidth="1"/>
    <col min="4" max="4" width="32.28515625" style="86" bestFit="1" customWidth="1"/>
    <col min="5" max="5" width="12.42578125" style="86" bestFit="1" customWidth="1"/>
    <col min="6" max="6" width="7.28515625" style="86" bestFit="1" customWidth="1"/>
    <col min="7" max="7" width="17.28515625" style="86" bestFit="1" customWidth="1"/>
    <col min="8" max="16384" width="9.140625" style="86"/>
  </cols>
  <sheetData>
    <row r="1" spans="1:7" ht="16.5" x14ac:dyDescent="0.25">
      <c r="A1" s="52" t="s">
        <v>0</v>
      </c>
      <c r="B1" s="76" t="s">
        <v>185</v>
      </c>
      <c r="C1" s="76" t="s">
        <v>186</v>
      </c>
      <c r="D1" s="76" t="s">
        <v>187</v>
      </c>
      <c r="E1" s="76" t="s">
        <v>188</v>
      </c>
      <c r="F1" s="56" t="s">
        <v>123</v>
      </c>
      <c r="G1" s="56" t="s">
        <v>124</v>
      </c>
    </row>
    <row r="2" spans="1:7" ht="16.5" x14ac:dyDescent="0.25">
      <c r="A2" s="52" t="s">
        <v>58</v>
      </c>
      <c r="B2" s="80"/>
      <c r="C2" s="80"/>
      <c r="D2" s="80"/>
      <c r="E2" s="80"/>
      <c r="F2" s="57" t="s">
        <v>138</v>
      </c>
      <c r="G2" s="57" t="s">
        <v>139</v>
      </c>
    </row>
    <row r="3" spans="1:7" ht="16.5" x14ac:dyDescent="0.25">
      <c r="A3" s="52" t="s">
        <v>71</v>
      </c>
      <c r="B3" s="80"/>
      <c r="C3" s="80"/>
      <c r="D3" s="80"/>
      <c r="E3" s="80"/>
      <c r="F3" s="54" t="s">
        <v>138</v>
      </c>
      <c r="G3" s="57" t="s">
        <v>139</v>
      </c>
    </row>
    <row r="4" spans="1:7" ht="16.5" x14ac:dyDescent="0.25">
      <c r="A4" s="52" t="s">
        <v>24</v>
      </c>
      <c r="B4" s="80"/>
      <c r="C4" s="80"/>
      <c r="D4" s="80"/>
      <c r="E4" s="80"/>
      <c r="F4" s="54" t="s">
        <v>138</v>
      </c>
      <c r="G4" s="57" t="s">
        <v>139</v>
      </c>
    </row>
    <row r="5" spans="1:7" ht="16.5" x14ac:dyDescent="0.25">
      <c r="A5" s="52" t="s">
        <v>65</v>
      </c>
      <c r="B5" s="80"/>
      <c r="C5" s="80"/>
      <c r="D5" s="80"/>
      <c r="E5" s="80"/>
      <c r="F5" s="54" t="s">
        <v>138</v>
      </c>
      <c r="G5" s="57" t="s">
        <v>139</v>
      </c>
    </row>
    <row r="6" spans="1:7" ht="16.5" x14ac:dyDescent="0.25">
      <c r="A6" s="52" t="s">
        <v>66</v>
      </c>
      <c r="B6" s="80"/>
      <c r="C6" s="80"/>
      <c r="D6" s="80"/>
      <c r="E6" s="80"/>
      <c r="F6" s="54" t="s">
        <v>138</v>
      </c>
      <c r="G6" s="57" t="s">
        <v>139</v>
      </c>
    </row>
    <row r="7" spans="1:7" ht="16.5" x14ac:dyDescent="0.25">
      <c r="A7" s="60" t="s">
        <v>93</v>
      </c>
      <c r="B7" s="80"/>
      <c r="C7" s="80"/>
      <c r="D7" s="80"/>
      <c r="E7" s="80"/>
      <c r="F7" s="57" t="s">
        <v>138</v>
      </c>
      <c r="G7" s="57" t="s">
        <v>139</v>
      </c>
    </row>
    <row r="8" spans="1:7" ht="33" x14ac:dyDescent="0.25">
      <c r="A8" s="60" t="s">
        <v>87</v>
      </c>
      <c r="B8" s="80"/>
      <c r="C8" s="80"/>
      <c r="D8" s="80"/>
      <c r="E8" s="80"/>
      <c r="F8" s="54" t="s">
        <v>138</v>
      </c>
      <c r="G8" s="57" t="s">
        <v>154</v>
      </c>
    </row>
    <row r="9" spans="1:7" ht="16.5" x14ac:dyDescent="0.25">
      <c r="A9" s="60" t="s">
        <v>98</v>
      </c>
      <c r="B9" s="80"/>
      <c r="C9" s="80"/>
      <c r="D9" s="80"/>
      <c r="E9" s="80"/>
      <c r="F9" s="57" t="s">
        <v>138</v>
      </c>
      <c r="G9" s="57" t="s">
        <v>139</v>
      </c>
    </row>
    <row r="10" spans="1:7" ht="16.5" x14ac:dyDescent="0.25">
      <c r="A10" s="52" t="s">
        <v>15</v>
      </c>
      <c r="B10" s="80"/>
      <c r="C10" s="80"/>
      <c r="D10" s="80"/>
      <c r="E10" s="80"/>
      <c r="F10" s="57" t="s">
        <v>138</v>
      </c>
      <c r="G10" s="57" t="s">
        <v>139</v>
      </c>
    </row>
    <row r="11" spans="1:7" ht="16.5" x14ac:dyDescent="0.25">
      <c r="A11" s="52" t="s">
        <v>73</v>
      </c>
      <c r="B11" s="80"/>
      <c r="C11" s="80"/>
      <c r="D11" s="80"/>
      <c r="E11" s="80"/>
      <c r="F11" s="57" t="s">
        <v>138</v>
      </c>
      <c r="G11" s="57" t="s">
        <v>139</v>
      </c>
    </row>
    <row r="12" spans="1:7" ht="16.5" x14ac:dyDescent="0.25">
      <c r="A12" s="52" t="s">
        <v>72</v>
      </c>
      <c r="B12" s="80"/>
      <c r="C12" s="80"/>
      <c r="D12" s="80"/>
      <c r="E12" s="80"/>
      <c r="F12" s="57" t="s">
        <v>138</v>
      </c>
      <c r="G12" s="57" t="s">
        <v>139</v>
      </c>
    </row>
    <row r="13" spans="1:7" ht="16.5" x14ac:dyDescent="0.25">
      <c r="A13" s="52" t="s">
        <v>4</v>
      </c>
      <c r="B13" s="80"/>
      <c r="C13" s="80"/>
      <c r="D13" s="80"/>
      <c r="E13" s="80"/>
      <c r="F13" s="57" t="s">
        <v>138</v>
      </c>
      <c r="G13" s="54" t="s">
        <v>142</v>
      </c>
    </row>
    <row r="14" spans="1:7" ht="16.5" x14ac:dyDescent="0.25">
      <c r="A14" s="52" t="s">
        <v>51</v>
      </c>
      <c r="B14" s="80"/>
      <c r="C14" s="80"/>
      <c r="D14" s="80"/>
      <c r="E14" s="80"/>
      <c r="F14" s="57" t="s">
        <v>138</v>
      </c>
      <c r="G14" s="54" t="s">
        <v>142</v>
      </c>
    </row>
  </sheetData>
  <pageMargins left="0.7" right="0.7" top="0.75" bottom="0.75" header="0.3" footer="0.3"/>
  <pageSetup scale="8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H34"/>
  <sheetViews>
    <sheetView zoomScaleNormal="100" workbookViewId="0">
      <selection sqref="A1:Z34"/>
    </sheetView>
  </sheetViews>
  <sheetFormatPr defaultColWidth="29.28515625" defaultRowHeight="16.5" x14ac:dyDescent="0.25"/>
  <cols>
    <col min="1" max="1" width="27" style="52" customWidth="1"/>
    <col min="2" max="2" width="36.42578125" style="23" hidden="1" customWidth="1"/>
    <col min="3" max="3" width="7.7109375" style="23" customWidth="1"/>
    <col min="4" max="4" width="10.5703125" style="23" customWidth="1"/>
    <col min="5" max="5" width="11" style="23" customWidth="1"/>
    <col min="6" max="8" width="10.85546875" style="23" customWidth="1"/>
    <col min="9" max="14" width="11.140625" style="23" customWidth="1"/>
    <col min="15" max="15" width="15.85546875" style="23" customWidth="1"/>
    <col min="16" max="17" width="11.140625" style="23" hidden="1" customWidth="1"/>
    <col min="18" max="18" width="14.42578125" style="23" hidden="1" customWidth="1"/>
    <col min="19" max="19" width="14.7109375" style="23" hidden="1" customWidth="1"/>
    <col min="20" max="20" width="18.28515625" style="23" hidden="1" customWidth="1"/>
    <col min="21" max="21" width="11.7109375" style="23" hidden="1" customWidth="1"/>
    <col min="22" max="22" width="18.5703125" style="23" hidden="1" customWidth="1"/>
    <col min="23" max="23" width="9.7109375" style="23" hidden="1" customWidth="1"/>
    <col min="24" max="24" width="11.42578125" style="23" hidden="1" customWidth="1"/>
    <col min="25" max="25" width="16.5703125" style="23" customWidth="1"/>
    <col min="26" max="26" width="51" style="23" customWidth="1"/>
    <col min="27" max="27" width="13.42578125" style="23" customWidth="1"/>
    <col min="28" max="28" width="17" style="23" customWidth="1"/>
    <col min="29" max="29" width="35.28515625" style="55" customWidth="1"/>
    <col min="30" max="30" width="40.42578125" style="23" customWidth="1"/>
    <col min="31" max="31" width="13.7109375" style="23" customWidth="1"/>
    <col min="32" max="32" width="18.5703125" style="23" customWidth="1"/>
    <col min="33" max="16384" width="29.28515625" style="23"/>
  </cols>
  <sheetData>
    <row r="1" spans="1:34" s="51" customFormat="1" ht="21.75" customHeight="1" x14ac:dyDescent="0.25">
      <c r="A1" s="52" t="s">
        <v>0</v>
      </c>
      <c r="B1" s="56" t="s">
        <v>2</v>
      </c>
      <c r="C1" s="88" t="s">
        <v>185</v>
      </c>
      <c r="D1" s="89"/>
      <c r="E1" s="90"/>
      <c r="F1" s="88" t="s">
        <v>186</v>
      </c>
      <c r="G1" s="89"/>
      <c r="H1" s="90"/>
      <c r="I1" s="88" t="s">
        <v>187</v>
      </c>
      <c r="J1" s="89"/>
      <c r="K1" s="90"/>
      <c r="L1" s="88" t="s">
        <v>188</v>
      </c>
      <c r="M1" s="89"/>
      <c r="N1" s="90"/>
      <c r="O1" s="79"/>
      <c r="P1" s="79"/>
      <c r="Q1" s="79"/>
      <c r="R1" s="56" t="s">
        <v>121</v>
      </c>
      <c r="S1" s="56" t="s">
        <v>122</v>
      </c>
      <c r="T1" s="56" t="s">
        <v>180</v>
      </c>
      <c r="U1" s="56" t="s">
        <v>179</v>
      </c>
      <c r="V1" s="56" t="s">
        <v>175</v>
      </c>
      <c r="W1" s="56" t="s">
        <v>127</v>
      </c>
      <c r="X1" s="56" t="s">
        <v>129</v>
      </c>
      <c r="Y1" s="56" t="s">
        <v>123</v>
      </c>
      <c r="Z1" s="56" t="s">
        <v>124</v>
      </c>
      <c r="AA1" s="56" t="s">
        <v>3</v>
      </c>
      <c r="AB1" s="56" t="s">
        <v>1</v>
      </c>
      <c r="AC1" s="56" t="s">
        <v>16</v>
      </c>
      <c r="AD1" s="56" t="s">
        <v>6</v>
      </c>
      <c r="AE1" s="56" t="s">
        <v>79</v>
      </c>
      <c r="AF1" s="56"/>
      <c r="AG1" s="56"/>
      <c r="AH1" s="67"/>
    </row>
    <row r="2" spans="1:34" s="5" customFormat="1" ht="37.5" hidden="1" customHeight="1" x14ac:dyDescent="0.25">
      <c r="A2" s="4" t="s">
        <v>9</v>
      </c>
      <c r="B2" s="5" t="s">
        <v>62</v>
      </c>
      <c r="R2" s="5" t="s">
        <v>126</v>
      </c>
      <c r="X2" s="5" t="s">
        <v>128</v>
      </c>
      <c r="Y2" s="34" t="s">
        <v>138</v>
      </c>
      <c r="Z2" s="21" t="s">
        <v>139</v>
      </c>
      <c r="AA2" s="5">
        <v>1995</v>
      </c>
      <c r="AB2" s="5">
        <v>355177102</v>
      </c>
      <c r="AC2" s="6" t="s">
        <v>20</v>
      </c>
      <c r="AD2" s="5" t="s">
        <v>10</v>
      </c>
    </row>
    <row r="3" spans="1:34" s="5" customFormat="1" ht="30" customHeight="1" x14ac:dyDescent="0.25">
      <c r="A3" s="77"/>
      <c r="B3" s="23"/>
      <c r="C3" s="23" t="s">
        <v>192</v>
      </c>
      <c r="D3" s="53" t="s">
        <v>193</v>
      </c>
      <c r="E3" s="53" t="s">
        <v>194</v>
      </c>
      <c r="F3" s="23" t="s">
        <v>192</v>
      </c>
      <c r="G3" s="53" t="s">
        <v>193</v>
      </c>
      <c r="H3" s="53" t="s">
        <v>194</v>
      </c>
      <c r="I3" s="23" t="s">
        <v>192</v>
      </c>
      <c r="J3" s="53" t="s">
        <v>193</v>
      </c>
      <c r="K3" s="53" t="s">
        <v>194</v>
      </c>
      <c r="L3" s="23" t="s">
        <v>192</v>
      </c>
      <c r="M3" s="53" t="s">
        <v>193</v>
      </c>
      <c r="N3" s="53" t="s">
        <v>194</v>
      </c>
      <c r="O3" s="53"/>
      <c r="P3" s="53"/>
      <c r="Q3" s="53"/>
      <c r="R3" s="23"/>
      <c r="S3" s="23"/>
      <c r="T3" s="23"/>
      <c r="U3" s="23"/>
      <c r="V3" s="23"/>
      <c r="W3" s="23"/>
      <c r="X3" s="23"/>
      <c r="Y3" s="22"/>
      <c r="Z3" s="22"/>
      <c r="AA3" s="23"/>
      <c r="AB3" s="23"/>
      <c r="AC3" s="78"/>
      <c r="AD3" s="23"/>
      <c r="AE3" s="23"/>
      <c r="AF3" s="23"/>
    </row>
    <row r="4" spans="1:34" s="5" customFormat="1" ht="19.5" customHeight="1" x14ac:dyDescent="0.25">
      <c r="A4" s="52" t="s">
        <v>11</v>
      </c>
      <c r="B4" s="54" t="s">
        <v>13</v>
      </c>
      <c r="C4" s="80">
        <v>55</v>
      </c>
      <c r="D4" s="81">
        <v>56</v>
      </c>
      <c r="E4" s="83"/>
      <c r="F4" s="80">
        <v>5</v>
      </c>
      <c r="G4" s="81">
        <v>5</v>
      </c>
      <c r="H4" s="83"/>
      <c r="I4" s="80">
        <v>12</v>
      </c>
      <c r="J4" s="81">
        <v>10</v>
      </c>
      <c r="K4" s="83"/>
      <c r="L4" s="80">
        <f>C4+F4+I4</f>
        <v>72</v>
      </c>
      <c r="M4" s="81">
        <f>D4+G4+J4</f>
        <v>71</v>
      </c>
      <c r="N4" s="83">
        <f>E4+H4+K4</f>
        <v>0</v>
      </c>
      <c r="O4" s="83" t="s">
        <v>200</v>
      </c>
      <c r="P4" s="83"/>
      <c r="Q4" s="83"/>
      <c r="R4" s="54" t="s">
        <v>125</v>
      </c>
      <c r="S4" s="54" t="s">
        <v>132</v>
      </c>
      <c r="T4" s="54"/>
      <c r="U4" s="54" t="s">
        <v>161</v>
      </c>
      <c r="V4" s="54" t="s">
        <v>132</v>
      </c>
      <c r="W4" s="54" t="s">
        <v>131</v>
      </c>
      <c r="X4" s="54" t="s">
        <v>174</v>
      </c>
      <c r="Y4" s="54" t="s">
        <v>167</v>
      </c>
      <c r="Z4" s="57" t="s">
        <v>182</v>
      </c>
      <c r="AA4" s="54">
        <v>1990</v>
      </c>
      <c r="AB4" s="54" t="s">
        <v>12</v>
      </c>
      <c r="AC4" s="54" t="s">
        <v>18</v>
      </c>
      <c r="AD4" s="54" t="s">
        <v>14</v>
      </c>
      <c r="AE4" s="54"/>
      <c r="AF4" s="54" t="s">
        <v>64</v>
      </c>
      <c r="AG4" s="54"/>
      <c r="AH4" s="75"/>
    </row>
    <row r="5" spans="1:34" x14ac:dyDescent="0.25">
      <c r="A5" s="52" t="s">
        <v>70</v>
      </c>
      <c r="B5" s="54" t="s">
        <v>34</v>
      </c>
      <c r="C5" s="80">
        <v>55</v>
      </c>
      <c r="D5" s="81">
        <v>56</v>
      </c>
      <c r="E5" s="83"/>
      <c r="F5" s="80">
        <v>6</v>
      </c>
      <c r="G5" s="81">
        <v>6</v>
      </c>
      <c r="H5" s="83"/>
      <c r="I5" s="80">
        <v>11</v>
      </c>
      <c r="J5" s="81">
        <v>10</v>
      </c>
      <c r="K5" s="83"/>
      <c r="L5" s="80">
        <f t="shared" ref="L5:L29" si="0">C5+F5+I5</f>
        <v>72</v>
      </c>
      <c r="M5" s="81">
        <f t="shared" ref="M5:M29" si="1">D5+G5+J5</f>
        <v>72</v>
      </c>
      <c r="N5" s="83">
        <f t="shared" ref="N5:N29" si="2">E5+H5+K5</f>
        <v>0</v>
      </c>
      <c r="O5" s="83"/>
      <c r="P5" s="83"/>
      <c r="Q5" s="83"/>
      <c r="R5" s="54" t="s">
        <v>125</v>
      </c>
      <c r="S5" s="54" t="s">
        <v>133</v>
      </c>
      <c r="T5" s="54"/>
      <c r="U5" s="54" t="s">
        <v>161</v>
      </c>
      <c r="V5" s="54" t="s">
        <v>176</v>
      </c>
      <c r="W5" s="54" t="s">
        <v>131</v>
      </c>
      <c r="X5" s="54" t="s">
        <v>174</v>
      </c>
      <c r="Y5" s="54" t="s">
        <v>167</v>
      </c>
      <c r="Z5" s="57" t="s">
        <v>182</v>
      </c>
      <c r="AA5" s="54">
        <v>1993</v>
      </c>
      <c r="AB5" s="54" t="s">
        <v>32</v>
      </c>
      <c r="AC5" s="54" t="s">
        <v>33</v>
      </c>
      <c r="AD5" s="54" t="s">
        <v>35</v>
      </c>
      <c r="AE5" s="54"/>
      <c r="AF5" s="54"/>
      <c r="AG5" s="54"/>
      <c r="AH5" s="70"/>
    </row>
    <row r="6" spans="1:34" x14ac:dyDescent="0.25">
      <c r="A6" s="60" t="s">
        <v>149</v>
      </c>
      <c r="B6" s="54" t="s">
        <v>34</v>
      </c>
      <c r="C6" s="80">
        <v>50</v>
      </c>
      <c r="D6" s="81">
        <v>45</v>
      </c>
      <c r="E6" s="83"/>
      <c r="F6" s="80">
        <v>6</v>
      </c>
      <c r="G6" s="81">
        <v>6</v>
      </c>
      <c r="H6" s="83"/>
      <c r="I6" s="80">
        <v>10</v>
      </c>
      <c r="J6" s="81">
        <v>10</v>
      </c>
      <c r="K6" s="83"/>
      <c r="L6" s="80">
        <f t="shared" si="0"/>
        <v>66</v>
      </c>
      <c r="M6" s="81">
        <f t="shared" si="1"/>
        <v>61</v>
      </c>
      <c r="N6" s="83">
        <f t="shared" si="2"/>
        <v>0</v>
      </c>
      <c r="O6" s="83"/>
      <c r="P6" s="83"/>
      <c r="Q6" s="83"/>
      <c r="R6" s="54" t="s">
        <v>125</v>
      </c>
      <c r="S6" s="54" t="s">
        <v>134</v>
      </c>
      <c r="T6" s="54"/>
      <c r="U6" s="54" t="s">
        <v>161</v>
      </c>
      <c r="V6" s="54" t="s">
        <v>133</v>
      </c>
      <c r="W6" s="54" t="s">
        <v>131</v>
      </c>
      <c r="X6" s="54" t="s">
        <v>174</v>
      </c>
      <c r="Y6" s="54" t="s">
        <v>167</v>
      </c>
      <c r="Z6" s="57" t="s">
        <v>182</v>
      </c>
      <c r="AA6" s="54" t="s">
        <v>150</v>
      </c>
      <c r="AB6" s="61">
        <v>9636.0963699999993</v>
      </c>
      <c r="AC6" s="58" t="s">
        <v>151</v>
      </c>
      <c r="AD6" s="58" t="s">
        <v>152</v>
      </c>
      <c r="AE6" s="54"/>
      <c r="AF6" s="54"/>
      <c r="AG6" s="54"/>
      <c r="AH6" s="70"/>
    </row>
    <row r="7" spans="1:34" x14ac:dyDescent="0.25">
      <c r="A7" s="74" t="s">
        <v>84</v>
      </c>
      <c r="B7" s="54" t="s">
        <v>30</v>
      </c>
      <c r="C7" s="80"/>
      <c r="D7" s="81"/>
      <c r="E7" s="83"/>
      <c r="F7" s="80"/>
      <c r="G7" s="81"/>
      <c r="H7" s="83"/>
      <c r="I7" s="80"/>
      <c r="J7" s="81"/>
      <c r="K7" s="83"/>
      <c r="L7" s="80">
        <f t="shared" si="0"/>
        <v>0</v>
      </c>
      <c r="M7" s="81">
        <f t="shared" si="1"/>
        <v>0</v>
      </c>
      <c r="N7" s="83">
        <f t="shared" si="2"/>
        <v>0</v>
      </c>
      <c r="O7" s="83"/>
      <c r="P7" s="83"/>
      <c r="Q7" s="83"/>
      <c r="R7" s="54" t="s">
        <v>125</v>
      </c>
      <c r="S7" s="54" t="s">
        <v>132</v>
      </c>
      <c r="T7" s="54"/>
      <c r="U7" s="54"/>
      <c r="V7" s="54"/>
      <c r="W7" s="54" t="s">
        <v>130</v>
      </c>
      <c r="X7" s="54" t="s">
        <v>128</v>
      </c>
      <c r="Y7" s="57" t="s">
        <v>167</v>
      </c>
      <c r="Z7" s="57" t="s">
        <v>141</v>
      </c>
      <c r="AA7" s="74">
        <v>1994</v>
      </c>
      <c r="AB7" s="52">
        <v>366167337</v>
      </c>
      <c r="AC7" s="60" t="s">
        <v>85</v>
      </c>
      <c r="AD7" s="54" t="s">
        <v>86</v>
      </c>
      <c r="AE7" s="54"/>
      <c r="AF7" s="54"/>
      <c r="AG7" s="54"/>
      <c r="AH7" s="68"/>
    </row>
    <row r="8" spans="1:34" ht="15" customHeight="1" x14ac:dyDescent="0.25">
      <c r="A8" s="52" t="s">
        <v>28</v>
      </c>
      <c r="B8" s="54" t="s">
        <v>30</v>
      </c>
      <c r="C8" s="80"/>
      <c r="D8" s="81"/>
      <c r="E8" s="83"/>
      <c r="F8" s="80"/>
      <c r="G8" s="81"/>
      <c r="H8" s="83"/>
      <c r="I8" s="80"/>
      <c r="J8" s="81"/>
      <c r="K8" s="83"/>
      <c r="L8" s="80">
        <f t="shared" si="0"/>
        <v>0</v>
      </c>
      <c r="M8" s="81">
        <f t="shared" si="1"/>
        <v>0</v>
      </c>
      <c r="N8" s="83">
        <f t="shared" si="2"/>
        <v>0</v>
      </c>
      <c r="O8" s="83"/>
      <c r="P8" s="83"/>
      <c r="Q8" s="83"/>
      <c r="R8" s="54" t="s">
        <v>125</v>
      </c>
      <c r="S8" s="54" t="s">
        <v>133</v>
      </c>
      <c r="T8" s="54"/>
      <c r="U8" s="54"/>
      <c r="V8" s="54"/>
      <c r="W8" s="54" t="s">
        <v>130</v>
      </c>
      <c r="X8" s="54" t="s">
        <v>128</v>
      </c>
      <c r="Y8" s="57" t="s">
        <v>167</v>
      </c>
      <c r="Z8" s="57" t="s">
        <v>141</v>
      </c>
      <c r="AA8" s="54">
        <v>1996</v>
      </c>
      <c r="AB8" s="54">
        <v>394693918</v>
      </c>
      <c r="AC8" s="54" t="s">
        <v>29</v>
      </c>
      <c r="AD8" s="54" t="s">
        <v>31</v>
      </c>
      <c r="AE8" s="54" t="s">
        <v>77</v>
      </c>
      <c r="AF8" s="54"/>
      <c r="AG8" s="54"/>
      <c r="AH8" s="68"/>
    </row>
    <row r="9" spans="1:34" s="45" customFormat="1" x14ac:dyDescent="0.25">
      <c r="A9" s="52" t="s">
        <v>58</v>
      </c>
      <c r="B9" s="54" t="s">
        <v>60</v>
      </c>
      <c r="C9" s="80"/>
      <c r="D9" s="81"/>
      <c r="E9" s="83"/>
      <c r="F9" s="80"/>
      <c r="G9" s="81"/>
      <c r="H9" s="83"/>
      <c r="I9" s="80"/>
      <c r="J9" s="81"/>
      <c r="K9" s="83"/>
      <c r="L9" s="80">
        <f t="shared" si="0"/>
        <v>0</v>
      </c>
      <c r="M9" s="81">
        <f t="shared" si="1"/>
        <v>0</v>
      </c>
      <c r="N9" s="83">
        <f t="shared" si="2"/>
        <v>0</v>
      </c>
      <c r="O9" s="83"/>
      <c r="P9" s="83"/>
      <c r="Q9" s="83"/>
      <c r="R9" s="54" t="s">
        <v>125</v>
      </c>
      <c r="S9" s="54" t="s">
        <v>137</v>
      </c>
      <c r="T9" s="54"/>
      <c r="U9" s="54"/>
      <c r="V9" s="54"/>
      <c r="W9" s="54" t="s">
        <v>131</v>
      </c>
      <c r="X9" s="54" t="s">
        <v>128</v>
      </c>
      <c r="Y9" s="57" t="s">
        <v>138</v>
      </c>
      <c r="Z9" s="57" t="s">
        <v>139</v>
      </c>
      <c r="AA9" s="54">
        <v>1984</v>
      </c>
      <c r="AB9" s="54">
        <v>936471473</v>
      </c>
      <c r="AC9" s="54" t="s">
        <v>59</v>
      </c>
      <c r="AD9" s="54" t="s">
        <v>61</v>
      </c>
      <c r="AE9" s="54"/>
      <c r="AF9" s="54"/>
      <c r="AG9" s="54"/>
    </row>
    <row r="10" spans="1:34" s="54" customFormat="1" x14ac:dyDescent="0.25">
      <c r="A10" s="52" t="s">
        <v>71</v>
      </c>
      <c r="B10" s="54" t="s">
        <v>49</v>
      </c>
      <c r="C10" s="80"/>
      <c r="D10" s="81"/>
      <c r="E10" s="83"/>
      <c r="F10" s="80"/>
      <c r="G10" s="81"/>
      <c r="H10" s="83"/>
      <c r="I10" s="80"/>
      <c r="J10" s="81"/>
      <c r="K10" s="83"/>
      <c r="L10" s="80">
        <f t="shared" si="0"/>
        <v>0</v>
      </c>
      <c r="M10" s="81">
        <f t="shared" si="1"/>
        <v>0</v>
      </c>
      <c r="N10" s="83">
        <f t="shared" si="2"/>
        <v>0</v>
      </c>
      <c r="O10" s="83"/>
      <c r="P10" s="83"/>
      <c r="Q10" s="83"/>
      <c r="R10" s="54" t="s">
        <v>125</v>
      </c>
      <c r="S10" s="54" t="s">
        <v>132</v>
      </c>
      <c r="U10" s="54" t="s">
        <v>161</v>
      </c>
      <c r="V10" s="54" t="s">
        <v>132</v>
      </c>
      <c r="W10" s="54" t="s">
        <v>160</v>
      </c>
      <c r="X10" s="54" t="s">
        <v>174</v>
      </c>
      <c r="Y10" s="54" t="s">
        <v>138</v>
      </c>
      <c r="Z10" s="57" t="s">
        <v>139</v>
      </c>
      <c r="AA10" s="54">
        <v>1991</v>
      </c>
      <c r="AB10" s="54">
        <v>972398129</v>
      </c>
      <c r="AC10" s="54" t="s">
        <v>42</v>
      </c>
      <c r="AD10" s="54" t="s">
        <v>43</v>
      </c>
      <c r="AE10" s="54" t="s">
        <v>76</v>
      </c>
      <c r="AH10" s="70"/>
    </row>
    <row r="11" spans="1:34" s="54" customFormat="1" x14ac:dyDescent="0.25">
      <c r="A11" s="52" t="s">
        <v>24</v>
      </c>
      <c r="B11" s="54" t="s">
        <v>60</v>
      </c>
      <c r="C11" s="80"/>
      <c r="D11" s="81"/>
      <c r="E11" s="83"/>
      <c r="F11" s="80"/>
      <c r="G11" s="81"/>
      <c r="H11" s="83"/>
      <c r="I11" s="80"/>
      <c r="J11" s="81"/>
      <c r="K11" s="83"/>
      <c r="L11" s="80">
        <f t="shared" si="0"/>
        <v>0</v>
      </c>
      <c r="M11" s="81">
        <f t="shared" si="1"/>
        <v>0</v>
      </c>
      <c r="N11" s="83">
        <f t="shared" si="2"/>
        <v>0</v>
      </c>
      <c r="O11" s="83"/>
      <c r="P11" s="83"/>
      <c r="Q11" s="83"/>
      <c r="R11" s="54" t="s">
        <v>125</v>
      </c>
      <c r="S11" s="54" t="s">
        <v>133</v>
      </c>
      <c r="U11" s="54" t="s">
        <v>161</v>
      </c>
      <c r="V11" s="54" t="s">
        <v>176</v>
      </c>
      <c r="W11" s="54" t="s">
        <v>160</v>
      </c>
      <c r="X11" s="54" t="s">
        <v>174</v>
      </c>
      <c r="Y11" s="54" t="s">
        <v>138</v>
      </c>
      <c r="Z11" s="57" t="s">
        <v>139</v>
      </c>
      <c r="AA11" s="54">
        <v>1990</v>
      </c>
      <c r="AB11" s="54">
        <v>967467622</v>
      </c>
      <c r="AC11" s="54" t="s">
        <v>25</v>
      </c>
      <c r="AD11" s="54" t="s">
        <v>27</v>
      </c>
      <c r="AH11" s="70"/>
    </row>
    <row r="12" spans="1:34" s="54" customFormat="1" x14ac:dyDescent="0.25">
      <c r="A12" s="52" t="s">
        <v>65</v>
      </c>
      <c r="B12" s="54" t="s">
        <v>50</v>
      </c>
      <c r="C12" s="80"/>
      <c r="D12" s="81"/>
      <c r="E12" s="83"/>
      <c r="F12" s="80"/>
      <c r="G12" s="81"/>
      <c r="H12" s="83"/>
      <c r="I12" s="80"/>
      <c r="J12" s="81"/>
      <c r="K12" s="83"/>
      <c r="L12" s="80">
        <f t="shared" si="0"/>
        <v>0</v>
      </c>
      <c r="M12" s="81">
        <f t="shared" si="1"/>
        <v>0</v>
      </c>
      <c r="N12" s="83">
        <f t="shared" si="2"/>
        <v>0</v>
      </c>
      <c r="O12" s="83"/>
      <c r="P12" s="83"/>
      <c r="Q12" s="83"/>
      <c r="R12" s="54" t="s">
        <v>125</v>
      </c>
      <c r="S12" s="54" t="s">
        <v>134</v>
      </c>
      <c r="U12" s="54" t="s">
        <v>161</v>
      </c>
      <c r="V12" s="54" t="s">
        <v>133</v>
      </c>
      <c r="W12" s="54" t="s">
        <v>160</v>
      </c>
      <c r="X12" s="54" t="s">
        <v>174</v>
      </c>
      <c r="Y12" s="54" t="s">
        <v>138</v>
      </c>
      <c r="Z12" s="57" t="s">
        <v>139</v>
      </c>
      <c r="AA12" s="54">
        <v>1992</v>
      </c>
      <c r="AB12" s="54">
        <v>942586358</v>
      </c>
      <c r="AC12" s="58" t="s">
        <v>162</v>
      </c>
      <c r="AD12" s="54" t="s">
        <v>163</v>
      </c>
      <c r="AE12" s="54" t="s">
        <v>164</v>
      </c>
      <c r="AH12" s="70"/>
    </row>
    <row r="13" spans="1:34" s="45" customFormat="1" ht="16.5" customHeight="1" x14ac:dyDescent="0.25">
      <c r="A13" s="52" t="s">
        <v>66</v>
      </c>
      <c r="B13" s="54" t="s">
        <v>50</v>
      </c>
      <c r="C13" s="80"/>
      <c r="D13" s="81"/>
      <c r="E13" s="83"/>
      <c r="F13" s="80"/>
      <c r="G13" s="81"/>
      <c r="H13" s="83"/>
      <c r="I13" s="80"/>
      <c r="J13" s="81"/>
      <c r="K13" s="83"/>
      <c r="L13" s="80">
        <f t="shared" si="0"/>
        <v>0</v>
      </c>
      <c r="M13" s="81">
        <f t="shared" si="1"/>
        <v>0</v>
      </c>
      <c r="N13" s="83">
        <f t="shared" si="2"/>
        <v>0</v>
      </c>
      <c r="O13" s="83"/>
      <c r="P13" s="83"/>
      <c r="Q13" s="83"/>
      <c r="R13" s="54" t="s">
        <v>125</v>
      </c>
      <c r="S13" s="54" t="s">
        <v>135</v>
      </c>
      <c r="T13" s="54"/>
      <c r="U13" s="54" t="s">
        <v>161</v>
      </c>
      <c r="V13" s="54" t="s">
        <v>177</v>
      </c>
      <c r="W13" s="54" t="s">
        <v>160</v>
      </c>
      <c r="X13" s="54" t="s">
        <v>174</v>
      </c>
      <c r="Y13" s="54" t="s">
        <v>138</v>
      </c>
      <c r="Z13" s="57" t="s">
        <v>139</v>
      </c>
      <c r="AA13" s="54">
        <v>1995</v>
      </c>
      <c r="AB13" s="54">
        <v>364289198</v>
      </c>
      <c r="AC13" s="59" t="s">
        <v>67</v>
      </c>
      <c r="AD13" s="54"/>
      <c r="AE13" s="54"/>
      <c r="AF13" s="54" t="s">
        <v>68</v>
      </c>
      <c r="AG13" s="54"/>
    </row>
    <row r="14" spans="1:34" s="45" customFormat="1" ht="21" customHeight="1" x14ac:dyDescent="0.25">
      <c r="A14" s="60" t="s">
        <v>93</v>
      </c>
      <c r="B14" s="54" t="s">
        <v>50</v>
      </c>
      <c r="C14" s="80"/>
      <c r="D14" s="81"/>
      <c r="E14" s="83"/>
      <c r="F14" s="80"/>
      <c r="G14" s="81"/>
      <c r="H14" s="83"/>
      <c r="I14" s="80"/>
      <c r="J14" s="81"/>
      <c r="K14" s="83"/>
      <c r="L14" s="80">
        <f t="shared" si="0"/>
        <v>0</v>
      </c>
      <c r="M14" s="81">
        <f t="shared" si="1"/>
        <v>0</v>
      </c>
      <c r="N14" s="83">
        <f t="shared" si="2"/>
        <v>0</v>
      </c>
      <c r="O14" s="83"/>
      <c r="P14" s="83"/>
      <c r="Q14" s="83"/>
      <c r="R14" s="54" t="s">
        <v>125</v>
      </c>
      <c r="S14" s="54" t="s">
        <v>132</v>
      </c>
      <c r="T14" s="54"/>
      <c r="U14" s="54"/>
      <c r="V14" s="54"/>
      <c r="W14" s="54" t="s">
        <v>131</v>
      </c>
      <c r="X14" s="54" t="s">
        <v>128</v>
      </c>
      <c r="Y14" s="57" t="s">
        <v>138</v>
      </c>
      <c r="Z14" s="57" t="s">
        <v>139</v>
      </c>
      <c r="AA14" s="54" t="s">
        <v>94</v>
      </c>
      <c r="AB14" s="61">
        <v>912740868</v>
      </c>
      <c r="AC14" s="58" t="s">
        <v>95</v>
      </c>
      <c r="AD14" s="58" t="s">
        <v>96</v>
      </c>
      <c r="AE14" s="58" t="s">
        <v>97</v>
      </c>
      <c r="AF14" s="54"/>
      <c r="AG14" s="54"/>
    </row>
    <row r="15" spans="1:34" s="45" customFormat="1" ht="19.5" customHeight="1" x14ac:dyDescent="0.25">
      <c r="A15" s="60" t="s">
        <v>87</v>
      </c>
      <c r="B15" s="54" t="s">
        <v>90</v>
      </c>
      <c r="C15" s="80"/>
      <c r="D15" s="81"/>
      <c r="E15" s="83"/>
      <c r="F15" s="80"/>
      <c r="G15" s="81"/>
      <c r="H15" s="83"/>
      <c r="I15" s="80"/>
      <c r="J15" s="81"/>
      <c r="K15" s="83"/>
      <c r="L15" s="80">
        <f t="shared" si="0"/>
        <v>0</v>
      </c>
      <c r="M15" s="81">
        <f t="shared" si="1"/>
        <v>0</v>
      </c>
      <c r="N15" s="83">
        <f t="shared" si="2"/>
        <v>0</v>
      </c>
      <c r="O15" s="83"/>
      <c r="P15" s="83"/>
      <c r="Q15" s="83"/>
      <c r="R15" s="54" t="s">
        <v>125</v>
      </c>
      <c r="S15" s="54" t="s">
        <v>136</v>
      </c>
      <c r="T15" s="54"/>
      <c r="U15" s="54" t="s">
        <v>161</v>
      </c>
      <c r="V15" s="54" t="s">
        <v>134</v>
      </c>
      <c r="W15" s="54" t="s">
        <v>160</v>
      </c>
      <c r="X15" s="54" t="s">
        <v>174</v>
      </c>
      <c r="Y15" s="54" t="s">
        <v>138</v>
      </c>
      <c r="Z15" s="57" t="s">
        <v>154</v>
      </c>
      <c r="AA15" s="54" t="s">
        <v>88</v>
      </c>
      <c r="AB15" s="61">
        <v>983015619</v>
      </c>
      <c r="AC15" s="58" t="s">
        <v>89</v>
      </c>
      <c r="AD15" s="54" t="s">
        <v>91</v>
      </c>
      <c r="AE15" s="58" t="s">
        <v>92</v>
      </c>
      <c r="AF15" s="54"/>
      <c r="AG15" s="54"/>
    </row>
    <row r="16" spans="1:34" s="45" customFormat="1" ht="16.5" customHeight="1" x14ac:dyDescent="0.25">
      <c r="A16" s="52" t="s">
        <v>36</v>
      </c>
      <c r="B16" s="54" t="s">
        <v>39</v>
      </c>
      <c r="C16" s="80">
        <v>20</v>
      </c>
      <c r="D16" s="81">
        <v>20</v>
      </c>
      <c r="E16" s="83"/>
      <c r="F16" s="80">
        <v>5</v>
      </c>
      <c r="G16" s="81">
        <v>10</v>
      </c>
      <c r="H16" s="83"/>
      <c r="I16" s="80">
        <v>7</v>
      </c>
      <c r="J16" s="81">
        <v>12</v>
      </c>
      <c r="K16" s="83"/>
      <c r="L16" s="80">
        <f t="shared" si="0"/>
        <v>32</v>
      </c>
      <c r="M16" s="81">
        <f t="shared" si="1"/>
        <v>42</v>
      </c>
      <c r="N16" s="83">
        <f t="shared" si="2"/>
        <v>0</v>
      </c>
      <c r="O16" s="83"/>
      <c r="P16" s="83"/>
      <c r="Q16" s="83"/>
      <c r="R16" s="54" t="s">
        <v>125</v>
      </c>
      <c r="S16" s="54" t="s">
        <v>137</v>
      </c>
      <c r="T16" s="54"/>
      <c r="U16" s="54" t="s">
        <v>161</v>
      </c>
      <c r="V16" s="54" t="s">
        <v>178</v>
      </c>
      <c r="W16" s="54" t="s">
        <v>160</v>
      </c>
      <c r="X16" s="54" t="s">
        <v>174</v>
      </c>
      <c r="Y16" s="54" t="s">
        <v>138</v>
      </c>
      <c r="Z16" s="57" t="s">
        <v>159</v>
      </c>
      <c r="AA16" s="54">
        <v>1996</v>
      </c>
      <c r="AB16" s="54">
        <v>384772692</v>
      </c>
      <c r="AC16" s="59" t="s">
        <v>37</v>
      </c>
      <c r="AD16" s="54" t="s">
        <v>38</v>
      </c>
      <c r="AE16" s="54"/>
      <c r="AF16" s="54"/>
      <c r="AG16" s="54"/>
    </row>
    <row r="17" spans="1:34" s="54" customFormat="1" x14ac:dyDescent="0.25">
      <c r="A17" s="60" t="s">
        <v>98</v>
      </c>
      <c r="B17" s="54" t="s">
        <v>50</v>
      </c>
      <c r="C17" s="80"/>
      <c r="D17" s="81"/>
      <c r="E17" s="83"/>
      <c r="F17" s="80"/>
      <c r="G17" s="81"/>
      <c r="H17" s="83"/>
      <c r="I17" s="80"/>
      <c r="J17" s="81"/>
      <c r="K17" s="83"/>
      <c r="L17" s="80">
        <f t="shared" si="0"/>
        <v>0</v>
      </c>
      <c r="M17" s="81">
        <f t="shared" si="1"/>
        <v>0</v>
      </c>
      <c r="N17" s="83">
        <f t="shared" si="2"/>
        <v>0</v>
      </c>
      <c r="O17" s="83"/>
      <c r="P17" s="83"/>
      <c r="Q17" s="83"/>
      <c r="R17" s="54" t="s">
        <v>125</v>
      </c>
      <c r="S17" s="54" t="s">
        <v>133</v>
      </c>
      <c r="W17" s="54" t="s">
        <v>131</v>
      </c>
      <c r="X17" s="54" t="s">
        <v>128</v>
      </c>
      <c r="Y17" s="57" t="s">
        <v>138</v>
      </c>
      <c r="Z17" s="57" t="s">
        <v>139</v>
      </c>
      <c r="AA17" s="54" t="s">
        <v>99</v>
      </c>
      <c r="AB17" s="61">
        <v>837322100</v>
      </c>
      <c r="AC17" s="58" t="s">
        <v>100</v>
      </c>
      <c r="AD17" s="71" t="s">
        <v>101</v>
      </c>
      <c r="AE17" s="72" t="s">
        <v>102</v>
      </c>
      <c r="AH17" s="70"/>
    </row>
    <row r="18" spans="1:34" s="54" customFormat="1" x14ac:dyDescent="0.25">
      <c r="A18" s="52" t="s">
        <v>15</v>
      </c>
      <c r="B18" s="54" t="s">
        <v>50</v>
      </c>
      <c r="C18" s="80"/>
      <c r="D18" s="81"/>
      <c r="E18" s="83"/>
      <c r="F18" s="80"/>
      <c r="G18" s="81"/>
      <c r="H18" s="83"/>
      <c r="I18" s="80"/>
      <c r="J18" s="81"/>
      <c r="K18" s="83"/>
      <c r="L18" s="80">
        <f t="shared" si="0"/>
        <v>0</v>
      </c>
      <c r="M18" s="81">
        <f t="shared" si="1"/>
        <v>0</v>
      </c>
      <c r="N18" s="83">
        <f t="shared" si="2"/>
        <v>0</v>
      </c>
      <c r="O18" s="83"/>
      <c r="P18" s="83"/>
      <c r="Q18" s="83"/>
      <c r="R18" s="54" t="s">
        <v>125</v>
      </c>
      <c r="S18" s="54" t="s">
        <v>134</v>
      </c>
      <c r="W18" s="54" t="s">
        <v>131</v>
      </c>
      <c r="X18" s="54" t="s">
        <v>128</v>
      </c>
      <c r="Y18" s="57" t="s">
        <v>138</v>
      </c>
      <c r="Z18" s="57" t="s">
        <v>139</v>
      </c>
      <c r="AA18" s="54">
        <v>1989</v>
      </c>
      <c r="AB18" s="54">
        <v>372553817</v>
      </c>
      <c r="AC18" s="54" t="s">
        <v>17</v>
      </c>
      <c r="AD18" s="54" t="s">
        <v>21</v>
      </c>
      <c r="AH18" s="70"/>
    </row>
    <row r="19" spans="1:34" s="54" customFormat="1" ht="20.45" customHeight="1" x14ac:dyDescent="0.25">
      <c r="A19" s="52" t="s">
        <v>73</v>
      </c>
      <c r="B19" s="54" t="s">
        <v>49</v>
      </c>
      <c r="C19" s="80"/>
      <c r="D19" s="81"/>
      <c r="E19" s="83"/>
      <c r="F19" s="80"/>
      <c r="G19" s="81"/>
      <c r="H19" s="83"/>
      <c r="I19" s="80"/>
      <c r="J19" s="81"/>
      <c r="K19" s="83"/>
      <c r="L19" s="80">
        <f t="shared" si="0"/>
        <v>0</v>
      </c>
      <c r="M19" s="81">
        <f t="shared" si="1"/>
        <v>0</v>
      </c>
      <c r="N19" s="83">
        <f t="shared" si="2"/>
        <v>0</v>
      </c>
      <c r="O19" s="83"/>
      <c r="P19" s="83"/>
      <c r="Q19" s="83"/>
      <c r="R19" s="54" t="s">
        <v>125</v>
      </c>
      <c r="S19" s="54" t="s">
        <v>135</v>
      </c>
      <c r="W19" s="54" t="s">
        <v>131</v>
      </c>
      <c r="X19" s="54" t="s">
        <v>128</v>
      </c>
      <c r="Y19" s="57" t="s">
        <v>138</v>
      </c>
      <c r="Z19" s="57" t="s">
        <v>139</v>
      </c>
      <c r="AA19" s="54">
        <v>1984</v>
      </c>
      <c r="AB19" s="54" t="s">
        <v>45</v>
      </c>
      <c r="AC19" s="54" t="s">
        <v>46</v>
      </c>
      <c r="AD19" s="73" t="s">
        <v>44</v>
      </c>
      <c r="AH19" s="70"/>
    </row>
    <row r="20" spans="1:34" s="54" customFormat="1" ht="20.45" customHeight="1" x14ac:dyDescent="0.25">
      <c r="A20" s="52" t="s">
        <v>72</v>
      </c>
      <c r="B20" s="54" t="s">
        <v>50</v>
      </c>
      <c r="C20" s="80"/>
      <c r="D20" s="81"/>
      <c r="E20" s="83"/>
      <c r="F20" s="80"/>
      <c r="G20" s="81"/>
      <c r="H20" s="83"/>
      <c r="I20" s="80"/>
      <c r="J20" s="81"/>
      <c r="K20" s="83"/>
      <c r="L20" s="80">
        <f t="shared" si="0"/>
        <v>0</v>
      </c>
      <c r="M20" s="81">
        <f t="shared" si="1"/>
        <v>0</v>
      </c>
      <c r="N20" s="83">
        <f t="shared" si="2"/>
        <v>0</v>
      </c>
      <c r="O20" s="83"/>
      <c r="P20" s="83"/>
      <c r="Q20" s="83"/>
      <c r="R20" s="54" t="s">
        <v>125</v>
      </c>
      <c r="S20" s="54" t="s">
        <v>136</v>
      </c>
      <c r="W20" s="54" t="s">
        <v>131</v>
      </c>
      <c r="X20" s="54" t="s">
        <v>128</v>
      </c>
      <c r="Y20" s="57" t="s">
        <v>138</v>
      </c>
      <c r="Z20" s="57" t="s">
        <v>139</v>
      </c>
      <c r="AA20" s="54">
        <v>1996</v>
      </c>
      <c r="AB20" s="54">
        <v>348381996</v>
      </c>
      <c r="AC20" s="59" t="s">
        <v>47</v>
      </c>
      <c r="AD20" s="54" t="s">
        <v>48</v>
      </c>
      <c r="AE20" s="54" t="s">
        <v>75</v>
      </c>
      <c r="AH20" s="70"/>
    </row>
    <row r="21" spans="1:34" s="54" customFormat="1" ht="20.45" customHeight="1" x14ac:dyDescent="0.25">
      <c r="A21" s="52" t="s">
        <v>4</v>
      </c>
      <c r="B21" s="54" t="s">
        <v>7</v>
      </c>
      <c r="C21" s="80"/>
      <c r="D21" s="81"/>
      <c r="E21" s="83"/>
      <c r="F21" s="80"/>
      <c r="G21" s="81"/>
      <c r="H21" s="83"/>
      <c r="I21" s="80"/>
      <c r="J21" s="81"/>
      <c r="K21" s="83"/>
      <c r="L21" s="80">
        <f t="shared" si="0"/>
        <v>0</v>
      </c>
      <c r="M21" s="81">
        <f t="shared" si="1"/>
        <v>0</v>
      </c>
      <c r="N21" s="83">
        <f t="shared" si="2"/>
        <v>0</v>
      </c>
      <c r="O21" s="83"/>
      <c r="P21" s="83"/>
      <c r="Q21" s="83"/>
      <c r="R21" s="54" t="s">
        <v>125</v>
      </c>
      <c r="S21" s="57" t="s">
        <v>143</v>
      </c>
      <c r="T21" s="57"/>
      <c r="U21" s="57"/>
      <c r="V21" s="57"/>
      <c r="W21" s="54" t="s">
        <v>131</v>
      </c>
      <c r="X21" s="54" t="s">
        <v>128</v>
      </c>
      <c r="Y21" s="57" t="s">
        <v>138</v>
      </c>
      <c r="Z21" s="54" t="s">
        <v>142</v>
      </c>
      <c r="AA21" s="54">
        <v>1981</v>
      </c>
      <c r="AB21" s="54" t="s">
        <v>5</v>
      </c>
      <c r="AC21" s="54" t="s">
        <v>19</v>
      </c>
      <c r="AD21" s="54" t="s">
        <v>8</v>
      </c>
      <c r="AE21" s="54" t="s">
        <v>78</v>
      </c>
      <c r="AH21" s="70"/>
    </row>
    <row r="22" spans="1:34" s="45" customFormat="1" ht="23.25" customHeight="1" x14ac:dyDescent="0.25">
      <c r="A22" s="52" t="s">
        <v>51</v>
      </c>
      <c r="B22" s="54" t="s">
        <v>53</v>
      </c>
      <c r="C22" s="80"/>
      <c r="D22" s="81"/>
      <c r="E22" s="83"/>
      <c r="F22" s="80"/>
      <c r="G22" s="81"/>
      <c r="H22" s="83"/>
      <c r="I22" s="80"/>
      <c r="J22" s="81"/>
      <c r="K22" s="83"/>
      <c r="L22" s="80">
        <f t="shared" si="0"/>
        <v>0</v>
      </c>
      <c r="M22" s="81">
        <f t="shared" si="1"/>
        <v>0</v>
      </c>
      <c r="N22" s="83">
        <f t="shared" si="2"/>
        <v>0</v>
      </c>
      <c r="O22" s="83"/>
      <c r="P22" s="83"/>
      <c r="Q22" s="83"/>
      <c r="R22" s="54" t="s">
        <v>125</v>
      </c>
      <c r="S22" s="57" t="s">
        <v>143</v>
      </c>
      <c r="T22" s="57"/>
      <c r="U22" s="57"/>
      <c r="V22" s="57"/>
      <c r="W22" s="54" t="s">
        <v>131</v>
      </c>
      <c r="X22" s="54" t="s">
        <v>128</v>
      </c>
      <c r="Y22" s="57" t="s">
        <v>138</v>
      </c>
      <c r="Z22" s="54" t="s">
        <v>142</v>
      </c>
      <c r="AA22" s="54">
        <v>1990</v>
      </c>
      <c r="AB22" s="54">
        <v>974698017</v>
      </c>
      <c r="AC22" s="54" t="s">
        <v>52</v>
      </c>
      <c r="AD22" s="54" t="s">
        <v>63</v>
      </c>
      <c r="AE22" s="54" t="s">
        <v>74</v>
      </c>
      <c r="AF22" s="54"/>
      <c r="AG22" s="54"/>
    </row>
    <row r="23" spans="1:34" s="5" customFormat="1" ht="21.75" customHeight="1" x14ac:dyDescent="0.25">
      <c r="A23" s="52" t="s">
        <v>108</v>
      </c>
      <c r="B23" s="54" t="s">
        <v>56</v>
      </c>
      <c r="C23" s="80"/>
      <c r="D23" s="81"/>
      <c r="E23" s="83"/>
      <c r="F23" s="80"/>
      <c r="G23" s="81"/>
      <c r="H23" s="83"/>
      <c r="I23" s="80"/>
      <c r="J23" s="81"/>
      <c r="K23" s="83"/>
      <c r="L23" s="80">
        <f t="shared" si="0"/>
        <v>0</v>
      </c>
      <c r="M23" s="81">
        <f t="shared" si="1"/>
        <v>0</v>
      </c>
      <c r="N23" s="83">
        <f t="shared" si="2"/>
        <v>0</v>
      </c>
      <c r="O23" s="83"/>
      <c r="P23" s="83"/>
      <c r="Q23" s="83"/>
      <c r="R23" s="54" t="s">
        <v>125</v>
      </c>
      <c r="S23" s="54" t="s">
        <v>132</v>
      </c>
      <c r="T23" s="54"/>
      <c r="U23" s="54" t="s">
        <v>161</v>
      </c>
      <c r="V23" s="54" t="s">
        <v>132</v>
      </c>
      <c r="W23" s="54" t="s">
        <v>165</v>
      </c>
      <c r="X23" s="54" t="s">
        <v>174</v>
      </c>
      <c r="Y23" s="54" t="s">
        <v>155</v>
      </c>
      <c r="Z23" s="57" t="s">
        <v>181</v>
      </c>
      <c r="AA23" s="54" t="s">
        <v>110</v>
      </c>
      <c r="AB23" s="54" t="s">
        <v>109</v>
      </c>
      <c r="AC23" s="54" t="s">
        <v>111</v>
      </c>
      <c r="AD23" s="54" t="s">
        <v>112</v>
      </c>
      <c r="AE23" s="54"/>
      <c r="AF23" s="54"/>
      <c r="AG23" s="54"/>
    </row>
    <row r="24" spans="1:34" s="5" customFormat="1" ht="16.5" customHeight="1" x14ac:dyDescent="0.25">
      <c r="A24" s="52" t="s">
        <v>145</v>
      </c>
      <c r="B24" s="54" t="s">
        <v>56</v>
      </c>
      <c r="C24" s="80">
        <v>40</v>
      </c>
      <c r="D24" s="81">
        <v>40</v>
      </c>
      <c r="E24" s="83">
        <v>45</v>
      </c>
      <c r="F24" s="80">
        <v>10</v>
      </c>
      <c r="G24" s="81">
        <v>10</v>
      </c>
      <c r="H24" s="83">
        <v>7</v>
      </c>
      <c r="I24" s="80">
        <v>12</v>
      </c>
      <c r="J24" s="81">
        <v>15</v>
      </c>
      <c r="K24" s="83">
        <v>10</v>
      </c>
      <c r="L24" s="80">
        <f t="shared" si="0"/>
        <v>62</v>
      </c>
      <c r="M24" s="81">
        <f t="shared" si="1"/>
        <v>65</v>
      </c>
      <c r="N24" s="83">
        <f t="shared" si="2"/>
        <v>62</v>
      </c>
      <c r="O24" s="83" t="s">
        <v>195</v>
      </c>
      <c r="P24" s="83"/>
      <c r="Q24" s="83"/>
      <c r="R24" s="54" t="s">
        <v>125</v>
      </c>
      <c r="S24" s="54" t="s">
        <v>134</v>
      </c>
      <c r="T24" s="54"/>
      <c r="U24" s="54" t="s">
        <v>161</v>
      </c>
      <c r="V24" s="54" t="s">
        <v>133</v>
      </c>
      <c r="W24" s="54" t="s">
        <v>165</v>
      </c>
      <c r="X24" s="54" t="s">
        <v>174</v>
      </c>
      <c r="Y24" s="54" t="s">
        <v>155</v>
      </c>
      <c r="Z24" s="57" t="s">
        <v>183</v>
      </c>
      <c r="AA24" s="54" t="s">
        <v>110</v>
      </c>
      <c r="AB24" s="54" t="s">
        <v>147</v>
      </c>
      <c r="AC24" s="54" t="s">
        <v>146</v>
      </c>
      <c r="AD24" s="54" t="s">
        <v>148</v>
      </c>
      <c r="AE24" s="54" t="s">
        <v>83</v>
      </c>
      <c r="AF24" s="54"/>
      <c r="AG24" s="54"/>
      <c r="AH24" s="75"/>
    </row>
    <row r="25" spans="1:34" s="53" customFormat="1" ht="20.45" customHeight="1" x14ac:dyDescent="0.25">
      <c r="A25" s="52" t="s">
        <v>22</v>
      </c>
      <c r="B25" s="54" t="s">
        <v>153</v>
      </c>
      <c r="C25" s="80"/>
      <c r="D25" s="81"/>
      <c r="E25" s="83">
        <v>30</v>
      </c>
      <c r="F25" s="80"/>
      <c r="G25" s="81"/>
      <c r="H25" s="83">
        <v>5</v>
      </c>
      <c r="I25" s="80"/>
      <c r="J25" s="81"/>
      <c r="K25" s="83">
        <v>7</v>
      </c>
      <c r="L25" s="80">
        <f t="shared" si="0"/>
        <v>0</v>
      </c>
      <c r="M25" s="81">
        <f t="shared" si="1"/>
        <v>0</v>
      </c>
      <c r="N25" s="83">
        <f t="shared" si="2"/>
        <v>42</v>
      </c>
      <c r="O25" s="83"/>
      <c r="P25" s="83"/>
      <c r="Q25" s="83"/>
      <c r="R25" s="54" t="s">
        <v>125</v>
      </c>
      <c r="S25" s="54" t="s">
        <v>135</v>
      </c>
      <c r="T25" s="54"/>
      <c r="U25" s="54" t="s">
        <v>161</v>
      </c>
      <c r="V25" s="54" t="s">
        <v>177</v>
      </c>
      <c r="W25" s="54" t="s">
        <v>165</v>
      </c>
      <c r="X25" s="54" t="s">
        <v>174</v>
      </c>
      <c r="Y25" s="54" t="s">
        <v>155</v>
      </c>
      <c r="Z25" s="57" t="s">
        <v>183</v>
      </c>
      <c r="AA25" s="54">
        <v>1995</v>
      </c>
      <c r="AB25" s="59">
        <v>397113271</v>
      </c>
      <c r="AC25" s="59" t="s">
        <v>23</v>
      </c>
      <c r="AD25" s="54" t="s">
        <v>26</v>
      </c>
      <c r="AE25" s="54"/>
      <c r="AF25" s="54"/>
      <c r="AG25" s="54"/>
      <c r="AH25" s="70"/>
    </row>
    <row r="26" spans="1:34" s="5" customFormat="1" ht="16.5" customHeight="1" x14ac:dyDescent="0.25">
      <c r="A26" s="52" t="s">
        <v>69</v>
      </c>
      <c r="B26" s="54" t="s">
        <v>56</v>
      </c>
      <c r="C26" s="80">
        <v>40</v>
      </c>
      <c r="D26" s="81">
        <v>35</v>
      </c>
      <c r="E26" s="83">
        <v>35</v>
      </c>
      <c r="F26" s="80">
        <v>10</v>
      </c>
      <c r="G26" s="81">
        <v>10</v>
      </c>
      <c r="H26" s="83">
        <v>8</v>
      </c>
      <c r="I26" s="80">
        <v>10</v>
      </c>
      <c r="J26" s="81">
        <v>7</v>
      </c>
      <c r="K26" s="83">
        <v>7</v>
      </c>
      <c r="L26" s="80">
        <f t="shared" si="0"/>
        <v>60</v>
      </c>
      <c r="M26" s="81">
        <f t="shared" si="1"/>
        <v>52</v>
      </c>
      <c r="N26" s="83">
        <f t="shared" si="2"/>
        <v>50</v>
      </c>
      <c r="O26" s="83" t="s">
        <v>195</v>
      </c>
      <c r="P26" s="83"/>
      <c r="Q26" s="83"/>
      <c r="R26" s="54" t="s">
        <v>125</v>
      </c>
      <c r="S26" s="54" t="s">
        <v>135</v>
      </c>
      <c r="T26" s="54"/>
      <c r="U26" s="54" t="s">
        <v>161</v>
      </c>
      <c r="V26" s="54" t="s">
        <v>177</v>
      </c>
      <c r="W26" s="54" t="s">
        <v>165</v>
      </c>
      <c r="X26" s="54" t="s">
        <v>174</v>
      </c>
      <c r="Y26" s="54" t="s">
        <v>184</v>
      </c>
      <c r="Z26" s="57" t="s">
        <v>183</v>
      </c>
      <c r="AA26" s="54">
        <v>1990</v>
      </c>
      <c r="AB26" s="62">
        <v>941297969</v>
      </c>
      <c r="AC26" s="63" t="s">
        <v>40</v>
      </c>
      <c r="AD26" s="62" t="s">
        <v>41</v>
      </c>
      <c r="AE26" s="54"/>
      <c r="AF26" s="54" t="s">
        <v>64</v>
      </c>
      <c r="AG26" s="54"/>
      <c r="AH26" s="75"/>
    </row>
    <row r="27" spans="1:34" s="54" customFormat="1" ht="20.45" customHeight="1" x14ac:dyDescent="0.25">
      <c r="A27" s="52" t="s">
        <v>22</v>
      </c>
      <c r="B27" s="54" t="s">
        <v>153</v>
      </c>
      <c r="C27" s="80">
        <v>30</v>
      </c>
      <c r="D27" s="81">
        <v>25</v>
      </c>
      <c r="E27" s="83"/>
      <c r="F27" s="80">
        <v>5</v>
      </c>
      <c r="G27" s="81">
        <v>5</v>
      </c>
      <c r="H27" s="83"/>
      <c r="I27" s="80">
        <v>5</v>
      </c>
      <c r="J27" s="81">
        <v>8</v>
      </c>
      <c r="K27" s="83"/>
      <c r="L27" s="80">
        <f t="shared" si="0"/>
        <v>40</v>
      </c>
      <c r="M27" s="81">
        <f t="shared" si="1"/>
        <v>38</v>
      </c>
      <c r="N27" s="83">
        <f t="shared" si="2"/>
        <v>0</v>
      </c>
      <c r="O27" s="83" t="s">
        <v>195</v>
      </c>
      <c r="P27" s="83"/>
      <c r="Q27" s="83"/>
      <c r="R27" s="54" t="s">
        <v>125</v>
      </c>
      <c r="S27" s="54" t="s">
        <v>135</v>
      </c>
      <c r="U27" s="54" t="s">
        <v>161</v>
      </c>
      <c r="V27" s="54" t="s">
        <v>177</v>
      </c>
      <c r="W27" s="54" t="s">
        <v>165</v>
      </c>
      <c r="X27" s="54" t="s">
        <v>174</v>
      </c>
      <c r="Y27" s="54" t="s">
        <v>184</v>
      </c>
      <c r="Z27" s="57" t="s">
        <v>181</v>
      </c>
      <c r="AA27" s="54">
        <v>1995</v>
      </c>
      <c r="AB27" s="59">
        <v>397113271</v>
      </c>
      <c r="AC27" s="59" t="s">
        <v>23</v>
      </c>
      <c r="AD27" s="54" t="s">
        <v>26</v>
      </c>
      <c r="AH27" s="70"/>
    </row>
    <row r="28" spans="1:34" s="53" customFormat="1" ht="20.45" customHeight="1" x14ac:dyDescent="0.25">
      <c r="A28" s="52" t="s">
        <v>113</v>
      </c>
      <c r="B28" s="54" t="s">
        <v>115</v>
      </c>
      <c r="C28" s="80">
        <v>10</v>
      </c>
      <c r="D28" s="81">
        <v>27</v>
      </c>
      <c r="E28" s="83">
        <v>10</v>
      </c>
      <c r="F28" s="80">
        <v>10</v>
      </c>
      <c r="G28" s="81">
        <v>3</v>
      </c>
      <c r="H28" s="83">
        <v>10</v>
      </c>
      <c r="I28" s="80">
        <v>10</v>
      </c>
      <c r="J28" s="81">
        <v>10</v>
      </c>
      <c r="K28" s="83">
        <v>10</v>
      </c>
      <c r="L28" s="80">
        <f t="shared" si="0"/>
        <v>30</v>
      </c>
      <c r="M28" s="81">
        <f t="shared" si="1"/>
        <v>40</v>
      </c>
      <c r="N28" s="83">
        <f t="shared" si="2"/>
        <v>30</v>
      </c>
      <c r="O28" s="83" t="s">
        <v>195</v>
      </c>
      <c r="P28" s="83"/>
      <c r="Q28" s="83"/>
      <c r="R28" s="54" t="s">
        <v>125</v>
      </c>
      <c r="S28" s="54" t="s">
        <v>136</v>
      </c>
      <c r="T28" s="54"/>
      <c r="U28" s="54" t="s">
        <v>161</v>
      </c>
      <c r="V28" s="54" t="s">
        <v>134</v>
      </c>
      <c r="W28" s="54" t="s">
        <v>165</v>
      </c>
      <c r="X28" s="54" t="s">
        <v>174</v>
      </c>
      <c r="Y28" s="54" t="s">
        <v>184</v>
      </c>
      <c r="Z28" s="57" t="s">
        <v>181</v>
      </c>
      <c r="AA28" s="54" t="s">
        <v>88</v>
      </c>
      <c r="AB28" s="54" t="s">
        <v>114</v>
      </c>
      <c r="AC28" s="64" t="s">
        <v>120</v>
      </c>
      <c r="AD28" s="54" t="s">
        <v>116</v>
      </c>
      <c r="AE28" s="54" t="s">
        <v>83</v>
      </c>
      <c r="AF28" s="54"/>
      <c r="AG28" s="54"/>
      <c r="AH28" s="69"/>
    </row>
    <row r="29" spans="1:34" ht="20.45" customHeight="1" x14ac:dyDescent="0.25">
      <c r="A29" s="60" t="s">
        <v>117</v>
      </c>
      <c r="B29" s="54" t="s">
        <v>56</v>
      </c>
      <c r="C29" s="80">
        <v>40</v>
      </c>
      <c r="D29" s="81">
        <v>43</v>
      </c>
      <c r="E29" s="83">
        <v>45</v>
      </c>
      <c r="F29" s="80">
        <v>15</v>
      </c>
      <c r="G29" s="81">
        <v>12</v>
      </c>
      <c r="H29" s="83">
        <v>8</v>
      </c>
      <c r="I29" s="80">
        <v>12</v>
      </c>
      <c r="J29" s="81">
        <v>15</v>
      </c>
      <c r="K29" s="83">
        <v>9</v>
      </c>
      <c r="L29" s="80">
        <f t="shared" si="0"/>
        <v>67</v>
      </c>
      <c r="M29" s="81">
        <f t="shared" si="1"/>
        <v>70</v>
      </c>
      <c r="N29" s="83">
        <f t="shared" si="2"/>
        <v>62</v>
      </c>
      <c r="O29" s="83" t="s">
        <v>195</v>
      </c>
      <c r="P29" s="83"/>
      <c r="Q29" s="83"/>
      <c r="R29" s="54" t="s">
        <v>125</v>
      </c>
      <c r="S29" s="54" t="s">
        <v>136</v>
      </c>
      <c r="T29" s="54"/>
      <c r="U29" s="54" t="s">
        <v>161</v>
      </c>
      <c r="V29" s="54" t="s">
        <v>134</v>
      </c>
      <c r="W29" s="54" t="s">
        <v>165</v>
      </c>
      <c r="X29" s="54" t="s">
        <v>174</v>
      </c>
      <c r="Y29" s="54" t="s">
        <v>184</v>
      </c>
      <c r="Z29" s="57" t="s">
        <v>181</v>
      </c>
      <c r="AA29" s="54" t="s">
        <v>99</v>
      </c>
      <c r="AB29" s="65">
        <v>901784108</v>
      </c>
      <c r="AC29" s="66" t="s">
        <v>119</v>
      </c>
      <c r="AD29" s="58" t="s">
        <v>118</v>
      </c>
      <c r="AE29" s="54" t="s">
        <v>92</v>
      </c>
      <c r="AF29" s="54"/>
      <c r="AG29" s="54"/>
      <c r="AH29" s="68"/>
    </row>
    <row r="30" spans="1:34" s="5" customFormat="1" ht="16.5" hidden="1" customHeight="1" x14ac:dyDescent="0.25">
      <c r="A30" s="4" t="s">
        <v>54</v>
      </c>
      <c r="B30" s="5" t="s">
        <v>56</v>
      </c>
      <c r="R30" s="5" t="s">
        <v>126</v>
      </c>
      <c r="AA30" s="5">
        <v>1977</v>
      </c>
      <c r="AB30" s="5">
        <v>904311442</v>
      </c>
      <c r="AC30" s="5" t="s">
        <v>55</v>
      </c>
      <c r="AD30" s="5" t="s">
        <v>57</v>
      </c>
    </row>
    <row r="31" spans="1:34" s="5" customFormat="1" ht="16.5" hidden="1" customHeight="1" x14ac:dyDescent="0.25">
      <c r="A31" s="19" t="s">
        <v>80</v>
      </c>
      <c r="B31" s="5" t="s">
        <v>56</v>
      </c>
      <c r="R31" s="5" t="s">
        <v>166</v>
      </c>
      <c r="AA31" s="8">
        <v>1991</v>
      </c>
      <c r="AB31" s="15">
        <v>12999779</v>
      </c>
      <c r="AC31" s="9" t="s">
        <v>81</v>
      </c>
      <c r="AD31" s="10" t="s">
        <v>82</v>
      </c>
      <c r="AE31" s="5" t="s">
        <v>83</v>
      </c>
    </row>
    <row r="32" spans="1:34" ht="20.45" customHeight="1" x14ac:dyDescent="0.25">
      <c r="A32" s="52" t="s">
        <v>169</v>
      </c>
      <c r="B32" s="54" t="s">
        <v>56</v>
      </c>
      <c r="C32" s="80">
        <v>35</v>
      </c>
      <c r="D32" s="81">
        <v>35</v>
      </c>
      <c r="E32" s="83">
        <v>39</v>
      </c>
      <c r="F32" s="80">
        <v>12</v>
      </c>
      <c r="G32" s="81">
        <v>10</v>
      </c>
      <c r="H32" s="83">
        <v>7</v>
      </c>
      <c r="I32" s="80">
        <v>10</v>
      </c>
      <c r="J32" s="81">
        <v>15</v>
      </c>
      <c r="K32" s="83">
        <v>10</v>
      </c>
      <c r="L32" s="80">
        <f>C32+F32+I32</f>
        <v>57</v>
      </c>
      <c r="M32" s="81">
        <f>D32+G32+J32</f>
        <v>60</v>
      </c>
      <c r="N32" s="83">
        <f>E32+H32+K32</f>
        <v>56</v>
      </c>
      <c r="O32" s="83" t="s">
        <v>198</v>
      </c>
      <c r="P32" s="83"/>
      <c r="Q32" s="83"/>
      <c r="R32" s="54" t="s">
        <v>125</v>
      </c>
      <c r="S32" s="54" t="s">
        <v>137</v>
      </c>
      <c r="T32" s="54"/>
      <c r="U32" s="54" t="s">
        <v>161</v>
      </c>
      <c r="V32" s="54" t="s">
        <v>178</v>
      </c>
      <c r="W32" s="54" t="s">
        <v>165</v>
      </c>
      <c r="X32" s="54" t="s">
        <v>174</v>
      </c>
      <c r="Y32" s="54" t="s">
        <v>184</v>
      </c>
      <c r="Z32" s="57" t="s">
        <v>181</v>
      </c>
      <c r="AA32" s="54" t="s">
        <v>171</v>
      </c>
      <c r="AB32" s="54" t="s">
        <v>170</v>
      </c>
      <c r="AC32" s="54" t="s">
        <v>172</v>
      </c>
      <c r="AD32" s="54" t="s">
        <v>173</v>
      </c>
      <c r="AE32" s="54"/>
      <c r="AF32" s="54"/>
      <c r="AG32" s="54"/>
      <c r="AH32" s="68"/>
    </row>
    <row r="33" spans="1:26" x14ac:dyDescent="0.25">
      <c r="A33" s="52" t="s">
        <v>196</v>
      </c>
      <c r="C33" s="23" t="s">
        <v>191</v>
      </c>
      <c r="D33" s="53" t="s">
        <v>191</v>
      </c>
      <c r="E33" s="82" t="s">
        <v>191</v>
      </c>
      <c r="F33" s="23" t="s">
        <v>190</v>
      </c>
      <c r="G33" s="53" t="s">
        <v>131</v>
      </c>
      <c r="H33" s="82" t="s">
        <v>131</v>
      </c>
      <c r="I33" s="23" t="s">
        <v>189</v>
      </c>
      <c r="J33" s="53" t="s">
        <v>190</v>
      </c>
      <c r="K33" s="82" t="s">
        <v>131</v>
      </c>
      <c r="L33" s="80">
        <f t="shared" ref="L33:L34" si="3">C33+F33+I33</f>
        <v>43</v>
      </c>
      <c r="M33" s="81">
        <f>D33+G33+J33</f>
        <v>45</v>
      </c>
      <c r="N33" s="83">
        <f t="shared" ref="N33:N34" si="4">E33+H33+K33</f>
        <v>40</v>
      </c>
      <c r="O33" s="83" t="s">
        <v>195</v>
      </c>
      <c r="P33" s="83"/>
      <c r="Q33" s="83"/>
      <c r="Y33" s="54" t="s">
        <v>155</v>
      </c>
      <c r="Z33" s="57" t="s">
        <v>183</v>
      </c>
    </row>
    <row r="34" spans="1:26" x14ac:dyDescent="0.25">
      <c r="A34" s="52" t="s">
        <v>54</v>
      </c>
      <c r="D34" s="53" t="s">
        <v>197</v>
      </c>
      <c r="E34" s="82" t="s">
        <v>199</v>
      </c>
      <c r="G34" s="53" t="s">
        <v>131</v>
      </c>
      <c r="H34" s="82" t="s">
        <v>165</v>
      </c>
      <c r="J34" s="53" t="s">
        <v>130</v>
      </c>
      <c r="K34" s="82" t="s">
        <v>190</v>
      </c>
      <c r="L34" s="80">
        <f t="shared" si="3"/>
        <v>0</v>
      </c>
      <c r="M34" s="53">
        <f>D34+G34+J34</f>
        <v>45</v>
      </c>
      <c r="N34" s="83">
        <f t="shared" si="4"/>
        <v>38</v>
      </c>
      <c r="O34" s="83" t="s">
        <v>195</v>
      </c>
      <c r="P34" s="83"/>
      <c r="Q34" s="83"/>
      <c r="Y34" s="54" t="s">
        <v>155</v>
      </c>
      <c r="Z34" s="57" t="s">
        <v>183</v>
      </c>
    </row>
  </sheetData>
  <autoFilter ref="A1:AH32">
    <filterColumn colId="17">
      <filters>
        <filter val="Có"/>
      </filters>
    </filterColumn>
    <sortState ref="A3:AH31">
      <sortCondition ref="Y1:Y31"/>
    </sortState>
  </autoFilter>
  <mergeCells count="4">
    <mergeCell ref="F1:H1"/>
    <mergeCell ref="I1:K1"/>
    <mergeCell ref="L1:N1"/>
    <mergeCell ref="C1:E1"/>
  </mergeCells>
  <hyperlinks>
    <hyperlink ref="AC2" r:id="rId1" display="https://mail.vnpost.vn/owa/redir.aspx?C=SesU2vF9o0MW1KbFScB7TImNicec711Xa5QkfnoGXkQ3bCqO8CXXCA..&amp;URL=mailto%3aducnt.tmdt%40gmail.com"/>
    <hyperlink ref="AC27" r:id="rId2" display="https://mail.vnpost.vn/owa/redir.aspx?C=Rq6BiZWMtx8IpZyjO4lyQe4I1uBU9uDHzgBnApdYOfIMv9te8SXXCA..&amp;URL=mailto%3adohuongha123%40gmail.com"/>
    <hyperlink ref="AB27" r:id="rId3" display="tel:0397113271"/>
    <hyperlink ref="AC16" r:id="rId4"/>
    <hyperlink ref="AC20" r:id="rId5" display="mailto:xtho.lthuong@gmail.com"/>
    <hyperlink ref="AC13" r:id="rId6"/>
    <hyperlink ref="AC29" r:id="rId7"/>
    <hyperlink ref="AC28" r:id="rId8"/>
    <hyperlink ref="AC25" r:id="rId9" display="https://mail.vnpost.vn/owa/redir.aspx?C=Rq6BiZWMtx8IpZyjO4lyQe4I1uBU9uDHzgBnApdYOfIMv9te8SXXCA..&amp;URL=mailto%3adohuongha123%40gmail.com"/>
    <hyperlink ref="AB25" r:id="rId10" display="tel:0397113271"/>
  </hyperlinks>
  <pageMargins left="0.7" right="0.7" top="0.75" bottom="0.75" header="0.3" footer="0.3"/>
  <pageSetup orientation="portrait"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C9" sqref="C9"/>
    </sheetView>
  </sheetViews>
  <sheetFormatPr defaultColWidth="29.28515625" defaultRowHeight="16.5" x14ac:dyDescent="0.25"/>
  <cols>
    <col min="1" max="1" width="30.7109375" style="4" customWidth="1"/>
    <col min="2" max="2" width="38.28515625" style="5" customWidth="1"/>
    <col min="3" max="3" width="17.28515625" style="5" customWidth="1"/>
    <col min="4" max="4" width="36" style="5" customWidth="1"/>
    <col min="5" max="5" width="14.140625" style="5" customWidth="1"/>
    <col min="6" max="6" width="11.42578125" style="5" customWidth="1"/>
    <col min="7" max="7" width="14.5703125" style="5" customWidth="1"/>
    <col min="8" max="8" width="29.28515625" style="5" customWidth="1"/>
    <col min="9" max="9" width="30.7109375" style="5" customWidth="1"/>
    <col min="10" max="10" width="29.28515625" style="5"/>
    <col min="11" max="11" width="35.28515625" style="5" customWidth="1"/>
    <col min="12" max="12" width="40.42578125" style="5" customWidth="1"/>
    <col min="13" max="16384" width="29.28515625" style="5"/>
  </cols>
  <sheetData>
    <row r="1" spans="1:14" s="3" customFormat="1" ht="21.75" customHeight="1" x14ac:dyDescent="0.25">
      <c r="A1" s="2" t="s">
        <v>0</v>
      </c>
      <c r="B1" s="3" t="s">
        <v>2</v>
      </c>
      <c r="C1" s="3" t="s">
        <v>121</v>
      </c>
      <c r="D1" s="3" t="s">
        <v>122</v>
      </c>
      <c r="E1" s="3" t="s">
        <v>127</v>
      </c>
      <c r="F1" s="3" t="s">
        <v>129</v>
      </c>
      <c r="G1" s="3" t="s">
        <v>123</v>
      </c>
      <c r="H1" s="3" t="s">
        <v>124</v>
      </c>
      <c r="I1" s="3" t="s">
        <v>3</v>
      </c>
      <c r="J1" s="3" t="s">
        <v>1</v>
      </c>
      <c r="K1" s="3" t="s">
        <v>16</v>
      </c>
      <c r="L1" s="3" t="s">
        <v>6</v>
      </c>
      <c r="M1" s="3" t="s">
        <v>79</v>
      </c>
    </row>
    <row r="2" spans="1:14" ht="37.5" customHeight="1" x14ac:dyDescent="0.25">
      <c r="A2" s="4" t="s">
        <v>9</v>
      </c>
      <c r="B2" s="5" t="s">
        <v>62</v>
      </c>
      <c r="C2" s="5" t="s">
        <v>126</v>
      </c>
      <c r="F2" s="5" t="s">
        <v>128</v>
      </c>
      <c r="G2" s="27" t="s">
        <v>138</v>
      </c>
      <c r="H2" s="21" t="s">
        <v>139</v>
      </c>
      <c r="I2" s="5">
        <v>1995</v>
      </c>
      <c r="J2" s="5">
        <v>355177102</v>
      </c>
      <c r="K2" s="6" t="s">
        <v>20</v>
      </c>
      <c r="L2" s="5" t="s">
        <v>10</v>
      </c>
    </row>
    <row r="3" spans="1:14" ht="19.5" customHeight="1" x14ac:dyDescent="0.25">
      <c r="A3" s="4" t="s">
        <v>58</v>
      </c>
      <c r="B3" s="5" t="s">
        <v>60</v>
      </c>
      <c r="C3" s="5" t="s">
        <v>125</v>
      </c>
      <c r="D3" s="5" t="s">
        <v>137</v>
      </c>
      <c r="E3" s="5" t="s">
        <v>131</v>
      </c>
      <c r="F3" s="5" t="s">
        <v>128</v>
      </c>
      <c r="G3" s="33" t="s">
        <v>138</v>
      </c>
      <c r="H3" s="33" t="s">
        <v>139</v>
      </c>
      <c r="I3" s="5">
        <v>1984</v>
      </c>
      <c r="J3" s="5">
        <v>936471473</v>
      </c>
      <c r="K3" s="5" t="s">
        <v>59</v>
      </c>
      <c r="L3" s="5" t="s">
        <v>61</v>
      </c>
    </row>
    <row r="4" spans="1:14" x14ac:dyDescent="0.25">
      <c r="A4" s="4" t="s">
        <v>71</v>
      </c>
      <c r="B4" s="5" t="s">
        <v>49</v>
      </c>
      <c r="C4" s="5" t="s">
        <v>125</v>
      </c>
      <c r="E4" s="5" t="s">
        <v>160</v>
      </c>
      <c r="G4" s="21" t="s">
        <v>138</v>
      </c>
      <c r="H4" s="21" t="s">
        <v>139</v>
      </c>
      <c r="I4" s="5">
        <v>1991</v>
      </c>
      <c r="J4" s="5">
        <v>972398129</v>
      </c>
      <c r="K4" s="5" t="s">
        <v>42</v>
      </c>
      <c r="L4" s="5" t="s">
        <v>43</v>
      </c>
      <c r="M4" s="5" t="s">
        <v>76</v>
      </c>
    </row>
    <row r="5" spans="1:14" x14ac:dyDescent="0.25">
      <c r="A5" s="4" t="s">
        <v>24</v>
      </c>
      <c r="B5" s="5" t="s">
        <v>60</v>
      </c>
      <c r="C5" s="5" t="s">
        <v>125</v>
      </c>
      <c r="E5" s="5" t="s">
        <v>160</v>
      </c>
      <c r="G5" s="21" t="s">
        <v>138</v>
      </c>
      <c r="H5" s="21" t="s">
        <v>139</v>
      </c>
      <c r="I5" s="5">
        <v>1990</v>
      </c>
      <c r="J5" s="5">
        <v>967467622</v>
      </c>
      <c r="K5" s="5" t="s">
        <v>25</v>
      </c>
      <c r="L5" s="5" t="s">
        <v>27</v>
      </c>
    </row>
    <row r="6" spans="1:14" x14ac:dyDescent="0.25">
      <c r="A6" s="4" t="s">
        <v>65</v>
      </c>
      <c r="B6" s="5" t="s">
        <v>50</v>
      </c>
      <c r="C6" s="5" t="s">
        <v>125</v>
      </c>
      <c r="E6" s="5" t="s">
        <v>160</v>
      </c>
      <c r="G6" s="21" t="s">
        <v>138</v>
      </c>
      <c r="H6" s="21" t="s">
        <v>139</v>
      </c>
      <c r="I6" s="5">
        <v>1992</v>
      </c>
      <c r="J6" s="5">
        <v>942586358</v>
      </c>
      <c r="K6" s="30" t="s">
        <v>162</v>
      </c>
      <c r="L6" s="5" t="s">
        <v>163</v>
      </c>
      <c r="M6" s="5" t="s">
        <v>164</v>
      </c>
    </row>
    <row r="7" spans="1:14" ht="15" customHeight="1" x14ac:dyDescent="0.25">
      <c r="A7" s="18" t="s">
        <v>66</v>
      </c>
      <c r="B7" s="5" t="s">
        <v>50</v>
      </c>
      <c r="C7" s="5" t="s">
        <v>125</v>
      </c>
      <c r="E7" s="5" t="s">
        <v>160</v>
      </c>
      <c r="G7" s="21" t="s">
        <v>138</v>
      </c>
      <c r="H7" s="21" t="s">
        <v>139</v>
      </c>
      <c r="I7" s="5">
        <v>1995</v>
      </c>
      <c r="J7" s="5">
        <v>364289198</v>
      </c>
      <c r="K7" s="6" t="s">
        <v>67</v>
      </c>
      <c r="N7" s="5" t="s">
        <v>68</v>
      </c>
    </row>
    <row r="8" spans="1:14" x14ac:dyDescent="0.25">
      <c r="A8" s="20" t="s">
        <v>93</v>
      </c>
      <c r="B8" s="5" t="s">
        <v>50</v>
      </c>
      <c r="C8" s="5" t="s">
        <v>125</v>
      </c>
      <c r="D8" s="5" t="s">
        <v>132</v>
      </c>
      <c r="E8" s="5" t="s">
        <v>131</v>
      </c>
      <c r="F8" s="5" t="s">
        <v>128</v>
      </c>
      <c r="G8" s="34" t="s">
        <v>138</v>
      </c>
      <c r="H8" s="34" t="s">
        <v>139</v>
      </c>
      <c r="I8" s="5" t="s">
        <v>94</v>
      </c>
      <c r="J8" s="17">
        <v>912740868</v>
      </c>
      <c r="K8" s="12" t="s">
        <v>95</v>
      </c>
      <c r="L8" s="12" t="s">
        <v>96</v>
      </c>
      <c r="M8" s="12" t="s">
        <v>97</v>
      </c>
    </row>
    <row r="9" spans="1:14" x14ac:dyDescent="0.25">
      <c r="A9" s="31" t="s">
        <v>87</v>
      </c>
      <c r="B9" s="5" t="s">
        <v>90</v>
      </c>
      <c r="C9" s="5" t="s">
        <v>125</v>
      </c>
      <c r="E9" s="5" t="s">
        <v>160</v>
      </c>
      <c r="G9" s="21" t="s">
        <v>138</v>
      </c>
      <c r="H9" s="21" t="s">
        <v>154</v>
      </c>
      <c r="I9" s="5" t="s">
        <v>88</v>
      </c>
      <c r="J9" s="32">
        <v>983015619</v>
      </c>
      <c r="K9" s="30" t="s">
        <v>89</v>
      </c>
      <c r="L9" s="5" t="s">
        <v>91</v>
      </c>
      <c r="M9" s="30" t="s">
        <v>92</v>
      </c>
    </row>
    <row r="10" spans="1:14" s="38" customFormat="1" x14ac:dyDescent="0.25">
      <c r="A10" s="24" t="s">
        <v>11</v>
      </c>
      <c r="B10" s="38" t="s">
        <v>13</v>
      </c>
      <c r="C10" s="38" t="s">
        <v>125</v>
      </c>
      <c r="E10" s="38" t="s">
        <v>165</v>
      </c>
      <c r="G10" s="39" t="s">
        <v>155</v>
      </c>
      <c r="H10" s="39" t="s">
        <v>157</v>
      </c>
      <c r="I10" s="38">
        <v>1990</v>
      </c>
      <c r="J10" s="38" t="s">
        <v>12</v>
      </c>
      <c r="K10" s="38" t="s">
        <v>18</v>
      </c>
      <c r="L10" s="38" t="s">
        <v>14</v>
      </c>
      <c r="N10" s="38" t="s">
        <v>64</v>
      </c>
    </row>
    <row r="11" spans="1:14" x14ac:dyDescent="0.25">
      <c r="A11" s="20" t="s">
        <v>98</v>
      </c>
      <c r="B11" s="5" t="s">
        <v>50</v>
      </c>
      <c r="C11" s="5" t="s">
        <v>125</v>
      </c>
      <c r="D11" s="5" t="s">
        <v>133</v>
      </c>
      <c r="E11" s="5" t="s">
        <v>131</v>
      </c>
      <c r="F11" s="5" t="s">
        <v>128</v>
      </c>
      <c r="G11" s="27" t="s">
        <v>138</v>
      </c>
      <c r="H11" s="27" t="s">
        <v>139</v>
      </c>
      <c r="I11" s="5" t="s">
        <v>99</v>
      </c>
      <c r="J11" s="17">
        <v>837322100</v>
      </c>
      <c r="K11" s="12" t="s">
        <v>100</v>
      </c>
      <c r="L11" s="13" t="s">
        <v>101</v>
      </c>
      <c r="M11" s="14" t="s">
        <v>102</v>
      </c>
    </row>
    <row r="12" spans="1:14" ht="21" customHeight="1" x14ac:dyDescent="0.25">
      <c r="A12" s="4" t="s">
        <v>15</v>
      </c>
      <c r="B12" s="5" t="s">
        <v>50</v>
      </c>
      <c r="C12" s="5" t="s">
        <v>125</v>
      </c>
      <c r="D12" s="5" t="s">
        <v>134</v>
      </c>
      <c r="E12" s="5" t="s">
        <v>131</v>
      </c>
      <c r="F12" s="5" t="s">
        <v>128</v>
      </c>
      <c r="G12" s="22" t="s">
        <v>138</v>
      </c>
      <c r="H12" s="22" t="s">
        <v>139</v>
      </c>
      <c r="I12" s="5">
        <v>1989</v>
      </c>
      <c r="J12" s="5">
        <v>372553817</v>
      </c>
      <c r="K12" s="5" t="s">
        <v>17</v>
      </c>
      <c r="L12" s="5" t="s">
        <v>21</v>
      </c>
    </row>
    <row r="13" spans="1:14" ht="19.5" customHeight="1" x14ac:dyDescent="0.25">
      <c r="A13" s="4" t="s">
        <v>73</v>
      </c>
      <c r="B13" s="5" t="s">
        <v>49</v>
      </c>
      <c r="C13" s="5" t="s">
        <v>125</v>
      </c>
      <c r="D13" s="5" t="s">
        <v>135</v>
      </c>
      <c r="E13" s="5" t="s">
        <v>131</v>
      </c>
      <c r="F13" s="5" t="s">
        <v>128</v>
      </c>
      <c r="G13" s="22" t="s">
        <v>138</v>
      </c>
      <c r="H13" s="22" t="s">
        <v>139</v>
      </c>
      <c r="I13" s="5">
        <v>1984</v>
      </c>
      <c r="J13" s="5" t="s">
        <v>45</v>
      </c>
      <c r="K13" s="5" t="s">
        <v>46</v>
      </c>
      <c r="L13" s="7" t="s">
        <v>44</v>
      </c>
    </row>
    <row r="14" spans="1:14" x14ac:dyDescent="0.25">
      <c r="A14" s="4" t="s">
        <v>72</v>
      </c>
      <c r="B14" s="5" t="s">
        <v>50</v>
      </c>
      <c r="C14" s="5" t="s">
        <v>125</v>
      </c>
      <c r="D14" s="5" t="s">
        <v>136</v>
      </c>
      <c r="E14" s="5" t="s">
        <v>131</v>
      </c>
      <c r="F14" s="5" t="s">
        <v>128</v>
      </c>
      <c r="G14" s="33" t="s">
        <v>138</v>
      </c>
      <c r="H14" s="21" t="s">
        <v>139</v>
      </c>
      <c r="I14" s="5">
        <v>1996</v>
      </c>
      <c r="J14" s="5">
        <v>348381996</v>
      </c>
      <c r="K14" s="6" t="s">
        <v>47</v>
      </c>
      <c r="L14" s="5" t="s">
        <v>48</v>
      </c>
      <c r="M14" s="5" t="s">
        <v>75</v>
      </c>
    </row>
    <row r="15" spans="1:14" s="38" customFormat="1" x14ac:dyDescent="0.25">
      <c r="A15" s="24" t="s">
        <v>70</v>
      </c>
      <c r="B15" s="38" t="s">
        <v>34</v>
      </c>
      <c r="C15" s="38" t="s">
        <v>125</v>
      </c>
      <c r="E15" s="38" t="s">
        <v>165</v>
      </c>
      <c r="G15" s="39" t="s">
        <v>155</v>
      </c>
      <c r="H15" s="39" t="s">
        <v>156</v>
      </c>
      <c r="I15" s="38">
        <v>1993</v>
      </c>
      <c r="J15" s="38" t="s">
        <v>32</v>
      </c>
      <c r="K15" s="38" t="s">
        <v>33</v>
      </c>
      <c r="L15" s="38" t="s">
        <v>35</v>
      </c>
    </row>
    <row r="16" spans="1:14" ht="33" x14ac:dyDescent="0.25">
      <c r="A16" s="4" t="s">
        <v>4</v>
      </c>
      <c r="B16" s="5" t="s">
        <v>7</v>
      </c>
      <c r="C16" s="5" t="s">
        <v>125</v>
      </c>
      <c r="D16" s="21" t="s">
        <v>143</v>
      </c>
      <c r="E16" s="5" t="s">
        <v>131</v>
      </c>
      <c r="F16" s="5" t="s">
        <v>128</v>
      </c>
      <c r="G16" s="22" t="s">
        <v>138</v>
      </c>
      <c r="H16" s="23" t="s">
        <v>142</v>
      </c>
      <c r="I16" s="5">
        <v>1981</v>
      </c>
      <c r="J16" s="5" t="s">
        <v>5</v>
      </c>
      <c r="K16" s="5" t="s">
        <v>19</v>
      </c>
      <c r="L16" s="5" t="s">
        <v>8</v>
      </c>
      <c r="M16" s="5" t="s">
        <v>78</v>
      </c>
    </row>
    <row r="17" spans="1:14" ht="33" x14ac:dyDescent="0.25">
      <c r="A17" s="4" t="s">
        <v>51</v>
      </c>
      <c r="B17" s="5" t="s">
        <v>53</v>
      </c>
      <c r="C17" s="5" t="s">
        <v>125</v>
      </c>
      <c r="D17" s="21" t="s">
        <v>143</v>
      </c>
      <c r="E17" s="5" t="s">
        <v>131</v>
      </c>
      <c r="F17" s="5" t="s">
        <v>128</v>
      </c>
      <c r="G17" s="22" t="s">
        <v>138</v>
      </c>
      <c r="H17" s="23" t="s">
        <v>142</v>
      </c>
      <c r="I17" s="5">
        <v>1990</v>
      </c>
      <c r="J17" s="5">
        <v>974698017</v>
      </c>
      <c r="K17" s="5" t="s">
        <v>52</v>
      </c>
      <c r="L17" s="5" t="s">
        <v>63</v>
      </c>
      <c r="M17" s="5" t="s">
        <v>74</v>
      </c>
    </row>
    <row r="18" spans="1:14" x14ac:dyDescent="0.25">
      <c r="A18" s="19" t="s">
        <v>84</v>
      </c>
      <c r="B18" s="5" t="s">
        <v>30</v>
      </c>
      <c r="C18" s="5" t="s">
        <v>125</v>
      </c>
      <c r="D18" s="5" t="s">
        <v>132</v>
      </c>
      <c r="E18" s="5" t="s">
        <v>130</v>
      </c>
      <c r="F18" s="5" t="s">
        <v>128</v>
      </c>
      <c r="G18" s="33" t="s">
        <v>140</v>
      </c>
      <c r="H18" s="33" t="s">
        <v>141</v>
      </c>
      <c r="I18" s="11">
        <v>1994</v>
      </c>
      <c r="J18" s="16">
        <v>366167337</v>
      </c>
      <c r="K18" s="1" t="s">
        <v>85</v>
      </c>
      <c r="L18" s="5" t="s">
        <v>86</v>
      </c>
    </row>
    <row r="19" spans="1:14" s="38" customFormat="1" x14ac:dyDescent="0.25">
      <c r="A19" s="48" t="s">
        <v>149</v>
      </c>
      <c r="B19" s="38" t="s">
        <v>34</v>
      </c>
      <c r="C19" s="38" t="s">
        <v>125</v>
      </c>
      <c r="E19" s="38" t="s">
        <v>165</v>
      </c>
      <c r="G19" s="39" t="s">
        <v>155</v>
      </c>
      <c r="H19" s="39" t="s">
        <v>156</v>
      </c>
      <c r="I19" s="38" t="s">
        <v>150</v>
      </c>
      <c r="J19" s="49">
        <v>9636.0963699999993</v>
      </c>
      <c r="K19" s="50" t="s">
        <v>151</v>
      </c>
      <c r="L19" s="50" t="s">
        <v>152</v>
      </c>
    </row>
    <row r="20" spans="1:14" s="38" customFormat="1" x14ac:dyDescent="0.25">
      <c r="A20" s="24" t="s">
        <v>69</v>
      </c>
      <c r="B20" s="38" t="s">
        <v>56</v>
      </c>
      <c r="C20" s="38" t="s">
        <v>125</v>
      </c>
      <c r="E20" s="38" t="s">
        <v>165</v>
      </c>
      <c r="G20" s="39" t="s">
        <v>155</v>
      </c>
      <c r="H20" s="39" t="s">
        <v>156</v>
      </c>
      <c r="I20" s="38">
        <v>1990</v>
      </c>
      <c r="J20" s="40">
        <v>941297969</v>
      </c>
      <c r="K20" s="41" t="s">
        <v>40</v>
      </c>
      <c r="L20" s="40" t="s">
        <v>41</v>
      </c>
      <c r="N20" s="38" t="s">
        <v>64</v>
      </c>
    </row>
    <row r="21" spans="1:14" s="38" customFormat="1" x14ac:dyDescent="0.25">
      <c r="A21" s="24" t="s">
        <v>113</v>
      </c>
      <c r="B21" s="38" t="s">
        <v>115</v>
      </c>
      <c r="C21" s="38" t="s">
        <v>125</v>
      </c>
      <c r="E21" s="38" t="s">
        <v>165</v>
      </c>
      <c r="G21" s="39" t="s">
        <v>155</v>
      </c>
      <c r="H21" s="39" t="s">
        <v>156</v>
      </c>
      <c r="I21" s="38" t="s">
        <v>88</v>
      </c>
      <c r="J21" s="38" t="s">
        <v>114</v>
      </c>
      <c r="K21" s="42" t="s">
        <v>120</v>
      </c>
      <c r="L21" s="38" t="s">
        <v>116</v>
      </c>
      <c r="M21" s="38" t="s">
        <v>83</v>
      </c>
    </row>
    <row r="22" spans="1:14" x14ac:dyDescent="0.25">
      <c r="A22" s="4" t="s">
        <v>28</v>
      </c>
      <c r="B22" s="5" t="s">
        <v>30</v>
      </c>
      <c r="C22" s="5" t="s">
        <v>125</v>
      </c>
      <c r="D22" s="5" t="s">
        <v>133</v>
      </c>
      <c r="E22" s="5" t="s">
        <v>130</v>
      </c>
      <c r="F22" s="5" t="s">
        <v>128</v>
      </c>
      <c r="G22" s="33" t="s">
        <v>140</v>
      </c>
      <c r="H22" s="33" t="s">
        <v>141</v>
      </c>
      <c r="I22" s="5">
        <v>1996</v>
      </c>
      <c r="J22" s="5">
        <v>394693918</v>
      </c>
      <c r="K22" s="5" t="s">
        <v>29</v>
      </c>
      <c r="L22" s="5" t="s">
        <v>31</v>
      </c>
      <c r="M22" s="5" t="s">
        <v>77</v>
      </c>
    </row>
    <row r="23" spans="1:14" s="38" customFormat="1" x14ac:dyDescent="0.25">
      <c r="A23" s="24" t="s">
        <v>36</v>
      </c>
      <c r="B23" s="38" t="s">
        <v>39</v>
      </c>
      <c r="C23" s="38" t="s">
        <v>125</v>
      </c>
      <c r="E23" s="38" t="s">
        <v>165</v>
      </c>
      <c r="G23" s="39" t="s">
        <v>158</v>
      </c>
      <c r="H23" s="39" t="s">
        <v>159</v>
      </c>
      <c r="I23" s="38">
        <v>1996</v>
      </c>
      <c r="J23" s="38">
        <v>384772692</v>
      </c>
      <c r="K23" s="43" t="s">
        <v>37</v>
      </c>
      <c r="L23" s="38" t="s">
        <v>38</v>
      </c>
    </row>
    <row r="24" spans="1:14" x14ac:dyDescent="0.25">
      <c r="A24" s="4" t="s">
        <v>108</v>
      </c>
      <c r="B24" s="5" t="s">
        <v>56</v>
      </c>
      <c r="C24" s="5" t="s">
        <v>125</v>
      </c>
      <c r="E24" s="5" t="s">
        <v>131</v>
      </c>
      <c r="G24" s="21" t="s">
        <v>167</v>
      </c>
      <c r="H24" s="21" t="s">
        <v>168</v>
      </c>
      <c r="I24" s="5" t="s">
        <v>110</v>
      </c>
      <c r="J24" s="5" t="s">
        <v>109</v>
      </c>
      <c r="K24" s="5" t="s">
        <v>111</v>
      </c>
      <c r="L24" s="5" t="s">
        <v>112</v>
      </c>
    </row>
    <row r="25" spans="1:14" x14ac:dyDescent="0.25">
      <c r="A25" s="35" t="s">
        <v>103</v>
      </c>
      <c r="B25" s="5" t="s">
        <v>56</v>
      </c>
      <c r="C25" s="5" t="s">
        <v>125</v>
      </c>
      <c r="E25" s="5" t="s">
        <v>131</v>
      </c>
      <c r="G25" s="21" t="s">
        <v>167</v>
      </c>
      <c r="H25" s="21" t="s">
        <v>168</v>
      </c>
      <c r="I25" s="5" t="s">
        <v>104</v>
      </c>
      <c r="J25" s="32" t="s">
        <v>105</v>
      </c>
      <c r="K25" s="36" t="s">
        <v>106</v>
      </c>
      <c r="L25" s="30" t="s">
        <v>107</v>
      </c>
    </row>
    <row r="26" spans="1:14" x14ac:dyDescent="0.25">
      <c r="A26" s="4" t="s">
        <v>145</v>
      </c>
      <c r="B26" s="5" t="s">
        <v>56</v>
      </c>
      <c r="C26" s="5" t="s">
        <v>125</v>
      </c>
      <c r="E26" s="5" t="s">
        <v>131</v>
      </c>
      <c r="G26" s="21" t="s">
        <v>167</v>
      </c>
      <c r="H26" s="21" t="s">
        <v>168</v>
      </c>
      <c r="I26" s="5" t="s">
        <v>110</v>
      </c>
      <c r="J26" s="5" t="s">
        <v>147</v>
      </c>
      <c r="K26" s="5" t="s">
        <v>146</v>
      </c>
      <c r="L26" s="5" t="s">
        <v>148</v>
      </c>
      <c r="M26" s="5" t="s">
        <v>83</v>
      </c>
    </row>
    <row r="27" spans="1:14" s="45" customFormat="1" x14ac:dyDescent="0.25">
      <c r="A27" s="44" t="s">
        <v>22</v>
      </c>
      <c r="B27" s="45" t="s">
        <v>153</v>
      </c>
      <c r="C27" s="45" t="s">
        <v>125</v>
      </c>
      <c r="E27" s="45" t="s">
        <v>131</v>
      </c>
      <c r="G27" s="46" t="s">
        <v>167</v>
      </c>
      <c r="H27" s="46" t="s">
        <v>168</v>
      </c>
      <c r="I27" s="45">
        <v>1995</v>
      </c>
      <c r="J27" s="47">
        <v>397113271</v>
      </c>
      <c r="K27" s="47" t="s">
        <v>23</v>
      </c>
      <c r="L27" s="45" t="s">
        <v>26</v>
      </c>
    </row>
    <row r="28" spans="1:14" x14ac:dyDescent="0.25">
      <c r="A28" s="28" t="s">
        <v>117</v>
      </c>
      <c r="B28" s="5" t="s">
        <v>56</v>
      </c>
      <c r="C28" s="5" t="s">
        <v>125</v>
      </c>
      <c r="E28" s="5" t="s">
        <v>131</v>
      </c>
      <c r="G28" s="21" t="s">
        <v>167</v>
      </c>
      <c r="H28" s="21" t="s">
        <v>168</v>
      </c>
      <c r="I28" s="5" t="s">
        <v>99</v>
      </c>
      <c r="J28" s="37">
        <v>901784108</v>
      </c>
      <c r="K28" s="29" t="s">
        <v>119</v>
      </c>
      <c r="L28" s="30" t="s">
        <v>118</v>
      </c>
      <c r="M28" s="5" t="s">
        <v>92</v>
      </c>
    </row>
    <row r="29" spans="1:14" x14ac:dyDescent="0.25">
      <c r="A29" s="4" t="s">
        <v>54</v>
      </c>
      <c r="B29" s="5" t="s">
        <v>56</v>
      </c>
      <c r="C29" s="5" t="s">
        <v>126</v>
      </c>
      <c r="I29" s="5">
        <v>1977</v>
      </c>
      <c r="J29" s="5">
        <v>904311442</v>
      </c>
      <c r="K29" s="5" t="s">
        <v>55</v>
      </c>
      <c r="L29" s="5" t="s">
        <v>57</v>
      </c>
    </row>
    <row r="30" spans="1:14" x14ac:dyDescent="0.25">
      <c r="A30" s="19" t="s">
        <v>80</v>
      </c>
      <c r="B30" s="5" t="s">
        <v>56</v>
      </c>
      <c r="C30" s="5" t="s">
        <v>166</v>
      </c>
      <c r="I30" s="8">
        <v>1991</v>
      </c>
      <c r="J30" s="15">
        <v>12999779</v>
      </c>
      <c r="K30" s="9" t="s">
        <v>81</v>
      </c>
      <c r="L30" s="10" t="s">
        <v>82</v>
      </c>
      <c r="M30" s="5" t="s">
        <v>83</v>
      </c>
    </row>
    <row r="31" spans="1:14" x14ac:dyDescent="0.25">
      <c r="A31" s="4" t="s">
        <v>169</v>
      </c>
      <c r="B31" s="5" t="s">
        <v>56</v>
      </c>
      <c r="C31" s="5" t="s">
        <v>125</v>
      </c>
      <c r="E31" s="5" t="s">
        <v>131</v>
      </c>
      <c r="G31" s="21" t="s">
        <v>167</v>
      </c>
      <c r="H31" s="21" t="s">
        <v>168</v>
      </c>
      <c r="I31" s="5" t="s">
        <v>171</v>
      </c>
      <c r="J31" s="5" t="s">
        <v>170</v>
      </c>
      <c r="K31" s="5" t="s">
        <v>172</v>
      </c>
      <c r="L31" s="5" t="s">
        <v>173</v>
      </c>
    </row>
  </sheetData>
  <hyperlinks>
    <hyperlink ref="K2" r:id="rId1" display="https://mail.vnpost.vn/owa/redir.aspx?C=SesU2vF9o0MW1KbFScB7TImNicec711Xa5QkfnoGXkQ3bCqO8CXXCA..&amp;URL=mailto%3aducnt.tmdt%40gmail.com"/>
    <hyperlink ref="K27" r:id="rId2" display="https://mail.vnpost.vn/owa/redir.aspx?C=Rq6BiZWMtx8IpZyjO4lyQe4I1uBU9uDHzgBnApdYOfIMv9te8SXXCA..&amp;URL=mailto%3adohuongha123%40gmail.com"/>
    <hyperlink ref="J27" r:id="rId3" display="tel:0397113271"/>
    <hyperlink ref="K23" r:id="rId4"/>
    <hyperlink ref="K14" r:id="rId5" display="mailto:xtho.lthuong@gmail.com"/>
    <hyperlink ref="K7" r:id="rId6"/>
    <hyperlink ref="K28" r:id="rId7"/>
    <hyperlink ref="K21" r:id="rId8"/>
  </hyperlinks>
  <pageMargins left="0.7" right="0.7" top="0.75" bottom="0.75" header="0.3" footer="0.3"/>
  <pageSetup orientation="portrait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"/>
  <sheetViews>
    <sheetView workbookViewId="0">
      <selection activeCell="B9" sqref="B9"/>
    </sheetView>
  </sheetViews>
  <sheetFormatPr defaultRowHeight="15" x14ac:dyDescent="0.25"/>
  <cols>
    <col min="1" max="1" width="24.7109375" customWidth="1"/>
    <col min="2" max="2" width="27.28515625" customWidth="1"/>
    <col min="3" max="3" width="14.42578125" hidden="1" customWidth="1"/>
    <col min="4" max="5" width="32.28515625" hidden="1" customWidth="1"/>
    <col min="6" max="6" width="18.28515625" hidden="1" customWidth="1"/>
    <col min="7" max="7" width="7.5703125" hidden="1" customWidth="1"/>
    <col min="8" max="8" width="13.7109375" hidden="1" customWidth="1"/>
    <col min="9" max="9" width="11.140625" customWidth="1"/>
    <col min="10" max="10" width="15.42578125" bestFit="1" customWidth="1"/>
    <col min="11" max="11" width="18.140625" customWidth="1"/>
    <col min="12" max="12" width="30.28515625" customWidth="1"/>
    <col min="13" max="13" width="22.85546875" customWidth="1"/>
  </cols>
  <sheetData>
    <row r="1" spans="1:14" ht="16.5" x14ac:dyDescent="0.25">
      <c r="A1" s="2" t="s">
        <v>0</v>
      </c>
      <c r="B1" s="3" t="s">
        <v>2</v>
      </c>
      <c r="C1" s="3" t="s">
        <v>121</v>
      </c>
      <c r="D1" s="3" t="s">
        <v>122</v>
      </c>
      <c r="E1" s="3" t="s">
        <v>144</v>
      </c>
      <c r="F1" s="3" t="s">
        <v>127</v>
      </c>
      <c r="G1" s="3" t="s">
        <v>129</v>
      </c>
      <c r="H1" s="3" t="s">
        <v>123</v>
      </c>
      <c r="I1" s="3" t="s">
        <v>124</v>
      </c>
      <c r="J1" s="3" t="s">
        <v>3</v>
      </c>
      <c r="K1" s="3" t="s">
        <v>1</v>
      </c>
      <c r="L1" s="3" t="s">
        <v>16</v>
      </c>
      <c r="M1" s="3" t="s">
        <v>6</v>
      </c>
      <c r="N1" s="3" t="s">
        <v>79</v>
      </c>
    </row>
    <row r="2" spans="1:14" ht="33" x14ac:dyDescent="0.25">
      <c r="A2" s="20" t="s">
        <v>93</v>
      </c>
      <c r="B2" s="5" t="s">
        <v>50</v>
      </c>
      <c r="C2" s="5" t="s">
        <v>125</v>
      </c>
      <c r="D2" s="5" t="s">
        <v>132</v>
      </c>
      <c r="E2" s="5" t="s">
        <v>132</v>
      </c>
      <c r="F2" s="5" t="s">
        <v>131</v>
      </c>
      <c r="G2" s="5" t="s">
        <v>128</v>
      </c>
      <c r="H2" s="22" t="s">
        <v>138</v>
      </c>
      <c r="I2" s="22" t="s">
        <v>139</v>
      </c>
      <c r="J2" s="5" t="s">
        <v>94</v>
      </c>
      <c r="K2" s="17">
        <v>912740868</v>
      </c>
      <c r="L2" s="12" t="s">
        <v>95</v>
      </c>
      <c r="M2" s="12" t="s">
        <v>96</v>
      </c>
      <c r="N2" s="12" t="s">
        <v>97</v>
      </c>
    </row>
    <row r="3" spans="1:14" ht="33" x14ac:dyDescent="0.25">
      <c r="A3" s="26" t="s">
        <v>98</v>
      </c>
      <c r="B3" s="5" t="s">
        <v>50</v>
      </c>
      <c r="C3" s="5" t="s">
        <v>125</v>
      </c>
      <c r="D3" s="5" t="s">
        <v>133</v>
      </c>
      <c r="E3" s="5" t="s">
        <v>132</v>
      </c>
      <c r="F3" s="5" t="s">
        <v>131</v>
      </c>
      <c r="G3" s="5" t="s">
        <v>128</v>
      </c>
      <c r="H3" s="22" t="s">
        <v>138</v>
      </c>
      <c r="I3" s="22" t="s">
        <v>139</v>
      </c>
      <c r="J3" s="5" t="s">
        <v>99</v>
      </c>
      <c r="K3" s="17">
        <v>837322100</v>
      </c>
      <c r="L3" s="12" t="s">
        <v>100</v>
      </c>
      <c r="M3" s="13" t="s">
        <v>101</v>
      </c>
      <c r="N3" s="14" t="s">
        <v>102</v>
      </c>
    </row>
    <row r="4" spans="1:14" ht="33" x14ac:dyDescent="0.25">
      <c r="A4" s="24" t="s">
        <v>15</v>
      </c>
      <c r="B4" s="5" t="s">
        <v>50</v>
      </c>
      <c r="C4" s="5" t="s">
        <v>125</v>
      </c>
      <c r="D4" s="5" t="s">
        <v>134</v>
      </c>
      <c r="E4" s="5" t="s">
        <v>133</v>
      </c>
      <c r="F4" s="5" t="s">
        <v>131</v>
      </c>
      <c r="G4" s="5" t="s">
        <v>128</v>
      </c>
      <c r="H4" s="22" t="s">
        <v>138</v>
      </c>
      <c r="I4" s="22" t="s">
        <v>139</v>
      </c>
      <c r="J4" s="5">
        <v>1989</v>
      </c>
      <c r="K4" s="5">
        <v>372553817</v>
      </c>
      <c r="L4" s="5" t="s">
        <v>17</v>
      </c>
      <c r="M4" s="5" t="s">
        <v>21</v>
      </c>
      <c r="N4" s="5"/>
    </row>
    <row r="5" spans="1:14" ht="30" customHeight="1" x14ac:dyDescent="0.25">
      <c r="A5" s="24" t="s">
        <v>73</v>
      </c>
      <c r="B5" s="5" t="s">
        <v>49</v>
      </c>
      <c r="C5" s="5" t="s">
        <v>125</v>
      </c>
      <c r="D5" s="5" t="s">
        <v>135</v>
      </c>
      <c r="E5" s="5" t="s">
        <v>133</v>
      </c>
      <c r="F5" s="5" t="s">
        <v>131</v>
      </c>
      <c r="G5" s="5" t="s">
        <v>128</v>
      </c>
      <c r="H5" s="22" t="s">
        <v>138</v>
      </c>
      <c r="I5" s="22" t="s">
        <v>139</v>
      </c>
      <c r="J5" s="5">
        <v>1984</v>
      </c>
      <c r="K5" s="5" t="s">
        <v>45</v>
      </c>
      <c r="L5" s="5" t="s">
        <v>46</v>
      </c>
      <c r="M5" s="7" t="s">
        <v>44</v>
      </c>
      <c r="N5" s="5"/>
    </row>
    <row r="6" spans="1:14" s="5" customFormat="1" ht="19.5" customHeight="1" x14ac:dyDescent="0.25">
      <c r="A6" s="24" t="s">
        <v>58</v>
      </c>
      <c r="B6" s="5" t="s">
        <v>60</v>
      </c>
      <c r="C6" s="5" t="s">
        <v>125</v>
      </c>
      <c r="D6" s="5" t="s">
        <v>137</v>
      </c>
      <c r="E6" s="5" t="s">
        <v>134</v>
      </c>
      <c r="F6" s="5" t="s">
        <v>131</v>
      </c>
      <c r="G6" s="5" t="s">
        <v>128</v>
      </c>
      <c r="H6" s="22" t="s">
        <v>138</v>
      </c>
      <c r="I6" s="22" t="s">
        <v>139</v>
      </c>
      <c r="J6" s="5">
        <v>1984</v>
      </c>
      <c r="K6" s="5">
        <v>936471473</v>
      </c>
      <c r="L6" s="5" t="s">
        <v>59</v>
      </c>
      <c r="M6" s="5" t="s">
        <v>61</v>
      </c>
    </row>
    <row r="7" spans="1:14" ht="33" x14ac:dyDescent="0.25">
      <c r="A7" s="24" t="s">
        <v>72</v>
      </c>
      <c r="B7" s="5" t="s">
        <v>50</v>
      </c>
      <c r="C7" s="5" t="s">
        <v>125</v>
      </c>
      <c r="D7" s="5" t="s">
        <v>136</v>
      </c>
      <c r="E7" s="5" t="s">
        <v>134</v>
      </c>
      <c r="F7" s="5" t="s">
        <v>131</v>
      </c>
      <c r="G7" s="5" t="s">
        <v>128</v>
      </c>
      <c r="H7" s="22" t="s">
        <v>138</v>
      </c>
      <c r="I7" s="21" t="s">
        <v>139</v>
      </c>
      <c r="J7" s="5">
        <v>1996</v>
      </c>
      <c r="K7" s="5">
        <v>348381996</v>
      </c>
      <c r="L7" s="6" t="s">
        <v>47</v>
      </c>
      <c r="M7" s="5" t="s">
        <v>48</v>
      </c>
      <c r="N7" s="5" t="s">
        <v>75</v>
      </c>
    </row>
    <row r="8" spans="1:14" ht="33.75" customHeight="1" x14ac:dyDescent="0.25">
      <c r="A8" s="24" t="s">
        <v>4</v>
      </c>
      <c r="B8" s="5" t="s">
        <v>7</v>
      </c>
      <c r="C8" s="5" t="s">
        <v>125</v>
      </c>
      <c r="D8" s="21" t="s">
        <v>143</v>
      </c>
      <c r="E8" s="21" t="s">
        <v>135</v>
      </c>
      <c r="F8" s="5" t="s">
        <v>131</v>
      </c>
      <c r="G8" s="5" t="s">
        <v>128</v>
      </c>
      <c r="H8" s="22" t="s">
        <v>138</v>
      </c>
      <c r="I8" s="23" t="s">
        <v>142</v>
      </c>
      <c r="J8" s="5">
        <v>1981</v>
      </c>
      <c r="K8" s="5" t="s">
        <v>5</v>
      </c>
      <c r="L8" s="5" t="s">
        <v>19</v>
      </c>
      <c r="M8" s="5" t="s">
        <v>8</v>
      </c>
      <c r="N8" s="5" t="s">
        <v>78</v>
      </c>
    </row>
    <row r="9" spans="1:14" ht="33" x14ac:dyDescent="0.25">
      <c r="A9" s="24" t="s">
        <v>51</v>
      </c>
      <c r="B9" s="5" t="s">
        <v>53</v>
      </c>
      <c r="C9" s="5" t="s">
        <v>125</v>
      </c>
      <c r="D9" s="21" t="s">
        <v>143</v>
      </c>
      <c r="E9" s="21" t="s">
        <v>135</v>
      </c>
      <c r="F9" s="5" t="s">
        <v>131</v>
      </c>
      <c r="G9" s="5" t="s">
        <v>128</v>
      </c>
      <c r="H9" s="22" t="s">
        <v>138</v>
      </c>
      <c r="I9" s="23" t="s">
        <v>142</v>
      </c>
      <c r="J9" s="5">
        <v>1990</v>
      </c>
      <c r="K9" s="5">
        <v>974698017</v>
      </c>
      <c r="L9" s="5" t="s">
        <v>52</v>
      </c>
      <c r="M9" s="5" t="s">
        <v>63</v>
      </c>
      <c r="N9" s="5" t="s">
        <v>74</v>
      </c>
    </row>
    <row r="10" spans="1:14" ht="30" customHeight="1" x14ac:dyDescent="0.25">
      <c r="A10" s="25" t="s">
        <v>84</v>
      </c>
      <c r="B10" s="5" t="s">
        <v>30</v>
      </c>
      <c r="C10" s="5" t="s">
        <v>125</v>
      </c>
      <c r="D10" s="5" t="s">
        <v>132</v>
      </c>
      <c r="E10" s="5" t="s">
        <v>132</v>
      </c>
      <c r="F10" s="5" t="s">
        <v>130</v>
      </c>
      <c r="G10" s="5" t="s">
        <v>128</v>
      </c>
      <c r="H10" s="22" t="s">
        <v>140</v>
      </c>
      <c r="I10" s="22" t="s">
        <v>141</v>
      </c>
      <c r="J10" s="11">
        <v>1994</v>
      </c>
      <c r="K10" s="16">
        <v>366167337</v>
      </c>
      <c r="L10" s="1" t="s">
        <v>85</v>
      </c>
      <c r="M10" s="5" t="s">
        <v>86</v>
      </c>
      <c r="N10" s="5"/>
    </row>
    <row r="11" spans="1:14" ht="34.5" customHeight="1" x14ac:dyDescent="0.25">
      <c r="A11" s="24" t="s">
        <v>28</v>
      </c>
      <c r="B11" s="5" t="s">
        <v>30</v>
      </c>
      <c r="C11" s="5" t="s">
        <v>125</v>
      </c>
      <c r="D11" s="5" t="s">
        <v>133</v>
      </c>
      <c r="E11" s="5" t="s">
        <v>132</v>
      </c>
      <c r="F11" s="5" t="s">
        <v>130</v>
      </c>
      <c r="G11" s="5" t="s">
        <v>128</v>
      </c>
      <c r="H11" s="22" t="s">
        <v>140</v>
      </c>
      <c r="I11" s="22" t="s">
        <v>141</v>
      </c>
      <c r="J11" s="5">
        <v>1996</v>
      </c>
      <c r="K11" s="5">
        <v>394693918</v>
      </c>
      <c r="L11" s="5" t="s">
        <v>29</v>
      </c>
      <c r="M11" s="5" t="s">
        <v>31</v>
      </c>
      <c r="N11" s="5" t="s">
        <v>77</v>
      </c>
    </row>
  </sheetData>
  <hyperlinks>
    <hyperlink ref="L7" r:id="rId1" display="mailto:xtho.lthuong@gmail.com"/>
  </hyperlinks>
  <pageMargins left="0.7" right="0.7" top="0.75" bottom="0.75" header="0.3" footer="0.3"/>
  <pageSetup scale="72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Sheet5</vt:lpstr>
      <vt:lpstr>Sheet3</vt:lpstr>
      <vt:lpstr>Sheet4</vt:lpstr>
      <vt:lpstr>Sheet1</vt:lpstr>
      <vt:lpstr>Sheet2</vt:lpstr>
      <vt:lpstr>THứ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2019-09-07T05:17:29Z</dcterms:modified>
</cp:coreProperties>
</file>