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quang\OneDrive\Documents\Data Science\Courses\The Analytics Edge\Unit 8 Linear Optimization\"/>
    </mc:Choice>
  </mc:AlternateContent>
  <bookViews>
    <workbookView xWindow="0" yWindow="0" windowWidth="18285" windowHeight="15060" tabRatio="500"/>
  </bookViews>
  <sheets>
    <sheet name="Sheet1" sheetId="1" r:id="rId1"/>
  </sheets>
  <definedNames>
    <definedName name="solver_adj" localSheetId="0" hidden="1">Sheet1!$B$14:$B$19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Sheet1!$B$25:$B$28</definedName>
    <definedName name="solver_lhs2" localSheetId="0" hidden="1">Sheet1!$B$29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Sheet1!$A$22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1</definedName>
    <definedName name="solver_rhs1" localSheetId="0" hidden="1">Sheet1!$D$25:$D$28</definedName>
    <definedName name="solver_rhs2" localSheetId="0" hidden="1">Sheet1!$D$29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2" i="1" l="1"/>
  <c r="F22" i="1" s="1"/>
  <c r="B29" i="1"/>
  <c r="B28" i="1"/>
  <c r="B27" i="1"/>
  <c r="B26" i="1"/>
  <c r="B25" i="1"/>
</calcChain>
</file>

<file path=xl/sharedStrings.xml><?xml version="1.0" encoding="utf-8"?>
<sst xmlns="http://schemas.openxmlformats.org/spreadsheetml/2006/main" count="30" uniqueCount="26">
  <si>
    <t>IMRT Example</t>
  </si>
  <si>
    <t>Data (Dose at Unit Intensity)</t>
  </si>
  <si>
    <t>Beamlet</t>
  </si>
  <si>
    <t>Dose to voxel 1</t>
  </si>
  <si>
    <t>Dose to voxel 2</t>
  </si>
  <si>
    <t>Dose to voxel 3</t>
  </si>
  <si>
    <t>Dose to voxel 4</t>
  </si>
  <si>
    <t>Dose to voxel 5</t>
  </si>
  <si>
    <t>Dose to voxel 6</t>
  </si>
  <si>
    <t xml:space="preserve">Dose to voxel 7 </t>
  </si>
  <si>
    <t>Dose to voxel 8</t>
  </si>
  <si>
    <t>Dose to voxel 9</t>
  </si>
  <si>
    <t>Decision Variables: Intensities of beamlets</t>
  </si>
  <si>
    <t>Intensity</t>
  </si>
  <si>
    <t>Constraints</t>
  </si>
  <si>
    <t>LHS</t>
  </si>
  <si>
    <t>sign</t>
  </si>
  <si>
    <t>RHS</t>
  </si>
  <si>
    <t>Voxel 2 (tumor) min dose 7</t>
  </si>
  <si>
    <t>Voxel 7 (tumor) min dose 7</t>
  </si>
  <si>
    <t>Voxel 8 (tumor) min dose 7</t>
  </si>
  <si>
    <t>Objective: Minimize total healthy tissue dose (voxels 1, 3, 5, 6 and 9)</t>
  </si>
  <si>
    <t>Voxel 4 (tumor) min dose 7</t>
  </si>
  <si>
    <t>Voxel 5 (spinal cord) max dose 5</t>
  </si>
  <si>
    <t>&gt;=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</si>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</sst>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4C8"/>
        <bgColor indexed="64"/>
      </patternFill>
    </fill>
    <fill>
      <patternFill patternType="solid">
        <fgColor rgb="FF89D3DC"/>
        <bgColor indexed="64"/>
      </patternFill>
    </fill>
    <fill>
      <patternFill patternType="solid">
        <fgColor rgb="FF5FDD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2" borderId="1" xfId="0" applyFill="1" applyBorder="1"/>
    <xf numFmtId="0" fontId="0" fillId="3" borderId="2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workbookViewId="0">
      <selection activeCell="F25" sqref="F25"/>
    </sheetView>
  </sheetViews>
  <sheetFormatPr defaultColWidth="11" defaultRowHeight="15.75" x14ac:dyDescent="0.25"/>
  <cols>
    <col min="1" max="1" width="30.375" customWidth="1"/>
    <col min="2" max="10" width="15" customWidth="1"/>
  </cols>
  <sheetData>
    <row r="1" spans="1:10" x14ac:dyDescent="0.25">
      <c r="A1" s="1" t="s">
        <v>0</v>
      </c>
    </row>
    <row r="3" spans="1:10" x14ac:dyDescent="0.25">
      <c r="A3" s="1" t="s">
        <v>1</v>
      </c>
    </row>
    <row r="4" spans="1:10" x14ac:dyDescent="0.25">
      <c r="A4" s="7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</row>
    <row r="5" spans="1:10" x14ac:dyDescent="0.25">
      <c r="A5" s="6">
        <v>1</v>
      </c>
      <c r="B5" s="6">
        <v>1</v>
      </c>
      <c r="C5" s="6">
        <v>2</v>
      </c>
      <c r="D5" s="6">
        <v>2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</row>
    <row r="6" spans="1:10" x14ac:dyDescent="0.25">
      <c r="A6" s="6">
        <v>2</v>
      </c>
      <c r="B6" s="6">
        <v>0</v>
      </c>
      <c r="C6" s="6">
        <v>0</v>
      </c>
      <c r="D6" s="6">
        <v>0</v>
      </c>
      <c r="E6" s="6">
        <v>1</v>
      </c>
      <c r="F6" s="6">
        <v>2</v>
      </c>
      <c r="G6" s="6">
        <v>2.5</v>
      </c>
      <c r="H6" s="6">
        <v>0</v>
      </c>
      <c r="I6" s="6">
        <v>0</v>
      </c>
      <c r="J6" s="6">
        <v>0</v>
      </c>
    </row>
    <row r="7" spans="1:10" x14ac:dyDescent="0.25">
      <c r="A7" s="6">
        <v>3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1.5</v>
      </c>
      <c r="I7" s="6">
        <v>1.5</v>
      </c>
      <c r="J7" s="6">
        <v>2.5</v>
      </c>
    </row>
    <row r="8" spans="1:10" x14ac:dyDescent="0.25">
      <c r="A8" s="6">
        <v>4</v>
      </c>
      <c r="B8" s="6">
        <v>1</v>
      </c>
      <c r="C8" s="6">
        <v>0</v>
      </c>
      <c r="D8" s="6">
        <v>0</v>
      </c>
      <c r="E8" s="6">
        <v>2</v>
      </c>
      <c r="F8" s="6">
        <v>0</v>
      </c>
      <c r="G8" s="6">
        <v>0</v>
      </c>
      <c r="H8" s="6">
        <v>1</v>
      </c>
      <c r="I8" s="6">
        <v>0</v>
      </c>
      <c r="J8" s="6">
        <v>0</v>
      </c>
    </row>
    <row r="9" spans="1:10" x14ac:dyDescent="0.25">
      <c r="A9" s="6">
        <v>5</v>
      </c>
      <c r="B9" s="6">
        <v>0</v>
      </c>
      <c r="C9" s="6">
        <v>1</v>
      </c>
      <c r="D9" s="6">
        <v>0</v>
      </c>
      <c r="E9" s="6">
        <v>0</v>
      </c>
      <c r="F9" s="6">
        <v>2</v>
      </c>
      <c r="G9" s="6">
        <v>0</v>
      </c>
      <c r="H9" s="6">
        <v>0</v>
      </c>
      <c r="I9" s="6">
        <v>1</v>
      </c>
      <c r="J9" s="6">
        <v>0</v>
      </c>
    </row>
    <row r="10" spans="1:10" x14ac:dyDescent="0.25">
      <c r="A10" s="6">
        <v>6</v>
      </c>
      <c r="B10" s="6">
        <v>0</v>
      </c>
      <c r="C10" s="6">
        <v>0</v>
      </c>
      <c r="D10" s="6">
        <v>1</v>
      </c>
      <c r="E10" s="6">
        <v>0</v>
      </c>
      <c r="F10" s="6">
        <v>0</v>
      </c>
      <c r="G10" s="6">
        <v>2</v>
      </c>
      <c r="H10" s="6">
        <v>0</v>
      </c>
      <c r="I10" s="6">
        <v>0</v>
      </c>
      <c r="J10" s="6">
        <v>1</v>
      </c>
    </row>
    <row r="12" spans="1:10" x14ac:dyDescent="0.25">
      <c r="A12" s="1" t="s">
        <v>12</v>
      </c>
    </row>
    <row r="13" spans="1:10" x14ac:dyDescent="0.25">
      <c r="A13" s="7" t="s">
        <v>2</v>
      </c>
      <c r="B13" s="2" t="s">
        <v>13</v>
      </c>
    </row>
    <row r="14" spans="1:10" x14ac:dyDescent="0.25">
      <c r="A14" s="6">
        <v>1</v>
      </c>
      <c r="B14" s="3">
        <v>3.5</v>
      </c>
    </row>
    <row r="15" spans="1:10" x14ac:dyDescent="0.25">
      <c r="A15" s="6">
        <v>2</v>
      </c>
      <c r="B15" s="3">
        <v>0</v>
      </c>
    </row>
    <row r="16" spans="1:10" x14ac:dyDescent="0.25">
      <c r="A16" s="6">
        <v>3</v>
      </c>
      <c r="B16" s="3">
        <v>4.6666666666666661</v>
      </c>
    </row>
    <row r="17" spans="1:6" x14ac:dyDescent="0.25">
      <c r="A17" s="6">
        <v>4</v>
      </c>
      <c r="B17" s="3">
        <v>3.5000000000000009</v>
      </c>
    </row>
    <row r="18" spans="1:6" x14ac:dyDescent="0.25">
      <c r="A18" s="6">
        <v>5</v>
      </c>
      <c r="B18" s="3">
        <v>0</v>
      </c>
    </row>
    <row r="19" spans="1:6" x14ac:dyDescent="0.25">
      <c r="A19" s="6">
        <v>6</v>
      </c>
      <c r="B19" s="3">
        <v>0</v>
      </c>
    </row>
    <row r="21" spans="1:6" ht="16.5" thickBot="1" x14ac:dyDescent="0.3">
      <c r="A21" s="1" t="s">
        <v>21</v>
      </c>
    </row>
    <row r="22" spans="1:6" ht="16.5" thickBot="1" x14ac:dyDescent="0.3">
      <c r="A22" s="4">
        <f>SUMPRODUCT(B14:B19, B5:B10) + SUMPRODUCT(B14:B19, D5:D10) + 5*SUMPRODUCT(B14:B19, F5:F10) + SUMPRODUCT(B14:B19, G5:G10) + SUMPRODUCT(B14:B19, J5:J10)</f>
        <v>25.666666666666664</v>
      </c>
      <c r="E22">
        <v>22.75</v>
      </c>
      <c r="F22">
        <f>E22-A22</f>
        <v>-2.9166666666666643</v>
      </c>
    </row>
    <row r="24" spans="1:6" x14ac:dyDescent="0.25">
      <c r="A24" s="1" t="s">
        <v>14</v>
      </c>
      <c r="B24" s="1" t="s">
        <v>15</v>
      </c>
      <c r="C24" s="1" t="s">
        <v>16</v>
      </c>
      <c r="D24" s="1" t="s">
        <v>17</v>
      </c>
    </row>
    <row r="25" spans="1:6" x14ac:dyDescent="0.25">
      <c r="A25" t="s">
        <v>18</v>
      </c>
      <c r="B25" s="5">
        <f>SUMPRODUCT(B14:B19, C5:C10)</f>
        <v>7</v>
      </c>
      <c r="C25" s="5" t="s">
        <v>24</v>
      </c>
      <c r="D25" s="5">
        <v>7</v>
      </c>
    </row>
    <row r="26" spans="1:6" x14ac:dyDescent="0.25">
      <c r="A26" t="s">
        <v>22</v>
      </c>
      <c r="B26" s="5">
        <f>SUMPRODUCT(B14:B19, E5:E10)</f>
        <v>7.0000000000000018</v>
      </c>
      <c r="C26" s="5" t="s">
        <v>24</v>
      </c>
      <c r="D26" s="5">
        <v>7</v>
      </c>
    </row>
    <row r="27" spans="1:6" x14ac:dyDescent="0.25">
      <c r="A27" t="s">
        <v>19</v>
      </c>
      <c r="B27" s="5">
        <f>SUMPRODUCT(B14:B19, H5:H10)</f>
        <v>10.5</v>
      </c>
      <c r="C27" s="5" t="s">
        <v>24</v>
      </c>
      <c r="D27" s="5">
        <v>7</v>
      </c>
    </row>
    <row r="28" spans="1:6" x14ac:dyDescent="0.25">
      <c r="A28" t="s">
        <v>20</v>
      </c>
      <c r="B28" s="5">
        <f>SUMPRODUCT(B14:B19, I5:I10)</f>
        <v>6.9999999999999991</v>
      </c>
      <c r="C28" s="5" t="s">
        <v>24</v>
      </c>
      <c r="D28" s="5">
        <v>7</v>
      </c>
    </row>
    <row r="29" spans="1:6" x14ac:dyDescent="0.25">
      <c r="A29" t="s">
        <v>23</v>
      </c>
      <c r="B29" s="5">
        <f>SUMPRODUCT(B14:B19, F5:F10)</f>
        <v>0</v>
      </c>
      <c r="C29" s="5" t="s">
        <v>25</v>
      </c>
      <c r="D29" s="5">
        <v>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Quang Duong</cp:lastModifiedBy>
  <dcterms:created xsi:type="dcterms:W3CDTF">2014-01-19T03:25:19Z</dcterms:created>
  <dcterms:modified xsi:type="dcterms:W3CDTF">2017-08-02T22:16:15Z</dcterms:modified>
</cp:coreProperties>
</file>