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cTapMISA\"/>
    </mc:Choice>
  </mc:AlternateContent>
  <xr:revisionPtr revIDLastSave="0" documentId="13_ncr:1_{3CE0FE80-B925-4E28-9EC5-D954DFADF4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5" i="1"/>
  <c r="I23" i="1"/>
  <c r="I25" i="1"/>
  <c r="I31" i="1"/>
  <c r="I39" i="1"/>
  <c r="I41" i="1"/>
  <c r="I47" i="1"/>
  <c r="I55" i="1"/>
  <c r="I57" i="1"/>
  <c r="I63" i="1"/>
  <c r="I71" i="1"/>
  <c r="I73" i="1"/>
  <c r="I81" i="1"/>
  <c r="I105" i="1"/>
  <c r="I113" i="1"/>
  <c r="I121" i="1"/>
  <c r="I129" i="1"/>
  <c r="I145" i="1"/>
  <c r="I153" i="1"/>
  <c r="I161" i="1"/>
  <c r="I185" i="1"/>
  <c r="I193" i="1"/>
  <c r="I201" i="1"/>
  <c r="I217" i="1"/>
  <c r="I225" i="1"/>
  <c r="I239" i="1"/>
  <c r="I249" i="1"/>
  <c r="I257" i="1"/>
  <c r="I265" i="1"/>
  <c r="I281" i="1"/>
  <c r="I287" i="1"/>
  <c r="I289" i="1"/>
  <c r="I313" i="1"/>
  <c r="I321" i="1"/>
  <c r="I329" i="1"/>
  <c r="I345" i="1"/>
  <c r="I353" i="1"/>
  <c r="I377" i="1"/>
  <c r="I385" i="1"/>
  <c r="I393" i="1"/>
  <c r="I399" i="1"/>
  <c r="I409" i="1"/>
  <c r="I417" i="1"/>
  <c r="I441" i="1"/>
  <c r="I449" i="1"/>
  <c r="I457" i="1"/>
  <c r="I463" i="1"/>
  <c r="I473" i="1"/>
  <c r="I481" i="1"/>
  <c r="I495" i="1"/>
  <c r="I505" i="1"/>
  <c r="I527" i="1"/>
  <c r="I535" i="1"/>
  <c r="I567" i="1"/>
  <c r="F12" i="1"/>
  <c r="K12" i="1"/>
  <c r="I12" i="1" s="1"/>
  <c r="M12" i="1"/>
  <c r="O12" i="1"/>
  <c r="P12" i="1"/>
  <c r="F13" i="1"/>
  <c r="K13" i="1"/>
  <c r="M13" i="1"/>
  <c r="O13" i="1"/>
  <c r="P13" i="1"/>
  <c r="F14" i="1"/>
  <c r="K14" i="1"/>
  <c r="M14" i="1"/>
  <c r="O14" i="1"/>
  <c r="P14" i="1"/>
  <c r="K2" i="1"/>
  <c r="K3" i="1"/>
  <c r="I3" i="1" s="1"/>
  <c r="K4" i="1"/>
  <c r="I4" i="1" s="1"/>
  <c r="K5" i="1"/>
  <c r="I5" i="1" s="1"/>
  <c r="K6" i="1"/>
  <c r="K7" i="1"/>
  <c r="I7" i="1" s="1"/>
  <c r="K8" i="1"/>
  <c r="K9" i="1"/>
  <c r="K10" i="1"/>
  <c r="K11" i="1"/>
  <c r="I11" i="1" s="1"/>
  <c r="K15" i="1"/>
  <c r="K16" i="1"/>
  <c r="I16" i="1" s="1"/>
  <c r="K17" i="1"/>
  <c r="K18" i="1"/>
  <c r="K19" i="1"/>
  <c r="K20" i="1"/>
  <c r="K21" i="1"/>
  <c r="K22" i="1"/>
  <c r="I22" i="1" s="1"/>
  <c r="K23" i="1"/>
  <c r="K24" i="1"/>
  <c r="I24" i="1" s="1"/>
  <c r="K25" i="1"/>
  <c r="K26" i="1"/>
  <c r="K27" i="1"/>
  <c r="K28" i="1"/>
  <c r="K29" i="1"/>
  <c r="K30" i="1"/>
  <c r="I30" i="1" s="1"/>
  <c r="K31" i="1"/>
  <c r="K32" i="1"/>
  <c r="I32" i="1" s="1"/>
  <c r="K33" i="1"/>
  <c r="I33" i="1" s="1"/>
  <c r="K34" i="1"/>
  <c r="K35" i="1"/>
  <c r="K36" i="1"/>
  <c r="K37" i="1"/>
  <c r="K38" i="1"/>
  <c r="I38" i="1" s="1"/>
  <c r="K39" i="1"/>
  <c r="K40" i="1"/>
  <c r="I40" i="1" s="1"/>
  <c r="K41" i="1"/>
  <c r="K42" i="1"/>
  <c r="K43" i="1"/>
  <c r="K44" i="1"/>
  <c r="K45" i="1"/>
  <c r="K46" i="1"/>
  <c r="I46" i="1" s="1"/>
  <c r="K47" i="1"/>
  <c r="K48" i="1"/>
  <c r="I48" i="1" s="1"/>
  <c r="K49" i="1"/>
  <c r="K50" i="1"/>
  <c r="K51" i="1"/>
  <c r="K52" i="1"/>
  <c r="K53" i="1"/>
  <c r="K54" i="1"/>
  <c r="I54" i="1" s="1"/>
  <c r="K55" i="1"/>
  <c r="K56" i="1"/>
  <c r="I56" i="1" s="1"/>
  <c r="K57" i="1"/>
  <c r="K58" i="1"/>
  <c r="K59" i="1"/>
  <c r="K60" i="1"/>
  <c r="K61" i="1"/>
  <c r="K62" i="1"/>
  <c r="I62" i="1" s="1"/>
  <c r="K63" i="1"/>
  <c r="K64" i="1"/>
  <c r="I64" i="1" s="1"/>
  <c r="K65" i="1"/>
  <c r="I65" i="1" s="1"/>
  <c r="K66" i="1"/>
  <c r="K67" i="1"/>
  <c r="K68" i="1"/>
  <c r="K69" i="1"/>
  <c r="K70" i="1"/>
  <c r="I70" i="1" s="1"/>
  <c r="K71" i="1"/>
  <c r="Q71" i="1" s="1"/>
  <c r="K72" i="1"/>
  <c r="I72" i="1" s="1"/>
  <c r="K73" i="1"/>
  <c r="K74" i="1"/>
  <c r="K75" i="1"/>
  <c r="K76" i="1"/>
  <c r="K77" i="1"/>
  <c r="K78" i="1"/>
  <c r="I78" i="1" s="1"/>
  <c r="K79" i="1"/>
  <c r="K80" i="1"/>
  <c r="I80" i="1" s="1"/>
  <c r="K81" i="1"/>
  <c r="K82" i="1"/>
  <c r="K83" i="1"/>
  <c r="K84" i="1"/>
  <c r="K85" i="1"/>
  <c r="K86" i="1"/>
  <c r="I86" i="1" s="1"/>
  <c r="K87" i="1"/>
  <c r="K88" i="1"/>
  <c r="I88" i="1" s="1"/>
  <c r="K89" i="1"/>
  <c r="K90" i="1"/>
  <c r="K91" i="1"/>
  <c r="K92" i="1"/>
  <c r="K93" i="1"/>
  <c r="K94" i="1"/>
  <c r="I94" i="1" s="1"/>
  <c r="K95" i="1"/>
  <c r="K96" i="1"/>
  <c r="I96" i="1" s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I177" i="1" s="1"/>
  <c r="K178" i="1"/>
  <c r="K179" i="1"/>
  <c r="K180" i="1"/>
  <c r="K181" i="1"/>
  <c r="I181" i="1" s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I229" i="1" s="1"/>
  <c r="K230" i="1"/>
  <c r="K231" i="1"/>
  <c r="K232" i="1"/>
  <c r="K233" i="1"/>
  <c r="K234" i="1"/>
  <c r="K235" i="1"/>
  <c r="K236" i="1"/>
  <c r="K237" i="1"/>
  <c r="K238" i="1"/>
  <c r="K239" i="1"/>
  <c r="K240" i="1"/>
  <c r="K241" i="1"/>
  <c r="I241" i="1" s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I305" i="1" s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I325" i="1" s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I357" i="1" s="1"/>
  <c r="K358" i="1"/>
  <c r="K359" i="1"/>
  <c r="K360" i="1"/>
  <c r="K361" i="1"/>
  <c r="K362" i="1"/>
  <c r="K363" i="1"/>
  <c r="K364" i="1"/>
  <c r="K365" i="1"/>
  <c r="K366" i="1"/>
  <c r="K367" i="1"/>
  <c r="K368" i="1"/>
  <c r="K369" i="1"/>
  <c r="I369" i="1" s="1"/>
  <c r="K370" i="1"/>
  <c r="K371" i="1"/>
  <c r="K372" i="1"/>
  <c r="K373" i="1"/>
  <c r="I373" i="1" s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I433" i="1" s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I453" i="1" s="1"/>
  <c r="K454" i="1"/>
  <c r="K455" i="1"/>
  <c r="K456" i="1"/>
  <c r="K457" i="1"/>
  <c r="K458" i="1"/>
  <c r="K459" i="1"/>
  <c r="K460" i="1"/>
  <c r="K461" i="1"/>
  <c r="I461" i="1" s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I485" i="1" s="1"/>
  <c r="K486" i="1"/>
  <c r="K487" i="1"/>
  <c r="K488" i="1"/>
  <c r="K489" i="1"/>
  <c r="K490" i="1"/>
  <c r="K491" i="1"/>
  <c r="K492" i="1"/>
  <c r="K493" i="1"/>
  <c r="I493" i="1" s="1"/>
  <c r="K494" i="1"/>
  <c r="K495" i="1"/>
  <c r="K496" i="1"/>
  <c r="K497" i="1"/>
  <c r="I497" i="1" s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I513" i="1" s="1"/>
  <c r="K514" i="1"/>
  <c r="K515" i="1"/>
  <c r="K516" i="1"/>
  <c r="K517" i="1"/>
  <c r="K518" i="1"/>
  <c r="K519" i="1"/>
  <c r="K520" i="1"/>
  <c r="K521" i="1"/>
  <c r="I521" i="1" s="1"/>
  <c r="K522" i="1"/>
  <c r="K523" i="1"/>
  <c r="K524" i="1"/>
  <c r="K525" i="1"/>
  <c r="I525" i="1" s="1"/>
  <c r="K526" i="1"/>
  <c r="K527" i="1"/>
  <c r="K528" i="1"/>
  <c r="K529" i="1"/>
  <c r="K530" i="1"/>
  <c r="K531" i="1"/>
  <c r="K532" i="1"/>
  <c r="K533" i="1"/>
  <c r="K534" i="1"/>
  <c r="K535" i="1"/>
  <c r="K536" i="1"/>
  <c r="K537" i="1"/>
  <c r="I537" i="1" s="1"/>
  <c r="K538" i="1"/>
  <c r="K539" i="1"/>
  <c r="K540" i="1"/>
  <c r="K541" i="1"/>
  <c r="K542" i="1"/>
  <c r="K543" i="1"/>
  <c r="K544" i="1"/>
  <c r="K545" i="1"/>
  <c r="I545" i="1" s="1"/>
  <c r="K546" i="1"/>
  <c r="K547" i="1"/>
  <c r="K548" i="1"/>
  <c r="K549" i="1"/>
  <c r="K550" i="1"/>
  <c r="K551" i="1"/>
  <c r="K552" i="1"/>
  <c r="K553" i="1"/>
  <c r="K554" i="1"/>
  <c r="K555" i="1"/>
  <c r="K556" i="1"/>
  <c r="K557" i="1"/>
  <c r="I557" i="1" s="1"/>
  <c r="K558" i="1"/>
  <c r="K559" i="1"/>
  <c r="K560" i="1"/>
  <c r="K561" i="1"/>
  <c r="K562" i="1"/>
  <c r="K563" i="1"/>
  <c r="K564" i="1"/>
  <c r="K565" i="1"/>
  <c r="I565" i="1" s="1"/>
  <c r="K566" i="1"/>
  <c r="K567" i="1"/>
  <c r="K568" i="1"/>
  <c r="K569" i="1"/>
  <c r="I569" i="1" s="1"/>
  <c r="K570" i="1"/>
  <c r="K571" i="1"/>
  <c r="K572" i="1"/>
  <c r="K573" i="1"/>
  <c r="K574" i="1"/>
  <c r="K575" i="1"/>
  <c r="K576" i="1"/>
  <c r="K577" i="1"/>
  <c r="I577" i="1" s="1"/>
  <c r="K578" i="1"/>
  <c r="K579" i="1"/>
  <c r="K580" i="1"/>
  <c r="K581" i="1"/>
  <c r="K582" i="1"/>
  <c r="K583" i="1"/>
  <c r="K584" i="1"/>
  <c r="K585" i="1"/>
  <c r="I585" i="1" s="1"/>
  <c r="K1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P1" i="1"/>
  <c r="O1" i="1"/>
  <c r="M1" i="1"/>
  <c r="M2" i="1"/>
  <c r="M3" i="1"/>
  <c r="M4" i="1"/>
  <c r="M5" i="1"/>
  <c r="M6" i="1"/>
  <c r="M7" i="1"/>
  <c r="M8" i="1"/>
  <c r="M9" i="1"/>
  <c r="M10" i="1"/>
  <c r="M11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F1" i="1"/>
  <c r="F2" i="1"/>
  <c r="F3" i="1"/>
  <c r="F4" i="1"/>
  <c r="F5" i="1"/>
  <c r="F6" i="1"/>
  <c r="F7" i="1"/>
  <c r="F8" i="1"/>
  <c r="F9" i="1"/>
  <c r="F10" i="1"/>
  <c r="F1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I583" i="1" l="1"/>
  <c r="Q583" i="1" s="1"/>
  <c r="I575" i="1"/>
  <c r="Q575" i="1" s="1"/>
  <c r="Q567" i="1"/>
  <c r="Q551" i="1"/>
  <c r="I551" i="1"/>
  <c r="Q543" i="1"/>
  <c r="Q535" i="1"/>
  <c r="Q527" i="1"/>
  <c r="I519" i="1"/>
  <c r="Q519" i="1" s="1"/>
  <c r="I511" i="1"/>
  <c r="Q511" i="1" s="1"/>
  <c r="Q495" i="1"/>
  <c r="Q487" i="1"/>
  <c r="I487" i="1"/>
  <c r="Q463" i="1"/>
  <c r="Q455" i="1"/>
  <c r="I455" i="1"/>
  <c r="I447" i="1"/>
  <c r="Q447" i="1" s="1"/>
  <c r="Q439" i="1"/>
  <c r="I439" i="1"/>
  <c r="I423" i="1"/>
  <c r="Q423" i="1" s="1"/>
  <c r="I407" i="1"/>
  <c r="Q407" i="1" s="1"/>
  <c r="Q399" i="1"/>
  <c r="I391" i="1"/>
  <c r="Q391" i="1" s="1"/>
  <c r="I383" i="1"/>
  <c r="Q383" i="1" s="1"/>
  <c r="I375" i="1"/>
  <c r="Q375" i="1" s="1"/>
  <c r="Q367" i="1"/>
  <c r="Q359" i="1"/>
  <c r="I359" i="1"/>
  <c r="I343" i="1"/>
  <c r="Q343" i="1" s="1"/>
  <c r="I327" i="1"/>
  <c r="Q327" i="1" s="1"/>
  <c r="Q319" i="1"/>
  <c r="I319" i="1"/>
  <c r="Q311" i="1"/>
  <c r="I311" i="1"/>
  <c r="Q303" i="1"/>
  <c r="I295" i="1"/>
  <c r="Q295" i="1" s="1"/>
  <c r="Q287" i="1"/>
  <c r="Q279" i="1"/>
  <c r="I279" i="1"/>
  <c r="I263" i="1"/>
  <c r="Q263" i="1" s="1"/>
  <c r="I255" i="1"/>
  <c r="Q255" i="1" s="1"/>
  <c r="Q247" i="1"/>
  <c r="I247" i="1"/>
  <c r="Q239" i="1"/>
  <c r="Q231" i="1"/>
  <c r="I231" i="1"/>
  <c r="Q223" i="1"/>
  <c r="I215" i="1"/>
  <c r="Q215" i="1" s="1"/>
  <c r="Q207" i="1"/>
  <c r="Q199" i="1"/>
  <c r="I199" i="1"/>
  <c r="Q191" i="1"/>
  <c r="I191" i="1"/>
  <c r="Q183" i="1"/>
  <c r="I183" i="1"/>
  <c r="Q167" i="1"/>
  <c r="I167" i="1"/>
  <c r="I159" i="1"/>
  <c r="Q159" i="1" s="1"/>
  <c r="I151" i="1"/>
  <c r="Q151" i="1" s="1"/>
  <c r="I143" i="1"/>
  <c r="Q143" i="1" s="1"/>
  <c r="Q135" i="1"/>
  <c r="I135" i="1"/>
  <c r="I127" i="1"/>
  <c r="Q127" i="1" s="1"/>
  <c r="I119" i="1"/>
  <c r="Q119" i="1" s="1"/>
  <c r="I111" i="1"/>
  <c r="Q111" i="1" s="1"/>
  <c r="Q103" i="1"/>
  <c r="I103" i="1"/>
  <c r="I95" i="1"/>
  <c r="Q95" i="1" s="1"/>
  <c r="I87" i="1"/>
  <c r="Q87" i="1" s="1"/>
  <c r="I79" i="1"/>
  <c r="Q79" i="1" s="1"/>
  <c r="I559" i="1"/>
  <c r="Q559" i="1" s="1"/>
  <c r="I415" i="1"/>
  <c r="Q415" i="1" s="1"/>
  <c r="I367" i="1"/>
  <c r="I271" i="1"/>
  <c r="Q271" i="1" s="1"/>
  <c r="I582" i="1"/>
  <c r="Q582" i="1" s="1"/>
  <c r="I574" i="1"/>
  <c r="Q574" i="1" s="1"/>
  <c r="Q566" i="1"/>
  <c r="I566" i="1"/>
  <c r="I558" i="1"/>
  <c r="Q558" i="1" s="1"/>
  <c r="I550" i="1"/>
  <c r="Q550" i="1" s="1"/>
  <c r="I542" i="1"/>
  <c r="Q542" i="1" s="1"/>
  <c r="Q534" i="1"/>
  <c r="I534" i="1"/>
  <c r="I526" i="1"/>
  <c r="Q526" i="1" s="1"/>
  <c r="I518" i="1"/>
  <c r="Q518" i="1" s="1"/>
  <c r="I510" i="1"/>
  <c r="Q510" i="1" s="1"/>
  <c r="Q502" i="1"/>
  <c r="I502" i="1"/>
  <c r="I494" i="1"/>
  <c r="Q494" i="1" s="1"/>
  <c r="I486" i="1"/>
  <c r="Q486" i="1" s="1"/>
  <c r="I478" i="1"/>
  <c r="Q478" i="1" s="1"/>
  <c r="Q470" i="1"/>
  <c r="I470" i="1"/>
  <c r="I462" i="1"/>
  <c r="Q462" i="1" s="1"/>
  <c r="I454" i="1"/>
  <c r="Q454" i="1" s="1"/>
  <c r="I446" i="1"/>
  <c r="Q446" i="1" s="1"/>
  <c r="Q438" i="1"/>
  <c r="I438" i="1"/>
  <c r="I430" i="1"/>
  <c r="Q430" i="1" s="1"/>
  <c r="I422" i="1"/>
  <c r="Q422" i="1" s="1"/>
  <c r="I414" i="1"/>
  <c r="Q414" i="1" s="1"/>
  <c r="Q406" i="1"/>
  <c r="I406" i="1"/>
  <c r="I398" i="1"/>
  <c r="Q398" i="1" s="1"/>
  <c r="I390" i="1"/>
  <c r="Q390" i="1" s="1"/>
  <c r="I382" i="1"/>
  <c r="Q382" i="1" s="1"/>
  <c r="Q374" i="1"/>
  <c r="I374" i="1"/>
  <c r="I366" i="1"/>
  <c r="Q366" i="1" s="1"/>
  <c r="I358" i="1"/>
  <c r="Q358" i="1" s="1"/>
  <c r="I350" i="1"/>
  <c r="Q350" i="1" s="1"/>
  <c r="Q342" i="1"/>
  <c r="I342" i="1"/>
  <c r="I334" i="1"/>
  <c r="Q334" i="1" s="1"/>
  <c r="I326" i="1"/>
  <c r="Q326" i="1" s="1"/>
  <c r="I318" i="1"/>
  <c r="Q318" i="1" s="1"/>
  <c r="Q310" i="1"/>
  <c r="I310" i="1"/>
  <c r="I302" i="1"/>
  <c r="Q302" i="1" s="1"/>
  <c r="I294" i="1"/>
  <c r="Q294" i="1" s="1"/>
  <c r="I286" i="1"/>
  <c r="Q286" i="1" s="1"/>
  <c r="Q278" i="1"/>
  <c r="I278" i="1"/>
  <c r="I270" i="1"/>
  <c r="Q270" i="1" s="1"/>
  <c r="I262" i="1"/>
  <c r="Q262" i="1" s="1"/>
  <c r="I254" i="1"/>
  <c r="Q254" i="1" s="1"/>
  <c r="Q246" i="1"/>
  <c r="I246" i="1"/>
  <c r="I238" i="1"/>
  <c r="Q238" i="1" s="1"/>
  <c r="I230" i="1"/>
  <c r="Q230" i="1" s="1"/>
  <c r="I222" i="1"/>
  <c r="Q222" i="1" s="1"/>
  <c r="Q214" i="1"/>
  <c r="I214" i="1"/>
  <c r="I206" i="1"/>
  <c r="Q206" i="1" s="1"/>
  <c r="I198" i="1"/>
  <c r="Q198" i="1" s="1"/>
  <c r="I190" i="1"/>
  <c r="Q190" i="1" s="1"/>
  <c r="Q182" i="1"/>
  <c r="I182" i="1"/>
  <c r="I174" i="1"/>
  <c r="Q174" i="1" s="1"/>
  <c r="I166" i="1"/>
  <c r="Q166" i="1" s="1"/>
  <c r="I158" i="1"/>
  <c r="Q158" i="1" s="1"/>
  <c r="Q150" i="1"/>
  <c r="I150" i="1"/>
  <c r="I142" i="1"/>
  <c r="Q142" i="1" s="1"/>
  <c r="I134" i="1"/>
  <c r="Q134" i="1" s="1"/>
  <c r="I126" i="1"/>
  <c r="Q126" i="1" s="1"/>
  <c r="Q118" i="1"/>
  <c r="I118" i="1"/>
  <c r="I110" i="1"/>
  <c r="Q110" i="1" s="1"/>
  <c r="I102" i="1"/>
  <c r="Q102" i="1" s="1"/>
  <c r="I223" i="1"/>
  <c r="I175" i="1"/>
  <c r="Q175" i="1" s="1"/>
  <c r="Q581" i="1"/>
  <c r="Q573" i="1"/>
  <c r="I573" i="1"/>
  <c r="Q565" i="1"/>
  <c r="Q557" i="1"/>
  <c r="Q549" i="1"/>
  <c r="I541" i="1"/>
  <c r="Q541" i="1" s="1"/>
  <c r="Q533" i="1"/>
  <c r="I533" i="1"/>
  <c r="Q525" i="1"/>
  <c r="I509" i="1"/>
  <c r="Q509" i="1" s="1"/>
  <c r="Q493" i="1"/>
  <c r="Q485" i="1"/>
  <c r="Q477" i="1"/>
  <c r="I477" i="1"/>
  <c r="Q469" i="1"/>
  <c r="I469" i="1"/>
  <c r="Q461" i="1"/>
  <c r="Q453" i="1"/>
  <c r="I445" i="1"/>
  <c r="Q445" i="1" s="1"/>
  <c r="I429" i="1"/>
  <c r="Q429" i="1" s="1"/>
  <c r="Q413" i="1"/>
  <c r="I413" i="1"/>
  <c r="I405" i="1"/>
  <c r="Q405" i="1" s="1"/>
  <c r="Q397" i="1"/>
  <c r="I397" i="1"/>
  <c r="I381" i="1"/>
  <c r="Q381" i="1" s="1"/>
  <c r="Q373" i="1"/>
  <c r="I365" i="1"/>
  <c r="Q365" i="1" s="1"/>
  <c r="Q357" i="1"/>
  <c r="I349" i="1"/>
  <c r="Q349" i="1" s="1"/>
  <c r="I341" i="1"/>
  <c r="Q341" i="1" s="1"/>
  <c r="I333" i="1"/>
  <c r="Q333" i="1" s="1"/>
  <c r="Q325" i="1"/>
  <c r="Q317" i="1"/>
  <c r="I317" i="1"/>
  <c r="Q309" i="1"/>
  <c r="I301" i="1"/>
  <c r="Q301" i="1" s="1"/>
  <c r="I285" i="1"/>
  <c r="Q285" i="1" s="1"/>
  <c r="Q277" i="1"/>
  <c r="I277" i="1"/>
  <c r="Q269" i="1"/>
  <c r="I269" i="1"/>
  <c r="I253" i="1"/>
  <c r="Q253" i="1" s="1"/>
  <c r="Q245" i="1"/>
  <c r="Q237" i="1"/>
  <c r="I237" i="1"/>
  <c r="Q229" i="1"/>
  <c r="I221" i="1"/>
  <c r="Q221" i="1" s="1"/>
  <c r="I213" i="1"/>
  <c r="Q213" i="1" s="1"/>
  <c r="Q205" i="1"/>
  <c r="I205" i="1"/>
  <c r="Q189" i="1"/>
  <c r="I189" i="1"/>
  <c r="Q181" i="1"/>
  <c r="I173" i="1"/>
  <c r="Q173" i="1" s="1"/>
  <c r="Q165" i="1"/>
  <c r="I165" i="1"/>
  <c r="I157" i="1"/>
  <c r="Q157" i="1" s="1"/>
  <c r="I149" i="1"/>
  <c r="Q149" i="1" s="1"/>
  <c r="I141" i="1"/>
  <c r="Q141" i="1" s="1"/>
  <c r="Q133" i="1"/>
  <c r="I133" i="1"/>
  <c r="I125" i="1"/>
  <c r="Q125" i="1" s="1"/>
  <c r="I117" i="1"/>
  <c r="Q117" i="1" s="1"/>
  <c r="I109" i="1"/>
  <c r="Q109" i="1" s="1"/>
  <c r="Q101" i="1"/>
  <c r="I101" i="1"/>
  <c r="I93" i="1"/>
  <c r="Q93" i="1" s="1"/>
  <c r="I85" i="1"/>
  <c r="Q85" i="1" s="1"/>
  <c r="I77" i="1"/>
  <c r="Q77" i="1" s="1"/>
  <c r="Q69" i="1"/>
  <c r="I69" i="1"/>
  <c r="I61" i="1"/>
  <c r="Q61" i="1" s="1"/>
  <c r="I53" i="1"/>
  <c r="Q53" i="1" s="1"/>
  <c r="I45" i="1"/>
  <c r="Q45" i="1" s="1"/>
  <c r="Q37" i="1"/>
  <c r="I37" i="1"/>
  <c r="I29" i="1"/>
  <c r="Q29" i="1" s="1"/>
  <c r="I21" i="1"/>
  <c r="Q21" i="1" s="1"/>
  <c r="I10" i="1"/>
  <c r="Q10" i="1" s="1"/>
  <c r="Q2" i="1"/>
  <c r="I2" i="1"/>
  <c r="I549" i="1"/>
  <c r="I517" i="1"/>
  <c r="Q517" i="1" s="1"/>
  <c r="I309" i="1"/>
  <c r="I261" i="1"/>
  <c r="Q261" i="1" s="1"/>
  <c r="I581" i="1"/>
  <c r="I479" i="1"/>
  <c r="Q479" i="1" s="1"/>
  <c r="I351" i="1"/>
  <c r="Q351" i="1" s="1"/>
  <c r="I303" i="1"/>
  <c r="I207" i="1"/>
  <c r="Q579" i="1"/>
  <c r="I579" i="1"/>
  <c r="Q571" i="1"/>
  <c r="I571" i="1"/>
  <c r="I563" i="1"/>
  <c r="Q563" i="1" s="1"/>
  <c r="Q555" i="1"/>
  <c r="I555" i="1"/>
  <c r="Q547" i="1"/>
  <c r="I547" i="1"/>
  <c r="Q539" i="1"/>
  <c r="I539" i="1"/>
  <c r="I531" i="1"/>
  <c r="Q531" i="1" s="1"/>
  <c r="Q523" i="1"/>
  <c r="I523" i="1"/>
  <c r="Q515" i="1"/>
  <c r="I515" i="1"/>
  <c r="Q507" i="1"/>
  <c r="I507" i="1"/>
  <c r="I499" i="1"/>
  <c r="Q499" i="1" s="1"/>
  <c r="Q491" i="1"/>
  <c r="I491" i="1"/>
  <c r="Q483" i="1"/>
  <c r="I483" i="1"/>
  <c r="Q475" i="1"/>
  <c r="I475" i="1"/>
  <c r="I467" i="1"/>
  <c r="Q467" i="1" s="1"/>
  <c r="Q459" i="1"/>
  <c r="I459" i="1"/>
  <c r="Q451" i="1"/>
  <c r="I451" i="1"/>
  <c r="Q443" i="1"/>
  <c r="I443" i="1"/>
  <c r="I435" i="1"/>
  <c r="Q435" i="1" s="1"/>
  <c r="Q427" i="1"/>
  <c r="I427" i="1"/>
  <c r="Q419" i="1"/>
  <c r="I419" i="1"/>
  <c r="Q411" i="1"/>
  <c r="I411" i="1"/>
  <c r="I403" i="1"/>
  <c r="Q403" i="1" s="1"/>
  <c r="Q395" i="1"/>
  <c r="I395" i="1"/>
  <c r="Q387" i="1"/>
  <c r="I387" i="1"/>
  <c r="Q379" i="1"/>
  <c r="I379" i="1"/>
  <c r="I371" i="1"/>
  <c r="Q371" i="1" s="1"/>
  <c r="Q363" i="1"/>
  <c r="I363" i="1"/>
  <c r="Q355" i="1"/>
  <c r="I355" i="1"/>
  <c r="Q347" i="1"/>
  <c r="I347" i="1"/>
  <c r="I339" i="1"/>
  <c r="Q339" i="1" s="1"/>
  <c r="Q331" i="1"/>
  <c r="I331" i="1"/>
  <c r="Q323" i="1"/>
  <c r="I323" i="1"/>
  <c r="Q315" i="1"/>
  <c r="I315" i="1"/>
  <c r="I307" i="1"/>
  <c r="Q307" i="1" s="1"/>
  <c r="Q299" i="1"/>
  <c r="I299" i="1"/>
  <c r="Q291" i="1"/>
  <c r="I291" i="1"/>
  <c r="Q283" i="1"/>
  <c r="I283" i="1"/>
  <c r="I275" i="1"/>
  <c r="Q275" i="1" s="1"/>
  <c r="Q267" i="1"/>
  <c r="I267" i="1"/>
  <c r="Q259" i="1"/>
  <c r="I259" i="1"/>
  <c r="Q251" i="1"/>
  <c r="I251" i="1"/>
  <c r="I243" i="1"/>
  <c r="Q243" i="1" s="1"/>
  <c r="Q235" i="1"/>
  <c r="I235" i="1"/>
  <c r="Q227" i="1"/>
  <c r="I227" i="1"/>
  <c r="Q219" i="1"/>
  <c r="I219" i="1"/>
  <c r="I211" i="1"/>
  <c r="Q211" i="1" s="1"/>
  <c r="Q203" i="1"/>
  <c r="I203" i="1"/>
  <c r="Q195" i="1"/>
  <c r="I195" i="1"/>
  <c r="Q187" i="1"/>
  <c r="I187" i="1"/>
  <c r="I179" i="1"/>
  <c r="Q179" i="1" s="1"/>
  <c r="Q171" i="1"/>
  <c r="I171" i="1"/>
  <c r="Q163" i="1"/>
  <c r="I163" i="1"/>
  <c r="Q155" i="1"/>
  <c r="I155" i="1"/>
  <c r="I147" i="1"/>
  <c r="Q147" i="1" s="1"/>
  <c r="Q139" i="1"/>
  <c r="I139" i="1"/>
  <c r="Q131" i="1"/>
  <c r="I131" i="1"/>
  <c r="Q123" i="1"/>
  <c r="I123" i="1"/>
  <c r="I115" i="1"/>
  <c r="Q115" i="1" s="1"/>
  <c r="Q107" i="1"/>
  <c r="I107" i="1"/>
  <c r="Q99" i="1"/>
  <c r="I99" i="1"/>
  <c r="Q91" i="1"/>
  <c r="I91" i="1"/>
  <c r="I83" i="1"/>
  <c r="Q83" i="1" s="1"/>
  <c r="Q75" i="1"/>
  <c r="I75" i="1"/>
  <c r="Q67" i="1"/>
  <c r="I67" i="1"/>
  <c r="Q59" i="1"/>
  <c r="I59" i="1"/>
  <c r="I51" i="1"/>
  <c r="Q51" i="1" s="1"/>
  <c r="Q43" i="1"/>
  <c r="I43" i="1"/>
  <c r="Q35" i="1"/>
  <c r="I35" i="1"/>
  <c r="Q27" i="1"/>
  <c r="I27" i="1"/>
  <c r="I19" i="1"/>
  <c r="Q19" i="1" s="1"/>
  <c r="Q8" i="1"/>
  <c r="I8" i="1"/>
  <c r="I543" i="1"/>
  <c r="I437" i="1"/>
  <c r="Q437" i="1" s="1"/>
  <c r="I389" i="1"/>
  <c r="Q389" i="1" s="1"/>
  <c r="I293" i="1"/>
  <c r="Q293" i="1" s="1"/>
  <c r="I578" i="1"/>
  <c r="Q578" i="1" s="1"/>
  <c r="Q570" i="1"/>
  <c r="I570" i="1"/>
  <c r="Q562" i="1"/>
  <c r="I562" i="1"/>
  <c r="Q554" i="1"/>
  <c r="I554" i="1"/>
  <c r="I546" i="1"/>
  <c r="Q546" i="1" s="1"/>
  <c r="Q538" i="1"/>
  <c r="I538" i="1"/>
  <c r="Q530" i="1"/>
  <c r="I530" i="1"/>
  <c r="Q522" i="1"/>
  <c r="I522" i="1"/>
  <c r="I514" i="1"/>
  <c r="Q514" i="1" s="1"/>
  <c r="Q506" i="1"/>
  <c r="I506" i="1"/>
  <c r="Q498" i="1"/>
  <c r="I498" i="1"/>
  <c r="Q490" i="1"/>
  <c r="I490" i="1"/>
  <c r="I482" i="1"/>
  <c r="Q482" i="1" s="1"/>
  <c r="Q474" i="1"/>
  <c r="I474" i="1"/>
  <c r="Q466" i="1"/>
  <c r="I466" i="1"/>
  <c r="Q458" i="1"/>
  <c r="I458" i="1"/>
  <c r="I450" i="1"/>
  <c r="Q450" i="1" s="1"/>
  <c r="Q442" i="1"/>
  <c r="I442" i="1"/>
  <c r="Q434" i="1"/>
  <c r="I434" i="1"/>
  <c r="Q426" i="1"/>
  <c r="I426" i="1"/>
  <c r="I418" i="1"/>
  <c r="Q418" i="1" s="1"/>
  <c r="Q410" i="1"/>
  <c r="I410" i="1"/>
  <c r="Q402" i="1"/>
  <c r="I402" i="1"/>
  <c r="Q394" i="1"/>
  <c r="I394" i="1"/>
  <c r="I386" i="1"/>
  <c r="Q386" i="1" s="1"/>
  <c r="Q378" i="1"/>
  <c r="I378" i="1"/>
  <c r="Q370" i="1"/>
  <c r="I370" i="1"/>
  <c r="Q362" i="1"/>
  <c r="I362" i="1"/>
  <c r="I354" i="1"/>
  <c r="Q354" i="1" s="1"/>
  <c r="Q346" i="1"/>
  <c r="I346" i="1"/>
  <c r="Q338" i="1"/>
  <c r="I338" i="1"/>
  <c r="Q330" i="1"/>
  <c r="I330" i="1"/>
  <c r="I322" i="1"/>
  <c r="Q322" i="1" s="1"/>
  <c r="Q314" i="1"/>
  <c r="I314" i="1"/>
  <c r="Q306" i="1"/>
  <c r="I306" i="1"/>
  <c r="Q298" i="1"/>
  <c r="I298" i="1"/>
  <c r="I290" i="1"/>
  <c r="Q290" i="1" s="1"/>
  <c r="Q282" i="1"/>
  <c r="I282" i="1"/>
  <c r="Q274" i="1"/>
  <c r="I274" i="1"/>
  <c r="Q266" i="1"/>
  <c r="I266" i="1"/>
  <c r="I258" i="1"/>
  <c r="Q258" i="1" s="1"/>
  <c r="Q250" i="1"/>
  <c r="I250" i="1"/>
  <c r="Q242" i="1"/>
  <c r="I242" i="1"/>
  <c r="Q234" i="1"/>
  <c r="I234" i="1"/>
  <c r="I226" i="1"/>
  <c r="Q226" i="1" s="1"/>
  <c r="Q218" i="1"/>
  <c r="I218" i="1"/>
  <c r="Q210" i="1"/>
  <c r="I210" i="1"/>
  <c r="Q202" i="1"/>
  <c r="I202" i="1"/>
  <c r="I194" i="1"/>
  <c r="Q194" i="1" s="1"/>
  <c r="Q186" i="1"/>
  <c r="I186" i="1"/>
  <c r="Q178" i="1"/>
  <c r="I178" i="1"/>
  <c r="Q170" i="1"/>
  <c r="I170" i="1"/>
  <c r="I162" i="1"/>
  <c r="Q162" i="1" s="1"/>
  <c r="Q154" i="1"/>
  <c r="I154" i="1"/>
  <c r="Q146" i="1"/>
  <c r="I146" i="1"/>
  <c r="Q138" i="1"/>
  <c r="I138" i="1"/>
  <c r="I130" i="1"/>
  <c r="Q130" i="1" s="1"/>
  <c r="Q122" i="1"/>
  <c r="I122" i="1"/>
  <c r="Q114" i="1"/>
  <c r="I114" i="1"/>
  <c r="Q106" i="1"/>
  <c r="I106" i="1"/>
  <c r="I98" i="1"/>
  <c r="Q98" i="1" s="1"/>
  <c r="Q90" i="1"/>
  <c r="I90" i="1"/>
  <c r="Q82" i="1"/>
  <c r="I82" i="1"/>
  <c r="I503" i="1"/>
  <c r="Q503" i="1" s="1"/>
  <c r="I471" i="1"/>
  <c r="Q471" i="1" s="1"/>
  <c r="I431" i="1"/>
  <c r="Q431" i="1" s="1"/>
  <c r="I335" i="1"/>
  <c r="Q335" i="1" s="1"/>
  <c r="I245" i="1"/>
  <c r="I197" i="1"/>
  <c r="Q197" i="1" s="1"/>
  <c r="Q585" i="1"/>
  <c r="Q577" i="1"/>
  <c r="Q569" i="1"/>
  <c r="I561" i="1"/>
  <c r="Q561" i="1" s="1"/>
  <c r="Q553" i="1"/>
  <c r="I553" i="1"/>
  <c r="Q545" i="1"/>
  <c r="Q537" i="1"/>
  <c r="Q529" i="1"/>
  <c r="I529" i="1"/>
  <c r="Q521" i="1"/>
  <c r="Q513" i="1"/>
  <c r="I501" i="1"/>
  <c r="Q501" i="1" s="1"/>
  <c r="I421" i="1"/>
  <c r="Q421" i="1" s="1"/>
  <c r="Q580" i="1"/>
  <c r="I580" i="1"/>
  <c r="Q572" i="1"/>
  <c r="I572" i="1"/>
  <c r="I564" i="1"/>
  <c r="Q564" i="1" s="1"/>
  <c r="Q556" i="1"/>
  <c r="I556" i="1"/>
  <c r="Q548" i="1"/>
  <c r="I548" i="1"/>
  <c r="Q540" i="1"/>
  <c r="I540" i="1"/>
  <c r="I532" i="1"/>
  <c r="Q532" i="1" s="1"/>
  <c r="Q524" i="1"/>
  <c r="I524" i="1"/>
  <c r="Q516" i="1"/>
  <c r="I516" i="1"/>
  <c r="Q508" i="1"/>
  <c r="I508" i="1"/>
  <c r="I500" i="1"/>
  <c r="Q500" i="1" s="1"/>
  <c r="Q492" i="1"/>
  <c r="I492" i="1"/>
  <c r="Q484" i="1"/>
  <c r="I484" i="1"/>
  <c r="Q476" i="1"/>
  <c r="I476" i="1"/>
  <c r="I468" i="1"/>
  <c r="Q468" i="1" s="1"/>
  <c r="Q460" i="1"/>
  <c r="I460" i="1"/>
  <c r="Q452" i="1"/>
  <c r="I452" i="1"/>
  <c r="Q444" i="1"/>
  <c r="I444" i="1"/>
  <c r="I436" i="1"/>
  <c r="Q436" i="1" s="1"/>
  <c r="Q428" i="1"/>
  <c r="I428" i="1"/>
  <c r="Q420" i="1"/>
  <c r="I420" i="1"/>
  <c r="Q412" i="1"/>
  <c r="I412" i="1"/>
  <c r="I404" i="1"/>
  <c r="Q404" i="1" s="1"/>
  <c r="Q396" i="1"/>
  <c r="I396" i="1"/>
  <c r="Q388" i="1"/>
  <c r="I388" i="1"/>
  <c r="Q380" i="1"/>
  <c r="I380" i="1"/>
  <c r="I372" i="1"/>
  <c r="Q372" i="1" s="1"/>
  <c r="Q364" i="1"/>
  <c r="I364" i="1"/>
  <c r="Q356" i="1"/>
  <c r="I356" i="1"/>
  <c r="Q348" i="1"/>
  <c r="I348" i="1"/>
  <c r="I340" i="1"/>
  <c r="Q340" i="1" s="1"/>
  <c r="Q332" i="1"/>
  <c r="I332" i="1"/>
  <c r="Q324" i="1"/>
  <c r="I324" i="1"/>
  <c r="Q316" i="1"/>
  <c r="I316" i="1"/>
  <c r="I308" i="1"/>
  <c r="Q308" i="1" s="1"/>
  <c r="Q300" i="1"/>
  <c r="I300" i="1"/>
  <c r="Q292" i="1"/>
  <c r="I292" i="1"/>
  <c r="Q284" i="1"/>
  <c r="I284" i="1"/>
  <c r="I276" i="1"/>
  <c r="Q276" i="1" s="1"/>
  <c r="Q268" i="1"/>
  <c r="I268" i="1"/>
  <c r="Q260" i="1"/>
  <c r="I260" i="1"/>
  <c r="Q252" i="1"/>
  <c r="I252" i="1"/>
  <c r="I244" i="1"/>
  <c r="Q244" i="1" s="1"/>
  <c r="Q236" i="1"/>
  <c r="I236" i="1"/>
  <c r="Q228" i="1"/>
  <c r="I228" i="1"/>
  <c r="Q220" i="1"/>
  <c r="I220" i="1"/>
  <c r="I212" i="1"/>
  <c r="Q212" i="1" s="1"/>
  <c r="Q204" i="1"/>
  <c r="I204" i="1"/>
  <c r="Q196" i="1"/>
  <c r="I196" i="1"/>
  <c r="Q188" i="1"/>
  <c r="I188" i="1"/>
  <c r="I180" i="1"/>
  <c r="Q180" i="1" s="1"/>
  <c r="Q172" i="1"/>
  <c r="I172" i="1"/>
  <c r="Q164" i="1"/>
  <c r="I164" i="1"/>
  <c r="Q156" i="1"/>
  <c r="I156" i="1"/>
  <c r="I148" i="1"/>
  <c r="Q148" i="1" s="1"/>
  <c r="Q140" i="1"/>
  <c r="I140" i="1"/>
  <c r="Q132" i="1"/>
  <c r="I132" i="1"/>
  <c r="Q124" i="1"/>
  <c r="I124" i="1"/>
  <c r="I116" i="1"/>
  <c r="Q116" i="1" s="1"/>
  <c r="Q108" i="1"/>
  <c r="I108" i="1"/>
  <c r="Q100" i="1"/>
  <c r="I100" i="1"/>
  <c r="Q92" i="1"/>
  <c r="I92" i="1"/>
  <c r="I84" i="1"/>
  <c r="Q84" i="1" s="1"/>
  <c r="Q76" i="1"/>
  <c r="I76" i="1"/>
  <c r="Q68" i="1"/>
  <c r="I68" i="1"/>
  <c r="Q60" i="1"/>
  <c r="I60" i="1"/>
  <c r="I52" i="1"/>
  <c r="Q52" i="1" s="1"/>
  <c r="Q44" i="1"/>
  <c r="I44" i="1"/>
  <c r="Q36" i="1"/>
  <c r="I36" i="1"/>
  <c r="Q28" i="1"/>
  <c r="I28" i="1"/>
  <c r="I20" i="1"/>
  <c r="Q20" i="1" s="1"/>
  <c r="Q9" i="1"/>
  <c r="Q505" i="1"/>
  <c r="Q497" i="1"/>
  <c r="Q481" i="1"/>
  <c r="Q473" i="1"/>
  <c r="Q465" i="1"/>
  <c r="Q457" i="1"/>
  <c r="Q449" i="1"/>
  <c r="Q441" i="1"/>
  <c r="Q433" i="1"/>
  <c r="Q417" i="1"/>
  <c r="Q409" i="1"/>
  <c r="Q393" i="1"/>
  <c r="Q385" i="1"/>
  <c r="Q377" i="1"/>
  <c r="Q369" i="1"/>
  <c r="Q353" i="1"/>
  <c r="Q345" i="1"/>
  <c r="Q337" i="1"/>
  <c r="Q329" i="1"/>
  <c r="Q321" i="1"/>
  <c r="Q313" i="1"/>
  <c r="Q305" i="1"/>
  <c r="Q289" i="1"/>
  <c r="Q281" i="1"/>
  <c r="Q273" i="1"/>
  <c r="Q265" i="1"/>
  <c r="Q257" i="1"/>
  <c r="Q249" i="1"/>
  <c r="Q241" i="1"/>
  <c r="Q225" i="1"/>
  <c r="Q217" i="1"/>
  <c r="Q209" i="1"/>
  <c r="Q201" i="1"/>
  <c r="Q193" i="1"/>
  <c r="Q185" i="1"/>
  <c r="Q177" i="1"/>
  <c r="Q161" i="1"/>
  <c r="Q153" i="1"/>
  <c r="Q145" i="1"/>
  <c r="Q137" i="1"/>
  <c r="Q129" i="1"/>
  <c r="Q121" i="1"/>
  <c r="Q113" i="1"/>
  <c r="Q105" i="1"/>
  <c r="Q97" i="1"/>
  <c r="Q81" i="1"/>
  <c r="Q73" i="1"/>
  <c r="Q65" i="1"/>
  <c r="Q57" i="1"/>
  <c r="Q49" i="1"/>
  <c r="Q41" i="1"/>
  <c r="Q33" i="1"/>
  <c r="Q25" i="1"/>
  <c r="Q17" i="1"/>
  <c r="Q6" i="1"/>
  <c r="I6" i="1"/>
  <c r="I14" i="1"/>
  <c r="Q14" i="1" s="1"/>
  <c r="I489" i="1"/>
  <c r="Q489" i="1" s="1"/>
  <c r="I425" i="1"/>
  <c r="Q425" i="1" s="1"/>
  <c r="I361" i="1"/>
  <c r="Q361" i="1" s="1"/>
  <c r="I297" i="1"/>
  <c r="Q297" i="1" s="1"/>
  <c r="I233" i="1"/>
  <c r="Q233" i="1" s="1"/>
  <c r="I169" i="1"/>
  <c r="Q169" i="1" s="1"/>
  <c r="I137" i="1"/>
  <c r="I97" i="1"/>
  <c r="I584" i="1"/>
  <c r="Q584" i="1" s="1"/>
  <c r="I576" i="1"/>
  <c r="Q576" i="1" s="1"/>
  <c r="Q568" i="1"/>
  <c r="I568" i="1"/>
  <c r="I560" i="1"/>
  <c r="Q560" i="1" s="1"/>
  <c r="I552" i="1"/>
  <c r="Q552" i="1" s="1"/>
  <c r="I544" i="1"/>
  <c r="Q544" i="1" s="1"/>
  <c r="Q536" i="1"/>
  <c r="I536" i="1"/>
  <c r="I528" i="1"/>
  <c r="Q528" i="1" s="1"/>
  <c r="I520" i="1"/>
  <c r="Q520" i="1" s="1"/>
  <c r="I512" i="1"/>
  <c r="Q512" i="1" s="1"/>
  <c r="Q504" i="1"/>
  <c r="I504" i="1"/>
  <c r="I496" i="1"/>
  <c r="Q496" i="1" s="1"/>
  <c r="I488" i="1"/>
  <c r="Q488" i="1" s="1"/>
  <c r="I480" i="1"/>
  <c r="Q480" i="1" s="1"/>
  <c r="Q472" i="1"/>
  <c r="I472" i="1"/>
  <c r="I464" i="1"/>
  <c r="Q464" i="1" s="1"/>
  <c r="I456" i="1"/>
  <c r="Q456" i="1" s="1"/>
  <c r="I448" i="1"/>
  <c r="Q448" i="1" s="1"/>
  <c r="Q440" i="1"/>
  <c r="I440" i="1"/>
  <c r="I432" i="1"/>
  <c r="Q432" i="1" s="1"/>
  <c r="I424" i="1"/>
  <c r="Q424" i="1" s="1"/>
  <c r="I416" i="1"/>
  <c r="Q416" i="1" s="1"/>
  <c r="Q408" i="1"/>
  <c r="I408" i="1"/>
  <c r="I400" i="1"/>
  <c r="Q400" i="1" s="1"/>
  <c r="I392" i="1"/>
  <c r="Q392" i="1" s="1"/>
  <c r="I384" i="1"/>
  <c r="Q384" i="1" s="1"/>
  <c r="Q376" i="1"/>
  <c r="I376" i="1"/>
  <c r="I368" i="1"/>
  <c r="Q368" i="1" s="1"/>
  <c r="I360" i="1"/>
  <c r="Q360" i="1" s="1"/>
  <c r="I352" i="1"/>
  <c r="Q352" i="1" s="1"/>
  <c r="Q344" i="1"/>
  <c r="I344" i="1"/>
  <c r="I336" i="1"/>
  <c r="Q336" i="1" s="1"/>
  <c r="I328" i="1"/>
  <c r="Q328" i="1" s="1"/>
  <c r="I320" i="1"/>
  <c r="Q320" i="1" s="1"/>
  <c r="Q312" i="1"/>
  <c r="I312" i="1"/>
  <c r="I304" i="1"/>
  <c r="Q304" i="1" s="1"/>
  <c r="I296" i="1"/>
  <c r="Q296" i="1" s="1"/>
  <c r="I288" i="1"/>
  <c r="Q288" i="1" s="1"/>
  <c r="Q280" i="1"/>
  <c r="I280" i="1"/>
  <c r="I272" i="1"/>
  <c r="Q272" i="1" s="1"/>
  <c r="I264" i="1"/>
  <c r="Q264" i="1" s="1"/>
  <c r="I256" i="1"/>
  <c r="Q256" i="1" s="1"/>
  <c r="Q248" i="1"/>
  <c r="I248" i="1"/>
  <c r="I240" i="1"/>
  <c r="Q240" i="1" s="1"/>
  <c r="I232" i="1"/>
  <c r="Q232" i="1" s="1"/>
  <c r="I224" i="1"/>
  <c r="Q224" i="1" s="1"/>
  <c r="Q216" i="1"/>
  <c r="I216" i="1"/>
  <c r="I208" i="1"/>
  <c r="Q208" i="1" s="1"/>
  <c r="I200" i="1"/>
  <c r="Q200" i="1" s="1"/>
  <c r="I192" i="1"/>
  <c r="Q192" i="1" s="1"/>
  <c r="Q184" i="1"/>
  <c r="I184" i="1"/>
  <c r="I176" i="1"/>
  <c r="Q176" i="1" s="1"/>
  <c r="I168" i="1"/>
  <c r="Q168" i="1" s="1"/>
  <c r="I160" i="1"/>
  <c r="Q160" i="1" s="1"/>
  <c r="Q152" i="1"/>
  <c r="I152" i="1"/>
  <c r="I144" i="1"/>
  <c r="Q144" i="1" s="1"/>
  <c r="I136" i="1"/>
  <c r="Q136" i="1" s="1"/>
  <c r="I128" i="1"/>
  <c r="Q128" i="1" s="1"/>
  <c r="Q120" i="1"/>
  <c r="I120" i="1"/>
  <c r="I112" i="1"/>
  <c r="Q112" i="1" s="1"/>
  <c r="I104" i="1"/>
  <c r="Q104" i="1" s="1"/>
  <c r="I465" i="1"/>
  <c r="I401" i="1"/>
  <c r="Q401" i="1" s="1"/>
  <c r="I337" i="1"/>
  <c r="I273" i="1"/>
  <c r="I209" i="1"/>
  <c r="I89" i="1"/>
  <c r="Q89" i="1" s="1"/>
  <c r="I49" i="1"/>
  <c r="I17" i="1"/>
  <c r="Q66" i="1"/>
  <c r="Q58" i="1"/>
  <c r="Q50" i="1"/>
  <c r="Q7" i="1"/>
  <c r="I13" i="1"/>
  <c r="Q13" i="1" s="1"/>
  <c r="Q96" i="1"/>
  <c r="Q88" i="1"/>
  <c r="Q80" i="1"/>
  <c r="Q72" i="1"/>
  <c r="Q64" i="1"/>
  <c r="Q56" i="1"/>
  <c r="Q48" i="1"/>
  <c r="Q40" i="1"/>
  <c r="Q32" i="1"/>
  <c r="Q24" i="1"/>
  <c r="Q16" i="1"/>
  <c r="Q63" i="1"/>
  <c r="Q55" i="1"/>
  <c r="Q47" i="1"/>
  <c r="Q39" i="1"/>
  <c r="Q31" i="1"/>
  <c r="Q23" i="1"/>
  <c r="Q15" i="1"/>
  <c r="Q4" i="1"/>
  <c r="Q12" i="1"/>
  <c r="Q94" i="1"/>
  <c r="Q86" i="1"/>
  <c r="Q78" i="1"/>
  <c r="Q70" i="1"/>
  <c r="Q62" i="1"/>
  <c r="Q54" i="1"/>
  <c r="Q46" i="1"/>
  <c r="Q38" i="1"/>
  <c r="Q30" i="1"/>
  <c r="Q22" i="1"/>
  <c r="Q11" i="1"/>
  <c r="Q3" i="1"/>
  <c r="I74" i="1"/>
  <c r="Q74" i="1" s="1"/>
  <c r="I66" i="1"/>
  <c r="I58" i="1"/>
  <c r="I50" i="1"/>
  <c r="I42" i="1"/>
  <c r="Q42" i="1" s="1"/>
  <c r="I34" i="1"/>
  <c r="Q34" i="1" s="1"/>
  <c r="I26" i="1"/>
  <c r="Q26" i="1" s="1"/>
  <c r="I18" i="1"/>
  <c r="Q18" i="1" s="1"/>
  <c r="I1" i="1"/>
  <c r="Q1" i="1" s="1"/>
  <c r="Q5" i="1"/>
</calcChain>
</file>

<file path=xl/sharedStrings.xml><?xml version="1.0" encoding="utf-8"?>
<sst xmlns="http://schemas.openxmlformats.org/spreadsheetml/2006/main" count="4728" uniqueCount="2377">
  <si>
    <t>Ô tô mercedes C-477</t>
  </si>
  <si>
    <t>469b3ece-744a-45d5-957d-e8c757976496</t>
  </si>
  <si>
    <t>2535c718-4dd9-311b-8cd5-ba100c6f7bce</t>
  </si>
  <si>
    <t>380000000.0000</t>
  </si>
  <si>
    <t>Nguyễn Ngọc Bằng</t>
  </si>
  <si>
    <t>Nguyễn Thái Trường</t>
  </si>
  <si>
    <t>17120d02-6ab5-3e43-18cb-66948daf6128</t>
  </si>
  <si>
    <t>null</t>
  </si>
  <si>
    <t>Nguyễn Mai Ly</t>
  </si>
  <si>
    <t>Lê Thị Giang</t>
  </si>
  <si>
    <t>142cb08f-7c31-21fa-8e90-67245e8b283e</t>
  </si>
  <si>
    <t>25c6c36e-1668-7d10-6e09-bf1378b8dc91</t>
  </si>
  <si>
    <t>470000000.0000</t>
  </si>
  <si>
    <t>Nguyễn Minh Trường</t>
  </si>
  <si>
    <t>Nguyễn Tuấn Cường</t>
  </si>
  <si>
    <t>41c2dce0-2c38-3bc6-16cf-9712082ff6cb</t>
  </si>
  <si>
    <t>260000000.0000</t>
  </si>
  <si>
    <t>Lê Thị Hường</t>
  </si>
  <si>
    <t>4e272fc4-7875-78d6-7d32-6a1673ffca7c</t>
  </si>
  <si>
    <t>354f1b13-17bf-1b52-87d5-ba100c6f7bce</t>
  </si>
  <si>
    <t>370000000.0000</t>
  </si>
  <si>
    <t>Nguyễn Thị Bằng</t>
  </si>
  <si>
    <t>Bùi Việt Trường</t>
  </si>
  <si>
    <t>Nông Thị Hiếu</t>
  </si>
  <si>
    <t>Nguyễn Thị Cường</t>
  </si>
  <si>
    <t>Nhà ở-H58</t>
  </si>
  <si>
    <t>1b691e79-236d-5b5a-9d20-39c2f00615e8</t>
  </si>
  <si>
    <t>270000000.0000</t>
  </si>
  <si>
    <t>Nông Thị Anh</t>
  </si>
  <si>
    <t>Võ Thị Mai</t>
  </si>
  <si>
    <t>Nguyễn Việt Mạnh</t>
  </si>
  <si>
    <t>Nguyễn Thị Linh</t>
  </si>
  <si>
    <t>40dcb887-554e-6059-a120-39c2f00615e8</t>
  </si>
  <si>
    <t>810000000.0000</t>
  </si>
  <si>
    <t>Trịnh Minh Trường</t>
  </si>
  <si>
    <t>Nguyễn Minh Mai</t>
  </si>
  <si>
    <t>40480f96-2014-7c36-4c29-a2925c0f334d</t>
  </si>
  <si>
    <t>650000000.0000</t>
  </si>
  <si>
    <t>Nguyễn Văn Hương</t>
  </si>
  <si>
    <t>Xe máy ABlale</t>
  </si>
  <si>
    <t>3bad7541-7915-6d1b-34de-23e177779933</t>
  </si>
  <si>
    <t>860000000.0000</t>
  </si>
  <si>
    <t>Nguyễn Thị Thái</t>
  </si>
  <si>
    <t>22f29725-54f0-11f0-9d0b-87ae14180c33</t>
  </si>
  <si>
    <t>210000000.0000</t>
  </si>
  <si>
    <t>Bùi Ngọc Hương</t>
  </si>
  <si>
    <t>Nguyễn Thị Trường</t>
  </si>
  <si>
    <t>Nguyễn Thị Loan</t>
  </si>
  <si>
    <t>Nguyễn Minh Hoa</t>
  </si>
  <si>
    <t>13548f3b-37b7-728f-ff83-196123975cb2</t>
  </si>
  <si>
    <t>280000000.0000</t>
  </si>
  <si>
    <t>Bùi Thị Ngọc</t>
  </si>
  <si>
    <t>410000000.0000</t>
  </si>
  <si>
    <t>Nông Minh Tuấn</t>
  </si>
  <si>
    <t>870000000.0000</t>
  </si>
  <si>
    <t>Nguyễn Thị Minh</t>
  </si>
  <si>
    <t>Nguyễn Thị Ngọc</t>
  </si>
  <si>
    <t>970000000.0000</t>
  </si>
  <si>
    <t>Nguyễn Ngọc Diễm</t>
  </si>
  <si>
    <t>Nguyễn Diễm Thuận</t>
  </si>
  <si>
    <t>Điện thoại-972</t>
  </si>
  <si>
    <t>148ed882-32b8-218e-9c20-39c2f00615e8</t>
  </si>
  <si>
    <t>320000000.0000</t>
  </si>
  <si>
    <t>Lê Thị Hoàng</t>
  </si>
  <si>
    <t>Trân Diễm Hường</t>
  </si>
  <si>
    <t>Nguyễn Ngọc Mai</t>
  </si>
  <si>
    <t>Trân Ngọc Mạnh</t>
  </si>
  <si>
    <t>57a3f48f-1c1d-1f04-9e20-39c2f00615e8</t>
  </si>
  <si>
    <t>230000000.0000</t>
  </si>
  <si>
    <t>Nguyễn Ngọc Hương</t>
  </si>
  <si>
    <t>Bùi Văn Trường</t>
  </si>
  <si>
    <t>Nông Thị Trường</t>
  </si>
  <si>
    <t>Nguyễn Thị Hương</t>
  </si>
  <si>
    <t>Võ Ngọc Cường</t>
  </si>
  <si>
    <t>38528581-656f-2902-32de-23e177779933</t>
  </si>
  <si>
    <t>Nguyễn Diễm Ngọc</t>
  </si>
  <si>
    <t>Trịnh Thị Mạnh</t>
  </si>
  <si>
    <t>170000000.0000</t>
  </si>
  <si>
    <t>Nguyễn Tuấn Hoa</t>
  </si>
  <si>
    <t>Lê Văn Ly</t>
  </si>
  <si>
    <t>250000000.0000</t>
  </si>
  <si>
    <t>120000000.0000</t>
  </si>
  <si>
    <t>Nguyễn Mai Lệ</t>
  </si>
  <si>
    <t>Võ Thái Ly</t>
  </si>
  <si>
    <t>340000000.0000</t>
  </si>
  <si>
    <t>Nguyễn Thị Hường</t>
  </si>
  <si>
    <t>Bùi Mai Trường</t>
  </si>
  <si>
    <t>4fbf7ac2-4f95-259e-fd83-196123975cb2</t>
  </si>
  <si>
    <t>Bùi Việt Lệ</t>
  </si>
  <si>
    <t>Nguyễn Thái Cường</t>
  </si>
  <si>
    <t>300000000.0000</t>
  </si>
  <si>
    <t>Lê Minh Thành</t>
  </si>
  <si>
    <t>Nguyễn Mai Mạnh</t>
  </si>
  <si>
    <t>486f3705-5928-5b0d-15cf-9712082ff6cb</t>
  </si>
  <si>
    <t>Võ Văn Tuấn</t>
  </si>
  <si>
    <t>Hoàng Mai Trường</t>
  </si>
  <si>
    <t>Lê Thị Tuấn</t>
  </si>
  <si>
    <t>720000000.0000</t>
  </si>
  <si>
    <t>Nguyễn Ngọc Lệ</t>
  </si>
  <si>
    <t>25502e11-38ba-4c53-fe83-196123975cb2</t>
  </si>
  <si>
    <t>640000000.0000</t>
  </si>
  <si>
    <t>Võ Thị Hân</t>
  </si>
  <si>
    <t>Mai Thị Trường</t>
  </si>
  <si>
    <t>4931f441-237d-4e19-9e0b-87ae14180c33</t>
  </si>
  <si>
    <t>290000000.0000</t>
  </si>
  <si>
    <t>Nguyễn Diễm Ly</t>
  </si>
  <si>
    <t>Võ Thái Hương</t>
  </si>
  <si>
    <t>Nguyễn Diễm Lệ</t>
  </si>
  <si>
    <t>37dd9bb0-4c53-4134-31de-23e177779933</t>
  </si>
  <si>
    <t>310000000.0000</t>
  </si>
  <si>
    <t>Nguyễn Thái Bằng</t>
  </si>
  <si>
    <t>Nguyễn Ngọc Hoàng</t>
  </si>
  <si>
    <t>Lê Minh Ngọc</t>
  </si>
  <si>
    <t>Biệt thư-L86</t>
  </si>
  <si>
    <t>680000000.0000</t>
  </si>
  <si>
    <t>Bùi Diễm Mạnh</t>
  </si>
  <si>
    <t>Nguyễn Việt Thành</t>
  </si>
  <si>
    <t>5ca4f407-2d2d-24db-18cf-9712082ff6cb</t>
  </si>
  <si>
    <t>980000000.0000</t>
  </si>
  <si>
    <t>Nguyễn Minh Hường</t>
  </si>
  <si>
    <t>Nông Minh Mạnh</t>
  </si>
  <si>
    <t>560000000.0000</t>
  </si>
  <si>
    <t>Nguyễn Tuấn Hương</t>
  </si>
  <si>
    <t>Nguyễn Minh Tuấn</t>
  </si>
  <si>
    <t>1f94a596-32c4-2a29-8ad5-ba100c6f7bce</t>
  </si>
  <si>
    <t>Nguyễn Minh Hoàng</t>
  </si>
  <si>
    <t>Nông Văn Thái</t>
  </si>
  <si>
    <t>357d7c4e-4b7f-11c2-84c0-08fd2f807219</t>
  </si>
  <si>
    <t>440000000.0000</t>
  </si>
  <si>
    <t>Mai Việt Thái</t>
  </si>
  <si>
    <t>Nguyễn Minh Hiếu</t>
  </si>
  <si>
    <t>Nguyễn Việt Ngọc</t>
  </si>
  <si>
    <t>Hoàng Ngọc Thái</t>
  </si>
  <si>
    <t>150000000.0000</t>
  </si>
  <si>
    <t>Nguyễn Minh Thành</t>
  </si>
  <si>
    <t>Nguyễn Thị Thành</t>
  </si>
  <si>
    <t>Biệt thư-L25</t>
  </si>
  <si>
    <t>Trịnh Ngọc Tuấn</t>
  </si>
  <si>
    <t>Nguyễn Mai Hoa</t>
  </si>
  <si>
    <t>Nguyễn Thái Mai</t>
  </si>
  <si>
    <t>Nông Thị Mạnh</t>
  </si>
  <si>
    <t>420000000.0000</t>
  </si>
  <si>
    <t>Nguyễn Thị Mạnh</t>
  </si>
  <si>
    <t>Hoàng Thị Thành</t>
  </si>
  <si>
    <t>400000000.0000</t>
  </si>
  <si>
    <t>Nguyễn Diễm Thái</t>
  </si>
  <si>
    <t>Hoàng Minh Trường</t>
  </si>
  <si>
    <t>Ô tô mercedes GLC-989</t>
  </si>
  <si>
    <t>880000000.0000</t>
  </si>
  <si>
    <t>Nguyễn Thái Thanh</t>
  </si>
  <si>
    <t>460000000.0000</t>
  </si>
  <si>
    <t>Võ Thái Giang</t>
  </si>
  <si>
    <t>Nguyễn Văn Mai</t>
  </si>
  <si>
    <t>2520d168-1494-4217-89d5-ba100c6f7bce</t>
  </si>
  <si>
    <t>940000000.0000</t>
  </si>
  <si>
    <t>Nguyễn Tuấn Trường</t>
  </si>
  <si>
    <t>Nguyễn Văn Ngọc</t>
  </si>
  <si>
    <t>38fae0a4-2a8d-7751-17cf-9712082ff6cb</t>
  </si>
  <si>
    <t>Nguyễn Văn Lệ</t>
  </si>
  <si>
    <t>Trịnh Ngọc Ngọc</t>
  </si>
  <si>
    <t>Nguyễn Ngọc Anh</t>
  </si>
  <si>
    <t>910000000.0000</t>
  </si>
  <si>
    <t>Nguyễn Việt Loan</t>
  </si>
  <si>
    <t>Nguyễn Mai Hiếu</t>
  </si>
  <si>
    <t>590000000.0000</t>
  </si>
  <si>
    <t>840000000.0000</t>
  </si>
  <si>
    <t>Nguyễn Tuấn Ly</t>
  </si>
  <si>
    <t>Nguyễn Tuấn Thành</t>
  </si>
  <si>
    <t>234d2569-6b1c-720c-9f20-39c2f00615e8</t>
  </si>
  <si>
    <t>Mai Mai Hoa</t>
  </si>
  <si>
    <t>Nguyễn Tuấn Giang</t>
  </si>
  <si>
    <t>3700cc49-55b5-69ea-4929-a2925c0f334d</t>
  </si>
  <si>
    <t>690000000.0000</t>
  </si>
  <si>
    <t>Nguyễn Văn Thuận</t>
  </si>
  <si>
    <t>Nguyễn Minh Thuận</t>
  </si>
  <si>
    <t>Trân Văn Hương</t>
  </si>
  <si>
    <t>Võ Minh Thuận</t>
  </si>
  <si>
    <t>Mai Việt Linh</t>
  </si>
  <si>
    <t>950000000.0000</t>
  </si>
  <si>
    <t>Nguyễn Thái Mạnh</t>
  </si>
  <si>
    <t>Nguyễn Mai Bằng</t>
  </si>
  <si>
    <t>Nguyễn Thái Ly</t>
  </si>
  <si>
    <t>Nguyễn Ngọc Giang</t>
  </si>
  <si>
    <t>Nguyễn Ngọc Ngọc</t>
  </si>
  <si>
    <t>Nguyễn Ngọc Mạnh</t>
  </si>
  <si>
    <t>Nguyễn Tuấn Diễm</t>
  </si>
  <si>
    <t>Biệt thư-L39</t>
  </si>
  <si>
    <t>Hoàng Minh Hương</t>
  </si>
  <si>
    <t>Trịnh Ngọc Thuận</t>
  </si>
  <si>
    <t>770000000.0000</t>
  </si>
  <si>
    <t>Nguyễn Minh Giang</t>
  </si>
  <si>
    <t>Nguyễn Việt Mai</t>
  </si>
  <si>
    <t>510000000.0000</t>
  </si>
  <si>
    <t>Bùi Thị Mạnh</t>
  </si>
  <si>
    <t>Trân Minh Hường</t>
  </si>
  <si>
    <t>Trịnh Thái Ly</t>
  </si>
  <si>
    <t>Nguyễn Văn Hân</t>
  </si>
  <si>
    <t>28018b36-16ff-393b-a020-39c2f00615e8</t>
  </si>
  <si>
    <t>920000000.0000</t>
  </si>
  <si>
    <t>Nguyễn Việt Tuấn</t>
  </si>
  <si>
    <t>2ea8deee-1b95-2a51-88d5-ba100c6f7bce</t>
  </si>
  <si>
    <t>Nông Thị Lệ</t>
  </si>
  <si>
    <t>15d0d796-1465-4665-fc83-196123975cb2</t>
  </si>
  <si>
    <t>930000000.0000</t>
  </si>
  <si>
    <t>Nguyễn Văn Giang</t>
  </si>
  <si>
    <t>Võ Thị Ngọc</t>
  </si>
  <si>
    <t>Nguyễn Mai Trường</t>
  </si>
  <si>
    <t>Trịnh Thị Hân</t>
  </si>
  <si>
    <t>Võ Mai Hoàng</t>
  </si>
  <si>
    <t>14ee7bc0-194c-3948-57be-406293204378</t>
  </si>
  <si>
    <t>Bùi Thị Thái</t>
  </si>
  <si>
    <t>Nông Việt Mai</t>
  </si>
  <si>
    <t>Nguyễn Thị Anh</t>
  </si>
  <si>
    <t>Nguyễn Thị Tuấn</t>
  </si>
  <si>
    <t>Nhà ở-H97</t>
  </si>
  <si>
    <t>15cb3909-1246-2add-33de-23e177779933</t>
  </si>
  <si>
    <t>580000000.0000</t>
  </si>
  <si>
    <t>Nông Văn Diễm</t>
  </si>
  <si>
    <t>Trịnh Ngọc Giang</t>
  </si>
  <si>
    <t>360000000.0000</t>
  </si>
  <si>
    <t>Nguyễn Mai Mai</t>
  </si>
  <si>
    <t>Nhà ở-H66</t>
  </si>
  <si>
    <t>Bùi Minh Ly</t>
  </si>
  <si>
    <t>Nguyễn Mai Loan</t>
  </si>
  <si>
    <t>390000000.0000</t>
  </si>
  <si>
    <t>Nông Thị Hân</t>
  </si>
  <si>
    <t>Mai Việt Cường</t>
  </si>
  <si>
    <t>Võ Minh Cường</t>
  </si>
  <si>
    <t>620000000.0000</t>
  </si>
  <si>
    <t>Bùi Minh Hiếu</t>
  </si>
  <si>
    <t>Nguyễn Minh Bằng</t>
  </si>
  <si>
    <t>140000000.0000</t>
  </si>
  <si>
    <t>Hoàng Văn Hương</t>
  </si>
  <si>
    <t>5c9f5f1a-6f5c-49cc-59be-406293204378</t>
  </si>
  <si>
    <t>Nguyễn Minh Minh</t>
  </si>
  <si>
    <t>Nguyễn Việt Lệ</t>
  </si>
  <si>
    <t>850000000.0000</t>
  </si>
  <si>
    <t>Trân Thị Ngọc</t>
  </si>
  <si>
    <t>Nguyễn Thị Giang</t>
  </si>
  <si>
    <t>2cc5723c-56c3-7df9-8bd5-ba100c6f7bce</t>
  </si>
  <si>
    <t>330000000.0000</t>
  </si>
  <si>
    <t>Nông Minh Mai</t>
  </si>
  <si>
    <t>Mai Văn Ly</t>
  </si>
  <si>
    <t>Nguyễn Ngọc Hân</t>
  </si>
  <si>
    <t>Máy tính Xách tay HP pavilion-072</t>
  </si>
  <si>
    <t>790000000.0000</t>
  </si>
  <si>
    <t>670000000.0000</t>
  </si>
  <si>
    <t>Nguyễn Minh Cường</t>
  </si>
  <si>
    <t>Nông Thị Tuấn</t>
  </si>
  <si>
    <t>Nguyễn Minh Mạnh</t>
  </si>
  <si>
    <t>Nông Thị Cường</t>
  </si>
  <si>
    <t>Nguyễn Thái Hương</t>
  </si>
  <si>
    <t>630000000.0000</t>
  </si>
  <si>
    <t>Hoàng Minh Ngọc</t>
  </si>
  <si>
    <t>Nguyễn Văn Tuấn</t>
  </si>
  <si>
    <t>990000000.0000</t>
  </si>
  <si>
    <t>36104b10-705b-57a8-83c0-08fd2f807219</t>
  </si>
  <si>
    <t>Nguyễn Ngọc Cường</t>
  </si>
  <si>
    <t>490000000.0000</t>
  </si>
  <si>
    <t>520000000.0000</t>
  </si>
  <si>
    <t>Nguyễn Thị Hoa</t>
  </si>
  <si>
    <t>Võ Ngọc Hân</t>
  </si>
  <si>
    <t>Trân Minh Ngọc</t>
  </si>
  <si>
    <t>Nguyễn Việt Anh</t>
  </si>
  <si>
    <t>110000000.0000</t>
  </si>
  <si>
    <t>Võ Minh Mạnh</t>
  </si>
  <si>
    <t>Hoàng Thị Loan</t>
  </si>
  <si>
    <t>600000000.0000</t>
  </si>
  <si>
    <t>Nguyễn Ngọc Loan</t>
  </si>
  <si>
    <t>Nguyễn Thị Diễm</t>
  </si>
  <si>
    <t>Trịnh Ngọc Cường</t>
  </si>
  <si>
    <t>Nguyễn Thị Hoàng</t>
  </si>
  <si>
    <t>Nhà ở-H35</t>
  </si>
  <si>
    <t>Nguyễn Tuấn Mai</t>
  </si>
  <si>
    <t>Nông Thị Thuận</t>
  </si>
  <si>
    <t>Trân Diễm Hiếu</t>
  </si>
  <si>
    <t>Nguyễn Minh Thái</t>
  </si>
  <si>
    <t>740000000.0000</t>
  </si>
  <si>
    <t>Võ Minh Giang</t>
  </si>
  <si>
    <t>Hoàng Tuấn Ly</t>
  </si>
  <si>
    <t>Trân Thị Tuấn</t>
  </si>
  <si>
    <t>Võ Thị Minh</t>
  </si>
  <si>
    <t>1d3986c3-11ae-3e82-85c0-08fd2f807219</t>
  </si>
  <si>
    <t>Nguyễn Mai Hân</t>
  </si>
  <si>
    <t>Lê Thị Ly</t>
  </si>
  <si>
    <t>Mai Ngọc Anh</t>
  </si>
  <si>
    <t>830000000.0000</t>
  </si>
  <si>
    <t>Bùi Thị Trường</t>
  </si>
  <si>
    <t>Nguyễn Mai Hương</t>
  </si>
  <si>
    <t>500000000.0000</t>
  </si>
  <si>
    <t>Trân Thị Mai</t>
  </si>
  <si>
    <t>4a4a8c90-2e57-215e-58be-406293204378</t>
  </si>
  <si>
    <t>Võ Việt Ngọc</t>
  </si>
  <si>
    <t>Hoàng Thị Lệ</t>
  </si>
  <si>
    <t>Nguyễn Ngọc Ly</t>
  </si>
  <si>
    <t>Nguyễn Thái Hoa</t>
  </si>
  <si>
    <t>Biệt thư-L70</t>
  </si>
  <si>
    <t>Nguyễn Việt Minh</t>
  </si>
  <si>
    <t>Bùi Minh Anh</t>
  </si>
  <si>
    <t>780000000.0000</t>
  </si>
  <si>
    <t>Nguyễn Thị Hiếu</t>
  </si>
  <si>
    <t>Trịnh Diễm Anh</t>
  </si>
  <si>
    <t>Điện thoại-939</t>
  </si>
  <si>
    <t>530000000.0000</t>
  </si>
  <si>
    <t>Lê Thị Ngọc</t>
  </si>
  <si>
    <t>Hoàng Minh Hường</t>
  </si>
  <si>
    <t>Mai Diễm Ngọc</t>
  </si>
  <si>
    <t>Nguyễn Việt Trường</t>
  </si>
  <si>
    <t>350000000.0000</t>
  </si>
  <si>
    <t>Nguyễn Minh Ly</t>
  </si>
  <si>
    <t>Nguyễn Ngọc Minh</t>
  </si>
  <si>
    <t>450000000.0000</t>
  </si>
  <si>
    <t>Mai Việt Giang</t>
  </si>
  <si>
    <t>26de5798-48e1-14d3-9f0b-87ae14180c33</t>
  </si>
  <si>
    <t>820000000.0000</t>
  </si>
  <si>
    <t>Nguyễn Thị Hân</t>
  </si>
  <si>
    <t>Nguyễn Minh Ngọc</t>
  </si>
  <si>
    <t>Nhà ở-H96</t>
  </si>
  <si>
    <t>Trân Ngọc Hân</t>
  </si>
  <si>
    <t>Nhà ở-H77</t>
  </si>
  <si>
    <t>Nông Văn Cường</t>
  </si>
  <si>
    <t>Nguyễn Diễm Thành</t>
  </si>
  <si>
    <t>Trịnh Thị Anh</t>
  </si>
  <si>
    <t>Nguyễn Thị Ly</t>
  </si>
  <si>
    <t>Bùi Ngọc Ly</t>
  </si>
  <si>
    <t>53baae5e-52f2-2642-4a29-a2925c0f334d</t>
  </si>
  <si>
    <t>960000000.0000</t>
  </si>
  <si>
    <t>Nguyễn Thị Mai</t>
  </si>
  <si>
    <t>Võ Minh Hiếu</t>
  </si>
  <si>
    <t>Nguyễn Văn Cường</t>
  </si>
  <si>
    <t>Nguyễn Minh Anh</t>
  </si>
  <si>
    <t>Mai Ngọc Hường</t>
  </si>
  <si>
    <t>Võ Thị Loan</t>
  </si>
  <si>
    <t>Lê Ngọc Ly</t>
  </si>
  <si>
    <t>540000000.0000</t>
  </si>
  <si>
    <t>Trân Thị Bằng</t>
  </si>
  <si>
    <t>Nông Việt Thuận</t>
  </si>
  <si>
    <t>Võ Minh Trường</t>
  </si>
  <si>
    <t>Võ Thị Ly</t>
  </si>
  <si>
    <t>Lê Thị Minh</t>
  </si>
  <si>
    <t>Nguyễn Việt Thanh</t>
  </si>
  <si>
    <t>Nguyễn Tuấn Mạnh</t>
  </si>
  <si>
    <t>Hoàng Văn Hân</t>
  </si>
  <si>
    <t>Trịnh Minh Bằng</t>
  </si>
  <si>
    <t>Trịnh Diễm Hương</t>
  </si>
  <si>
    <t>Hoàng Thái Thái</t>
  </si>
  <si>
    <t>Mai Tuấn Diễm</t>
  </si>
  <si>
    <t>Hoàng Thị Hương</t>
  </si>
  <si>
    <t>182ac03d-3bc5-1d27-7309-bf1378b8dc91</t>
  </si>
  <si>
    <t>900000000.0000</t>
  </si>
  <si>
    <t>3b86d2ed-446c-5fce-56be-406293204378</t>
  </si>
  <si>
    <t>750000000.0000</t>
  </si>
  <si>
    <t>Nguyễn Thái Linh</t>
  </si>
  <si>
    <t>Biệt thư-L59</t>
  </si>
  <si>
    <t>660000000.0000</t>
  </si>
  <si>
    <t>Hoàng Minh Cường</t>
  </si>
  <si>
    <t>890000000.0000</t>
  </si>
  <si>
    <t>Nhà ở-H60</t>
  </si>
  <si>
    <t>Hoàng Thị Linh</t>
  </si>
  <si>
    <t>Mai Thái Tuấn</t>
  </si>
  <si>
    <t>Lê Ngọc Mạnh</t>
  </si>
  <si>
    <t>190000000.0000</t>
  </si>
  <si>
    <t>Nguyễn Ngọc Trường</t>
  </si>
  <si>
    <t>Hoàng Thị Ngọc</t>
  </si>
  <si>
    <t>Trân Thị Cường</t>
  </si>
  <si>
    <t>Mai Minh Tuấn</t>
  </si>
  <si>
    <t>Lê Thị Mai</t>
  </si>
  <si>
    <t>Nông Minh Lệ</t>
  </si>
  <si>
    <t>100000000.0000</t>
  </si>
  <si>
    <t>Võ Ngọc Thuận</t>
  </si>
  <si>
    <t>Nguyễn Ngọc Tuấn</t>
  </si>
  <si>
    <t>Nguyễn Văn Ly</t>
  </si>
  <si>
    <t>Nguyễn Minh Hương</t>
  </si>
  <si>
    <t>Nông Việt Minh</t>
  </si>
  <si>
    <t>Mai Minh Hiếu</t>
  </si>
  <si>
    <t>Lê Thị Bằng</t>
  </si>
  <si>
    <t>Nông Văn Linh</t>
  </si>
  <si>
    <t>Hoàng Thị Hường</t>
  </si>
  <si>
    <t>220000000.0000</t>
  </si>
  <si>
    <t>Nguyễn Việt Hương</t>
  </si>
  <si>
    <t>Trịnh Minh Anh</t>
  </si>
  <si>
    <t>Mai Việt Hương</t>
  </si>
  <si>
    <t>Võ Minh Hân</t>
  </si>
  <si>
    <t>Nông Thị Hoa</t>
  </si>
  <si>
    <t>Bùi Thị Mai</t>
  </si>
  <si>
    <t>Nhà ở-H30</t>
  </si>
  <si>
    <t>Nguyễn Tuấn Hiếu</t>
  </si>
  <si>
    <t>Nông Minh Linh</t>
  </si>
  <si>
    <t>Trịnh Minh Linh</t>
  </si>
  <si>
    <t>Biệt thư-L80</t>
  </si>
  <si>
    <t>700000000.0000</t>
  </si>
  <si>
    <t>Nông Mai Loan</t>
  </si>
  <si>
    <t>Nguyễn Tuấn Thái</t>
  </si>
  <si>
    <t>Hoàng Mai Tuấn</t>
  </si>
  <si>
    <t>Võ Thái Trường</t>
  </si>
  <si>
    <t>Trân Ngọc Hường</t>
  </si>
  <si>
    <t>Hoàng Thị Diễm</t>
  </si>
  <si>
    <t>Bùi Tuấn Bằng</t>
  </si>
  <si>
    <t>Lê Ngọc Giang</t>
  </si>
  <si>
    <t>Võ Văn Trường</t>
  </si>
  <si>
    <t>Nguyễn Mai Ngọc</t>
  </si>
  <si>
    <t>Biệt thư-L89</t>
  </si>
  <si>
    <t>Võ Mai Linh</t>
  </si>
  <si>
    <t>Lê Tuấn Hường</t>
  </si>
  <si>
    <t>Bùi Tuấn Thanh</t>
  </si>
  <si>
    <t>Trân Diễm Thanh</t>
  </si>
  <si>
    <t>Ô tô mercedes C-582</t>
  </si>
  <si>
    <t>Mai Thị Hân</t>
  </si>
  <si>
    <t>Trân Minh Diễm</t>
  </si>
  <si>
    <t>Ô tô mercedes C-507</t>
  </si>
  <si>
    <t>Nhà ở-H88</t>
  </si>
  <si>
    <t>130000000.0000</t>
  </si>
  <si>
    <t>Nông Văn Hường</t>
  </si>
  <si>
    <t>Ô tô mercedes C-978</t>
  </si>
  <si>
    <t>Nguyễn Việt Hân</t>
  </si>
  <si>
    <t>Lê Thị Mạnh</t>
  </si>
  <si>
    <t>Biệt thư-L90</t>
  </si>
  <si>
    <t>160000000.0000</t>
  </si>
  <si>
    <t>Hoàng Minh Tuấn</t>
  </si>
  <si>
    <t>Biệt thư-L16</t>
  </si>
  <si>
    <t>Trân Thị Giang</t>
  </si>
  <si>
    <t>Nguyễn Thị Lệ</t>
  </si>
  <si>
    <t>Lê Diễm Tuấn</t>
  </si>
  <si>
    <t>Điện thoại-703</t>
  </si>
  <si>
    <t>Hoàng Thị Hoàng</t>
  </si>
  <si>
    <t>Mai Ngọc Hương</t>
  </si>
  <si>
    <t>Ô tô mercedes GLC-062</t>
  </si>
  <si>
    <t>Nguyễn Văn Hoa</t>
  </si>
  <si>
    <t>Nguyễn Văn Anh</t>
  </si>
  <si>
    <t>Ô tô mercedes C-592</t>
  </si>
  <si>
    <t>Ô tô mercedes GLC-764</t>
  </si>
  <si>
    <t>Nguyễn Thị Thanh</t>
  </si>
  <si>
    <t>Máy tính Xách tay HP pavilion-110</t>
  </si>
  <si>
    <t>Hoàng Văn Cường</t>
  </si>
  <si>
    <t>Điện thoại-369</t>
  </si>
  <si>
    <t>800000000.0000</t>
  </si>
  <si>
    <t>Điện thoại-766</t>
  </si>
  <si>
    <t>Võ Ngọc Thái</t>
  </si>
  <si>
    <t>PC Dell inspotal-430</t>
  </si>
  <si>
    <t>4d759fc8-400f-6e8f-5bbe-406293204378</t>
  </si>
  <si>
    <t>Mai Thị Hương</t>
  </si>
  <si>
    <t>Ô tô mercedes C-433</t>
  </si>
  <si>
    <t>760000000.0000</t>
  </si>
  <si>
    <t>Hoàng Minh Thành</t>
  </si>
  <si>
    <t>Ô tô mercedes GLC-805</t>
  </si>
  <si>
    <t>Nông Minh Ngọc</t>
  </si>
  <si>
    <t>Ô tô mercedes C-805</t>
  </si>
  <si>
    <t>Nông Minh Thành</t>
  </si>
  <si>
    <t>Điện thoại-990</t>
  </si>
  <si>
    <t>180000000.0000</t>
  </si>
  <si>
    <t>Lê Thị Thành</t>
  </si>
  <si>
    <t>Nông Mai Hương</t>
  </si>
  <si>
    <t>Nhà ở-H31</t>
  </si>
  <si>
    <t>Nguyễn Ngọc Hường</t>
  </si>
  <si>
    <t>Trân Thị Thanh</t>
  </si>
  <si>
    <t>PC Dell inspotal-563</t>
  </si>
  <si>
    <t>Bùi Thị Anh</t>
  </si>
  <si>
    <t>Mai Diễm Mai</t>
  </si>
  <si>
    <t>Lê Thị Hương</t>
  </si>
  <si>
    <t>Ô tô mercedes C-525</t>
  </si>
  <si>
    <t>Nông Diễm Lệ</t>
  </si>
  <si>
    <t>Nhà ở-H69</t>
  </si>
  <si>
    <t>Nông Thái Hương</t>
  </si>
  <si>
    <t>Bùi Minh Mai</t>
  </si>
  <si>
    <t>Biệt thư-L93</t>
  </si>
  <si>
    <t>Nguyễn Minh Hân</t>
  </si>
  <si>
    <t>Nguyễn Văn Diễm</t>
  </si>
  <si>
    <t>Máy tính Xách tay HP pavilion-981</t>
  </si>
  <si>
    <t>Nguyễn Tuấn Hân</t>
  </si>
  <si>
    <t>Trân Ngọc Cường</t>
  </si>
  <si>
    <t>Nguyễn Tuấn Lệ</t>
  </si>
  <si>
    <t>Ô tô mercedes C-130</t>
  </si>
  <si>
    <t>Nguyễn Thái Lệ</t>
  </si>
  <si>
    <t>Ô tô mercedes GLC-111</t>
  </si>
  <si>
    <t>610000000.0000</t>
  </si>
  <si>
    <t>Lê Minh Thuận</t>
  </si>
  <si>
    <t>Hoàng Ngọc Diễm</t>
  </si>
  <si>
    <t>Nguyễn Thái Minh</t>
  </si>
  <si>
    <t>Nguyễn Tuấn Ngọc</t>
  </si>
  <si>
    <t>Ô tô mercedes C-061</t>
  </si>
  <si>
    <t>Máy tính Xách tay HP pavilion-094</t>
  </si>
  <si>
    <t>Trịnh Thị Trường</t>
  </si>
  <si>
    <t>Trịnh Văn Ngọc</t>
  </si>
  <si>
    <t>Điện thoại-507</t>
  </si>
  <si>
    <t>Nguyễn Diễm Mai</t>
  </si>
  <si>
    <t>Mai Ngọc Trường</t>
  </si>
  <si>
    <t>Điện thoại-340</t>
  </si>
  <si>
    <t>Điện thoại-801</t>
  </si>
  <si>
    <t>Nông Diễm Mai</t>
  </si>
  <si>
    <t>Nhà ở-H22</t>
  </si>
  <si>
    <t>Trân Văn Bằng</t>
  </si>
  <si>
    <t>PC Dell inspotal-254</t>
  </si>
  <si>
    <t>Bùi Diễm Bằng</t>
  </si>
  <si>
    <t>Máy tính Xách tay HP pavilion-857</t>
  </si>
  <si>
    <t>240000000.0000</t>
  </si>
  <si>
    <t>Nhà ở-H12</t>
  </si>
  <si>
    <t>Mai Tuấn Ly</t>
  </si>
  <si>
    <t>Ô tô mercedes C-667</t>
  </si>
  <si>
    <t>Trịnh Ngọc Loan</t>
  </si>
  <si>
    <t>Hoàng Ngọc Cường</t>
  </si>
  <si>
    <t>Ô tô mercedes C-168</t>
  </si>
  <si>
    <t>Lê Văn Trường</t>
  </si>
  <si>
    <t>Máy tính Xách tay HP pavilion-866</t>
  </si>
  <si>
    <t>Võ Thái Ngọc</t>
  </si>
  <si>
    <t>Mai Minh Trường</t>
  </si>
  <si>
    <t>Nguyễn Thị Thuận</t>
  </si>
  <si>
    <t>Nguyễn Việt Hoàng</t>
  </si>
  <si>
    <t>Ô tô mercedes C-719</t>
  </si>
  <si>
    <t>550000000.0000</t>
  </si>
  <si>
    <t>Võ Mai Minh</t>
  </si>
  <si>
    <t>Lê Ngọc Hân</t>
  </si>
  <si>
    <t>Máy tính Xách tay HP pavilion-276</t>
  </si>
  <si>
    <t>Võ Thị Thuận</t>
  </si>
  <si>
    <t>Nông Thị Loan</t>
  </si>
  <si>
    <t>Nhà ở-H52</t>
  </si>
  <si>
    <t>2c6981c9-286a-4e7b-88c0-08fd2f807219</t>
  </si>
  <si>
    <t>Trịnh Mai Ngọc</t>
  </si>
  <si>
    <t>Ô tô mercedes C-491</t>
  </si>
  <si>
    <t>Lê Thái Mai</t>
  </si>
  <si>
    <t>Ô tô mercedes GLC-087</t>
  </si>
  <si>
    <t>Mai Việt Hoàng</t>
  </si>
  <si>
    <t>Điện thoại-715</t>
  </si>
  <si>
    <t>Nhà ở-H53</t>
  </si>
  <si>
    <t>Mai Mai Thuận</t>
  </si>
  <si>
    <t>PC Dell inspotal-001</t>
  </si>
  <si>
    <t>Nhà ở-H93</t>
  </si>
  <si>
    <t>Nguyễn Diễm Hân</t>
  </si>
  <si>
    <t>Lê Mai Linh</t>
  </si>
  <si>
    <t>Biệt thư-L84</t>
  </si>
  <si>
    <t>Mai Thị Hoàng</t>
  </si>
  <si>
    <t>Ô tô mercedes C-659</t>
  </si>
  <si>
    <t>Lê Tuấn Hiếu</t>
  </si>
  <si>
    <t>Điện thoại-254</t>
  </si>
  <si>
    <t>Lê Minh Mạnh</t>
  </si>
  <si>
    <t>Trịnh Việt Hân</t>
  </si>
  <si>
    <t>Máy tính Xách tay HP pavilion-304</t>
  </si>
  <si>
    <t>Võ Thị Hương</t>
  </si>
  <si>
    <t>Trân Thị Lệ</t>
  </si>
  <si>
    <t>Điện thoại-203</t>
  </si>
  <si>
    <t>Máy tính Xách tay HP pavilion-580</t>
  </si>
  <si>
    <t>Nguyễn Thái Loan</t>
  </si>
  <si>
    <t>Nhà ở-H02</t>
  </si>
  <si>
    <t>Võ Văn Mạnh</t>
  </si>
  <si>
    <t>Trân Mai Mạnh</t>
  </si>
  <si>
    <t>Nguyễn Văn Minh</t>
  </si>
  <si>
    <t>Máy tính Xách tay HP pavilion-162</t>
  </si>
  <si>
    <t>Mai Văn Minh</t>
  </si>
  <si>
    <t>PC Dell inspotal-505</t>
  </si>
  <si>
    <t>Võ Minh Linh</t>
  </si>
  <si>
    <t>Mai Ngọc Tuấn</t>
  </si>
  <si>
    <t>Máy tính Xách tay HP pavilion-016</t>
  </si>
  <si>
    <t>Ô tô mercedes GLC-662</t>
  </si>
  <si>
    <t>Nguyễn Diễm Minh</t>
  </si>
  <si>
    <t>PC Dell inspotal-889</t>
  </si>
  <si>
    <t>Nông Mai Hoa</t>
  </si>
  <si>
    <t>PC Dell inspotal-245</t>
  </si>
  <si>
    <t>Trân Mai Ngọc</t>
  </si>
  <si>
    <t>Hoàng Thái Mai</t>
  </si>
  <si>
    <t>Nhà ở-H05</t>
  </si>
  <si>
    <t>Lê Tuấn Thanh</t>
  </si>
  <si>
    <t>730000000.0000</t>
  </si>
  <si>
    <t>Mai Thị Minh</t>
  </si>
  <si>
    <t>PC Dell inspotal-329</t>
  </si>
  <si>
    <t>Nông Thái Diễm</t>
  </si>
  <si>
    <t>Biệt thư-L06</t>
  </si>
  <si>
    <t>Hoàng Minh Hân</t>
  </si>
  <si>
    <t>Trân Thái Hoa</t>
  </si>
  <si>
    <t>Trân Minh Loan</t>
  </si>
  <si>
    <t>Máy tính Xách tay HP pavilion-254</t>
  </si>
  <si>
    <t>Trân Minh Hân</t>
  </si>
  <si>
    <t>Ô tô mercedes C-005</t>
  </si>
  <si>
    <t>Trịnh Thái Linh</t>
  </si>
  <si>
    <t>Ô tô mercedes C-007</t>
  </si>
  <si>
    <t>Nguyễn Thái Hân</t>
  </si>
  <si>
    <t>Điện thoại-115</t>
  </si>
  <si>
    <t>Trịnh Thị Ngọc</t>
  </si>
  <si>
    <t>Mai Ngọc Ly</t>
  </si>
  <si>
    <t>Máy tính Xách tay HP pavilion-013</t>
  </si>
  <si>
    <t>Ô tô mercedes GLC-495</t>
  </si>
  <si>
    <t>Lê Tuấn Ngọc</t>
  </si>
  <si>
    <t>Điện thoại-532</t>
  </si>
  <si>
    <t>Hoàng Văn Mạnh</t>
  </si>
  <si>
    <t>Trịnh Minh Ngọc</t>
  </si>
  <si>
    <t>Điện thoại-958</t>
  </si>
  <si>
    <t>Máy tính Xách tay HP pavilion-650</t>
  </si>
  <si>
    <t>Bùi Việt Ly</t>
  </si>
  <si>
    <t>Biệt thư-L94</t>
  </si>
  <si>
    <t>Trịnh Thị Ly</t>
  </si>
  <si>
    <t>Ô tô mercedes GLC-542</t>
  </si>
  <si>
    <t>Trân Minh Hoa</t>
  </si>
  <si>
    <t>Máy tính Xách tay HP pavilion-824</t>
  </si>
  <si>
    <t>Biệt thư-L36</t>
  </si>
  <si>
    <t>Võ Mai Loan</t>
  </si>
  <si>
    <t>Ô tô mercedes GLC-116</t>
  </si>
  <si>
    <t>Điện thoại-782</t>
  </si>
  <si>
    <t>Nông Tuấn Hường</t>
  </si>
  <si>
    <t>Hoàng Thị Cường</t>
  </si>
  <si>
    <t>Trịnh Tuấn Cường</t>
  </si>
  <si>
    <t>Biệt thư-L23</t>
  </si>
  <si>
    <t>Điện thoại-021</t>
  </si>
  <si>
    <t>Nguyễn Diễm Hoa</t>
  </si>
  <si>
    <t>Biệt thư-L46</t>
  </si>
  <si>
    <t>200000000.0000</t>
  </si>
  <si>
    <t>Mai Thái Mạnh</t>
  </si>
  <si>
    <t>Ô tô mercedes C-415</t>
  </si>
  <si>
    <t>Máy tính Xách tay HP pavilion-552</t>
  </si>
  <si>
    <t>Trịnh Thị Lệ</t>
  </si>
  <si>
    <t>Máy tính Xách tay HP pavilion-712</t>
  </si>
  <si>
    <t>Bùi Thái Lệ</t>
  </si>
  <si>
    <t>Lê Văn Hương</t>
  </si>
  <si>
    <t>PC Dell inspotal-528</t>
  </si>
  <si>
    <t>Biệt thư-L29</t>
  </si>
  <si>
    <t>Ô tô mercedes C-763</t>
  </si>
  <si>
    <t>Võ Minh Thái</t>
  </si>
  <si>
    <t>PC Dell inspotal-292</t>
  </si>
  <si>
    <t>Hoàng Minh Diễm</t>
  </si>
  <si>
    <t>Máy tính Xách tay HP pavilion-116</t>
  </si>
  <si>
    <t>Hoàng Thái Ngọc</t>
  </si>
  <si>
    <t>Trịnh Mai Hân</t>
  </si>
  <si>
    <t>Biệt thư-L79</t>
  </si>
  <si>
    <t>Võ Tuấn Hoàng</t>
  </si>
  <si>
    <t>Hoàng Minh Mạnh</t>
  </si>
  <si>
    <t>Biệt thư-L85</t>
  </si>
  <si>
    <t>Bùi Văn Ngọc</t>
  </si>
  <si>
    <t>Điện thoại-544</t>
  </si>
  <si>
    <t>Ô tô mercedes C-790</t>
  </si>
  <si>
    <t>570000000.0000</t>
  </si>
  <si>
    <t>Ô tô mercedes GLC-802</t>
  </si>
  <si>
    <t>Lê Mai Mạnh</t>
  </si>
  <si>
    <t>Điện thoại-160</t>
  </si>
  <si>
    <t>Ô tô mercedes C-859</t>
  </si>
  <si>
    <t>Bùi Thị Hường</t>
  </si>
  <si>
    <t>Nhà ở-H17</t>
  </si>
  <si>
    <t>Hoàng Thái Thành</t>
  </si>
  <si>
    <t>Ô tô mercedes C-230</t>
  </si>
  <si>
    <t>Nguyễn Tuấn Minh</t>
  </si>
  <si>
    <t>Võ Minh Bằng</t>
  </si>
  <si>
    <t>PC Dell inspotal-459</t>
  </si>
  <si>
    <t>Ô tô mercedes C-972</t>
  </si>
  <si>
    <t>Nông Văn Hương</t>
  </si>
  <si>
    <t>Nguyễn Việt Hoa</t>
  </si>
  <si>
    <t>Điện thoại-465</t>
  </si>
  <si>
    <t>Hoàng Việt Thành</t>
  </si>
  <si>
    <t>PC Dell inspotal-559</t>
  </si>
  <si>
    <t>Nguyễn Diễm Trường</t>
  </si>
  <si>
    <t>Máy tính Xách tay HP pavilion-904</t>
  </si>
  <si>
    <t>Biệt thư-L96</t>
  </si>
  <si>
    <t>Máy tính Xách tay HP pavilion-319</t>
  </si>
  <si>
    <t>Lê Minh Loan</t>
  </si>
  <si>
    <t>PC Dell inspotal-379</t>
  </si>
  <si>
    <t>Mai Minh Hương</t>
  </si>
  <si>
    <t>Máy tính Xách tay HP pavilion-566</t>
  </si>
  <si>
    <t>Bùi Thị Cường</t>
  </si>
  <si>
    <t>PC Dell inspotal-422</t>
  </si>
  <si>
    <t>Võ Tuấn Cường</t>
  </si>
  <si>
    <t>Biệt thư-L38</t>
  </si>
  <si>
    <t>Bùi Văn Hương</t>
  </si>
  <si>
    <t>Bùi Thị Hoa</t>
  </si>
  <si>
    <t>PC Dell inspotal-535</t>
  </si>
  <si>
    <t>Mai Thái Linh</t>
  </si>
  <si>
    <t>Ô tô mercedes GLC-988</t>
  </si>
  <si>
    <t>Nguyễn Minh Lệ</t>
  </si>
  <si>
    <t>Máy tính Xách tay HP pavilion-212</t>
  </si>
  <si>
    <t>Trịnh Việt Hương</t>
  </si>
  <si>
    <t>Nhà ở-H62</t>
  </si>
  <si>
    <t>Mai Thị Lệ</t>
  </si>
  <si>
    <t>Nguyễn Thái Hường</t>
  </si>
  <si>
    <t>Trịnh Thái Hiếu</t>
  </si>
  <si>
    <t>Nguyễn Thái Hiếu</t>
  </si>
  <si>
    <t>Ô tô mercedes C-432</t>
  </si>
  <si>
    <t>Lê Việt Ly</t>
  </si>
  <si>
    <t>Mai Mai Bằng</t>
  </si>
  <si>
    <t>Nguyễn Tuấn Bằng</t>
  </si>
  <si>
    <t>Ô tô mercedes GLC-893</t>
  </si>
  <si>
    <t>Mai Thái Hoàng</t>
  </si>
  <si>
    <t>Bùi Minh Trường</t>
  </si>
  <si>
    <t>PC Dell inspotal-699</t>
  </si>
  <si>
    <t>Nguyễn Văn Hường</t>
  </si>
  <si>
    <t>Lê Minh Hoàng</t>
  </si>
  <si>
    <t>Ô tô mercedes GLC-240</t>
  </si>
  <si>
    <t>Ô tô mercedes C-151</t>
  </si>
  <si>
    <t>Ô tô mercedes GLC-225</t>
  </si>
  <si>
    <t>Điện thoại-378</t>
  </si>
  <si>
    <t>PC Dell inspotal-024</t>
  </si>
  <si>
    <t>Mai Tuấn Hường</t>
  </si>
  <si>
    <t>Điện thoại-402</t>
  </si>
  <si>
    <t>Nguyễn Thái Ngọc</t>
  </si>
  <si>
    <t>Nhà ở-H21</t>
  </si>
  <si>
    <t>Trân Tuấn Lệ</t>
  </si>
  <si>
    <t>PC Dell inspotal-426</t>
  </si>
  <si>
    <t>Mai Thị Mai</t>
  </si>
  <si>
    <t>Nguyễn Việt Thuận</t>
  </si>
  <si>
    <t>Biệt thư-L10</t>
  </si>
  <si>
    <t>Hoàng Văn Hường</t>
  </si>
  <si>
    <t>Nguyễn Tuấn Loan</t>
  </si>
  <si>
    <t>Hoàng Việt Hiếu</t>
  </si>
  <si>
    <t>Võ Việt Hoa</t>
  </si>
  <si>
    <t>PC Dell inspotal-727</t>
  </si>
  <si>
    <t>Mai Việt Ly</t>
  </si>
  <si>
    <t>Ô tô mercedes C-898</t>
  </si>
  <si>
    <t>Mai Diễm Linh</t>
  </si>
  <si>
    <t>Biệt thư-L40</t>
  </si>
  <si>
    <t>Hoàng Diễm Loan</t>
  </si>
  <si>
    <t>PC Dell inspotal-423</t>
  </si>
  <si>
    <t>Hoàng Mai Ngọc</t>
  </si>
  <si>
    <t>Điện thoại-186</t>
  </si>
  <si>
    <t>Trịnh Tuấn Tuấn</t>
  </si>
  <si>
    <t>Võ Ngọc Linh</t>
  </si>
  <si>
    <t>PC Dell inspotal-352</t>
  </si>
  <si>
    <t>Trịnh Việt Mai</t>
  </si>
  <si>
    <t>Trân Mai Hường</t>
  </si>
  <si>
    <t>Mai Thị Cường</t>
  </si>
  <si>
    <t>Máy tính Xách tay HP pavilion-973</t>
  </si>
  <si>
    <t>Võ Văn Ngọc</t>
  </si>
  <si>
    <t>Máy tính Xách tay HP pavilion-502</t>
  </si>
  <si>
    <t>Nguyễn Ngọc Thanh</t>
  </si>
  <si>
    <t>Lê Ngọc Cường</t>
  </si>
  <si>
    <t>Ô tô mercedes GLC-969</t>
  </si>
  <si>
    <t>Biệt thư-L60</t>
  </si>
  <si>
    <t>Hoàng Thị Hân</t>
  </si>
  <si>
    <t>Trịnh Văn Trường</t>
  </si>
  <si>
    <t>Biệt thư-L99</t>
  </si>
  <si>
    <t>Máy tính Xách tay HP pavilion-843</t>
  </si>
  <si>
    <t>Trân Thị Trường</t>
  </si>
  <si>
    <t>Võ Thị Tuấn</t>
  </si>
  <si>
    <t>Điện thoại-922</t>
  </si>
  <si>
    <t>Điện thoại-065</t>
  </si>
  <si>
    <t>Nông Việt Cường</t>
  </si>
  <si>
    <t>Điện thoại-592</t>
  </si>
  <si>
    <t>Nguyễn Minh Thanh</t>
  </si>
  <si>
    <t>PC Dell inspotal-428</t>
  </si>
  <si>
    <t>Mai Thái Anh</t>
  </si>
  <si>
    <t>Mai Thị Hoa</t>
  </si>
  <si>
    <t>Biệt thư-L04</t>
  </si>
  <si>
    <t>Mai Tuấn Hân</t>
  </si>
  <si>
    <t>Ô tô mercedes C-192</t>
  </si>
  <si>
    <t>Nguyễn Mai Thanh</t>
  </si>
  <si>
    <t>Trân Việt Hoàng</t>
  </si>
  <si>
    <t>Ô tô mercedes C-758</t>
  </si>
  <si>
    <t>Nguyễn Tuấn Tuấn</t>
  </si>
  <si>
    <t>Nguyễn Việt Bằng</t>
  </si>
  <si>
    <t>Trân Tuấn Thái</t>
  </si>
  <si>
    <t>Điện thoại-136</t>
  </si>
  <si>
    <t>Biệt thư-L13</t>
  </si>
  <si>
    <t>Nông Ngọc Mạnh</t>
  </si>
  <si>
    <t>Trân Tuấn Hương</t>
  </si>
  <si>
    <t>Máy tính Xách tay HP pavilion-537</t>
  </si>
  <si>
    <t>Trịnh Ngọc Thái</t>
  </si>
  <si>
    <t>Ô tô mercedes GLC-280</t>
  </si>
  <si>
    <t>Điện thoại-712</t>
  </si>
  <si>
    <t>Mai Thái Thái</t>
  </si>
  <si>
    <t>Bùi Tuấn Lệ</t>
  </si>
  <si>
    <t>Ô tô mercedes C-802</t>
  </si>
  <si>
    <t>Mai Minh Mai</t>
  </si>
  <si>
    <t>Nguyễn Diễm Linh</t>
  </si>
  <si>
    <t>Nông Ngọc Diễm</t>
  </si>
  <si>
    <t>Biệt thư-L64</t>
  </si>
  <si>
    <t>Hoàng Tuấn Hân</t>
  </si>
  <si>
    <t>Nhà ở-H55</t>
  </si>
  <si>
    <t>PC Dell inspotal-171</t>
  </si>
  <si>
    <t>Trân Việt Tuấn</t>
  </si>
  <si>
    <t>Ô tô mercedes C-753</t>
  </si>
  <si>
    <t>Điện thoại-418</t>
  </si>
  <si>
    <t>Hoàng Thị Bằng</t>
  </si>
  <si>
    <t>Trịnh Thái Hoa</t>
  </si>
  <si>
    <t>Biệt thư-L58</t>
  </si>
  <si>
    <t>PC Dell inspotal-089</t>
  </si>
  <si>
    <t>Nguyễn Việt Cường</t>
  </si>
  <si>
    <t>Ô tô mercedes GLC-384</t>
  </si>
  <si>
    <t>Hoàng Mai Cường</t>
  </si>
  <si>
    <t>Võ Ngọc Mạnh</t>
  </si>
  <si>
    <t>Điện thoại-066</t>
  </si>
  <si>
    <t>Nông Thị Diễm</t>
  </si>
  <si>
    <t>Hoàng Thái Lệ</t>
  </si>
  <si>
    <t>Nguyễn Việt Hiếu</t>
  </si>
  <si>
    <t>Biệt thư-L73</t>
  </si>
  <si>
    <t>Ô tô mercedes GLC-236</t>
  </si>
  <si>
    <t>Nông Việt Hường</t>
  </si>
  <si>
    <t>Nhà ở-H29</t>
  </si>
  <si>
    <t>Lê Thái Thuận</t>
  </si>
  <si>
    <t>Máy tính Xách tay HP pavilion-337</t>
  </si>
  <si>
    <t>Bùi Tuấn Mạnh</t>
  </si>
  <si>
    <t>Trịnh Minh Thái</t>
  </si>
  <si>
    <t>Trân Việt Hương</t>
  </si>
  <si>
    <t>Nông Tuấn Loan</t>
  </si>
  <si>
    <t>Hoàng Thị Minh</t>
  </si>
  <si>
    <t>Ô tô mercedes C-400</t>
  </si>
  <si>
    <t>480000000.0000</t>
  </si>
  <si>
    <t>Máy tính Xách tay HP pavilion-876</t>
  </si>
  <si>
    <t>Võ Ngọc Loan</t>
  </si>
  <si>
    <t>Trân Thị Hiếu</t>
  </si>
  <si>
    <t>Hoàng Thái Linh</t>
  </si>
  <si>
    <t>Hoàng Thị Tuấn</t>
  </si>
  <si>
    <t>Ô tô mercedes C-450</t>
  </si>
  <si>
    <t>PC Dell inspotal-501</t>
  </si>
  <si>
    <t>Máy tính Xách tay HP pavilion-308</t>
  </si>
  <si>
    <t>Nông Thái Ngọc</t>
  </si>
  <si>
    <t>Trân Thái Tuấn</t>
  </si>
  <si>
    <t>Nhà ở-H56</t>
  </si>
  <si>
    <t>Điện thoại-220</t>
  </si>
  <si>
    <t>Điện thoại-823</t>
  </si>
  <si>
    <t>Lê Thị Loan</t>
  </si>
  <si>
    <t>Trân Thị Mạnh</t>
  </si>
  <si>
    <t>PC Dell inspotal-401</t>
  </si>
  <si>
    <t>Trịnh Việt Loan</t>
  </si>
  <si>
    <t>Ô tô mercedes C-267</t>
  </si>
  <si>
    <t>Nguyễn Việt Thái</t>
  </si>
  <si>
    <t>Ô tô mercedes C-775</t>
  </si>
  <si>
    <t>PC Dell inspotal-132</t>
  </si>
  <si>
    <t>Võ Thái Cường</t>
  </si>
  <si>
    <t>Trân Minh Ly</t>
  </si>
  <si>
    <t>Ô tô mercedes C-832</t>
  </si>
  <si>
    <t>Võ Văn Thành</t>
  </si>
  <si>
    <t>PC Dell inspotal-206</t>
  </si>
  <si>
    <t>Nguyễn Thái Diễm</t>
  </si>
  <si>
    <t>Nhà ở-H47</t>
  </si>
  <si>
    <t>Mai Minh Hân</t>
  </si>
  <si>
    <t>Điện thoại-869</t>
  </si>
  <si>
    <t>Nguyễn Ngọc Hiếu</t>
  </si>
  <si>
    <t>Ô tô mercedes C-962</t>
  </si>
  <si>
    <t>Hoàng Tuấn Bằng</t>
  </si>
  <si>
    <t>Nguyễn Diễm Giang</t>
  </si>
  <si>
    <t>PC Dell inspotal-334</t>
  </si>
  <si>
    <t>Ô tô mercedes C-555</t>
  </si>
  <si>
    <t>Nông Ngọc Hoàng</t>
  </si>
  <si>
    <t>Ô tô mercedes GLC-371</t>
  </si>
  <si>
    <t>Hoàng Diễm Thuận</t>
  </si>
  <si>
    <t>Ô tô mercedes C-441</t>
  </si>
  <si>
    <t>Hoàng Thái Trường</t>
  </si>
  <si>
    <t>Máy tính Xách tay HP pavilion-989</t>
  </si>
  <si>
    <t>Hoàng Minh Loan</t>
  </si>
  <si>
    <t>Điện thoại-161</t>
  </si>
  <si>
    <t>Nguyễn Mai Anh</t>
  </si>
  <si>
    <t>Điện thoại-672</t>
  </si>
  <si>
    <t>Máy tính Xách tay HP pavilion-947</t>
  </si>
  <si>
    <t>Lê Mai Ngọc</t>
  </si>
  <si>
    <t>PC Dell inspotal-932</t>
  </si>
  <si>
    <t>Ô tô mercedes GLC-945</t>
  </si>
  <si>
    <t>Nguyễn Văn Loan</t>
  </si>
  <si>
    <t>Ô tô mercedes C-707</t>
  </si>
  <si>
    <t>Võ Ngọc Bằng</t>
  </si>
  <si>
    <t>Bùi Ngọc Hân</t>
  </si>
  <si>
    <t>Nguyễn Văn Bằng</t>
  </si>
  <si>
    <t>Lê Minh Hường</t>
  </si>
  <si>
    <t>Mai Thị Giang</t>
  </si>
  <si>
    <t>Điện thoại-137</t>
  </si>
  <si>
    <t>710000000.0000</t>
  </si>
  <si>
    <t>Nguyễn Văn Hoàng</t>
  </si>
  <si>
    <t>Nguyễn Mai Thuận</t>
  </si>
  <si>
    <t>Ô tô mercedes GLC-273</t>
  </si>
  <si>
    <t>Lê Minh Mai</t>
  </si>
  <si>
    <t>Ô tô mercedes C-573</t>
  </si>
  <si>
    <t>Trịnh Diễm Giang</t>
  </si>
  <si>
    <t>Nhà ở-H42</t>
  </si>
  <si>
    <t>Trịnh Thị Hường</t>
  </si>
  <si>
    <t>Ô tô mercedes GLC-913</t>
  </si>
  <si>
    <t>Bùi Minh Giang</t>
  </si>
  <si>
    <t>Ô tô mercedes C-839</t>
  </si>
  <si>
    <t>Trân Việt Mạnh</t>
  </si>
  <si>
    <t>Máy tính Xách tay HP pavilion-923</t>
  </si>
  <si>
    <t>Ô tô mercedes C-270</t>
  </si>
  <si>
    <t>Võ Ngọc Hoàng</t>
  </si>
  <si>
    <t>Điện thoại-526</t>
  </si>
  <si>
    <t>Ô tô mercedes GLC-603</t>
  </si>
  <si>
    <t>Trịnh Việt Linh</t>
  </si>
  <si>
    <t>Nhà ở-H83</t>
  </si>
  <si>
    <t>Trân Ngọc Mai</t>
  </si>
  <si>
    <t>Ô tô mercedes GLC-683</t>
  </si>
  <si>
    <t>Trân Thị Thái</t>
  </si>
  <si>
    <t>Lê Thị Thái</t>
  </si>
  <si>
    <t>Ô tô mercedes C-242</t>
  </si>
  <si>
    <t>Ô tô mercedes C-809</t>
  </si>
  <si>
    <t>Nông Việt Hoàng</t>
  </si>
  <si>
    <t>Võ Thái Tuấn</t>
  </si>
  <si>
    <t>Điện thoại-309</t>
  </si>
  <si>
    <t>Biệt thư-L28</t>
  </si>
  <si>
    <t>Nguyễn Diễm Hương</t>
  </si>
  <si>
    <t>Trân Diễm Mai</t>
  </si>
  <si>
    <t>Ô tô mercedes GLC-312</t>
  </si>
  <si>
    <t>Biệt thư-L52</t>
  </si>
  <si>
    <t>Ô tô mercedes C-394</t>
  </si>
  <si>
    <t>Nguyễn Việt Giang</t>
  </si>
  <si>
    <t>PC Dell inspotal-871</t>
  </si>
  <si>
    <t>Nông Tuấn Linh</t>
  </si>
  <si>
    <t>Nông Minh Anh</t>
  </si>
  <si>
    <t>Ô tô mercedes GLC-716</t>
  </si>
  <si>
    <t>Điện thoại-364</t>
  </si>
  <si>
    <t>Mai Thị Ly</t>
  </si>
  <si>
    <t>PC Dell inspotal-929</t>
  </si>
  <si>
    <t>Võ Thái Hân</t>
  </si>
  <si>
    <t>PC Dell inspotal-991</t>
  </si>
  <si>
    <t>Bùi Thị Linh</t>
  </si>
  <si>
    <t>PC Dell inspotal-712</t>
  </si>
  <si>
    <t>Hoàng Tuấn Cường</t>
  </si>
  <si>
    <t>Máy tính Xách tay HP pavilion-464</t>
  </si>
  <si>
    <t>Mai Ngọc Lệ</t>
  </si>
  <si>
    <t>Nông Ngọc Cường</t>
  </si>
  <si>
    <t>Biệt thư-L32</t>
  </si>
  <si>
    <t>Trịnh Ngọc Trường</t>
  </si>
  <si>
    <t>Mai Văn Lệ</t>
  </si>
  <si>
    <t>Ô tô mercedes C-052</t>
  </si>
  <si>
    <t>Trân Diễm Ly</t>
  </si>
  <si>
    <t>PC Dell inspotal-797</t>
  </si>
  <si>
    <t>Hoàng Việt Trường</t>
  </si>
  <si>
    <t>Mai Ngọc Thành</t>
  </si>
  <si>
    <t>Nguyễn Việt Diễm</t>
  </si>
  <si>
    <t>Ô tô mercedes C-468</t>
  </si>
  <si>
    <t>Nông Ngọc Hân</t>
  </si>
  <si>
    <t>Trân Thái Loan</t>
  </si>
  <si>
    <t>Nhà ở-H84</t>
  </si>
  <si>
    <t>Võ Việt Loan</t>
  </si>
  <si>
    <t>Ô tô mercedes C-895</t>
  </si>
  <si>
    <t>Hoàng Ngọc Hân</t>
  </si>
  <si>
    <t>PC Dell inspotal-011</t>
  </si>
  <si>
    <t>Nguyễn Diễm Hường</t>
  </si>
  <si>
    <t>Ô tô mercedes GLC-282</t>
  </si>
  <si>
    <t>Trịnh Tuấn Hân</t>
  </si>
  <si>
    <t>Hoàng Minh Anh</t>
  </si>
  <si>
    <t>Võ Thị Cường</t>
  </si>
  <si>
    <t>Máy tính Xách tay HP pavilion-922</t>
  </si>
  <si>
    <t>Điện thoại-294</t>
  </si>
  <si>
    <t>PC Dell inspotal-264</t>
  </si>
  <si>
    <t>Nguyễn Việt Linh</t>
  </si>
  <si>
    <t>Biệt thư-L34</t>
  </si>
  <si>
    <t>Ô tô mercedes C-745</t>
  </si>
  <si>
    <t>Trân Thái Cường</t>
  </si>
  <si>
    <t>Ô tô mercedes C-388</t>
  </si>
  <si>
    <t>Nguyễn Diễm Tuấn</t>
  </si>
  <si>
    <t>Trân Ngọc Bằng</t>
  </si>
  <si>
    <t>Ô tô mercedes C-473</t>
  </si>
  <si>
    <t>Hoàng Tuấn Hương</t>
  </si>
  <si>
    <t>Nông Thị Hương</t>
  </si>
  <si>
    <t>PC Dell inspotal-958</t>
  </si>
  <si>
    <t>Bùi Minh Tuấn</t>
  </si>
  <si>
    <t>PC Dell inspotal-883</t>
  </si>
  <si>
    <t>Bùi Ngọc Giang</t>
  </si>
  <si>
    <t>PC Dell inspotal-349</t>
  </si>
  <si>
    <t>Hoàng Ngọc Giang</t>
  </si>
  <si>
    <t>PC Dell inspotal-653</t>
  </si>
  <si>
    <t>Nguyễn Thái Anh</t>
  </si>
  <si>
    <t>Ô tô mercedes C-872</t>
  </si>
  <si>
    <t>Hoàng Thị Thái</t>
  </si>
  <si>
    <t>Nông Diễm Diễm</t>
  </si>
  <si>
    <t>Trịnh Thái Thanh</t>
  </si>
  <si>
    <t>Máy tính Xách tay HP pavilion-812</t>
  </si>
  <si>
    <t>Mai Mai Cường</t>
  </si>
  <si>
    <t>Ô tô mercedes GLC-760</t>
  </si>
  <si>
    <t>Lê Ngọc Hường</t>
  </si>
  <si>
    <t>Nhà ở-H19</t>
  </si>
  <si>
    <t>Nhà ở-H06</t>
  </si>
  <si>
    <t>Máy tính Xách tay HP pavilion-954</t>
  </si>
  <si>
    <t>Nguyễn Ngọc Linh</t>
  </si>
  <si>
    <t>PC Dell inspotal-203</t>
  </si>
  <si>
    <t>Võ Ngọc Thành</t>
  </si>
  <si>
    <t>Điện thoại-089</t>
  </si>
  <si>
    <t>Nguyễn Tuấn Hường</t>
  </si>
  <si>
    <t>Biệt thư-L88</t>
  </si>
  <si>
    <t>Trân Tuấn Hân</t>
  </si>
  <si>
    <t>Ô tô mercedes C-600</t>
  </si>
  <si>
    <t>Trân Minh Tuấn</t>
  </si>
  <si>
    <t>Nguyễn Tuấn Thuận</t>
  </si>
  <si>
    <t>Mai Diễm Hoàng</t>
  </si>
  <si>
    <t>Ô tô mercedes C-162</t>
  </si>
  <si>
    <t>Mai Tuấn Linh</t>
  </si>
  <si>
    <t>Biệt thư-L53</t>
  </si>
  <si>
    <t>Điện thoại-818</t>
  </si>
  <si>
    <t>Bùi Ngọc Thanh</t>
  </si>
  <si>
    <t>Hoàng Việt Thanh</t>
  </si>
  <si>
    <t>Biệt thư-L17</t>
  </si>
  <si>
    <t>Điện thoại-892</t>
  </si>
  <si>
    <t>Võ Văn Hoa</t>
  </si>
  <si>
    <t>Nông Thái Hiếu</t>
  </si>
  <si>
    <t>Ô tô mercedes C-235</t>
  </si>
  <si>
    <t>Nguyễn Văn Thái</t>
  </si>
  <si>
    <t>Trịnh Mai Lệ</t>
  </si>
  <si>
    <t>Bùi Ngọc Ngọc</t>
  </si>
  <si>
    <t>Máy tính Xách tay HP pavilion-496</t>
  </si>
  <si>
    <t>Nhà ở-H86</t>
  </si>
  <si>
    <t>Máy tính Xách tay HP pavilion-051</t>
  </si>
  <si>
    <t>Trịnh Ngọc Diễm</t>
  </si>
  <si>
    <t>Điện thoại-528</t>
  </si>
  <si>
    <t>Hoàng Tuấn Linh</t>
  </si>
  <si>
    <t>Mai Văn Hường</t>
  </si>
  <si>
    <t>Điện thoại-216</t>
  </si>
  <si>
    <t>Trân Minh Thuận</t>
  </si>
  <si>
    <t>Trân Mai Trường</t>
  </si>
  <si>
    <t>Điện thoại-348</t>
  </si>
  <si>
    <t>Trân Ngọc Tuấn</t>
  </si>
  <si>
    <t>Điện thoại-006</t>
  </si>
  <si>
    <t>Trịnh Tuấn Minh</t>
  </si>
  <si>
    <t>Máy tính Xách tay HP pavilion-281</t>
  </si>
  <si>
    <t>Nông Thị Bằng</t>
  </si>
  <si>
    <t>Võ Thị Thanh</t>
  </si>
  <si>
    <t>Trịnh Thị Hương</t>
  </si>
  <si>
    <t>Điện thoại-877</t>
  </si>
  <si>
    <t>Nguyễn Văn Trường</t>
  </si>
  <si>
    <t>Trịnh Minh Giang</t>
  </si>
  <si>
    <t>Nhà ở-H72</t>
  </si>
  <si>
    <t>Nguyễn Mai Tuấn</t>
  </si>
  <si>
    <t>PC Dell inspotal-913</t>
  </si>
  <si>
    <t>Ô tô mercedes GLC-114</t>
  </si>
  <si>
    <t>Nông Minh Hoàng</t>
  </si>
  <si>
    <t>Máy tính Xách tay HP pavilion-997</t>
  </si>
  <si>
    <t>Mai Minh Anh</t>
  </si>
  <si>
    <t>Võ Minh Tuấn</t>
  </si>
  <si>
    <t>Ô tô mercedes C-019</t>
  </si>
  <si>
    <t>Bùi Diễm Diễm</t>
  </si>
  <si>
    <t>Máy tính Xách tay HP pavilion-233</t>
  </si>
  <si>
    <t>Ô tô mercedes C-891</t>
  </si>
  <si>
    <t>Hoàng Thái Tuấn</t>
  </si>
  <si>
    <t>Ô tô mercedes C-353</t>
  </si>
  <si>
    <t>Ô tô mercedes GLC-879</t>
  </si>
  <si>
    <t>Võ Thị Anh</t>
  </si>
  <si>
    <t>Biệt thư-L87</t>
  </si>
  <si>
    <t>Trịnh Mai Hường</t>
  </si>
  <si>
    <t>Nhà ở-H79</t>
  </si>
  <si>
    <t>Máy tính Xách tay HP pavilion-516</t>
  </si>
  <si>
    <t>Võ Tuấn Hoa</t>
  </si>
  <si>
    <t>Điện thoại-354</t>
  </si>
  <si>
    <t>430000000.0000</t>
  </si>
  <si>
    <t>Lê Thị Trường</t>
  </si>
  <si>
    <t>Nhà ở-H50</t>
  </si>
  <si>
    <t>Máy tính Xách tay HP pavilion-648</t>
  </si>
  <si>
    <t>Võ Thị Lệ</t>
  </si>
  <si>
    <t>Biệt thư-L57</t>
  </si>
  <si>
    <t>Nguyễn Việt Ly</t>
  </si>
  <si>
    <t>Máy tính Xách tay HP pavilion-208</t>
  </si>
  <si>
    <t>Mai Ngọc Mai</t>
  </si>
  <si>
    <t>Nguyễn Việt Hường</t>
  </si>
  <si>
    <t>Nguyễn Minh Diễm</t>
  </si>
  <si>
    <t>Ô tô mercedes GLC-636</t>
  </si>
  <si>
    <t>Nguyễn Ngọc Hoa</t>
  </si>
  <si>
    <t>Điện thoại-714</t>
  </si>
  <si>
    <t>Điện thoại-017</t>
  </si>
  <si>
    <t>Trân Diễm Thuận</t>
  </si>
  <si>
    <t>Ô tô mercedes GLC-665</t>
  </si>
  <si>
    <t>Ô tô mercedes C-032</t>
  </si>
  <si>
    <t>Trân Thị Hương</t>
  </si>
  <si>
    <t>PC Dell inspotal-819</t>
  </si>
  <si>
    <t>Nguyễn Ngọc Thuận</t>
  </si>
  <si>
    <t>Mai Mai Hường</t>
  </si>
  <si>
    <t>Ô tô mercedes GLC-620</t>
  </si>
  <si>
    <t>Máy tính Xách tay HP pavilion-158</t>
  </si>
  <si>
    <t>Ô tô mercedes GLC-628</t>
  </si>
  <si>
    <t>PC Dell inspotal-082</t>
  </si>
  <si>
    <t>Điện thoại-748</t>
  </si>
  <si>
    <t>Lê Thị Hoa</t>
  </si>
  <si>
    <t>Mai Ngọc Cường</t>
  </si>
  <si>
    <t>Ô tô mercedes C-886</t>
  </si>
  <si>
    <t>Điện thoại-531</t>
  </si>
  <si>
    <t>Bùi Ngọc Thái</t>
  </si>
  <si>
    <t>Hoàng Việt Mai</t>
  </si>
  <si>
    <t>Nguyễn Văn Linh</t>
  </si>
  <si>
    <t>Ô tô mercedes C-367</t>
  </si>
  <si>
    <t>Mai Minh Ngọc</t>
  </si>
  <si>
    <t>Ô tô mercedes GLC-170</t>
  </si>
  <si>
    <t>Trân Thị Thành</t>
  </si>
  <si>
    <t>Ô tô mercedes C-186</t>
  </si>
  <si>
    <t>Điện thoại-214</t>
  </si>
  <si>
    <t>Điện thoại-970</t>
  </si>
  <si>
    <t>Võ Văn Anh</t>
  </si>
  <si>
    <t>Máy tính Xách tay HP pavilion-036</t>
  </si>
  <si>
    <t>Nguyễn Mai Thái</t>
  </si>
  <si>
    <t>Nhà ở-H76</t>
  </si>
  <si>
    <t>Trân Diễm Trường</t>
  </si>
  <si>
    <t>Ô tô mercedes GLC-902</t>
  </si>
  <si>
    <t>Lê Văn Tuấn</t>
  </si>
  <si>
    <t>Máy tính Xách tay HP pavilion-430</t>
  </si>
  <si>
    <t>Võ Việt Cường</t>
  </si>
  <si>
    <t>Điện thoại-003</t>
  </si>
  <si>
    <t>Ô tô mercedes GLC-649</t>
  </si>
  <si>
    <t>Võ Diễm Ly</t>
  </si>
  <si>
    <t>PC Dell inspotal-042</t>
  </si>
  <si>
    <t>PC Dell inspotal-834</t>
  </si>
  <si>
    <t>Hoàng Thị Giang</t>
  </si>
  <si>
    <t>PC Dell inspotal-552</t>
  </si>
  <si>
    <t>Nguyễn Văn Thanh</t>
  </si>
  <si>
    <t>PC Dell inspotal-927</t>
  </si>
  <si>
    <t>Ô tô mercedes GLC-817</t>
  </si>
  <si>
    <t>Mai Tuấn Hoàng</t>
  </si>
  <si>
    <t>Điện thoại-219</t>
  </si>
  <si>
    <t>Điện thoại-679</t>
  </si>
  <si>
    <t>Lê Thái Thanh</t>
  </si>
  <si>
    <t>Máy tính Xách tay HP pavilion-055</t>
  </si>
  <si>
    <t>Ô tô mercedes C-117</t>
  </si>
  <si>
    <t>Ô tô mercedes C-191</t>
  </si>
  <si>
    <t>PC Dell inspotal-356</t>
  </si>
  <si>
    <t>Lê Thị Lệ</t>
  </si>
  <si>
    <t>380000000.0001</t>
  </si>
  <si>
    <t>370000000.0001</t>
  </si>
  <si>
    <t>270000000.0001</t>
  </si>
  <si>
    <t>210000000.0001</t>
  </si>
  <si>
    <t>230000000.0001</t>
  </si>
  <si>
    <t>340000000.0001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</si>
  <si>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</si>
  <si>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</si>
  <si>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</si>
  <si>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</si>
  <si>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</si>
  <si>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</si>
  <si>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</si>
  <si>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</si>
  <si>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</si>
  <si>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</si>
  <si>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</si>
  <si>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</si>
  <si>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</si>
  <si>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</si>
  <si>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</si>
  <si>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</si>
  <si>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</si>
  <si>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</si>
  <si>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</si>
  <si>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</si>
  <si>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</si>
  <si>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</si>
  <si>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</si>
  <si>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</si>
  <si>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</si>
  <si>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</si>
  <si>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</si>
  <si>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</si>
  <si>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</si>
  <si>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</si>
  <si>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</si>
  <si>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</si>
  <si>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</si>
  <si>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</si>
  <si>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</si>
  <si>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</si>
  <si>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</si>
  <si>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</si>
  <si>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</si>
  <si>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</si>
  <si>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</si>
  <si>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</si>
  <si>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</si>
  <si>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</si>
  <si>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</si>
  <si>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</si>
  <si>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</si>
  <si>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</si>
  <si>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</si>
  <si>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</si>
  <si>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</si>
  <si>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</si>
  <si>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</si>
  <si>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</si>
  <si>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</si>
  <si>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</si>
  <si>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</si>
  <si>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</si>
  <si>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</si>
  <si>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</si>
  <si>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</si>
  <si>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</si>
  <si>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</si>
  <si>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</si>
  <si>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</si>
  <si>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</si>
  <si>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</si>
  <si>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</si>
  <si>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</si>
  <si>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</si>
  <si>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</si>
  <si>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</si>
  <si>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TS073</t>
  </si>
  <si>
    <t>TS074</t>
  </si>
  <si>
    <t>TS075</t>
  </si>
  <si>
    <t>TS076</t>
  </si>
  <si>
    <t>TS077</t>
  </si>
  <si>
    <t>TS078</t>
  </si>
  <si>
    <t>TS079</t>
  </si>
  <si>
    <t>TS080</t>
  </si>
  <si>
    <t>TS081</t>
  </si>
  <si>
    <t>TS082</t>
  </si>
  <si>
    <t>TS083</t>
  </si>
  <si>
    <t>TS084</t>
  </si>
  <si>
    <t>TS085</t>
  </si>
  <si>
    <t>TS086</t>
  </si>
  <si>
    <t>TS087</t>
  </si>
  <si>
    <t>TS088</t>
  </si>
  <si>
    <t>TS089</t>
  </si>
  <si>
    <t>TS090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</si>
  <si>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</si>
  <si>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</si>
  <si>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</si>
  <si>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</si>
  <si>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</si>
  <si>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</si>
  <si>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</si>
  <si>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</si>
  <si>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</si>
  <si>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</si>
  <si>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</si>
  <si>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</si>
  <si>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</si>
  <si>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</si>
  <si>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</si>
  <si>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</si>
  <si>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</si>
  <si>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</si>
  <si>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</si>
  <si>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</si>
  <si>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</si>
  <si>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</si>
  <si>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</si>
  <si>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</si>
  <si>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</si>
  <si>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</si>
  <si>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</si>
  <si>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</si>
  <si>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</si>
  <si>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</si>
  <si>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</si>
  <si>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</si>
  <si>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</si>
  <si>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</si>
  <si>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</si>
  <si>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</si>
  <si>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</si>
  <si>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</si>
  <si>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</si>
  <si>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</si>
  <si>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</si>
  <si>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</si>
  <si>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</si>
  <si>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</si>
  <si>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</si>
  <si>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</si>
  <si>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</si>
  <si>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</si>
  <si>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</si>
  <si>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</si>
  <si>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</si>
  <si>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</si>
  <si>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</si>
  <si>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</si>
  <si>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</si>
  <si>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</si>
  <si>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</si>
  <si>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</si>
  <si>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</si>
  <si>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</si>
  <si>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</si>
  <si>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</si>
  <si>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</si>
  <si>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</si>
  <si>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</si>
  <si>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</si>
  <si>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</si>
  <si>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</si>
  <si>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</si>
  <si>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</si>
  <si>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</si>
  <si>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</si>
  <si>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</si>
  <si>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</si>
  <si>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</si>
  <si>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</si>
  <si>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</si>
  <si>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</si>
  <si>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</si>
  <si>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</si>
  <si>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</si>
  <si>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</si>
  <si>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</si>
  <si>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</si>
  <si>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</si>
  <si>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</si>
  <si>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</si>
  <si>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</si>
  <si>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</si>
  <si>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</si>
  <si>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</si>
  <si>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</si>
  <si>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</si>
  <si>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</si>
  <si>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</si>
  <si>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</si>
  <si>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</si>
  <si>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</si>
  <si>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</si>
  <si>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</si>
  <si>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</si>
  <si>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</si>
  <si>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</si>
  <si>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</si>
  <si>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</si>
  <si>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</si>
  <si>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</si>
  <si>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</si>
  <si>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</si>
  <si>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</si>
  <si>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</si>
  <si>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</si>
  <si>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</si>
  <si>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</si>
  <si>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</si>
  <si>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</si>
  <si>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</si>
  <si>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</si>
  <si>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</si>
  <si>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</si>
  <si>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</si>
  <si>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</si>
  <si>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</si>
  <si>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</si>
  <si>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</si>
  <si>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</si>
  <si>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</si>
  <si>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</si>
  <si>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</si>
  <si>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</si>
  <si>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</si>
  <si>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</si>
  <si>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</si>
  <si>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</si>
  <si>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</si>
  <si>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</si>
  <si>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</si>
  <si>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</si>
  <si>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</si>
  <si>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</si>
  <si>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</si>
  <si>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</si>
  <si>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</si>
  <si>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</si>
  <si>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</si>
  <si>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</si>
  <si>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</si>
  <si>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</si>
  <si>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</si>
  <si>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</si>
  <si>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</si>
  <si>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</si>
  <si>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</si>
  <si>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</si>
  <si>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</si>
  <si>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</si>
  <si>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</si>
  <si>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</si>
  <si>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</si>
  <si>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</si>
  <si>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</si>
  <si>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</si>
  <si>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</si>
  <si>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</si>
  <si>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</si>
  <si>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</si>
  <si>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</si>
  <si>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</si>
  <si>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</si>
  <si>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</si>
  <si>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</si>
  <si>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</si>
  <si>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</si>
  <si>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</si>
  <si>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</si>
  <si>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</si>
  <si>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</si>
  <si>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</si>
  <si>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</si>
  <si>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</si>
  <si>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</si>
  <si>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</si>
  <si>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</si>
  <si>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</si>
  <si>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</si>
  <si>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</si>
  <si>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</si>
  <si>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</si>
  <si>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</si>
  <si>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</si>
  <si>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</si>
  <si>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</si>
  <si>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</si>
  <si>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</si>
  <si>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</si>
  <si>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</si>
  <si>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</si>
  <si>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</si>
  <si>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</si>
  <si>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</si>
  <si>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</si>
  <si>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</si>
  <si>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</si>
  <si>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</si>
  <si>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</si>
  <si>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</si>
  <si>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</si>
  <si>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</si>
  <si>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</si>
  <si>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</si>
  <si>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</si>
  <si>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</si>
  <si>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</si>
  <si>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</si>
  <si>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</si>
  <si>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</si>
  <si>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</si>
  <si>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</si>
  <si>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</si>
  <si>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</si>
  <si>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</si>
  <si>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</si>
  <si>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</si>
  <si>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</si>
  <si>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</si>
  <si>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</si>
  <si>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</si>
  <si>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</si>
  <si>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</si>
  <si>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</si>
  <si>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</si>
  <si>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</si>
  <si>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</si>
  <si>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</si>
  <si>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</si>
  <si>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</si>
  <si>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</si>
  <si>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</si>
  <si>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</si>
  <si>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</si>
  <si>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</si>
  <si>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</si>
  <si>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</si>
  <si>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</si>
  <si>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</si>
  <si>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</si>
  <si>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</si>
  <si>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</si>
  <si>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</si>
  <si>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</si>
  <si>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</si>
  <si>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</si>
  <si>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</si>
  <si>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</si>
  <si>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</si>
  <si>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</si>
  <si>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</si>
  <si>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</si>
  <si>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</si>
  <si>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</si>
  <si>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</si>
  <si>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</si>
  <si>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</si>
  <si>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</si>
  <si>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</si>
  <si>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</si>
  <si>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</si>
  <si>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</si>
  <si>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</si>
  <si>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</si>
  <si>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</si>
  <si>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</si>
  <si>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</si>
  <si>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</si>
  <si>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</si>
  <si>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</si>
  <si>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</si>
  <si>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</si>
  <si>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</si>
  <si>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</si>
  <si>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</si>
  <si>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</si>
  <si>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</si>
  <si>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</si>
  <si>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</si>
  <si>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</si>
  <si>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</si>
  <si>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</si>
  <si>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</si>
  <si>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</si>
  <si>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</si>
  <si>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</si>
  <si>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</si>
  <si>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</si>
  <si>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</si>
  <si>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</si>
  <si>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</si>
  <si>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</si>
  <si>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</si>
  <si>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</si>
  <si>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</si>
  <si>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</si>
  <si>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</si>
  <si>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</si>
  <si>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</si>
  <si>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</si>
  <si>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</si>
  <si>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</si>
  <si>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</si>
  <si>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</si>
  <si>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</si>
  <si>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</si>
  <si>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</si>
  <si>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</si>
  <si>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</si>
  <si>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</si>
  <si>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</si>
  <si>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</si>
  <si>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</si>
  <si>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</si>
  <si>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</si>
  <si>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</si>
  <si>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</si>
  <si>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TS467</t>
  </si>
  <si>
    <t>TS468</t>
  </si>
  <si>
    <t>TS469</t>
  </si>
  <si>
    <t>TS470</t>
  </si>
  <si>
    <t>TS471</t>
  </si>
  <si>
    <t>TS472</t>
  </si>
  <si>
    <t>TS473</t>
  </si>
  <si>
    <t>TS474</t>
  </si>
  <si>
    <t>TS475</t>
  </si>
  <si>
    <t>TS476</t>
  </si>
  <si>
    <t>TS477</t>
  </si>
  <si>
    <t>TS478</t>
  </si>
  <si>
    <t>TS479</t>
  </si>
  <si>
    <t>TS480</t>
  </si>
  <si>
    <t>TS481</t>
  </si>
  <si>
    <t>TS482</t>
  </si>
  <si>
    <t>TS483</t>
  </si>
  <si>
    <t>TS484</t>
  </si>
  <si>
    <t>TS485</t>
  </si>
  <si>
    <t>TS486</t>
  </si>
  <si>
    <t>TS487</t>
  </si>
  <si>
    <t>TS488</t>
  </si>
  <si>
    <t>TS489</t>
  </si>
  <si>
    <t>TS490</t>
  </si>
  <si>
    <t>TS491</t>
  </si>
  <si>
    <t>TS492</t>
  </si>
  <si>
    <t>TS493</t>
  </si>
  <si>
    <t>TS494</t>
  </si>
  <si>
    <t>TS495</t>
  </si>
  <si>
    <t>TS496</t>
  </si>
  <si>
    <t>TS497</t>
  </si>
  <si>
    <t>TS498</t>
  </si>
  <si>
    <t>TS499</t>
  </si>
  <si>
    <t>TS500</t>
  </si>
  <si>
    <t>TS501</t>
  </si>
  <si>
    <t>TS502</t>
  </si>
  <si>
    <t>TS503</t>
  </si>
  <si>
    <t>TS504</t>
  </si>
  <si>
    <t>TS505</t>
  </si>
  <si>
    <t>TS506</t>
  </si>
  <si>
    <t>TS507</t>
  </si>
  <si>
    <t>TS508</t>
  </si>
  <si>
    <t>TS509</t>
  </si>
  <si>
    <t>TS510</t>
  </si>
  <si>
    <t>TS511</t>
  </si>
  <si>
    <t>TS512</t>
  </si>
  <si>
    <t>TS513</t>
  </si>
  <si>
    <t>TS514</t>
  </si>
  <si>
    <t>TS515</t>
  </si>
  <si>
    <t>TS516</t>
  </si>
  <si>
    <t>TS517</t>
  </si>
  <si>
    <t>TS518</t>
  </si>
  <si>
    <t>TS519</t>
  </si>
  <si>
    <t>TS520</t>
  </si>
  <si>
    <t>TS521</t>
  </si>
  <si>
    <t>TS522</t>
  </si>
  <si>
    <t>TS523</t>
  </si>
  <si>
    <t>TS524</t>
  </si>
  <si>
    <t>TS525</t>
  </si>
  <si>
    <t>TS526</t>
  </si>
  <si>
    <t>TS527</t>
  </si>
  <si>
    <t>TS528</t>
  </si>
  <si>
    <t>TS529</t>
  </si>
  <si>
    <t>TS530</t>
  </si>
  <si>
    <t>TS531</t>
  </si>
  <si>
    <t>TS532</t>
  </si>
  <si>
    <t>TS533</t>
  </si>
  <si>
    <t>TS534</t>
  </si>
  <si>
    <t>TS535</t>
  </si>
  <si>
    <t>TS536</t>
  </si>
  <si>
    <t>TS537</t>
  </si>
  <si>
    <t>TS538</t>
  </si>
  <si>
    <t>TS539</t>
  </si>
  <si>
    <t>TS540</t>
  </si>
  <si>
    <t>TS541</t>
  </si>
  <si>
    <t>TS542</t>
  </si>
  <si>
    <t>TS543</t>
  </si>
  <si>
    <t>TS544</t>
  </si>
  <si>
    <t>TS545</t>
  </si>
  <si>
    <t>TS546</t>
  </si>
  <si>
    <t>TS547</t>
  </si>
  <si>
    <t>TS548</t>
  </si>
  <si>
    <t>TS549</t>
  </si>
  <si>
    <t>TS550</t>
  </si>
  <si>
    <t>TS551</t>
  </si>
  <si>
    <t>TS552</t>
  </si>
  <si>
    <t>TS553</t>
  </si>
  <si>
    <t>TS554</t>
  </si>
  <si>
    <t>TS555</t>
  </si>
  <si>
    <t>TS556</t>
  </si>
  <si>
    <t>TS557</t>
  </si>
  <si>
    <t>TS558</t>
  </si>
  <si>
    <t>TS559</t>
  </si>
  <si>
    <t>TS560</t>
  </si>
  <si>
    <t>TS561</t>
  </si>
  <si>
    <t>TS562</t>
  </si>
  <si>
    <t>TS563</t>
  </si>
  <si>
    <t>TS564</t>
  </si>
  <si>
    <t>TS565</t>
  </si>
  <si>
    <t>TS566</t>
  </si>
  <si>
    <t>TS567</t>
  </si>
  <si>
    <t>TS568</t>
  </si>
  <si>
    <t>TS569</t>
  </si>
  <si>
    <t>TS570</t>
  </si>
  <si>
    <t>TS571</t>
  </si>
  <si>
    <t>TS572</t>
  </si>
  <si>
    <t>TS573</t>
  </si>
  <si>
    <t>TS574</t>
  </si>
  <si>
    <t>TS575</t>
  </si>
  <si>
    <t>TS576</t>
  </si>
  <si>
    <t>TS577</t>
  </si>
  <si>
    <t>TS578</t>
  </si>
  <si>
    <t>TS579</t>
  </si>
  <si>
    <t>TS580</t>
  </si>
  <si>
    <t>TS581</t>
  </si>
  <si>
    <t>TS582</t>
  </si>
  <si>
    <t>TS583</t>
  </si>
  <si>
    <t>TS584</t>
  </si>
  <si>
    <t>TS585</t>
  </si>
  <si>
    <t>TS586</t>
  </si>
  <si>
    <t>TS587</t>
  </si>
  <si>
    <t>TS588</t>
  </si>
  <si>
    <t>TS589</t>
  </si>
  <si>
    <t>TS590</t>
  </si>
  <si>
    <t>TS591</t>
  </si>
  <si>
    <t>TS592</t>
  </si>
  <si>
    <t>TS593</t>
  </si>
  <si>
    <t>TS594</t>
  </si>
  <si>
    <t>TS595</t>
  </si>
  <si>
    <t>TS596</t>
  </si>
  <si>
    <t>TS597</t>
  </si>
  <si>
    <t>TS598</t>
  </si>
  <si>
    <t>TS599</t>
  </si>
  <si>
    <t>TS600</t>
  </si>
  <si>
    <t>TS601</t>
  </si>
  <si>
    <t>TS602</t>
  </si>
  <si>
    <t>TS603</t>
  </si>
  <si>
    <t>TS604</t>
  </si>
  <si>
    <t>TS605</t>
  </si>
  <si>
    <t>TS606</t>
  </si>
  <si>
    <t>TS607</t>
  </si>
  <si>
    <t>TS608</t>
  </si>
  <si>
    <t>TS609</t>
  </si>
  <si>
    <t>TS610</t>
  </si>
  <si>
    <t>TS611</t>
  </si>
  <si>
    <t>TS612</t>
  </si>
  <si>
    <t>TS613</t>
  </si>
  <si>
    <t>TS614</t>
  </si>
  <si>
    <t>TS615</t>
  </si>
  <si>
    <t>TS616</t>
  </si>
  <si>
    <t>TS617</t>
  </si>
  <si>
    <t>TS618</t>
  </si>
  <si>
    <t>TS619</t>
  </si>
  <si>
    <t>TS620</t>
  </si>
  <si>
    <t>TS621</t>
  </si>
  <si>
    <t>TS622</t>
  </si>
  <si>
    <t>TS623</t>
  </si>
  <si>
    <t>TS624</t>
  </si>
  <si>
    <t>TS625</t>
  </si>
  <si>
    <t>TS626</t>
  </si>
  <si>
    <t>TS627</t>
  </si>
  <si>
    <t>TS628</t>
  </si>
  <si>
    <t>TS629</t>
  </si>
  <si>
    <t>TS630</t>
  </si>
  <si>
    <t>TS631</t>
  </si>
  <si>
    <t>TS632</t>
  </si>
  <si>
    <t>TS633</t>
  </si>
  <si>
    <t>TS634</t>
  </si>
  <si>
    <t>TS635</t>
  </si>
  <si>
    <t>TS636</t>
  </si>
  <si>
    <t>TS637</t>
  </si>
  <si>
    <t>TS638</t>
  </si>
  <si>
    <t>11452b0c-768e-5ff7-0d63-eeb1d8ed8cef</t>
  </si>
  <si>
    <t>11f7089b-33e6-371a-f817-7000f455f3d5</t>
  </si>
  <si>
    <t>1ded3dd7-32db-5bc9-9190-67245e8b283e</t>
  </si>
  <si>
    <t>1f74cd3f-6de4-5324-0180-e8e2a817c80e</t>
  </si>
  <si>
    <t>284ccb05-337b-7e6f-9090-67245e8b283e</t>
  </si>
  <si>
    <t>2bbbd485-6df2-536a-7e32-6a1673ffca7c</t>
  </si>
  <si>
    <t>2dcedb9c-6c32-7d27-977d-e8c757976496</t>
  </si>
  <si>
    <t>404fe340-1fd3-414b-aadb-e5d54223c257</t>
  </si>
  <si>
    <t>4577565a-7e3e-493a-74dd-867949feb8b5</t>
  </si>
  <si>
    <t>4760d71f-6e2f-5b32-19cb-66948daf6128</t>
  </si>
  <si>
    <t>4d7b21db-2e02-12b7-a9db-e5d54223c257</t>
  </si>
  <si>
    <t>5660d465-6020-48f3-75dd-867949feb8b5</t>
  </si>
  <si>
    <t>59d19422-6657-452e-a7db-e5d54223c257</t>
  </si>
  <si>
    <t>Trung cư Thái Thịnh</t>
  </si>
  <si>
    <t>Biệt thự Hoa Linh</t>
  </si>
  <si>
    <t>Villa</t>
  </si>
  <si>
    <t>Nhà trọ</t>
  </si>
  <si>
    <t>Nhà nguyên căn</t>
  </si>
  <si>
    <t>Nhà ở H-134</t>
  </si>
  <si>
    <t>Giày Nike </t>
  </si>
  <si>
    <t>Túi LV</t>
  </si>
  <si>
    <t>Docle</t>
  </si>
  <si>
    <t>Hemre</t>
  </si>
  <si>
    <t>PumMa</t>
  </si>
  <si>
    <t>Nestle</t>
  </si>
  <si>
    <t>Honda</t>
  </si>
  <si>
    <t>Yamaha</t>
  </si>
  <si>
    <t>Loreal</t>
  </si>
  <si>
    <t>vinamilk</t>
  </si>
  <si>
    <t>vinamiall</t>
  </si>
  <si>
    <t>Nhà ở H-123</t>
  </si>
  <si>
    <t>Nhà ở H-124</t>
  </si>
  <si>
    <t>Nhà ở H-125</t>
  </si>
  <si>
    <t>Nhà ở H-126</t>
  </si>
  <si>
    <t>Nhà ở H-127</t>
  </si>
  <si>
    <t>Nhà ở H-128</t>
  </si>
  <si>
    <t>Biệt Thự L-146</t>
  </si>
  <si>
    <t>Biệt Thự L-147</t>
  </si>
  <si>
    <t>Biệt Thự L-148</t>
  </si>
  <si>
    <t>Biệt Thự L-149</t>
  </si>
  <si>
    <t>Biệt Thự L-150</t>
  </si>
  <si>
    <t>Biệt Thự L-151</t>
  </si>
  <si>
    <t>Biệt Thự L-152</t>
  </si>
  <si>
    <t>Biệt Thự L-153</t>
  </si>
  <si>
    <t>Biệt Thự L-154</t>
  </si>
  <si>
    <t>Biệt Thự L-155</t>
  </si>
  <si>
    <t>Xe ôtô chuyên dùng 121</t>
  </si>
  <si>
    <t>Xe ôtô chuyên dùng 122</t>
  </si>
  <si>
    <t>Xe ôtô chuyên dùng 123</t>
  </si>
  <si>
    <t>Xe ôtô chuyên dùng 124</t>
  </si>
  <si>
    <t>Xe ôtô chuyên dùng 125</t>
  </si>
  <si>
    <t>Xe ôtô chuyên dùng 126</t>
  </si>
  <si>
    <t>Xe ôtô chuyên dùng 127</t>
  </si>
  <si>
    <t>Xe ôtô chuyên dùng 128</t>
  </si>
  <si>
    <t>Xe ôtô chuyên dùng 129</t>
  </si>
  <si>
    <t>Xe ôtô chuyên dùng 130</t>
  </si>
  <si>
    <t>Xe ôtô chuyên dùng 131</t>
  </si>
  <si>
    <t>Xe ôtô chuyên dùng 132</t>
  </si>
  <si>
    <t>Xe ôtô chuyên dùng 133</t>
  </si>
  <si>
    <t>Xe ôtô chuyên dùng 134</t>
  </si>
  <si>
    <t>Xe ôtô chuyên dùng 135</t>
  </si>
  <si>
    <t>Xe ôtô chuyên dùng 136</t>
  </si>
  <si>
    <t>Xe ôtô chuyên dùng 137</t>
  </si>
  <si>
    <t>Xe ôtô chuyên dùng 138</t>
  </si>
  <si>
    <t>Xe ôtô chuyên dùng 139</t>
  </si>
  <si>
    <t>Xe ôtô chuyên dùng 140</t>
  </si>
  <si>
    <t>Xe ôtô chuyên dùng 141</t>
  </si>
  <si>
    <t>Xe ôtô chuyên dùng 142</t>
  </si>
  <si>
    <t>Xe ôtô chuyên dùng 143</t>
  </si>
  <si>
    <t>Xe ôtô chuyên dùng 144</t>
  </si>
  <si>
    <t>Xe ôtô chuyên dùng 145</t>
  </si>
  <si>
    <t>Xe ôtô chuyên dùng 146</t>
  </si>
  <si>
    <t>Xe ôtô chuyên dùng 147</t>
  </si>
  <si>
    <t>Xe ôtô chuyên dùng 148</t>
  </si>
  <si>
    <t>Xe ôtô chuyên dùng 149</t>
  </si>
  <si>
    <t>Xe ôtô chuyên dùng 150</t>
  </si>
  <si>
    <t>Xe ôtô chuyên dùng 151</t>
  </si>
  <si>
    <t>Xe ôtô chuyên dùng 152</t>
  </si>
  <si>
    <t>Xe ôtô chuyên dùng 153</t>
  </si>
  <si>
    <t>Xe ôtô chuyên dùng 154</t>
  </si>
  <si>
    <t>Xe ôtô chuyên dùng 155</t>
  </si>
  <si>
    <t>Xe ôtô chuyên dùng 156</t>
  </si>
  <si>
    <t>Xe ôtô chuyên dùng 157</t>
  </si>
  <si>
    <t>Xe ôtô chuyên dùng 158</t>
  </si>
  <si>
    <t>Xe ôtô chuyên dùng 159</t>
  </si>
  <si>
    <t>Xe ôtô chuyên dùng 160</t>
  </si>
  <si>
    <t>Xe ôtô chuyên dùng 161</t>
  </si>
  <si>
    <t>Xe ôtô chuyên dùng 162</t>
  </si>
  <si>
    <t>Xe ôtô chuyên dùng 163</t>
  </si>
  <si>
    <t>Xe ôtô chuyên dùng 164</t>
  </si>
  <si>
    <t>Xe ôtô chuyên dùng 165</t>
  </si>
  <si>
    <t>Xe ôtô chuyên dùng 166</t>
  </si>
  <si>
    <t>Xe ôtô chuyên dùng 167</t>
  </si>
  <si>
    <t>Xe ôtô chuyên dùng 168</t>
  </si>
  <si>
    <t>Xe ôtô chuyên dùng 169</t>
  </si>
  <si>
    <t>Xe ôtô chuyên dùng 170</t>
  </si>
  <si>
    <t>Xe ôtô chuyên dùng 171</t>
  </si>
  <si>
    <t>Xe ôtô chuyên dùng 172</t>
  </si>
  <si>
    <t>Xe ôtô chuyên dùng 173</t>
  </si>
  <si>
    <t>Xe ôtô chuyên dùng 174</t>
  </si>
  <si>
    <t>Xe ôtô chuyên dùng 175</t>
  </si>
  <si>
    <t>Xe ôtô chuyên dùng 176</t>
  </si>
  <si>
    <t>Xe ôtô chuyên dùng 177</t>
  </si>
  <si>
    <t>Xe ôtô chuyên dùng 178</t>
  </si>
  <si>
    <t>Xe ôtô chuyên dùng 179</t>
  </si>
  <si>
    <t>Sổ đỏ</t>
  </si>
  <si>
    <t xml:space="preserve">Xe oto sửa chữa lưu động </t>
  </si>
  <si>
    <t>Xe hỗ trợ vận chuyển hàng</t>
  </si>
  <si>
    <t>Xe kéo</t>
  </si>
  <si>
    <t>Xe cứu hộ cứu nạn</t>
  </si>
  <si>
    <t>xe trang bị thuốc thí nghiệm</t>
  </si>
  <si>
    <t>Trống đồng</t>
  </si>
  <si>
    <t>Xe Cổ</t>
  </si>
  <si>
    <t>f0f83fe8-7f7e-4a11-b853-2be6dc6bb5d0</t>
  </si>
  <si>
    <t>ed2f60be-2af1-45d8-bbfa-ea356e3592f7</t>
  </si>
  <si>
    <t>ea6c424c-2297-4e6e-af40-92ce4f5fe75d</t>
  </si>
  <si>
    <t>be6bbc2b-0bf7-4877-98d6-70ff8ec5ccb1</t>
  </si>
  <si>
    <t>b7595573-5095-4fc0-bdfd-7948eb20dcc8</t>
  </si>
  <si>
    <t>b24c8baa-09f0-4eb2-bb94-cc446ce9b09a</t>
  </si>
  <si>
    <t>afe4ae5f-9826-4d39-86b9-c57ce9cdb469</t>
  </si>
  <si>
    <t>990e5960-d247-4d70-8e70-f3787cebe74f</t>
  </si>
  <si>
    <t>9043f255-4530-4d0d-b081-aefb9d853013</t>
  </si>
  <si>
    <t>8c234e87-fd2d-43dd-88f6-876969820af8</t>
  </si>
  <si>
    <t>8149c94f-3c83-4f1c-8a00-99780ad37ec7</t>
  </si>
  <si>
    <t>4fa236aa-337e-46bc-bac7-a564e3bbd788</t>
  </si>
  <si>
    <t>48f085c3-549e-485d-90a6-2afc76677396</t>
  </si>
  <si>
    <t>0f33ed84-bf9f-40a8-811b-e07e045020db</t>
  </si>
  <si>
    <t>f27719ad-65e3-41c4-9adf-7c19a5f542a0</t>
  </si>
  <si>
    <t>cd5096ce-d6f6-486c-833a-0e650e0c1885</t>
  </si>
  <si>
    <t>87ec4764-bc4f-4450-a27c-dc1071317649</t>
  </si>
  <si>
    <t>854f7baf-b7b1-4b2c-8b02-84217b84692d</t>
  </si>
  <si>
    <t>7841e242-de05-4b11-abfb-5fdfe6f4359f</t>
  </si>
  <si>
    <t>494baa15-7b08-4f68-874f-9274456a2e21</t>
  </si>
  <si>
    <t>2917e44e-154c-4524-a248-361c341d266e</t>
  </si>
  <si>
    <t>165b4555-e2de-4ca3-a0af-5921983a2078</t>
  </si>
  <si>
    <t>12e8513d-074a-4026-b75e-7ea24f6b3eea</t>
  </si>
  <si>
    <t>0605e388-111e-4293-836b-1010fe515281</t>
  </si>
  <si>
    <t>02046a0f-7d8f-4640-b903-8563a13ec6d4</t>
  </si>
  <si>
    <t>b3c36465-a6f9-4eb8-8818-8fb6ed7c8258</t>
  </si>
  <si>
    <t>95b81097-06da-4d27-92ab-32dadd519bd3</t>
  </si>
  <si>
    <t>82062ed6-d66a-4d59-89fc-324a9017f0b7</t>
  </si>
  <si>
    <t>72578157-180f-4164-bb0a-f89f70aa1718</t>
  </si>
  <si>
    <t>561bd7cc-ff1e-4973-99b6-eecfb239a9b7</t>
  </si>
  <si>
    <t>3f972a3e-1bea-409a-ae7a-205c1d202a18</t>
  </si>
  <si>
    <t>21bde787-3b4d-485e-8b70-4dd44830be46</t>
  </si>
  <si>
    <t>1b6f769b-ef67-4d59-a9e3-55b272012c2d</t>
  </si>
  <si>
    <t>0e32e02c-73cb-4182-87ee-36d4f5120729</t>
  </si>
  <si>
    <t>02b0bb11-d5d3-4b4b-89c9-c5b942574ad6</t>
  </si>
  <si>
    <t>f41d0ae2-ed7e-486c-a3c7-f53071d85bfc</t>
  </si>
  <si>
    <t>d20f94d0-8b38-4b8a-9860-4c65a6a30d4e</t>
  </si>
  <si>
    <t>c40dbe2d-c164-4555-a07f-c5d83f20cc33</t>
  </si>
  <si>
    <t>bd2421bd-d8f5-42b8-97ed-913dba83f3cd</t>
  </si>
  <si>
    <t>a585d009-cadc-43f9-8829-33a9631b0ffa</t>
  </si>
  <si>
    <t>a47bfed4-cc3b-4d6e-8a3e-60380467ac61</t>
  </si>
  <si>
    <t>a165b0d1-41f3-4dba-9319-bdee42778851</t>
  </si>
  <si>
    <t>83c5dcf1-0973-4841-a839-3d8756af9813</t>
  </si>
  <si>
    <t>816cc7f8-e57c-4630-87c4-469936d2df6e</t>
  </si>
  <si>
    <t>799a413d-7dfa-4953-ab38-1bf3585763ea</t>
  </si>
  <si>
    <t>79515bd3-8112-44b9-aed5-401775e2857c</t>
  </si>
  <si>
    <t>6c28204c-c114-4cac-8fd3-b51039dd6de8</t>
  </si>
  <si>
    <t>676f0cee-ec35-4372-9881-d1caf4ffd5da</t>
  </si>
  <si>
    <t>57763227-4fe1-4cbd-bfa6-ea6c6bd65561</t>
  </si>
  <si>
    <t>51e7643e-83b9-448a-82d5-b4db56f9dc66</t>
  </si>
  <si>
    <t>4c83c86c-8b9f-4cf1-9b98-6b54ad5d5e65</t>
  </si>
  <si>
    <t>4a9b19c2-964b-490c-bdbb-1c52b4994036</t>
  </si>
  <si>
    <t>32e876a8-6f52-42ea-9c09-3f0d99f334c8</t>
  </si>
  <si>
    <t>2014f4c5-1b9e-4af9-9757-048dd992f9db</t>
  </si>
  <si>
    <t>0ee50fcb-db8e-41b0-9c9f-96866419cecd</t>
  </si>
  <si>
    <t>05b85216-10aa-4fca-9f0f-1e0893444c9a</t>
  </si>
  <si>
    <t>fa7e770a-3be6-4979-baac-2239fa9238c7</t>
  </si>
  <si>
    <t>f3f226a8-4d60-4d6a-93a2-a39451682f88</t>
  </si>
  <si>
    <t>e1fe0c6f-aec7-41f9-bf49-0670146e8224</t>
  </si>
  <si>
    <t>d730108f-501c-4fff-89d7-1ee5b0b90860</t>
  </si>
  <si>
    <t>d2de65ae-4c03-466e-bef8-b34c0c028b4f</t>
  </si>
  <si>
    <t>c8a85716-16f4-46ca-a91a-9571fca79e12</t>
  </si>
  <si>
    <t>ad613c74-be36-4257-91cc-3a942815d950</t>
  </si>
  <si>
    <t>902d21fe-8cb4-427a-8e3d-ffc1c8d84efe</t>
  </si>
  <si>
    <t>8faee28b-9482-4c1a-904c-1cb8051afd82</t>
  </si>
  <si>
    <t>82060fb3-759f-4856-bb44-9560b1b83ab4</t>
  </si>
  <si>
    <t>80de33a4-c387-4d1c-a4e1-c1600dd91740</t>
  </si>
  <si>
    <t>7825fb4e-9ad5-439e-a48d-b15ff4a3e7bb</t>
  </si>
  <si>
    <t>7271cd4b-643e-4bda-bc7b-9a0a80957167</t>
  </si>
  <si>
    <t>421973b8-05ca-4eb7-8ff6-fa99c1b16a9c</t>
  </si>
  <si>
    <t>f379e37e-1324-4d2d-b497-fa80098da3dd</t>
  </si>
  <si>
    <t>eb6f4137-2ef5-4d55-8891-01963b79ed72</t>
  </si>
  <si>
    <t>e4b71f69-e13e-4aa4-8d40-5aaf3b10a003</t>
  </si>
  <si>
    <t>a5d35eb5-f3f1-4e7f-a058-f09b0917652d</t>
  </si>
  <si>
    <t>9f6b720c-4d91-43f1-be27-ff6f33e2566d</t>
  </si>
  <si>
    <t>9e85545d-ace9-4d57-84bb-af8a74109059</t>
  </si>
  <si>
    <t>9a71bf29-e5e2-4e5d-b6d0-8af2425b0f85</t>
  </si>
  <si>
    <t>80808a67-eeee-4b32-9d58-1c320298601b</t>
  </si>
  <si>
    <t>5bd09ee1-ca38-4173-96a2-be1f166323c3</t>
  </si>
  <si>
    <t>44412a2c-5880-4e57-aac0-c43dda66721a</t>
  </si>
  <si>
    <t>415cc246-1202-45c0-9fbc-ac6e66748758</t>
  </si>
  <si>
    <t>41501c23-45c6-440f-ba84-39faa0b490dd</t>
  </si>
  <si>
    <t>23d9cf42-dce1-4b23-8ddc-1e8c69367cd7</t>
  </si>
  <si>
    <t>ff854b15-d8cc-4df0-8c08-4d8acf499ae4</t>
  </si>
  <si>
    <t>f4bb1566-6c4d-433f-96e4-2284a342b59f</t>
  </si>
  <si>
    <t>e4b2ad9e-894c-4172-824c-c4ac6d74cfd0</t>
  </si>
  <si>
    <t>e079bad4-8f59-4c33-90af-e13ae6dfbddc</t>
  </si>
  <si>
    <t>ab193e89-b94b-4b1f-a55d-15b0aad43f77</t>
  </si>
  <si>
    <t>9857dded-80b0-4248-ab6e-62eb8eeabc65</t>
  </si>
  <si>
    <t>96e34cf9-4f20-44bd-b056-10c035fd2d08</t>
  </si>
  <si>
    <t>750a3bfc-dbce-4d87-a3b4-2ca6e2770334</t>
  </si>
  <si>
    <t>6e90c592-6585-4ea5-9d18-d401047b8537</t>
  </si>
  <si>
    <t>4bd39af9-5ca1-40f0-a03a-11460a46fa12</t>
  </si>
  <si>
    <t>0da32e1e-eb12-4d46-8d2b-b61368dd79b1</t>
  </si>
  <si>
    <t>04075280-6381-47bc-887f-01653d40194e</t>
  </si>
  <si>
    <t>fd4c8f10-eb74-4065-afad-edf315a42cc5</t>
  </si>
  <si>
    <t>fafa9957-dc3e-4c70-88ca-7d50dd888f2d</t>
  </si>
  <si>
    <t>f435723f-284a-443d-b3ee-10e5f7fb4cd6</t>
  </si>
  <si>
    <t>f3ee3fe8-d2a9-48ab-a556-d3578180af92</t>
  </si>
  <si>
    <t>ea4a4a8e-c51a-429b-a74d-7e1a3708aa24</t>
  </si>
  <si>
    <t>e3743244-6c72-478c-bc46-7cc56739bc92</t>
  </si>
  <si>
    <t>d1773760-9e98-4191-bcb6-fdc75a5b0a4f</t>
  </si>
  <si>
    <t>c5ba5c37-dce3-43ba-8821-0434334d664f</t>
  </si>
  <si>
    <t>c1400537-bd8f-408b-87cf-ca856d45804e</t>
  </si>
  <si>
    <t>be4f4e6c-47c2-416e-ba4b-60b7424c285a</t>
  </si>
  <si>
    <t>bb0452cb-5ba3-42aa-b5c2-83e8d8d52dd6</t>
  </si>
  <si>
    <t>b65b80c3-a869-417a-89c2-3406b76383b4</t>
  </si>
  <si>
    <t>b0f10b1b-480a-4f68-ace3-58110278a722</t>
  </si>
  <si>
    <t>a439785a-d47a-4406-89ac-66229c540729</t>
  </si>
  <si>
    <t>8ad47f32-ea7f-412a-b546-23aeb47bd651</t>
  </si>
  <si>
    <t>8a0fa966-a4b7-436d-8c60-60edc4b36485</t>
  </si>
  <si>
    <t>6adcbb6b-fef8-4122-aa18-8bea388fc180</t>
  </si>
  <si>
    <t>64b14653-244b-4715-98f2-9497b3b90c49</t>
  </si>
  <si>
    <t>5a929395-a130-4839-b80d-6e39a4f46923</t>
  </si>
  <si>
    <t>27972a36-c049-4c84-b6a8-440b0ee8062c</t>
  </si>
  <si>
    <t>064bba9f-eaad-43fe-8d09-5dfd328350f0</t>
  </si>
  <si>
    <t>f49f31fc-a7db-4afb-b258-46e4342c2273</t>
  </si>
  <si>
    <t>f2ea091e-a1c6-4210-8061-94846ad2ff6d</t>
  </si>
  <si>
    <t>dfe136c5-2a87-4c8d-845f-168172c2c699</t>
  </si>
  <si>
    <t>d451a8a2-2bc3-4a3a-96b0-f9da44c5a024</t>
  </si>
  <si>
    <t>c3ac80d5-a38d-47c0-b9f5-621eab416643</t>
  </si>
  <si>
    <t>c20a15ae-e9df-4e36-a3c0-0493ab8795e8</t>
  </si>
  <si>
    <t>a43b071a-e698-4b80-b0ec-7f2d53c55139</t>
  </si>
  <si>
    <t>9da74810-7531-490a-a66a-f0f6acbabe09</t>
  </si>
  <si>
    <t>95e14ac6-78e1-47ea-bd1e-9ca85fa10028</t>
  </si>
  <si>
    <t>9083d3ab-bc29-4cf7-9cda-3ba97277da2c</t>
  </si>
  <si>
    <t>871de6a0-cac9-4e74-a6fa-007164bc3391</t>
  </si>
  <si>
    <t>695ee2a6-3f1f-4fea-9ebb-1c858f7b19fb</t>
  </si>
  <si>
    <t>488dcda2-33d9-4348-9da9-fb60c9936246</t>
  </si>
  <si>
    <t>3576c693-64a6-4d88-a0a9-facad9fdefee</t>
  </si>
  <si>
    <t>0c9cf4d6-f3e5-434e-8f5d-bd09a9b667d7</t>
  </si>
  <si>
    <t>fb9ce84e-08f2-4721-ba29-a8ba7d445180</t>
  </si>
  <si>
    <t>de1ab9e1-11e2-4154-83d1-08743b5721a7</t>
  </si>
  <si>
    <t>991a3246-1aa4-4bc0-8650-28696636e312</t>
  </si>
  <si>
    <t>8bb85a04-3af7-47b8-879f-4b91dede3a8a</t>
  </si>
  <si>
    <t>7e833b90-094e-46dc-9c52-0bb9e54c55b9</t>
  </si>
  <si>
    <t>74013a32-109f-4172-b9b6-12a1e5dc60f1</t>
  </si>
  <si>
    <t>65a1e69d-e4be-4a81-94a0-68531acaf10b</t>
  </si>
  <si>
    <t>61ac8c7e-63a9-4602-9d94-b0dc6bf19d14</t>
  </si>
  <si>
    <t>5a06c712-2952-4342-90e2-6a0db5dd4845</t>
  </si>
  <si>
    <t>28fc8192-0d9a-4a8e-8750-15aa26966c42</t>
  </si>
  <si>
    <t>1d390139-1e54-420e-8b58-6c8c47cb0bf3</t>
  </si>
  <si>
    <t>198b9b3e-b3e0-4fc6-ba0f-999eb936ab52</t>
  </si>
  <si>
    <t>f7d50ac7-13a3-4876-9af0-4346f3cf6746</t>
  </si>
  <si>
    <t>e3072f8f-cc58-43d7-93ef-e3edd7ebc8db</t>
  </si>
  <si>
    <t>d4e40c99-d549-4f89-b50f-dfaea404bf96</t>
  </si>
  <si>
    <t>c2e093bb-5aed-4152-a66f-28e11046ed7e</t>
  </si>
  <si>
    <t>c0e8a1d7-b97e-46d9-bdc1-515434f0d065</t>
  </si>
  <si>
    <t>b88ab6ad-32d8-4f6b-adac-fa8d34d0e778</t>
  </si>
  <si>
    <t>abc473f3-69ef-47d2-83c8-6b15fd2b9519</t>
  </si>
  <si>
    <t>5ceb954a-2d7e-4ef7-8859-e2b2df2e49a5</t>
  </si>
  <si>
    <t>4e98bc2c-730a-44df-a0f9-f6eeca4df7e1</t>
  </si>
  <si>
    <t>39ae685e-2dde-4170-9458-be54015a5b11</t>
  </si>
  <si>
    <t>266181e9-c5f4-47b8-9a55-91c748739b83</t>
  </si>
  <si>
    <t>0e4d328c-eafb-4728-be1e-f195f1663a8e</t>
  </si>
  <si>
    <t>0bd71ce2-7827-4735-bcce-627e894bcfdc</t>
  </si>
  <si>
    <t>fed894fa-86a5-469e-bec8-c442fad97417</t>
  </si>
  <si>
    <t>f89e37f5-e682-4d18-b258-2b9bbe2f48f9</t>
  </si>
  <si>
    <t>ea67ab6d-96b0-4e96-97f1-4e8e0dd6a484</t>
  </si>
  <si>
    <t>e631b849-06b5-4116-9fbf-0552b1291d49</t>
  </si>
  <si>
    <t>d10c5608-9e95-4287-9f42-5720d00418e4</t>
  </si>
  <si>
    <t>b5f07778-0a85-4f7f-8068-c9b21f96ef6e</t>
  </si>
  <si>
    <t>aa5c6b9d-cf1f-43ac-9dc2-795d8f56243b</t>
  </si>
  <si>
    <t>9cffdce8-f9f2-4e3d-83ca-45b07672ac2a</t>
  </si>
  <si>
    <t>63561be1-def8-42d2-845a-34b1ba9be7b9</t>
  </si>
  <si>
    <t>60540831-73fe-4170-a401-ce859877b87b</t>
  </si>
  <si>
    <t>487bbd14-3586-4fda-a47a-a3932f1cc151</t>
  </si>
  <si>
    <t>465a825b-9d90-466b-92bf-5ad8f57b461b</t>
  </si>
  <si>
    <t>3d41eef9-f256-4ab8-935d-ae7edfbbcb51</t>
  </si>
  <si>
    <t>2ba05c23-2adc-4f97-b60c-8739f770fc2f</t>
  </si>
  <si>
    <t>28584cd5-ac4c-48cb-ada8-9574b2b79e69</t>
  </si>
  <si>
    <t>fe80dc62-42a9-4a0c-a166-d3cb15af59f0</t>
  </si>
  <si>
    <t>c786dcd7-4605-4527-8231-05de551410ec</t>
  </si>
  <si>
    <t>bd7af94c-db74-4828-a04e-2508e1289361</t>
  </si>
  <si>
    <t>ae103523-5d8e-4878-861f-58cf78d5562b</t>
  </si>
  <si>
    <t>9121a3c6-5b0c-4bca-bb2c-b4a0504518c3</t>
  </si>
  <si>
    <t>69e185cd-6a2e-4ae7-9ad3-756da2e15b49</t>
  </si>
  <si>
    <t>605eea7e-5f75-48cd-979c-216a623f6fdf</t>
  </si>
  <si>
    <t>5bf5b654-7f5b-4fe1-9232-f02408e2df5a</t>
  </si>
  <si>
    <t>58557899-f7da-47a5-a419-186221b84247</t>
  </si>
  <si>
    <t>58492b68-b9c3-4d95-8681-440b7885afaf</t>
  </si>
  <si>
    <t>54cbbbee-f892-423f-8257-d5bd75b89af3</t>
  </si>
  <si>
    <t>4e8b23ff-ced1-46d6-83e2-a3a8b8fc6431</t>
  </si>
  <si>
    <t>4e0ff608-cdc6-4e7a-abb9-97758ec6a60e</t>
  </si>
  <si>
    <t>4d93ae7a-c263-46b0-9945-568bb620ec46</t>
  </si>
  <si>
    <t>4c4f7df4-6333-49b4-8ead-bce1faa12d2d</t>
  </si>
  <si>
    <t>1e3414ec-3689-40e8-880c-1e3ab43232b4</t>
  </si>
  <si>
    <t>101c506e-f1e7-470f-a68e-702e6648f38e</t>
  </si>
  <si>
    <t>ed5bdc23-3766-42a9-a124-f93ed19cde46</t>
  </si>
  <si>
    <t>e5d86e27-f7ed-4f42-9923-ba589149c1f4</t>
  </si>
  <si>
    <t>d1ca4311-1105-49e0-983b-76b21236fb27</t>
  </si>
  <si>
    <t>c31bd214-54f9-418f-83f5-aeb7e2c0f7da</t>
  </si>
  <si>
    <t>ac2f9cf0-2684-4728-b4fb-470d56219d0d</t>
  </si>
  <si>
    <t>a58a2747-00b2-474c-869c-cea93a0035fa</t>
  </si>
  <si>
    <t>9603b348-7830-47e5-848c-743201eb0a4b</t>
  </si>
  <si>
    <t>876bc8d0-8728-4551-b75c-95c9cd1bbc50</t>
  </si>
  <si>
    <t>606be057-ebb5-44c8-95a1-6054b23f664c</t>
  </si>
  <si>
    <t>47783fbc-ba0e-41de-8fda-7453dafc1416</t>
  </si>
  <si>
    <t>0e3fad65-32e9-4ee2-bcb8-8b437670b5c7</t>
  </si>
  <si>
    <t>00ec45b7-9085-4401-84b2-90543e7424c1</t>
  </si>
  <si>
    <t>f37ff269-3e51-4b67-81e9-dbb2b732eca2</t>
  </si>
  <si>
    <t>e398ba02-0102-4c3d-9b51-ffd0c54db274</t>
  </si>
  <si>
    <t>df3bc27b-453b-4a06-8e3f-de6843f1e45f</t>
  </si>
  <si>
    <t>dea72649-27e4-4fb8-aac4-d18e0750c85e</t>
  </si>
  <si>
    <t>dcf8875a-cd7c-42d5-b244-d74d31871321</t>
  </si>
  <si>
    <t>d1c02be8-bb84-4110-af0b-690fe13fc54b</t>
  </si>
  <si>
    <t>cff80958-fd42-43a0-9ca1-467a746ed101</t>
  </si>
  <si>
    <t>be4df24b-e556-4565-883c-dd159f478303</t>
  </si>
  <si>
    <t>9711efc3-b804-44be-b861-86bb283030dd</t>
  </si>
  <si>
    <t>8dba1453-87eb-45b3-9185-bda50aebb6c3</t>
  </si>
  <si>
    <t>8420bf71-1ddc-404d-9804-32b9c61a943f</t>
  </si>
  <si>
    <t>7f642bac-3d45-4aba-8045-3b9503c35ab1</t>
  </si>
  <si>
    <t>7c1e6c6f-0e48-401e-95ee-e987ddbd0102</t>
  </si>
  <si>
    <t>7544ed27-4043-4b07-8781-a24cb0cca228</t>
  </si>
  <si>
    <t>68c65a55-0d3d-449c-bf77-5c704403cd42</t>
  </si>
  <si>
    <t>5db53047-b133-4df3-8fbe-47ed861e7608</t>
  </si>
  <si>
    <t>2e0f6040-9884-44bf-baa9-d731ec07b637</t>
  </si>
  <si>
    <t>2d410f0e-1223-4adc-a1cb-0e52cc6635b3</t>
  </si>
  <si>
    <t>2a876ed9-f4d3-49a9-b8da-28c0d71ea745</t>
  </si>
  <si>
    <t>07cdc0ee-b9fc-42e2-927c-e58699f2f861</t>
  </si>
  <si>
    <t>fec81451-8b46-4802-890e-ce0c05e724dc</t>
  </si>
  <si>
    <t>fa205ca9-b249-42af-b428-5c65bd74d94f</t>
  </si>
  <si>
    <t>e57ab74d-0550-4697-8de3-af5ccbbef98d</t>
  </si>
  <si>
    <t>d575926b-77a2-435b-a767-be2659a18760</t>
  </si>
  <si>
    <t>b69e214e-0025-4092-9169-24508a5b6d76</t>
  </si>
  <si>
    <t>ac30e7ec-e54b-4376-9ce8-3ef4082d6c7c</t>
  </si>
  <si>
    <t>a57230a2-50d0-48d4-bf8d-e359c253bc37</t>
  </si>
  <si>
    <t>7e6f7dce-810b-4e64-bb40-c6636c4316ef</t>
  </si>
  <si>
    <t>751f8ccf-58a9-4843-ae9e-64dbece8d58d</t>
  </si>
  <si>
    <t>70749ec4-56a9-45d8-bf90-054cbcbc0b4a</t>
  </si>
  <si>
    <t>5c2f6964-f68a-4448-ba53-b5acc8eaa031</t>
  </si>
  <si>
    <t>44306b1a-7eff-42b0-9529-9e772c0f213a</t>
  </si>
  <si>
    <t>3c88fca9-96ff-40fd-8a3e-13415022a70f</t>
  </si>
  <si>
    <t>340cdd04-2838-4de3-b212-d7e12e756178</t>
  </si>
  <si>
    <t>2ae89d35-f76f-4ce7-b70c-22952071dd3d</t>
  </si>
  <si>
    <t>ec0ec7d7-7744-416a-885e-488f6a89344d</t>
  </si>
  <si>
    <t>e4489e8e-c148-40d4-92d8-1f35c8813484</t>
  </si>
  <si>
    <t>d067a3e4-8af4-43cd-b175-eeecc1dad37e</t>
  </si>
  <si>
    <t>d01dec4d-f99b-40d0-991f-884cf5b89c98</t>
  </si>
  <si>
    <t>c55fb30c-361c-4297-b23b-6f2c1f84f7fd</t>
  </si>
  <si>
    <t>a28dd59b-c9d0-4aa5-8725-e7362b30bdda</t>
  </si>
  <si>
    <t>7f438cb4-78b0-46db-beba-e5c827469d05</t>
  </si>
  <si>
    <t>621df376-961a-49a9-b98d-d0d0d3fe43ee</t>
  </si>
  <si>
    <t>463cb423-4edf-4928-b8d0-417d21c8cda6</t>
  </si>
  <si>
    <t>370d7f41-0ebf-4715-ae12-a2b6c8519d19</t>
  </si>
  <si>
    <t>19d2d064-a09c-4f68-a271-402ca89186ff</t>
  </si>
  <si>
    <t>f0df6f56-921a-4b9f-9453-29a0dff1e38c</t>
  </si>
  <si>
    <t>ee3d59b8-e0ca-4274-b17b-d731fb9c3ba1</t>
  </si>
  <si>
    <t>e526b79f-0bcb-4bf1-b0e2-ff88bf7c49ab</t>
  </si>
  <si>
    <t>dab3a0cb-341f-4b69-86cd-a3f06ce7c4b2</t>
  </si>
  <si>
    <t>cae370c2-2a4f-4306-a260-c645b215ad2a</t>
  </si>
  <si>
    <t>ca74b7c9-f010-4d1d-94a6-63b1677188ed</t>
  </si>
  <si>
    <t>ab02f07b-9d2a-4c5b-b20e-cd0cf1a5687f</t>
  </si>
  <si>
    <t>a1795863-10a9-41a6-9cc2-337123d365b3</t>
  </si>
  <si>
    <t>9e06b130-5fb7-479a-87a7-9f8fd00f2994</t>
  </si>
  <si>
    <t>9b6492e4-660d-45f9-8dff-f000e2ce8cbd</t>
  </si>
  <si>
    <t>801b958a-8855-4138-8912-4e35e1dd43eb</t>
  </si>
  <si>
    <t>69a9a39b-9d3e-4659-ac69-714662d7209a</t>
  </si>
  <si>
    <t>55002f12-25c6-43ca-8b4a-274b088692a1</t>
  </si>
  <si>
    <t>41f0b177-85a0-4476-b419-91e530d84b4c</t>
  </si>
  <si>
    <t>3648c704-9260-4694-97f9-3bc450a319c3</t>
  </si>
  <si>
    <t>3406c858-a736-42ab-8eca-3586fd088b84</t>
  </si>
  <si>
    <t>151616a9-b176-47ee-8bf2-75c73e103907</t>
  </si>
  <si>
    <t>0d8b1e1b-80d4-4215-bdf6-31379727dc2c</t>
  </si>
  <si>
    <t>0a777020-444c-4814-92e1-9100e1188429</t>
  </si>
  <si>
    <t>0a6198e9-8760-43aa-9dd9-fed20ee92e19</t>
  </si>
  <si>
    <t>ff397d6b-aaa4-4225-8524-ec39eb5d1060</t>
  </si>
  <si>
    <t>f0a6aec7-6306-49db-ba5d-892b582882de</t>
  </si>
  <si>
    <t>ef33c874-8553-4260-99c4-b8555528f949</t>
  </si>
  <si>
    <t>d8588b3a-4273-44be-b0eb-955b5a28bd1b</t>
  </si>
  <si>
    <t>d367c2a9-b52d-4a1b-aa77-8b29e48a369a</t>
  </si>
  <si>
    <t>c2bc42c2-9ab0-4647-aa36-6db2e7a385f7</t>
  </si>
  <si>
    <t>ba1e2304-0bc4-4a20-9dc8-d79ba1d27840</t>
  </si>
  <si>
    <t>9812d9e2-9e94-4b47-9ffb-5c0797c0ede0</t>
  </si>
  <si>
    <t>88b6851c-459e-46a1-8d87-5257715247e9</t>
  </si>
  <si>
    <t>6aa14976-1fca-4d7f-96b5-74ae2fe3a7e5</t>
  </si>
  <si>
    <t>48ddce7b-28bb-40ea-bc61-ad5cf5d82bfe</t>
  </si>
  <si>
    <t>3099d64c-de63-4da0-9889-cf2460a6d37d</t>
  </si>
  <si>
    <t>2f0e54cc-4173-4545-9de4-370e2821fba0</t>
  </si>
  <si>
    <t>2be8ddc7-bcce-4138-9f7d-f456763f1c41</t>
  </si>
  <si>
    <t>17c2249d-3a3f-41a4-87db-f2d46be156c5</t>
  </si>
  <si>
    <t>c87e4e8f-b757-4f10-b974-dcd4327e8e15</t>
  </si>
  <si>
    <t>c4c6eac0-853e-44f9-a2d7-c5903646a09d</t>
  </si>
  <si>
    <t>bf38a50a-2ccd-46aa-8b73-dd66ea44ca0f</t>
  </si>
  <si>
    <t>aff5f85d-cd5d-40f1-a224-939e379478e5</t>
  </si>
  <si>
    <t>98916c67-6e97-4435-8ec6-9a784c0cda04</t>
  </si>
  <si>
    <t>8af2287b-458f-469b-ae5f-65c1c72dbb75</t>
  </si>
  <si>
    <t>75c98253-2190-4a64-a023-8a44545ebf90</t>
  </si>
  <si>
    <t>73e45b02-fd1e-4d9b-8a51-25fcc308359d</t>
  </si>
  <si>
    <t>5be73611-8831-41d5-8c04-370cccbeb1ad</t>
  </si>
  <si>
    <t>54c7e8cd-b11e-4a6e-a6ad-9ef0f46c0c9a</t>
  </si>
  <si>
    <t>4a1aa98a-3f2d-42c5-8b10-ea3a27f1a30d</t>
  </si>
  <si>
    <t>fa625fb6-ee5f-4a57-8035-7f6cecd6edd3</t>
  </si>
  <si>
    <t>cfdd78bd-fc7c-4821-bd46-fd4fe32ea7db</t>
  </si>
  <si>
    <t>be8cd8a3-07a0-4f4c-876a-d57b3eada15c</t>
  </si>
  <si>
    <t>8ec03525-0015-4dea-bdf0-4ef5e2fc3820</t>
  </si>
  <si>
    <t>8730b932-8683-4051-8627-48e7692283b7</t>
  </si>
  <si>
    <t>784fd640-f446-4e42-97f4-1edaaaa312bb</t>
  </si>
  <si>
    <t>69e95976-d322-4427-af7c-7bddcf20fcc8</t>
  </si>
  <si>
    <t>626d8134-8187-4370-b5f8-26d43281d933</t>
  </si>
  <si>
    <t>3e79aa10-46ca-4d3f-b2c0-1b6bc14fa2ec</t>
  </si>
  <si>
    <t>2fcf7d7d-ef0a-4c4c-8829-731b29e1ee52</t>
  </si>
  <si>
    <t>15949639-7020-401d-822a-dac21e533a11</t>
  </si>
  <si>
    <t>11f6f2b4-365e-4160-807f-dca5473f2664</t>
  </si>
  <si>
    <t>08771df1-167b-4864-a9c1-e4b5e8ed1960</t>
  </si>
  <si>
    <t>05fa2b76-1b6c-429a-b2d7-6b0163ac97b2</t>
  </si>
  <si>
    <t>c42e9b32-5be9-4f44-8ec5-5cd54a6a2f05</t>
  </si>
  <si>
    <t>c26c7dcb-115c-4d91-b2f7-d5cbe1dd0ba6</t>
  </si>
  <si>
    <t>b883fc2d-24cc-428a-8488-b90cad6ad193</t>
  </si>
  <si>
    <t>b6955e57-9f9a-4f96-80c3-0548cb89d5a8</t>
  </si>
  <si>
    <t>97edf705-9d49-44e6-b595-3466dc4492d0</t>
  </si>
  <si>
    <t>891d56ca-358a-45c4-ad9c-79934d9b5f53</t>
  </si>
  <si>
    <t>8776053e-77e7-409d-82c9-6006b1a3ff39</t>
  </si>
  <si>
    <t>563e1641-ea83-48ba-ac7d-8dfec813c5a5</t>
  </si>
  <si>
    <t>500746e8-eabc-4289-9085-d98c4be4062f</t>
  </si>
  <si>
    <t>4859d3e0-36f0-46dd-86d6-6a2637cd8d45</t>
  </si>
  <si>
    <t>4333604b-49af-4ca3-b0ab-4b03e7c46014</t>
  </si>
  <si>
    <t>37afaa39-bb52-4695-8467-53366543e7e7</t>
  </si>
  <si>
    <t>25b3f2c1-508c-49ea-840b-7713dc023892</t>
  </si>
  <si>
    <t>0a91ca11-dd72-46b9-ae66-34ee5b8b718c</t>
  </si>
  <si>
    <t>ee2c9436-b6b4-478b-ba92-b55db861710b</t>
  </si>
  <si>
    <t>e5d8ec22-bd1b-4ccb-9c6a-b73538d93ac6</t>
  </si>
  <si>
    <t>de4f1232-bebc-4235-8256-a1e3e9afb5e0</t>
  </si>
  <si>
    <t>d498f370-723d-469d-8887-0e218a51692a</t>
  </si>
  <si>
    <t>c5db2c38-8793-4c3d-b03d-6dce476c7a83</t>
  </si>
  <si>
    <t>ab106861-a5db-47f3-a715-b3df269d279c</t>
  </si>
  <si>
    <t>76f92ddd-1a29-4e18-80ba-9aa35e4f2ba8</t>
  </si>
  <si>
    <t>6d9ca614-5ac5-4753-966a-aad6a7d52561</t>
  </si>
  <si>
    <t>6ad23cbc-583d-48ec-a293-04f5a1f9e03f</t>
  </si>
  <si>
    <t>57fe0bc7-51eb-44cd-a444-bb769ea6cec3</t>
  </si>
  <si>
    <t>430e4016-6c98-423b-843b-dc236ab93aad</t>
  </si>
  <si>
    <t>38a6e085-eb51-4f1b-a05d-547ac13cf6ae</t>
  </si>
  <si>
    <t>387f7fae-6092-4d60-a4b5-2e0448777e06</t>
  </si>
  <si>
    <t>301bcc17-51b5-4d82-8f06-84b062d5a792</t>
  </si>
  <si>
    <t>2affcb61-cafc-4feb-aed7-591fc599b595</t>
  </si>
  <si>
    <t>245f5ffb-1466-4192-b5f8-616d3a7029e1</t>
  </si>
  <si>
    <t>23035ae1-45bc-4989-b684-4c1c692c0bcb</t>
  </si>
  <si>
    <t>0cc4d9af-8883-4697-b7d8-489423db8ffe</t>
  </si>
  <si>
    <t>f4a747b3-2c7b-4fec-8638-9d8735664aab</t>
  </si>
  <si>
    <t>d603e810-0dc0-4b5a-a744-cdc911977e79</t>
  </si>
  <si>
    <t>c8710c39-d7b5-44e8-bd4f-4dabb1ed088b</t>
  </si>
  <si>
    <t>b42483de-bfca-45ac-9394-d3bce5caadb2</t>
  </si>
  <si>
    <t>b11a10d4-f31f-4537-b60a-271f4f8c2caf</t>
  </si>
  <si>
    <t>a1b94251-2794-413c-a284-ce08135c03d0</t>
  </si>
  <si>
    <t>a01ff506-ce04-457d-af51-2e46d48a7145</t>
  </si>
  <si>
    <t>9cb5f790-6e21-4039-86b9-8f46c2f8bfb1</t>
  </si>
  <si>
    <t>81159b65-f2c0-448d-bae6-47a8778dc23a</t>
  </si>
  <si>
    <t>781bd115-46a6-4c43-9f88-b5a4ef036857</t>
  </si>
  <si>
    <t>5bfbbdb1-8db0-4afd-977f-611f949ed6be</t>
  </si>
  <si>
    <t>3aa30fa5-e65f-4aa2-b61b-7bf39ed8e3c7</t>
  </si>
  <si>
    <t>3a13ed42-9e82-428d-bdd8-bda820e2dd0d</t>
  </si>
  <si>
    <t>375bc9f5-a26c-4911-8333-493ec0bb0f7d</t>
  </si>
  <si>
    <t>1f96f8e7-1439-448e-bd3a-983b26d4ed2d</t>
  </si>
  <si>
    <t>1437c71a-7427-42ae-81c2-b18414191d3a</t>
  </si>
  <si>
    <t>0d82e804-7bda-454b-ba1f-cb165c1dbaea</t>
  </si>
  <si>
    <t>f5e12cf4-fe68-4764-a5ac-13665f1ca648</t>
  </si>
  <si>
    <t>81631895-a407-479c-9792-4536319f3e62</t>
  </si>
  <si>
    <t>7f5381fa-b73b-476e-bfa2-6f79d280c7cf</t>
  </si>
  <si>
    <t>67cef89d-6fc4-4c12-82c0-ca30a922a90a</t>
  </si>
  <si>
    <t>54ed769f-8bd3-40c4-abfe-d9c45494eb5d</t>
  </si>
  <si>
    <t>4f41ebc0-b63e-4a81-af42-091ce8b89c01</t>
  </si>
  <si>
    <t>4321c578-8efc-4077-9335-80927a95d6d6</t>
  </si>
  <si>
    <t>31311380-a721-4e96-8fd8-f96fbe769eac</t>
  </si>
  <si>
    <t>2fdc3211-a317-4a65-b404-52e6462524ee</t>
  </si>
  <si>
    <t>1f3519cd-dbd2-4879-83b1-e466d548a090</t>
  </si>
  <si>
    <t>04456713-2e76-4717-8050-7e47b3e45ef9</t>
  </si>
  <si>
    <t>02b307c4-7552-4f8b-b6a0-66e17a90619c</t>
  </si>
  <si>
    <t>fce60776-5629-4813-bdf2-898e4467acaa</t>
  </si>
  <si>
    <t>df9aacff-9073-41ca-8504-d467a5c664a6</t>
  </si>
  <si>
    <t>ce6916d7-6897-478e-9a32-59c9b756cc65</t>
  </si>
  <si>
    <t>bf78486d-0919-4a0c-aeb3-c8237c6a6786</t>
  </si>
  <si>
    <t>b27777c2-4820-4071-bca1-293e7718ae88</t>
  </si>
  <si>
    <t>a43b5726-f94e-4907-a140-5dd16c50bcfa</t>
  </si>
  <si>
    <t>9c06f76d-1c24-4722-911d-c5fc8e6df42c</t>
  </si>
  <si>
    <t>95724412-6e2c-405c-b376-7cd982978b26</t>
  </si>
  <si>
    <t>804432ee-ec1a-4bc3-8233-d1c42557ee0d</t>
  </si>
  <si>
    <t>7445db04-1ced-4644-b8ba-332e103fcf71</t>
  </si>
  <si>
    <t>722fe0d5-8132-4046-9d69-7f2289c22da6</t>
  </si>
  <si>
    <t>4bdae3ec-ee4e-450b-a8c5-5e119f51f603</t>
  </si>
  <si>
    <t>479427b8-01cd-4a0c-a1ca-af63da751abc</t>
  </si>
  <si>
    <t>2b1e258d-e8c5-429c-840f-64ad734e8ba1</t>
  </si>
  <si>
    <t>0f800de5-ccea-461d-87a4-d51dbf17ce2b</t>
  </si>
  <si>
    <t>fa75e693-4f36-48bd-9b2e-c0397408a4a5</t>
  </si>
  <si>
    <t>f4a43aa4-d29c-4d59-8993-9146f1e6f67e</t>
  </si>
  <si>
    <t>db8d574a-4be7-4b2d-b365-3e404f389a59</t>
  </si>
  <si>
    <t>d3c83f18-c345-4766-b18a-5edcd9e48528</t>
  </si>
  <si>
    <t>cd5c536c-e7a6-459d-bf49-702b0723ac90</t>
  </si>
  <si>
    <t>ccc16f9c-858f-4803-ab8e-ae9894980744</t>
  </si>
  <si>
    <t>c8f38819-d399-4ad4-909d-d7f530b43924</t>
  </si>
  <si>
    <t>aefc6fc7-6e02-416d-aff3-c65d1a957211</t>
  </si>
  <si>
    <t>a2c85b9d-6478-41d0-b5fa-3670c3730dcb</t>
  </si>
  <si>
    <t>72ceef6c-0ef7-4d91-b25a-d7a696b50619</t>
  </si>
  <si>
    <t>520d982b-630a-472a-a1e2-9d37942d7dc3</t>
  </si>
  <si>
    <t>40276fe0-b584-47ac-8e97-a1bd5a048e5f</t>
  </si>
  <si>
    <t>33c9c3df-375b-437b-8830-159752a59ad3</t>
  </si>
  <si>
    <t>224e6b43-30d6-4633-9cdf-e000ad38dc27</t>
  </si>
  <si>
    <t>1313948f-525b-4e3b-9720-a9f319c998c9</t>
  </si>
  <si>
    <t>e38c9a22-1d25-4ba7-b016-241d27d19b86</t>
  </si>
  <si>
    <t>a9aa4aa7-7df6-47e9-ab7a-b9f3d4ef35cf</t>
  </si>
  <si>
    <t>a7a6a88e-194e-4c2f-be3f-9d45eaaef943</t>
  </si>
  <si>
    <t>9bc3734f-ea54-4ca4-9990-1259ae5d4ea1</t>
  </si>
  <si>
    <t>7f31da8a-fda1-40a6-a1ad-481528f49f0c</t>
  </si>
  <si>
    <t>7dcb3b2f-9415-4146-b5f9-9e1b9a22c16f</t>
  </si>
  <si>
    <t>75f5d736-e3b7-4b38-93c9-afaa8d45e7f4</t>
  </si>
  <si>
    <t>6c6c4991-8ab9-4c57-a86f-790c1cf8712e</t>
  </si>
  <si>
    <t>5e44a03d-c5d8-452e-851b-ea22325f1a93</t>
  </si>
  <si>
    <t>5d55416a-cc80-452b-8738-66b31516499e</t>
  </si>
  <si>
    <t>5c622f8f-94f6-496e-b193-c6375699f3fd</t>
  </si>
  <si>
    <t>594a2c3d-f763-4d29-9156-3311c2d61969</t>
  </si>
  <si>
    <t>3f3d01ea-d229-47be-9f92-7cf0c29de292</t>
  </si>
  <si>
    <t>2c410a43-321e-4cbb-bbf3-62e939e5670c</t>
  </si>
  <si>
    <t>27aa2619-8290-452c-9b5d-9c51af4ba54c</t>
  </si>
  <si>
    <t>273fbcc3-dd28-478e-bf19-e2541bc40c48</t>
  </si>
  <si>
    <t>18c990da-305c-4d54-8a9d-4b698519c900</t>
  </si>
  <si>
    <t>eb9dc4e4-aa9b-478f-97f1-a8ad7d450ec9</t>
  </si>
  <si>
    <t>e70e49a7-8589-4043-bdab-f5c67a59496b</t>
  </si>
  <si>
    <t>c42a3396-17cf-4916-a576-43526ddcb1ee</t>
  </si>
  <si>
    <t>b2c81750-9322-453b-aca8-6df1eb5eebf6</t>
  </si>
  <si>
    <t>8203425e-05eb-42b8-a733-c0c95f7fd1c4</t>
  </si>
  <si>
    <t>6fbb47a9-cb81-41c7-a469-ff9b28261b8c</t>
  </si>
  <si>
    <t>4dd53f34-d094-47b8-8b0e-dd832fe1c01a</t>
  </si>
  <si>
    <t>42f4bceb-c748-47e6-a169-f231691b986b</t>
  </si>
  <si>
    <t>41670749-3a82-4a49-b33d-d689ffe8add8</t>
  </si>
  <si>
    <t>3d54ffff-2d5e-40f4-969b-2b67b025e297</t>
  </si>
  <si>
    <t>38207e60-d9c9-4375-943b-0b8847ede195</t>
  </si>
  <si>
    <t>254f70a1-bd73-438c-85c1-9e7e465e1e5e</t>
  </si>
  <si>
    <t>244ba971-abc8-4ce3-a6d9-d8e75bf5586c</t>
  </si>
  <si>
    <t>196eeaad-1745-4919-9868-b47216b903ff</t>
  </si>
  <si>
    <t>17e6e816-a346-42cc-b815-11c57a8aeaf7</t>
  </si>
  <si>
    <t>fb252955-756c-42a0-844f-c48320d6cc4b</t>
  </si>
  <si>
    <t>eda6de92-2e2e-4823-9aac-f488b26fdbc0</t>
  </si>
  <si>
    <t>da10be1f-5947-4015-b720-b76b86819e1d</t>
  </si>
  <si>
    <t>c9263fd8-f35a-4d48-9c38-a5d128c7849e</t>
  </si>
  <si>
    <t>b25f77bd-24a4-4541-a7b3-54db36a6c446</t>
  </si>
  <si>
    <t>93a8449a-c71c-43f6-adc5-50a078c53514</t>
  </si>
  <si>
    <t>8abed698-f8c1-4dfb-aab1-489363ae5baf</t>
  </si>
  <si>
    <t>69983485-60f5-43cc-923f-df28a15f7218</t>
  </si>
  <si>
    <t>616b0cb8-207f-4ea7-b472-1aefe46fa089</t>
  </si>
  <si>
    <t>5dc78b55-d7fb-4f05-9c83-e4686c49707d</t>
  </si>
  <si>
    <t>43b96390-4591-42e2-8e70-68546c0dfa8f</t>
  </si>
  <si>
    <t>218cd6d4-4617-47a1-bfe5-30249ec0f32a</t>
  </si>
  <si>
    <t>1fe1ef97-6d3c-4507-aacf-8141c4e3c004</t>
  </si>
  <si>
    <t>09e2d2c7-25ee-4578-9609-0df1aebc5963</t>
  </si>
  <si>
    <t>f914e4d2-ace0-4af4-858c-45311cc5b222</t>
  </si>
  <si>
    <t>ece6189a-043c-4cee-bea9-4c7d12c3baab</t>
  </si>
  <si>
    <t>bc9bea9b-4708-4393-aa5c-235bb9743d0e</t>
  </si>
  <si>
    <t>84162faa-2041-4358-8cde-79180f90fd23</t>
  </si>
  <si>
    <t>82807af8-ce44-4f43-bab9-6bec64119ffc</t>
  </si>
  <si>
    <t>60a45ee7-35ef-40f7-a0c4-d5918d563013</t>
  </si>
  <si>
    <t>296a1344-1443-4a76-80b8-0c635af0b546</t>
  </si>
  <si>
    <t>fd2aff1e-623b-42e3-9dd4-6a644004b3ba</t>
  </si>
  <si>
    <t>e8f72160-53ee-4aa1-98e5-ab1a52c476ed</t>
  </si>
  <si>
    <t>e71c5b9a-d635-4d48-a260-edd7b0efbd32</t>
  </si>
  <si>
    <t>afb32bbd-41ea-4869-8325-ff3e42b3d9ce</t>
  </si>
  <si>
    <t>5e45a4f1-9e44-43a0-99f6-86153e57325c</t>
  </si>
  <si>
    <t>5d1383c8-9d4b-49f5-bff5-fcb0624f97fa</t>
  </si>
  <si>
    <t>4df2bd6c-6ab4-4034-992e-2fdc2467a50f</t>
  </si>
  <si>
    <t>4c5b7fd1-045f-49a7-a037-918a5b215ba8</t>
  </si>
  <si>
    <t>07527a71-c7c0-404c-bca5-f91936f47cac</t>
  </si>
  <si>
    <t>f8b1c216-07d3-45fd-aee2-c1b0f7c9c747</t>
  </si>
  <si>
    <t>eaa901c3-6b0a-4097-8eac-98618f85225a</t>
  </si>
  <si>
    <t>e8563910-8b73-484f-baca-ceffbf05aa88</t>
  </si>
  <si>
    <t>deee11e3-0b25-4585-a316-abefa1c2c667</t>
  </si>
  <si>
    <t>9c2824b0-6991-4f94-ae8e-3954ac0f9f0d</t>
  </si>
  <si>
    <t>954f9bb4-6363-4df6-b6fb-11c344350a74</t>
  </si>
  <si>
    <t>8db2f878-0fec-4a4f-a764-d38458db7335</t>
  </si>
  <si>
    <t>893e7775-2492-4017-b463-61d86391f4b3</t>
  </si>
  <si>
    <t>85e324d9-068f-42ba-bd3d-35fe148da89f</t>
  </si>
  <si>
    <t>57be199e-777d-47fa-8576-eddff804be73</t>
  </si>
  <si>
    <t>4d4471d5-bc7e-4d63-b9b4-17f6e4bfeadf</t>
  </si>
  <si>
    <t>3f9ad3de-ffca-4ce4-b114-2e7214a401b7</t>
  </si>
  <si>
    <t>3c0f2473-58b0-477c-b65d-4adcf807415f</t>
  </si>
  <si>
    <t>1f899db6-d7a4-43df-8a6b-af170604ceae</t>
  </si>
  <si>
    <t>1a87cf6b-e105-4371-9daf-ec9b92b35996</t>
  </si>
  <si>
    <t>19e1b8d8-2e1a-4c31-b579-29576cc82760</t>
  </si>
  <si>
    <t>18b9d829-f239-4d91-b27a-e1ebe8d51aca</t>
  </si>
  <si>
    <t>0f95a93d-932e-4a1e-a5d6-081746f30e84</t>
  </si>
  <si>
    <t>014a844c-9646-41f7-a724-d22a517766f8</t>
  </si>
  <si>
    <t>f4caae0d-1b41-4c14-b638-9f1da8523691</t>
  </si>
  <si>
    <t>dd0dac5f-375a-40a2-af9c-3f12433aaa58</t>
  </si>
  <si>
    <t>dba765b2-2753-433c-8bfa-e0f52ba33562</t>
  </si>
  <si>
    <t>db3a3f35-faa2-411a-9b83-798f5536a3cc</t>
  </si>
  <si>
    <t>cd2ce3bb-1994-4754-aa49-845c527211da</t>
  </si>
  <si>
    <t>c907effb-9c5e-40ed-90c9-c860cd1c1fcd</t>
  </si>
  <si>
    <t>bd13ef2f-e6ba-4173-86be-bfcbc3175a67</t>
  </si>
  <si>
    <t>a9ecce73-ee8a-4d89-941f-4f89cb160ad3</t>
  </si>
  <si>
    <t>a8fca2f8-91c0-4c22-8c9d-fe787cdf28df</t>
  </si>
  <si>
    <t>8c751c16-b2a7-4500-823f-2f395e51e785</t>
  </si>
  <si>
    <t>8205dcc7-51c0-4f00-81f5-c08867c24c4b</t>
  </si>
  <si>
    <t>7016be49-a263-496a-a534-18c72c51c582</t>
  </si>
  <si>
    <t>5ca04bfe-2530-481b-b772-348c2580d02c</t>
  </si>
  <si>
    <t>35791c4e-1830-4892-b7be-f2ff5b42756c</t>
  </si>
  <si>
    <t>30b7d224-df5b-434f-a1f6-992bc7b93b30</t>
  </si>
  <si>
    <t>2edcc4b5-4404-48ca-9540-5239142c921b</t>
  </si>
  <si>
    <t>2592d815-25ec-44b1-849c-a3b4d2487e75</t>
  </si>
  <si>
    <t>1dced92a-f6b2-43b4-9a2f-aaa364e5df5c</t>
  </si>
  <si>
    <t>074670e3-baff-4846-9471-e8a50f8b7f9a</t>
  </si>
  <si>
    <t>fbf8cbfd-d807-40ee-bf66-26a8cf4f2cae</t>
  </si>
  <si>
    <t>e7c46195-bbb0-4d97-b423-c587fad327f6</t>
  </si>
  <si>
    <t>cd784842-222d-4f90-90c6-a7bb776505f2</t>
  </si>
  <si>
    <t>bebd9a0a-4f54-44e1-8d2f-cb64f2546840</t>
  </si>
  <si>
    <t>ae1e8b9f-0a0a-4368-91f2-c0da36411f35</t>
  </si>
  <si>
    <t>ac65ebf0-ed8b-4bc0-a9a3-82908767b634</t>
  </si>
  <si>
    <t>a0118547-f78c-44b0-b881-28686650789b</t>
  </si>
  <si>
    <t>9a573773-73fc-40c0-abd8-f1acee7d7dfd</t>
  </si>
  <si>
    <t>90e3e6b4-d9b3-438c-af9b-547a52139e27</t>
  </si>
  <si>
    <t>896d0ee2-316e-420f-bb2d-226a746e6b60</t>
  </si>
  <si>
    <t>87d998b6-f30f-43dd-8c30-6c1e8e8e3ee4</t>
  </si>
  <si>
    <t>7c666c9e-796a-4856-b631-ae2f0e0e620f</t>
  </si>
  <si>
    <t>73ed7fd3-46bf-4773-8e82-9e07d918f5a8</t>
  </si>
  <si>
    <t>6d4a337d-6677-43a5-a506-57e3a95d9d4b</t>
  </si>
  <si>
    <t>6d4629ed-de16-4b15-ae48-f9f4c372218b</t>
  </si>
  <si>
    <t>38364335-99b6-4219-9c7d-06d4a453efa2</t>
  </si>
  <si>
    <t>155e23fb-115c-40bb-9316-6189a86aecbd</t>
  </si>
  <si>
    <t>13cafb4c-5039-4fd0-81a5-a650a071ef5c</t>
  </si>
  <si>
    <t>13a571b5-66d0-4729-ad20-e3926bacc007</t>
  </si>
  <si>
    <t>f431e682-6e49-4915-a2f6-c3be0231ae1a</t>
  </si>
  <si>
    <t>dddaab4a-f5ac-4baa-8133-93ff69388788</t>
  </si>
  <si>
    <t>d611acf1-add6-42b4-93a6-128311863c8d</t>
  </si>
  <si>
    <t>c8f9b8dd-e3a0-4dab-8f8b-3bc5d52e8892</t>
  </si>
  <si>
    <t>c68d1df6-59f0-40a4-aa19-fb929c7d7bba</t>
  </si>
  <si>
    <t>ac62bf27-0645-4d99-ab1b-74ad2442f3fa</t>
  </si>
  <si>
    <t>aad382fc-94d7-49e0-8681-0ae0f5c11ba6</t>
  </si>
  <si>
    <t>9e6d6919-c07a-49e4-9608-f44a1d0f40b6</t>
  </si>
  <si>
    <t>83748e89-f10a-43e3-a836-ba1b304a3ecb</t>
  </si>
  <si>
    <t>764c2eca-7c62-41be-ba2e-49c042ac4ece</t>
  </si>
  <si>
    <t>3ef3103a-4623-4a5c-80aa-e8cc9f4701f1</t>
  </si>
  <si>
    <t>3a207335-94c3-4249-baa3-e9735bdf6d62</t>
  </si>
  <si>
    <t>1f34745a-d9b5-4fe2-a73d-8be8d7d48852</t>
  </si>
  <si>
    <t>1780d5e7-32dc-407a-90a5-4b1e2b378ff6</t>
  </si>
  <si>
    <t>13b7ad6e-35ec-4953-9cf7-55859432c6b7</t>
  </si>
  <si>
    <t>febee2cf-792d-44f6-8096-3f5a550f0892</t>
  </si>
  <si>
    <t>eadd53f0-e266-4596-a066-6c3abb5c656b</t>
  </si>
  <si>
    <t>e7fd55ea-6d8e-4391-91f0-f287202b6946</t>
  </si>
  <si>
    <t>e1b53d0b-0ba1-48d4-af2c-9be1137f34a9</t>
  </si>
  <si>
    <t>dc09967c-ffe5-4198-8f5b-01ffa6d57cb9</t>
  </si>
  <si>
    <t>b1bee9ec-d8b0-4d9b-ad34-ad278736a8c5</t>
  </si>
  <si>
    <t>acb2653c-95b8-4456-8770-ef54278484aa</t>
  </si>
  <si>
    <t>951862a7-4b84-4328-a447-7dceac62c59a</t>
  </si>
  <si>
    <t>863f6240-de80-4fa6-bf70-3e658f318da6</t>
  </si>
  <si>
    <t>7326d765-51d2-44f1-90ba-8f1ca645ad92</t>
  </si>
  <si>
    <t>5ada7b8e-0bf2-4712-b621-2bf947973ffe</t>
  </si>
  <si>
    <t>35731480-1ef8-4786-90eb-d3da8fc3a5b4</t>
  </si>
  <si>
    <t>12b6ae85-3729-4757-b505-e9289138ab68</t>
  </si>
  <si>
    <t>f6c288a7-42a3-4991-81db-1f8b58b5e706</t>
  </si>
  <si>
    <t>d080a7a7-0dc2-40b2-9cd3-3a0c3f0b5e37</t>
  </si>
  <si>
    <t>ca29b04d-d188-4def-adf4-c01aa9766ff1</t>
  </si>
  <si>
    <t>c1aee03d-ef6f-4c5a-b99d-e98e10991e49</t>
  </si>
  <si>
    <t>bd595425-b8e1-4522-bbb4-46e464786232</t>
  </si>
  <si>
    <t>a891489a-95c7-4a67-ae58-c3d6a5f40dac</t>
  </si>
  <si>
    <t>84f1b732-1cc5-46fe-af5b-0610816a661a</t>
  </si>
  <si>
    <t>80ebb7ff-8c2f-4596-8c49-b7dbd7c522be</t>
  </si>
  <si>
    <t>7ec3abdf-7a0b-446e-8b66-0b2538a29381</t>
  </si>
  <si>
    <t>6496ec36-5533-4ed7-86f8-65d0a740e661</t>
  </si>
  <si>
    <t>4f6fed0a-30cc-48bc-b381-bae9eb67cdc7</t>
  </si>
  <si>
    <t>40917358-08bc-4c8a-bb4d-f84c0a7b8fc6</t>
  </si>
  <si>
    <t>3d8e77e0-7028-4e40-8449-cb27a04b770d</t>
  </si>
  <si>
    <t>2fc67950-dd55-44c7-86ae-2ab162cbe5f7</t>
  </si>
  <si>
    <t>2d3e1ff1-c742-4895-8b27-d0614d654b2c</t>
  </si>
  <si>
    <t>27b3cc9e-6f3e-4993-9297-f0b56efe0813</t>
  </si>
  <si>
    <t>20f7a7c7-d9f9-407d-ac94-fce93c594126</t>
  </si>
  <si>
    <t>1cb74aa1-4b21-4617-abc8-1cc99d8a666e</t>
  </si>
  <si>
    <t>fb7ddfca-0d5f-4eec-b1ea-ed697a678ed9</t>
  </si>
  <si>
    <t>f6651949-df21-4860-8740-3289a7da366b</t>
  </si>
  <si>
    <t>e3f25a70-cf85-459f-8f7c-ddc1673558f2</t>
  </si>
  <si>
    <t>c209449a-a40d-4abe-9714-460b12c5bb01</t>
  </si>
  <si>
    <t>ba41be49-3e4d-48fe-b616-78d613118508</t>
  </si>
  <si>
    <t>b79bf3b9-9d8a-43c8-b639-455bc8485017</t>
  </si>
  <si>
    <t>a535258e-61e4-4f87-a2c6-37458ab5ab8c</t>
  </si>
  <si>
    <t>89d3d25c-80e8-425c-a0d3-8524e3aa0d43</t>
  </si>
  <si>
    <t>67cba114-5ca6-4088-98c9-1433ca1471ea</t>
  </si>
  <si>
    <t>655c1b30-a0df-4490-9bc2-5fca89b12e05</t>
  </si>
  <si>
    <t>622e1bf9-d828-47f5-b076-1d4c5b6bfde7</t>
  </si>
  <si>
    <t>5ebc0ffb-c274-43bd-8f56-08d924dafa9a</t>
  </si>
  <si>
    <t>42fbe35f-ae09-4933-801a-94777b3eb0aa</t>
  </si>
  <si>
    <t>3faaf21d-4bc5-4adf-84f5-663a651c4c5b</t>
  </si>
  <si>
    <t>329e8c23-23b0-4706-809b-bff007571ee4</t>
  </si>
  <si>
    <t>29cc5095-ac3e-40a0-9942-f470e5f3e312</t>
  </si>
  <si>
    <t>08ac4f6a-cf69-4e8c-a69d-7c8276bb9425</t>
  </si>
  <si>
    <t>f9cb2d7e-5be6-4d06-be07-cf90b360945a</t>
  </si>
  <si>
    <t>f0990a8a-7ace-43f4-a9ac-eeafb555feff</t>
  </si>
  <si>
    <t>de9584b1-230f-449d-a53d-56aa619822fb</t>
  </si>
  <si>
    <t>bdb353cb-aede-4dc5-9218-81c6e4a67753</t>
  </si>
  <si>
    <t>8aa93831-dc71-4b98-b0ad-e82f8e3f1692</t>
  </si>
  <si>
    <t>8a33b8ee-4668-4d21-8643-5e663767feb0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</si>
</sst>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'/\'d\'/\'yyyy\ h\':\'mm\':\'ss\ \t\t"/>
    <numFmt numFmtId="165" formatCode="#0"/>
    <numFmt numFmtId="166" formatCode="0.00;[Red]0.00"/>
  </numFmts>
  <fonts count="4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name val="Tahoma"/>
      <family val="2"/>
    </font>
    <font>
      <b/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left" vertical="top" wrapText="1"/>
    </xf>
    <xf numFmtId="2" fontId="0" fillId="2" borderId="3" xfId="0" applyNumberFormat="1" applyFill="1" applyBorder="1" applyAlignment="1">
      <alignment horizontal="left" vertical="top" wrapText="1"/>
    </xf>
    <xf numFmtId="2" fontId="1" fillId="3" borderId="3" xfId="0" applyNumberFormat="1" applyFont="1" applyFill="1" applyBorder="1" applyAlignment="1">
      <alignment horizontal="left" vertical="top" wrapText="1"/>
    </xf>
    <xf numFmtId="165" fontId="0" fillId="2" borderId="3" xfId="0" applyNumberFormat="1" applyFill="1" applyBorder="1" applyAlignment="1">
      <alignment horizontal="left" vertical="top" wrapText="1"/>
    </xf>
    <xf numFmtId="165" fontId="1" fillId="3" borderId="3" xfId="0" applyNumberFormat="1" applyFont="1" applyFill="1" applyBorder="1" applyAlignment="1">
      <alignment horizontal="left" vertical="top" wrapText="1"/>
    </xf>
    <xf numFmtId="2" fontId="1" fillId="3" borderId="2" xfId="0" applyNumberFormat="1" applyFont="1" applyFill="1" applyBorder="1" applyAlignment="1">
      <alignment horizontal="left" vertical="top" wrapText="1"/>
    </xf>
    <xf numFmtId="166" fontId="1" fillId="3" borderId="3" xfId="0" applyNumberFormat="1" applyFont="1" applyFill="1" applyBorder="1" applyAlignment="1">
      <alignment horizontal="left" vertical="top" wrapText="1"/>
    </xf>
    <xf numFmtId="166" fontId="0" fillId="0" borderId="0" xfId="0" applyNumberFormat="1"/>
    <xf numFmtId="22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11" fontId="0" fillId="2" borderId="1" xfId="0" applyNumberFormat="1" applyFill="1" applyBorder="1" applyAlignment="1">
      <alignment horizontal="left" vertical="top" wrapText="1"/>
    </xf>
    <xf numFmtId="11" fontId="1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4"/>
  <sheetViews>
    <sheetView tabSelected="1" workbookViewId="0">
      <selection activeCell="I585" sqref="I585"/>
    </sheetView>
  </sheetViews>
  <sheetFormatPr defaultRowHeight="10.8" x14ac:dyDescent="0.2"/>
  <cols>
    <col min="1" max="1" width="22.75" bestFit="1" customWidth="1"/>
    <col min="2" max="2" width="27.375" bestFit="1" customWidth="1"/>
    <col min="3" max="3" width="28.625" bestFit="1" customWidth="1"/>
    <col min="4" max="4" width="25" bestFit="1" customWidth="1"/>
    <col min="5" max="5" width="38.25" bestFit="1" customWidth="1"/>
    <col min="6" max="6" width="24" bestFit="1" customWidth="1"/>
    <col min="7" max="8" width="16" bestFit="1" customWidth="1"/>
    <col min="9" max="9" width="29.875" style="12" bestFit="1" customWidth="1"/>
    <col min="10" max="10" width="21.875" bestFit="1" customWidth="1"/>
    <col min="11" max="11" width="16" bestFit="1" customWidth="1"/>
    <col min="12" max="12" width="18" bestFit="1" customWidth="1"/>
    <col min="13" max="13" width="21.875" bestFit="1" customWidth="1"/>
    <col min="14" max="14" width="19.125" bestFit="1" customWidth="1"/>
    <col min="15" max="15" width="23" bestFit="1" customWidth="1"/>
    <col min="16" max="16" width="26.75" bestFit="1" customWidth="1"/>
    <col min="17" max="17" width="29.75" bestFit="1" customWidth="1"/>
    <col min="19" max="19" width="25.75" customWidth="1"/>
  </cols>
  <sheetData>
    <row r="1" spans="1:26" ht="21.6" x14ac:dyDescent="0.25">
      <c r="A1" s="2" t="s">
        <v>1792</v>
      </c>
      <c r="B1" s="4" t="s">
        <v>1094</v>
      </c>
      <c r="C1" s="18" t="s">
        <v>1698</v>
      </c>
      <c r="D1" s="4" t="s">
        <v>1679</v>
      </c>
      <c r="E1" s="3" t="s">
        <v>282</v>
      </c>
      <c r="F1" s="5">
        <f ca="1">RANDBETWEEN(DATE(2022,8,1), DATE(2022,8,30)) + RANDBETWEEN(TIME(7,30,0) * 10000, TIME(18,0,0) * 10000) / 10000</f>
        <v>44799.4787</v>
      </c>
      <c r="G1" s="7" t="s">
        <v>3</v>
      </c>
      <c r="H1" s="9">
        <v>24</v>
      </c>
      <c r="I1" s="11">
        <f ca="1">1/K1*100</f>
        <v>6.666666666666667</v>
      </c>
      <c r="J1" s="9">
        <v>2009</v>
      </c>
      <c r="K1" s="9">
        <f ca="1">RANDBETWEEN(5,25)</f>
        <v>15</v>
      </c>
      <c r="L1" s="4" t="s">
        <v>4</v>
      </c>
      <c r="M1" s="5">
        <f ca="1">RANDBETWEEN(DATE(2022,8,1), DATE(2022,8,30)) + RANDBETWEEN(TIME(7,30,0) * 10000, TIME(18,0,0) * 10000) / 10000</f>
        <v>44787.690999999999</v>
      </c>
      <c r="N1" s="4" t="s">
        <v>5</v>
      </c>
      <c r="O1" s="5">
        <f ca="1">RANDBETWEEN(DATE(2022,8,1), DATE(2022,8,30)) + RANDBETWEEN(TIME(7,30,0) * 10000, TIME(18,0,0) * 10000) / 10000</f>
        <v>44795.682399999998</v>
      </c>
      <c r="P1" s="5">
        <f ca="1">RANDBETWEEN(DATE(2022,8,1), DATE(2022,8,30)) + RANDBETWEEN(TIME(7,30,0) * 10000, TIME(18,0,0) * 10000) / 10000</f>
        <v>44796.629200000003</v>
      </c>
      <c r="Q1" s="10">
        <f ca="1">I1 * G1</f>
        <v>2533333333.3333335</v>
      </c>
      <c r="T1" s="15"/>
      <c r="U1" s="14"/>
      <c r="X1" s="13"/>
      <c r="Z1" s="13"/>
    </row>
    <row r="2" spans="1:26" ht="21.6" x14ac:dyDescent="0.2">
      <c r="A2" s="1" t="s">
        <v>1793</v>
      </c>
      <c r="B2" s="4" t="s">
        <v>1095</v>
      </c>
      <c r="C2" s="3" t="s">
        <v>1699</v>
      </c>
      <c r="D2" s="3" t="s">
        <v>1679</v>
      </c>
      <c r="E2" s="3" t="s">
        <v>282</v>
      </c>
      <c r="F2" s="5">
        <f t="shared" ref="F2:F65" ca="1" si="0">RANDBETWEEN(DATE(2022,8,1), DATE(2022,8,30)) + RANDBETWEEN(TIME(7,30,0) * 10000, TIME(18,0,0) * 10000) / 10000</f>
        <v>44788.727299999999</v>
      </c>
      <c r="G2" s="7" t="s">
        <v>1088</v>
      </c>
      <c r="H2" s="8">
        <v>94</v>
      </c>
      <c r="I2" s="11">
        <f t="shared" ref="I2:I65" ca="1" si="1">1/K2*100</f>
        <v>7.1428571428571423</v>
      </c>
      <c r="J2" s="8">
        <v>2018</v>
      </c>
      <c r="K2" s="9">
        <f t="shared" ref="K2:K65" ca="1" si="2">RANDBETWEEN(5,25)</f>
        <v>14</v>
      </c>
      <c r="L2" s="3" t="s">
        <v>8</v>
      </c>
      <c r="M2" s="5">
        <f t="shared" ref="M2:M65" ca="1" si="3">RANDBETWEEN(DATE(2022,8,1), DATE(2022,8,30)) + RANDBETWEEN(TIME(7,30,0) * 10000, TIME(18,0,0) * 10000) / 10000</f>
        <v>44792.6037</v>
      </c>
      <c r="N2" s="3" t="s">
        <v>9</v>
      </c>
      <c r="O2" s="5">
        <f t="shared" ref="O2:P65" ca="1" si="4">RANDBETWEEN(DATE(2022,8,1), DATE(2022,8,30)) + RANDBETWEEN(TIME(7,30,0) * 10000, TIME(18,0,0) * 10000) / 10000</f>
        <v>44799.417800000003</v>
      </c>
      <c r="P2" s="5">
        <f t="shared" ca="1" si="4"/>
        <v>44789.714500000002</v>
      </c>
      <c r="Q2" s="10">
        <f t="shared" ref="Q2:Q65" ca="1" si="5">I2 * G2</f>
        <v>2714285714.2864285</v>
      </c>
      <c r="T2" s="17"/>
      <c r="U2" s="16"/>
      <c r="X2" s="13"/>
      <c r="Z2" s="13"/>
    </row>
    <row r="3" spans="1:26" ht="21.6" x14ac:dyDescent="0.2">
      <c r="A3" s="2" t="s">
        <v>1794</v>
      </c>
      <c r="B3" s="4" t="s">
        <v>1096</v>
      </c>
      <c r="C3" s="4" t="s">
        <v>1700</v>
      </c>
      <c r="D3" s="4" t="s">
        <v>1679</v>
      </c>
      <c r="E3" s="4" t="s">
        <v>282</v>
      </c>
      <c r="F3" s="5">
        <f t="shared" ca="1" si="0"/>
        <v>44793.607400000001</v>
      </c>
      <c r="G3" s="7" t="s">
        <v>12</v>
      </c>
      <c r="H3" s="9">
        <v>92</v>
      </c>
      <c r="I3" s="11">
        <f t="shared" ca="1" si="1"/>
        <v>12.5</v>
      </c>
      <c r="J3" s="9">
        <v>2026</v>
      </c>
      <c r="K3" s="9">
        <f t="shared" ca="1" si="2"/>
        <v>8</v>
      </c>
      <c r="L3" s="4" t="s">
        <v>13</v>
      </c>
      <c r="M3" s="5">
        <f t="shared" ca="1" si="3"/>
        <v>44775.6109</v>
      </c>
      <c r="N3" s="4" t="s">
        <v>14</v>
      </c>
      <c r="O3" s="5">
        <f t="shared" ca="1" si="4"/>
        <v>44782.364200000004</v>
      </c>
      <c r="P3" s="5">
        <f t="shared" ca="1" si="4"/>
        <v>44787.640500000001</v>
      </c>
      <c r="Q3" s="10">
        <f t="shared" ca="1" si="5"/>
        <v>5875000000</v>
      </c>
      <c r="T3" s="15"/>
      <c r="U3" s="14"/>
      <c r="X3" s="13"/>
      <c r="Z3" s="13"/>
    </row>
    <row r="4" spans="1:26" ht="21.6" x14ac:dyDescent="0.2">
      <c r="A4" s="1" t="s">
        <v>1795</v>
      </c>
      <c r="B4" s="4" t="s">
        <v>1097</v>
      </c>
      <c r="C4" s="3" t="s">
        <v>1701</v>
      </c>
      <c r="D4" s="3" t="s">
        <v>1679</v>
      </c>
      <c r="E4" s="3" t="s">
        <v>282</v>
      </c>
      <c r="F4" s="5">
        <f t="shared" ca="1" si="0"/>
        <v>44789.658000000003</v>
      </c>
      <c r="G4" s="6" t="s">
        <v>16</v>
      </c>
      <c r="H4" s="8">
        <v>57</v>
      </c>
      <c r="I4" s="11">
        <f t="shared" ca="1" si="1"/>
        <v>16.666666666666664</v>
      </c>
      <c r="J4" s="8">
        <v>2022</v>
      </c>
      <c r="K4" s="9">
        <f t="shared" ca="1" si="2"/>
        <v>6</v>
      </c>
      <c r="L4" s="3" t="s">
        <v>17</v>
      </c>
      <c r="M4" s="5">
        <f t="shared" ca="1" si="3"/>
        <v>44783.550799999997</v>
      </c>
      <c r="N4" s="3" t="s">
        <v>7</v>
      </c>
      <c r="O4" s="5">
        <f t="shared" ca="1" si="4"/>
        <v>44775.709799999997</v>
      </c>
      <c r="P4" s="5">
        <f t="shared" ca="1" si="4"/>
        <v>44777.448100000001</v>
      </c>
      <c r="Q4" s="10">
        <f t="shared" ca="1" si="5"/>
        <v>4333333333.333333</v>
      </c>
      <c r="T4" s="17"/>
      <c r="U4" s="16"/>
      <c r="X4" s="13"/>
      <c r="Z4" s="13"/>
    </row>
    <row r="5" spans="1:26" ht="21.6" x14ac:dyDescent="0.2">
      <c r="A5" s="2" t="s">
        <v>1796</v>
      </c>
      <c r="B5" s="4" t="s">
        <v>1098</v>
      </c>
      <c r="C5" s="4" t="s">
        <v>1702</v>
      </c>
      <c r="D5" s="4" t="s">
        <v>1679</v>
      </c>
      <c r="E5" s="4" t="s">
        <v>282</v>
      </c>
      <c r="F5" s="5">
        <f t="shared" ca="1" si="0"/>
        <v>44790.344299999997</v>
      </c>
      <c r="G5" s="7" t="s">
        <v>20</v>
      </c>
      <c r="H5" s="9">
        <v>98</v>
      </c>
      <c r="I5" s="11">
        <f t="shared" ca="1" si="1"/>
        <v>4.1666666666666661</v>
      </c>
      <c r="J5" s="9">
        <v>2016</v>
      </c>
      <c r="K5" s="9">
        <f t="shared" ca="1" si="2"/>
        <v>24</v>
      </c>
      <c r="L5" s="4" t="s">
        <v>21</v>
      </c>
      <c r="M5" s="5">
        <f t="shared" ca="1" si="3"/>
        <v>44783.414400000001</v>
      </c>
      <c r="N5" s="4" t="s">
        <v>22</v>
      </c>
      <c r="O5" s="5">
        <f t="shared" ca="1" si="4"/>
        <v>44774.496099999997</v>
      </c>
      <c r="P5" s="5">
        <f t="shared" ca="1" si="4"/>
        <v>44793.597399999999</v>
      </c>
      <c r="Q5" s="10">
        <f t="shared" ca="1" si="5"/>
        <v>1541666666.6666665</v>
      </c>
      <c r="T5" s="15"/>
      <c r="U5" s="14"/>
      <c r="X5" s="13"/>
      <c r="Z5" s="13"/>
    </row>
    <row r="6" spans="1:26" ht="21.6" x14ac:dyDescent="0.2">
      <c r="A6" s="1" t="s">
        <v>1797</v>
      </c>
      <c r="B6" s="4" t="s">
        <v>1099</v>
      </c>
      <c r="C6" s="3" t="s">
        <v>1703</v>
      </c>
      <c r="D6" s="3" t="s">
        <v>1679</v>
      </c>
      <c r="E6" s="3" t="s">
        <v>282</v>
      </c>
      <c r="F6" s="5">
        <f t="shared" ca="1" si="0"/>
        <v>44802.529199999997</v>
      </c>
      <c r="G6" s="7" t="s">
        <v>1089</v>
      </c>
      <c r="H6" s="8">
        <v>81</v>
      </c>
      <c r="I6" s="11">
        <f t="shared" ca="1" si="1"/>
        <v>5</v>
      </c>
      <c r="J6" s="9">
        <v>2016</v>
      </c>
      <c r="K6" s="9">
        <f t="shared" ca="1" si="2"/>
        <v>20</v>
      </c>
      <c r="L6" s="3" t="s">
        <v>23</v>
      </c>
      <c r="M6" s="5">
        <f t="shared" ca="1" si="3"/>
        <v>44782.346799999999</v>
      </c>
      <c r="N6" s="3" t="s">
        <v>24</v>
      </c>
      <c r="O6" s="5">
        <f t="shared" ca="1" si="4"/>
        <v>44783.574099999998</v>
      </c>
      <c r="P6" s="5">
        <f t="shared" ca="1" si="4"/>
        <v>44784.3338</v>
      </c>
      <c r="Q6" s="10">
        <f t="shared" ca="1" si="5"/>
        <v>1850000000.0005002</v>
      </c>
      <c r="T6" s="17"/>
      <c r="U6" s="16"/>
      <c r="X6" s="13"/>
      <c r="Z6" s="13"/>
    </row>
    <row r="7" spans="1:26" ht="21.6" x14ac:dyDescent="0.2">
      <c r="A7" s="2" t="s">
        <v>1798</v>
      </c>
      <c r="B7" s="4" t="s">
        <v>1100</v>
      </c>
      <c r="C7" s="4" t="s">
        <v>1704</v>
      </c>
      <c r="D7" s="4" t="s">
        <v>1679</v>
      </c>
      <c r="E7" s="4" t="s">
        <v>282</v>
      </c>
      <c r="F7" s="5">
        <f t="shared" ca="1" si="0"/>
        <v>44795.339399999997</v>
      </c>
      <c r="G7" s="7" t="s">
        <v>27</v>
      </c>
      <c r="H7" s="9">
        <v>63</v>
      </c>
      <c r="I7" s="11">
        <f t="shared" ca="1" si="1"/>
        <v>5.8823529411764701</v>
      </c>
      <c r="J7" s="9">
        <v>2016</v>
      </c>
      <c r="K7" s="9">
        <f t="shared" ca="1" si="2"/>
        <v>17</v>
      </c>
      <c r="L7" s="4" t="s">
        <v>28</v>
      </c>
      <c r="M7" s="5">
        <f t="shared" ca="1" si="3"/>
        <v>44794.657599999999</v>
      </c>
      <c r="N7" s="4" t="s">
        <v>29</v>
      </c>
      <c r="O7" s="5">
        <f t="shared" ca="1" si="4"/>
        <v>44778.3583</v>
      </c>
      <c r="P7" s="5">
        <f t="shared" ca="1" si="4"/>
        <v>44792.522400000002</v>
      </c>
      <c r="Q7" s="10">
        <f t="shared" ca="1" si="5"/>
        <v>1588235294.1176469</v>
      </c>
      <c r="T7" s="15"/>
      <c r="U7" s="14"/>
      <c r="X7" s="13"/>
      <c r="Z7" s="13"/>
    </row>
    <row r="8" spans="1:26" ht="21.6" x14ac:dyDescent="0.2">
      <c r="A8" s="19" t="s">
        <v>1799</v>
      </c>
      <c r="B8" s="4" t="s">
        <v>1101</v>
      </c>
      <c r="C8" s="3" t="s">
        <v>1705</v>
      </c>
      <c r="D8" s="3" t="s">
        <v>1679</v>
      </c>
      <c r="E8" s="3" t="s">
        <v>282</v>
      </c>
      <c r="F8" s="5">
        <f t="shared" ca="1" si="0"/>
        <v>44793.537300000004</v>
      </c>
      <c r="G8" s="7" t="s">
        <v>1090</v>
      </c>
      <c r="H8" s="8">
        <v>34</v>
      </c>
      <c r="I8" s="11">
        <f t="shared" ca="1" si="1"/>
        <v>10</v>
      </c>
      <c r="J8" s="8">
        <v>2014</v>
      </c>
      <c r="K8" s="9">
        <f t="shared" ca="1" si="2"/>
        <v>10</v>
      </c>
      <c r="L8" s="3" t="s">
        <v>30</v>
      </c>
      <c r="M8" s="5">
        <f t="shared" ca="1" si="3"/>
        <v>44799.331100000003</v>
      </c>
      <c r="N8" s="3" t="s">
        <v>31</v>
      </c>
      <c r="O8" s="5">
        <f t="shared" ca="1" si="4"/>
        <v>44800.569100000001</v>
      </c>
      <c r="P8" s="5">
        <f t="shared" ca="1" si="4"/>
        <v>44799.567499999997</v>
      </c>
      <c r="Q8" s="10">
        <f t="shared" ca="1" si="5"/>
        <v>2700000000.0010004</v>
      </c>
      <c r="T8" s="17"/>
      <c r="U8" s="16"/>
      <c r="X8" s="13"/>
      <c r="Z8" s="13"/>
    </row>
    <row r="9" spans="1:26" ht="21.6" x14ac:dyDescent="0.2">
      <c r="A9" s="2" t="s">
        <v>1800</v>
      </c>
      <c r="B9" s="4" t="s">
        <v>1102</v>
      </c>
      <c r="C9" s="4" t="s">
        <v>1706</v>
      </c>
      <c r="D9" s="4" t="s">
        <v>1679</v>
      </c>
      <c r="E9" s="4" t="s">
        <v>282</v>
      </c>
      <c r="F9" s="5">
        <f t="shared" ca="1" si="0"/>
        <v>44776.6031</v>
      </c>
      <c r="G9" s="7" t="s">
        <v>33</v>
      </c>
      <c r="H9" s="9">
        <v>63</v>
      </c>
      <c r="I9" s="11">
        <f t="shared" ca="1" si="1"/>
        <v>16.666666666666664</v>
      </c>
      <c r="J9" s="9">
        <v>2009</v>
      </c>
      <c r="K9" s="9">
        <f t="shared" ca="1" si="2"/>
        <v>6</v>
      </c>
      <c r="L9" s="4" t="s">
        <v>34</v>
      </c>
      <c r="M9" s="5">
        <f t="shared" ca="1" si="3"/>
        <v>44790.486599999997</v>
      </c>
      <c r="N9" s="4" t="s">
        <v>35</v>
      </c>
      <c r="O9" s="5">
        <f t="shared" ca="1" si="4"/>
        <v>44801.418100000003</v>
      </c>
      <c r="P9" s="5">
        <f t="shared" ca="1" si="4"/>
        <v>44795.4925</v>
      </c>
      <c r="Q9" s="10">
        <f t="shared" ca="1" si="5"/>
        <v>13499999999.999998</v>
      </c>
      <c r="T9" s="15"/>
      <c r="U9" s="14"/>
      <c r="X9" s="13"/>
      <c r="Z9" s="13"/>
    </row>
    <row r="10" spans="1:26" ht="21.6" x14ac:dyDescent="0.2">
      <c r="A10" s="1" t="s">
        <v>1801</v>
      </c>
      <c r="B10" s="4" t="s">
        <v>1103</v>
      </c>
      <c r="C10" s="3" t="s">
        <v>1707</v>
      </c>
      <c r="D10" s="3" t="s">
        <v>1679</v>
      </c>
      <c r="E10" s="3" t="s">
        <v>282</v>
      </c>
      <c r="F10" s="5">
        <f t="shared" ca="1" si="0"/>
        <v>44796.6996</v>
      </c>
      <c r="G10" s="6" t="s">
        <v>37</v>
      </c>
      <c r="H10" s="8">
        <v>62</v>
      </c>
      <c r="I10" s="11">
        <f t="shared" ca="1" si="1"/>
        <v>5.5555555555555554</v>
      </c>
      <c r="J10" s="8">
        <v>2007</v>
      </c>
      <c r="K10" s="9">
        <f t="shared" ca="1" si="2"/>
        <v>18</v>
      </c>
      <c r="L10" s="3" t="s">
        <v>38</v>
      </c>
      <c r="M10" s="5">
        <f t="shared" ca="1" si="3"/>
        <v>44801.5916</v>
      </c>
      <c r="N10" s="3" t="s">
        <v>7</v>
      </c>
      <c r="O10" s="5">
        <f t="shared" ca="1" si="4"/>
        <v>44795.461300000003</v>
      </c>
      <c r="P10" s="5">
        <f t="shared" ca="1" si="4"/>
        <v>44777.682399999998</v>
      </c>
      <c r="Q10" s="10">
        <f t="shared" ca="1" si="5"/>
        <v>3611111111.1111112</v>
      </c>
      <c r="T10" s="17"/>
      <c r="U10" s="16"/>
      <c r="X10" s="13"/>
      <c r="Z10" s="13"/>
    </row>
    <row r="11" spans="1:26" ht="21.6" x14ac:dyDescent="0.2">
      <c r="A11" s="2" t="s">
        <v>1802</v>
      </c>
      <c r="B11" s="4" t="s">
        <v>1104</v>
      </c>
      <c r="C11" s="3" t="s">
        <v>1708</v>
      </c>
      <c r="D11" s="4" t="s">
        <v>1679</v>
      </c>
      <c r="E11" s="4" t="s">
        <v>282</v>
      </c>
      <c r="F11" s="5">
        <f t="shared" ca="1" si="0"/>
        <v>44787.559099999999</v>
      </c>
      <c r="G11" s="7" t="s">
        <v>41</v>
      </c>
      <c r="H11" s="9">
        <v>21</v>
      </c>
      <c r="I11" s="11">
        <f t="shared" ca="1" si="1"/>
        <v>4.3478260869565215</v>
      </c>
      <c r="J11" s="9">
        <v>2022</v>
      </c>
      <c r="K11" s="9">
        <f t="shared" ca="1" si="2"/>
        <v>23</v>
      </c>
      <c r="L11" s="4" t="s">
        <v>42</v>
      </c>
      <c r="M11" s="5">
        <f t="shared" ca="1" si="3"/>
        <v>44778.6976</v>
      </c>
      <c r="N11" s="4" t="s">
        <v>7</v>
      </c>
      <c r="O11" s="5">
        <f t="shared" ca="1" si="4"/>
        <v>44791.583700000003</v>
      </c>
      <c r="P11" s="5">
        <f t="shared" ca="1" si="4"/>
        <v>44802.339399999997</v>
      </c>
      <c r="Q11" s="10">
        <f t="shared" ca="1" si="5"/>
        <v>3739130434.7826085</v>
      </c>
      <c r="T11" s="15"/>
      <c r="U11" s="14"/>
      <c r="X11" s="13"/>
      <c r="Z11" s="13"/>
    </row>
    <row r="12" spans="1:26" ht="21.6" x14ac:dyDescent="0.2">
      <c r="A12" s="1" t="s">
        <v>1803</v>
      </c>
      <c r="B12" s="4" t="s">
        <v>1105</v>
      </c>
      <c r="C12" s="3" t="s">
        <v>1707</v>
      </c>
      <c r="D12" s="3" t="s">
        <v>1679</v>
      </c>
      <c r="E12" s="3" t="s">
        <v>282</v>
      </c>
      <c r="F12" s="5">
        <f t="shared" ca="1" si="0"/>
        <v>44798.626700000001</v>
      </c>
      <c r="G12" s="6" t="s">
        <v>44</v>
      </c>
      <c r="H12" s="8">
        <v>88</v>
      </c>
      <c r="I12" s="11">
        <f t="shared" ca="1" si="1"/>
        <v>6.666666666666667</v>
      </c>
      <c r="J12" s="8">
        <v>2025</v>
      </c>
      <c r="K12" s="9">
        <f t="shared" ca="1" si="2"/>
        <v>15</v>
      </c>
      <c r="L12" s="3" t="s">
        <v>45</v>
      </c>
      <c r="M12" s="5">
        <f t="shared" ca="1" si="3"/>
        <v>44777.442999999999</v>
      </c>
      <c r="N12" s="3" t="s">
        <v>46</v>
      </c>
      <c r="O12" s="5">
        <f t="shared" ca="1" si="4"/>
        <v>44798.511400000003</v>
      </c>
      <c r="P12" s="5">
        <f t="shared" ca="1" si="4"/>
        <v>44775.527999999998</v>
      </c>
      <c r="Q12" s="10">
        <f t="shared" ca="1" si="5"/>
        <v>1400000000</v>
      </c>
      <c r="T12" s="17"/>
      <c r="U12" s="16"/>
      <c r="X12" s="13"/>
      <c r="Z12" s="13"/>
    </row>
    <row r="13" spans="1:26" ht="21.6" x14ac:dyDescent="0.2">
      <c r="A13" s="2" t="s">
        <v>1804</v>
      </c>
      <c r="B13" s="4" t="s">
        <v>1106</v>
      </c>
      <c r="C13" s="3" t="s">
        <v>1707</v>
      </c>
      <c r="D13" s="4" t="s">
        <v>1679</v>
      </c>
      <c r="E13" s="4" t="s">
        <v>282</v>
      </c>
      <c r="F13" s="5">
        <f t="shared" ca="1" si="0"/>
        <v>44791.390700000004</v>
      </c>
      <c r="G13" s="6" t="s">
        <v>1091</v>
      </c>
      <c r="H13" s="9">
        <v>75</v>
      </c>
      <c r="I13" s="11">
        <f t="shared" ca="1" si="1"/>
        <v>4.3478260869565215</v>
      </c>
      <c r="J13" s="9">
        <v>2015</v>
      </c>
      <c r="K13" s="9">
        <f t="shared" ca="1" si="2"/>
        <v>23</v>
      </c>
      <c r="L13" s="4" t="s">
        <v>47</v>
      </c>
      <c r="M13" s="5">
        <f t="shared" ca="1" si="3"/>
        <v>44787.737000000001</v>
      </c>
      <c r="N13" s="4" t="s">
        <v>48</v>
      </c>
      <c r="O13" s="5">
        <f t="shared" ca="1" si="4"/>
        <v>44783.513400000003</v>
      </c>
      <c r="P13" s="5">
        <f t="shared" ca="1" si="4"/>
        <v>44799.737000000001</v>
      </c>
      <c r="Q13" s="10">
        <f t="shared" ca="1" si="5"/>
        <v>913043478.26130426</v>
      </c>
      <c r="T13" s="15"/>
      <c r="U13" s="14"/>
      <c r="X13" s="13"/>
      <c r="Z13" s="13"/>
    </row>
    <row r="14" spans="1:26" ht="21.6" x14ac:dyDescent="0.2">
      <c r="A14" s="1" t="s">
        <v>1805</v>
      </c>
      <c r="B14" s="4" t="s">
        <v>1107</v>
      </c>
      <c r="C14" s="3" t="s">
        <v>1707</v>
      </c>
      <c r="D14" s="3" t="s">
        <v>1679</v>
      </c>
      <c r="E14" s="3" t="s">
        <v>282</v>
      </c>
      <c r="F14" s="5">
        <f t="shared" ca="1" si="0"/>
        <v>44793.616300000002</v>
      </c>
      <c r="G14" s="6" t="s">
        <v>50</v>
      </c>
      <c r="H14" s="8">
        <v>7</v>
      </c>
      <c r="I14" s="11">
        <f t="shared" ca="1" si="1"/>
        <v>14.285714285714285</v>
      </c>
      <c r="J14" s="8">
        <v>2023</v>
      </c>
      <c r="K14" s="9">
        <f t="shared" ca="1" si="2"/>
        <v>7</v>
      </c>
      <c r="L14" s="3" t="s">
        <v>21</v>
      </c>
      <c r="M14" s="5">
        <f t="shared" ca="1" si="3"/>
        <v>44776.3537</v>
      </c>
      <c r="N14" s="3" t="s">
        <v>51</v>
      </c>
      <c r="O14" s="5">
        <f t="shared" ca="1" si="4"/>
        <v>44802.516199999998</v>
      </c>
      <c r="P14" s="5">
        <f t="shared" ca="1" si="4"/>
        <v>44800.698799999998</v>
      </c>
      <c r="Q14" s="10">
        <f t="shared" ca="1" si="5"/>
        <v>3999999999.9999995</v>
      </c>
      <c r="T14" s="17"/>
      <c r="U14" s="16"/>
      <c r="X14" s="13"/>
      <c r="Z14" s="13"/>
    </row>
    <row r="15" spans="1:26" ht="21.6" x14ac:dyDescent="0.2">
      <c r="A15" s="2" t="s">
        <v>1806</v>
      </c>
      <c r="B15" s="4" t="s">
        <v>1108</v>
      </c>
      <c r="C15" s="3" t="s">
        <v>1707</v>
      </c>
      <c r="D15" s="4" t="s">
        <v>1679</v>
      </c>
      <c r="E15" s="4" t="s">
        <v>282</v>
      </c>
      <c r="F15" s="5">
        <f t="shared" ca="1" si="0"/>
        <v>44792.680500000002</v>
      </c>
      <c r="G15" s="7" t="s">
        <v>52</v>
      </c>
      <c r="H15" s="9">
        <v>43</v>
      </c>
      <c r="I15" s="11">
        <f t="shared" ca="1" si="1"/>
        <v>5</v>
      </c>
      <c r="J15" s="9">
        <v>2007</v>
      </c>
      <c r="K15" s="9">
        <f t="shared" ca="1" si="2"/>
        <v>20</v>
      </c>
      <c r="L15" s="4" t="s">
        <v>38</v>
      </c>
      <c r="M15" s="5">
        <f t="shared" ca="1" si="3"/>
        <v>44796.745199999998</v>
      </c>
      <c r="N15" s="4" t="s">
        <v>53</v>
      </c>
      <c r="O15" s="5">
        <f t="shared" ca="1" si="4"/>
        <v>44775.557000000001</v>
      </c>
      <c r="P15" s="5">
        <f t="shared" ca="1" si="4"/>
        <v>44788.605000000003</v>
      </c>
      <c r="Q15" s="10">
        <f t="shared" ca="1" si="5"/>
        <v>2050000000</v>
      </c>
      <c r="T15" s="15"/>
      <c r="U15" s="14"/>
      <c r="X15" s="13"/>
      <c r="Z15" s="13"/>
    </row>
    <row r="16" spans="1:26" ht="21.6" x14ac:dyDescent="0.2">
      <c r="A16" s="1" t="s">
        <v>1807</v>
      </c>
      <c r="B16" s="4" t="s">
        <v>1109</v>
      </c>
      <c r="C16" s="3" t="s">
        <v>1709</v>
      </c>
      <c r="D16" s="3" t="s">
        <v>1679</v>
      </c>
      <c r="E16" s="3" t="s">
        <v>49</v>
      </c>
      <c r="F16" s="5">
        <f t="shared" ca="1" si="0"/>
        <v>44803.353000000003</v>
      </c>
      <c r="G16" s="6" t="s">
        <v>54</v>
      </c>
      <c r="H16" s="8">
        <v>37</v>
      </c>
      <c r="I16" s="11">
        <f t="shared" ca="1" si="1"/>
        <v>5.8823529411764701</v>
      </c>
      <c r="J16" s="8">
        <v>2006</v>
      </c>
      <c r="K16" s="9">
        <f t="shared" ca="1" si="2"/>
        <v>17</v>
      </c>
      <c r="L16" s="3" t="s">
        <v>55</v>
      </c>
      <c r="M16" s="5">
        <f t="shared" ca="1" si="3"/>
        <v>44789.429499999998</v>
      </c>
      <c r="N16" s="3" t="s">
        <v>56</v>
      </c>
      <c r="O16" s="5">
        <f t="shared" ca="1" si="4"/>
        <v>44797.5216</v>
      </c>
      <c r="P16" s="5">
        <f t="shared" ca="1" si="4"/>
        <v>44788.403700000003</v>
      </c>
      <c r="Q16" s="10">
        <f t="shared" ca="1" si="5"/>
        <v>5117647058.8235292</v>
      </c>
      <c r="T16" s="17"/>
      <c r="U16" s="16"/>
      <c r="X16" s="13"/>
      <c r="Z16" s="13"/>
    </row>
    <row r="17" spans="1:26" ht="21.6" x14ac:dyDescent="0.2">
      <c r="A17" s="2" t="s">
        <v>1808</v>
      </c>
      <c r="B17" s="4" t="s">
        <v>1110</v>
      </c>
      <c r="C17" s="3" t="s">
        <v>1710</v>
      </c>
      <c r="D17" s="4" t="s">
        <v>1679</v>
      </c>
      <c r="E17" s="4" t="s">
        <v>49</v>
      </c>
      <c r="F17" s="5">
        <f t="shared" ca="1" si="0"/>
        <v>44774.482100000001</v>
      </c>
      <c r="G17" s="7" t="s">
        <v>57</v>
      </c>
      <c r="H17" s="9">
        <v>39</v>
      </c>
      <c r="I17" s="11">
        <f t="shared" ca="1" si="1"/>
        <v>4.3478260869565215</v>
      </c>
      <c r="J17" s="9" t="s">
        <v>7</v>
      </c>
      <c r="K17" s="9">
        <f t="shared" ca="1" si="2"/>
        <v>23</v>
      </c>
      <c r="L17" s="4" t="s">
        <v>58</v>
      </c>
      <c r="M17" s="5">
        <f t="shared" ca="1" si="3"/>
        <v>44798.418100000003</v>
      </c>
      <c r="N17" s="4" t="s">
        <v>59</v>
      </c>
      <c r="O17" s="5">
        <f t="shared" ca="1" si="4"/>
        <v>44785.334999999999</v>
      </c>
      <c r="P17" s="5">
        <f t="shared" ca="1" si="4"/>
        <v>44791.633600000001</v>
      </c>
      <c r="Q17" s="10">
        <f t="shared" ca="1" si="5"/>
        <v>4217391304.347826</v>
      </c>
      <c r="T17" s="15"/>
      <c r="U17" s="14"/>
      <c r="X17" s="13"/>
      <c r="Z17" s="13"/>
    </row>
    <row r="18" spans="1:26" ht="21.6" x14ac:dyDescent="0.2">
      <c r="A18" s="1" t="s">
        <v>1809</v>
      </c>
      <c r="B18" s="4" t="s">
        <v>1111</v>
      </c>
      <c r="C18" s="3" t="s">
        <v>1711</v>
      </c>
      <c r="D18" s="3" t="s">
        <v>1679</v>
      </c>
      <c r="E18" s="3" t="s">
        <v>49</v>
      </c>
      <c r="F18" s="5">
        <f t="shared" ca="1" si="0"/>
        <v>44776.335800000001</v>
      </c>
      <c r="G18" s="6" t="s">
        <v>62</v>
      </c>
      <c r="H18" s="8">
        <v>62</v>
      </c>
      <c r="I18" s="11">
        <f t="shared" ca="1" si="1"/>
        <v>4.7619047619047619</v>
      </c>
      <c r="J18" s="8">
        <v>2006</v>
      </c>
      <c r="K18" s="9">
        <f t="shared" ca="1" si="2"/>
        <v>21</v>
      </c>
      <c r="L18" s="3" t="s">
        <v>63</v>
      </c>
      <c r="M18" s="5">
        <f t="shared" ca="1" si="3"/>
        <v>44794.517399999997</v>
      </c>
      <c r="N18" s="3" t="s">
        <v>64</v>
      </c>
      <c r="O18" s="5">
        <f t="shared" ca="1" si="4"/>
        <v>44792.482799999998</v>
      </c>
      <c r="P18" s="5">
        <f t="shared" ca="1" si="4"/>
        <v>44792.539900000003</v>
      </c>
      <c r="Q18" s="10">
        <f t="shared" ca="1" si="5"/>
        <v>1523809523.8095238</v>
      </c>
      <c r="T18" s="17"/>
      <c r="U18" s="16"/>
      <c r="X18" s="13"/>
      <c r="Z18" s="13"/>
    </row>
    <row r="19" spans="1:26" ht="21.6" x14ac:dyDescent="0.2">
      <c r="A19" s="2" t="s">
        <v>1810</v>
      </c>
      <c r="B19" s="4" t="s">
        <v>1112</v>
      </c>
      <c r="C19" s="3" t="s">
        <v>1712</v>
      </c>
      <c r="D19" s="4" t="s">
        <v>1679</v>
      </c>
      <c r="E19" s="4" t="s">
        <v>49</v>
      </c>
      <c r="F19" s="5">
        <f t="shared" ca="1" si="0"/>
        <v>44800.539299999997</v>
      </c>
      <c r="G19" s="7" t="s">
        <v>44</v>
      </c>
      <c r="H19" s="9">
        <v>27</v>
      </c>
      <c r="I19" s="11">
        <f t="shared" ca="1" si="1"/>
        <v>5.2631578947368416</v>
      </c>
      <c r="J19" s="9">
        <v>2006</v>
      </c>
      <c r="K19" s="9">
        <f t="shared" ca="1" si="2"/>
        <v>19</v>
      </c>
      <c r="L19" s="4" t="s">
        <v>65</v>
      </c>
      <c r="M19" s="5">
        <f t="shared" ca="1" si="3"/>
        <v>44792.6204</v>
      </c>
      <c r="N19" s="4" t="s">
        <v>66</v>
      </c>
      <c r="O19" s="5">
        <f t="shared" ca="1" si="4"/>
        <v>44796.460400000004</v>
      </c>
      <c r="P19" s="5">
        <f t="shared" ca="1" si="4"/>
        <v>44776.623200000002</v>
      </c>
      <c r="Q19" s="10">
        <f t="shared" ca="1" si="5"/>
        <v>1105263157.8947368</v>
      </c>
      <c r="T19" s="15"/>
      <c r="U19" s="14"/>
      <c r="X19" s="13"/>
      <c r="Z19" s="13"/>
    </row>
    <row r="20" spans="1:26" ht="21.6" x14ac:dyDescent="0.2">
      <c r="A20" s="1" t="s">
        <v>1811</v>
      </c>
      <c r="B20" s="4" t="s">
        <v>1113</v>
      </c>
      <c r="C20" s="3" t="s">
        <v>1713</v>
      </c>
      <c r="D20" s="3" t="s">
        <v>1679</v>
      </c>
      <c r="E20" s="3" t="s">
        <v>49</v>
      </c>
      <c r="F20" s="5">
        <f t="shared" ca="1" si="0"/>
        <v>44786.501900000003</v>
      </c>
      <c r="G20" s="6" t="s">
        <v>68</v>
      </c>
      <c r="H20" s="8">
        <v>74</v>
      </c>
      <c r="I20" s="11">
        <f t="shared" ca="1" si="1"/>
        <v>4.3478260869565215</v>
      </c>
      <c r="J20" s="8" t="s">
        <v>7</v>
      </c>
      <c r="K20" s="9">
        <f t="shared" ca="1" si="2"/>
        <v>23</v>
      </c>
      <c r="L20" s="3" t="s">
        <v>47</v>
      </c>
      <c r="M20" s="5">
        <f t="shared" ca="1" si="3"/>
        <v>44796.5435</v>
      </c>
      <c r="N20" s="3" t="s">
        <v>69</v>
      </c>
      <c r="O20" s="5">
        <f t="shared" ca="1" si="4"/>
        <v>44784.493999999999</v>
      </c>
      <c r="P20" s="5">
        <f t="shared" ca="1" si="4"/>
        <v>44802.502999999997</v>
      </c>
      <c r="Q20" s="10">
        <f t="shared" ca="1" si="5"/>
        <v>1000000000</v>
      </c>
      <c r="T20" s="17"/>
      <c r="U20" s="16"/>
      <c r="X20" s="13"/>
      <c r="Z20" s="13"/>
    </row>
    <row r="21" spans="1:26" ht="21.6" x14ac:dyDescent="0.2">
      <c r="A21" s="2" t="s">
        <v>1812</v>
      </c>
      <c r="B21" s="4" t="s">
        <v>1114</v>
      </c>
      <c r="C21" s="3" t="s">
        <v>1714</v>
      </c>
      <c r="D21" s="4" t="s">
        <v>1679</v>
      </c>
      <c r="E21" s="4" t="s">
        <v>49</v>
      </c>
      <c r="F21" s="5">
        <f t="shared" ca="1" si="0"/>
        <v>44776.3698</v>
      </c>
      <c r="G21" s="6" t="s">
        <v>1092</v>
      </c>
      <c r="H21" s="9">
        <v>15</v>
      </c>
      <c r="I21" s="11">
        <f t="shared" ca="1" si="1"/>
        <v>6.25</v>
      </c>
      <c r="J21" s="9">
        <v>2025</v>
      </c>
      <c r="K21" s="9">
        <f t="shared" ca="1" si="2"/>
        <v>16</v>
      </c>
      <c r="L21" s="4" t="s">
        <v>70</v>
      </c>
      <c r="M21" s="5">
        <f t="shared" ca="1" si="3"/>
        <v>44784.440999999999</v>
      </c>
      <c r="N21" s="4" t="s">
        <v>71</v>
      </c>
      <c r="O21" s="5">
        <f t="shared" ca="1" si="4"/>
        <v>44792.486400000002</v>
      </c>
      <c r="P21" s="5">
        <f t="shared" ca="1" si="4"/>
        <v>44802.714699999997</v>
      </c>
      <c r="Q21" s="10">
        <f t="shared" ca="1" si="5"/>
        <v>1437500000.0006249</v>
      </c>
      <c r="T21" s="15"/>
      <c r="U21" s="14"/>
      <c r="X21" s="13"/>
      <c r="Z21" s="13"/>
    </row>
    <row r="22" spans="1:26" ht="21.6" x14ac:dyDescent="0.2">
      <c r="A22" s="1" t="s">
        <v>1813</v>
      </c>
      <c r="B22" s="4" t="s">
        <v>1115</v>
      </c>
      <c r="C22" s="3" t="s">
        <v>1715</v>
      </c>
      <c r="D22" s="3" t="s">
        <v>1679</v>
      </c>
      <c r="E22" s="3" t="s">
        <v>49</v>
      </c>
      <c r="F22" s="5">
        <f t="shared" ca="1" si="0"/>
        <v>44798.6607</v>
      </c>
      <c r="G22" s="6" t="s">
        <v>62</v>
      </c>
      <c r="H22" s="8">
        <v>94</v>
      </c>
      <c r="I22" s="11">
        <f t="shared" ca="1" si="1"/>
        <v>5</v>
      </c>
      <c r="J22" s="8" t="s">
        <v>7</v>
      </c>
      <c r="K22" s="9">
        <f t="shared" ca="1" si="2"/>
        <v>20</v>
      </c>
      <c r="L22" s="3" t="s">
        <v>72</v>
      </c>
      <c r="M22" s="5">
        <f t="shared" ca="1" si="3"/>
        <v>44777.697699999997</v>
      </c>
      <c r="N22" s="3" t="s">
        <v>73</v>
      </c>
      <c r="O22" s="5">
        <f t="shared" ca="1" si="4"/>
        <v>44799.447699999997</v>
      </c>
      <c r="P22" s="5">
        <f t="shared" ca="1" si="4"/>
        <v>44776.658300000003</v>
      </c>
      <c r="Q22" s="10">
        <f t="shared" ca="1" si="5"/>
        <v>1600000000</v>
      </c>
      <c r="T22" s="17"/>
      <c r="U22" s="16"/>
      <c r="X22" s="13"/>
      <c r="Z22" s="13"/>
    </row>
    <row r="23" spans="1:26" ht="21.6" x14ac:dyDescent="0.2">
      <c r="A23" s="20" t="s">
        <v>1814</v>
      </c>
      <c r="B23" s="4" t="s">
        <v>1116</v>
      </c>
      <c r="C23" s="3" t="s">
        <v>1716</v>
      </c>
      <c r="D23" s="4" t="s">
        <v>1679</v>
      </c>
      <c r="E23" s="4" t="s">
        <v>49</v>
      </c>
      <c r="F23" s="5">
        <f t="shared" ca="1" si="0"/>
        <v>44775.675999999999</v>
      </c>
      <c r="G23" s="7" t="s">
        <v>41</v>
      </c>
      <c r="H23" s="9">
        <v>1</v>
      </c>
      <c r="I23" s="11">
        <f t="shared" ca="1" si="1"/>
        <v>7.6923076923076925</v>
      </c>
      <c r="J23" s="9">
        <v>2026</v>
      </c>
      <c r="K23" s="9">
        <f t="shared" ca="1" si="2"/>
        <v>13</v>
      </c>
      <c r="L23" s="4" t="s">
        <v>75</v>
      </c>
      <c r="M23" s="5">
        <f t="shared" ca="1" si="3"/>
        <v>44802.6682</v>
      </c>
      <c r="N23" s="4" t="s">
        <v>76</v>
      </c>
      <c r="O23" s="5">
        <f t="shared" ca="1" si="4"/>
        <v>44789.438399999999</v>
      </c>
      <c r="P23" s="5">
        <f t="shared" ca="1" si="4"/>
        <v>44777.400500000003</v>
      </c>
      <c r="Q23" s="10">
        <f t="shared" ca="1" si="5"/>
        <v>6615384615.3846159</v>
      </c>
    </row>
    <row r="24" spans="1:26" ht="21.6" x14ac:dyDescent="0.2">
      <c r="A24" s="19" t="s">
        <v>1815</v>
      </c>
      <c r="B24" s="4" t="s">
        <v>1117</v>
      </c>
      <c r="C24" s="3" t="s">
        <v>1717</v>
      </c>
      <c r="D24" s="3" t="s">
        <v>1679</v>
      </c>
      <c r="E24" s="3" t="s">
        <v>49</v>
      </c>
      <c r="F24" s="5">
        <f t="shared" ca="1" si="0"/>
        <v>44781.558799999999</v>
      </c>
      <c r="G24" s="6" t="s">
        <v>77</v>
      </c>
      <c r="H24" s="8">
        <v>15</v>
      </c>
      <c r="I24" s="11">
        <f t="shared" ca="1" si="1"/>
        <v>4.7619047619047619</v>
      </c>
      <c r="J24" s="8">
        <v>2029</v>
      </c>
      <c r="K24" s="9">
        <f t="shared" ca="1" si="2"/>
        <v>21</v>
      </c>
      <c r="L24" s="3" t="s">
        <v>78</v>
      </c>
      <c r="M24" s="5">
        <f t="shared" ca="1" si="3"/>
        <v>44776.416899999997</v>
      </c>
      <c r="N24" s="3" t="s">
        <v>79</v>
      </c>
      <c r="O24" s="5">
        <f t="shared" ca="1" si="4"/>
        <v>44802.365700000002</v>
      </c>
      <c r="P24" s="5">
        <f t="shared" ca="1" si="4"/>
        <v>44778.346400000002</v>
      </c>
      <c r="Q24" s="10">
        <f t="shared" ca="1" si="5"/>
        <v>809523809.52380955</v>
      </c>
    </row>
    <row r="25" spans="1:26" ht="21.6" x14ac:dyDescent="0.2">
      <c r="A25" s="2" t="s">
        <v>1816</v>
      </c>
      <c r="B25" s="4" t="s">
        <v>1118</v>
      </c>
      <c r="C25" s="3" t="s">
        <v>1718</v>
      </c>
      <c r="D25" s="4" t="s">
        <v>1679</v>
      </c>
      <c r="E25" s="4" t="s">
        <v>49</v>
      </c>
      <c r="F25" s="5">
        <f t="shared" ca="1" si="0"/>
        <v>44778.597500000003</v>
      </c>
      <c r="G25" s="7" t="s">
        <v>80</v>
      </c>
      <c r="H25" s="9">
        <v>65</v>
      </c>
      <c r="I25" s="11">
        <f t="shared" ca="1" si="1"/>
        <v>7.1428571428571423</v>
      </c>
      <c r="J25" s="9">
        <v>2008</v>
      </c>
      <c r="K25" s="9">
        <f t="shared" ca="1" si="2"/>
        <v>14</v>
      </c>
      <c r="L25" s="4" t="s">
        <v>56</v>
      </c>
      <c r="M25" s="5">
        <f t="shared" ca="1" si="3"/>
        <v>44787.317000000003</v>
      </c>
      <c r="N25" s="4" t="s">
        <v>7</v>
      </c>
      <c r="O25" s="5">
        <f t="shared" ca="1" si="4"/>
        <v>44778.561699999998</v>
      </c>
      <c r="P25" s="5">
        <f t="shared" ca="1" si="4"/>
        <v>44800.351300000002</v>
      </c>
      <c r="Q25" s="10">
        <f t="shared" ca="1" si="5"/>
        <v>1785714285.7142856</v>
      </c>
    </row>
    <row r="26" spans="1:26" ht="21.6" x14ac:dyDescent="0.2">
      <c r="A26" s="1" t="s">
        <v>1817</v>
      </c>
      <c r="B26" s="4" t="s">
        <v>1119</v>
      </c>
      <c r="C26" s="3" t="s">
        <v>1719</v>
      </c>
      <c r="D26" s="3" t="s">
        <v>1679</v>
      </c>
      <c r="E26" s="3" t="s">
        <v>49</v>
      </c>
      <c r="F26" s="5">
        <f t="shared" ca="1" si="0"/>
        <v>44779.580999999998</v>
      </c>
      <c r="G26" s="6" t="s">
        <v>81</v>
      </c>
      <c r="H26" s="8">
        <v>10</v>
      </c>
      <c r="I26" s="11">
        <f t="shared" ca="1" si="1"/>
        <v>8.3333333333333321</v>
      </c>
      <c r="J26" s="8">
        <v>2020</v>
      </c>
      <c r="K26" s="9">
        <f t="shared" ca="1" si="2"/>
        <v>12</v>
      </c>
      <c r="L26" s="3" t="s">
        <v>82</v>
      </c>
      <c r="M26" s="5">
        <f t="shared" ca="1" si="3"/>
        <v>44797.7336</v>
      </c>
      <c r="N26" s="3" t="s">
        <v>83</v>
      </c>
      <c r="O26" s="5">
        <f t="shared" ca="1" si="4"/>
        <v>44783.733699999997</v>
      </c>
      <c r="P26" s="5">
        <f t="shared" ca="1" si="4"/>
        <v>44796.700499999999</v>
      </c>
      <c r="Q26" s="10">
        <f t="shared" ca="1" si="5"/>
        <v>999999999.99999988</v>
      </c>
    </row>
    <row r="27" spans="1:26" ht="21.6" x14ac:dyDescent="0.2">
      <c r="A27" s="2" t="s">
        <v>1818</v>
      </c>
      <c r="B27" s="4" t="s">
        <v>1120</v>
      </c>
      <c r="C27" s="3" t="s">
        <v>1720</v>
      </c>
      <c r="D27" s="4" t="s">
        <v>1679</v>
      </c>
      <c r="E27" s="4" t="s">
        <v>49</v>
      </c>
      <c r="F27" s="5">
        <f t="shared" ca="1" si="0"/>
        <v>44791.690499999997</v>
      </c>
      <c r="G27" s="7" t="s">
        <v>84</v>
      </c>
      <c r="H27" s="9">
        <v>4</v>
      </c>
      <c r="I27" s="11">
        <f t="shared" ca="1" si="1"/>
        <v>5.5555555555555554</v>
      </c>
      <c r="J27" s="9">
        <v>2019</v>
      </c>
      <c r="K27" s="9">
        <f t="shared" ca="1" si="2"/>
        <v>18</v>
      </c>
      <c r="L27" s="4" t="s">
        <v>85</v>
      </c>
      <c r="M27" s="5">
        <f t="shared" ca="1" si="3"/>
        <v>44790.434099999999</v>
      </c>
      <c r="N27" s="4" t="s">
        <v>86</v>
      </c>
      <c r="O27" s="5">
        <f t="shared" ca="1" si="4"/>
        <v>44779.429600000003</v>
      </c>
      <c r="P27" s="5">
        <f t="shared" ca="1" si="4"/>
        <v>44790.537199999999</v>
      </c>
      <c r="Q27" s="10">
        <f t="shared" ca="1" si="5"/>
        <v>1888888888.8888888</v>
      </c>
    </row>
    <row r="28" spans="1:26" ht="21.6" x14ac:dyDescent="0.2">
      <c r="A28" s="1" t="s">
        <v>1819</v>
      </c>
      <c r="B28" s="4" t="s">
        <v>1121</v>
      </c>
      <c r="C28" s="3" t="s">
        <v>1721</v>
      </c>
      <c r="D28" s="3" t="s">
        <v>1680</v>
      </c>
      <c r="E28" s="3" t="s">
        <v>49</v>
      </c>
      <c r="F28" s="5">
        <f t="shared" ca="1" si="0"/>
        <v>44791.396999999997</v>
      </c>
      <c r="G28" s="7" t="s">
        <v>1093</v>
      </c>
      <c r="H28" s="8">
        <v>55</v>
      </c>
      <c r="I28" s="11">
        <f t="shared" ca="1" si="1"/>
        <v>4.7619047619047619</v>
      </c>
      <c r="J28" s="8">
        <v>2006</v>
      </c>
      <c r="K28" s="9">
        <f t="shared" ca="1" si="2"/>
        <v>21</v>
      </c>
      <c r="L28" s="3" t="s">
        <v>88</v>
      </c>
      <c r="M28" s="5">
        <f t="shared" ca="1" si="3"/>
        <v>44774.3966</v>
      </c>
      <c r="N28" s="3" t="s">
        <v>89</v>
      </c>
      <c r="O28" s="5">
        <f t="shared" ca="1" si="4"/>
        <v>44803.716699999997</v>
      </c>
      <c r="P28" s="5">
        <f t="shared" ca="1" si="4"/>
        <v>44792.523399999998</v>
      </c>
      <c r="Q28" s="10">
        <f t="shared" ca="1" si="5"/>
        <v>1619047619.0480952</v>
      </c>
    </row>
    <row r="29" spans="1:26" ht="21.6" x14ac:dyDescent="0.2">
      <c r="A29" s="2" t="s">
        <v>1820</v>
      </c>
      <c r="B29" s="4" t="s">
        <v>1122</v>
      </c>
      <c r="C29" s="3" t="s">
        <v>1722</v>
      </c>
      <c r="D29" s="4" t="s">
        <v>1680</v>
      </c>
      <c r="E29" s="4" t="s">
        <v>49</v>
      </c>
      <c r="F29" s="5">
        <f t="shared" ca="1" si="0"/>
        <v>44800.345699999998</v>
      </c>
      <c r="G29" s="7" t="s">
        <v>90</v>
      </c>
      <c r="H29" s="9">
        <v>89</v>
      </c>
      <c r="I29" s="11">
        <f t="shared" ca="1" si="1"/>
        <v>5.8823529411764701</v>
      </c>
      <c r="J29" s="9">
        <v>2006</v>
      </c>
      <c r="K29" s="9">
        <f t="shared" ca="1" si="2"/>
        <v>17</v>
      </c>
      <c r="L29" s="4" t="s">
        <v>91</v>
      </c>
      <c r="M29" s="5">
        <f t="shared" ca="1" si="3"/>
        <v>44794.6751</v>
      </c>
      <c r="N29" s="4" t="s">
        <v>92</v>
      </c>
      <c r="O29" s="5">
        <f t="shared" ca="1" si="4"/>
        <v>44785.515599999999</v>
      </c>
      <c r="P29" s="5">
        <f t="shared" ca="1" si="4"/>
        <v>44778.42</v>
      </c>
      <c r="Q29" s="10">
        <f t="shared" ca="1" si="5"/>
        <v>1764705882.352941</v>
      </c>
    </row>
    <row r="30" spans="1:26" ht="21.6" x14ac:dyDescent="0.2">
      <c r="A30" s="1" t="s">
        <v>1821</v>
      </c>
      <c r="B30" s="4" t="s">
        <v>1123</v>
      </c>
      <c r="C30" s="3" t="s">
        <v>1723</v>
      </c>
      <c r="D30" s="3" t="s">
        <v>1680</v>
      </c>
      <c r="E30" s="3" t="s">
        <v>49</v>
      </c>
      <c r="F30" s="5">
        <f t="shared" ca="1" si="0"/>
        <v>44774.698400000001</v>
      </c>
      <c r="G30" s="6" t="s">
        <v>7</v>
      </c>
      <c r="H30" s="8">
        <v>49</v>
      </c>
      <c r="I30" s="11">
        <f t="shared" ca="1" si="1"/>
        <v>5.8823529411764701</v>
      </c>
      <c r="J30" s="8">
        <v>2022</v>
      </c>
      <c r="K30" s="9">
        <f t="shared" ca="1" si="2"/>
        <v>17</v>
      </c>
      <c r="L30" s="3" t="s">
        <v>94</v>
      </c>
      <c r="M30" s="5">
        <f t="shared" ca="1" si="3"/>
        <v>44802.692600000002</v>
      </c>
      <c r="N30" s="3" t="s">
        <v>58</v>
      </c>
      <c r="O30" s="5">
        <f t="shared" ca="1" si="4"/>
        <v>44778.737500000003</v>
      </c>
      <c r="P30" s="5">
        <f t="shared" ca="1" si="4"/>
        <v>44800.563499999997</v>
      </c>
      <c r="Q30" s="10" t="e">
        <f t="shared" ca="1" si="5"/>
        <v>#VALUE!</v>
      </c>
    </row>
    <row r="31" spans="1:26" ht="21.6" x14ac:dyDescent="0.2">
      <c r="A31" s="2" t="s">
        <v>1822</v>
      </c>
      <c r="B31" s="4" t="s">
        <v>1124</v>
      </c>
      <c r="C31" s="3" t="s">
        <v>1724</v>
      </c>
      <c r="D31" s="4" t="s">
        <v>1680</v>
      </c>
      <c r="E31" s="4" t="s">
        <v>49</v>
      </c>
      <c r="F31" s="5">
        <f t="shared" ca="1" si="0"/>
        <v>44793.5717</v>
      </c>
      <c r="G31" s="7" t="s">
        <v>37</v>
      </c>
      <c r="H31" s="9">
        <v>74</v>
      </c>
      <c r="I31" s="11">
        <f t="shared" ca="1" si="1"/>
        <v>6.666666666666667</v>
      </c>
      <c r="J31" s="9">
        <v>2016</v>
      </c>
      <c r="K31" s="9">
        <f t="shared" ca="1" si="2"/>
        <v>15</v>
      </c>
      <c r="L31" s="4" t="s">
        <v>95</v>
      </c>
      <c r="M31" s="5">
        <f t="shared" ca="1" si="3"/>
        <v>44776.700400000002</v>
      </c>
      <c r="N31" s="4" t="s">
        <v>96</v>
      </c>
      <c r="O31" s="5">
        <f t="shared" ca="1" si="4"/>
        <v>44774.467299999997</v>
      </c>
      <c r="P31" s="5">
        <f t="shared" ca="1" si="4"/>
        <v>44779.621599999999</v>
      </c>
      <c r="Q31" s="10">
        <f t="shared" ca="1" si="5"/>
        <v>4333333333.333334</v>
      </c>
    </row>
    <row r="32" spans="1:26" ht="21.6" x14ac:dyDescent="0.2">
      <c r="A32" s="1" t="s">
        <v>1823</v>
      </c>
      <c r="B32" s="4" t="s">
        <v>1125</v>
      </c>
      <c r="C32" s="3" t="s">
        <v>1725</v>
      </c>
      <c r="D32" s="3" t="s">
        <v>1680</v>
      </c>
      <c r="E32" s="3" t="s">
        <v>61</v>
      </c>
      <c r="F32" s="5">
        <f t="shared" ca="1" si="0"/>
        <v>44776.749400000001</v>
      </c>
      <c r="G32" s="6" t="s">
        <v>97</v>
      </c>
      <c r="H32" s="8">
        <v>27</v>
      </c>
      <c r="I32" s="11">
        <f t="shared" ca="1" si="1"/>
        <v>4.3478260869565215</v>
      </c>
      <c r="J32" s="8">
        <v>2015</v>
      </c>
      <c r="K32" s="9">
        <f t="shared" ca="1" si="2"/>
        <v>23</v>
      </c>
      <c r="L32" s="3" t="s">
        <v>98</v>
      </c>
      <c r="M32" s="5">
        <f t="shared" ca="1" si="3"/>
        <v>44774.500200000002</v>
      </c>
      <c r="N32" s="3" t="s">
        <v>7</v>
      </c>
      <c r="O32" s="5">
        <f t="shared" ca="1" si="4"/>
        <v>44780.340499999998</v>
      </c>
      <c r="P32" s="5">
        <f t="shared" ca="1" si="4"/>
        <v>44783.659500000002</v>
      </c>
      <c r="Q32" s="10">
        <f t="shared" ca="1" si="5"/>
        <v>3130434782.6086955</v>
      </c>
    </row>
    <row r="33" spans="1:17" ht="21.6" x14ac:dyDescent="0.2">
      <c r="A33" s="2" t="s">
        <v>1824</v>
      </c>
      <c r="B33" s="4" t="s">
        <v>1126</v>
      </c>
      <c r="C33" s="3" t="s">
        <v>1726</v>
      </c>
      <c r="D33" s="4" t="s">
        <v>1680</v>
      </c>
      <c r="E33" s="4" t="s">
        <v>61</v>
      </c>
      <c r="F33" s="5">
        <f t="shared" ca="1" si="0"/>
        <v>44798.704400000002</v>
      </c>
      <c r="G33" s="7" t="s">
        <v>100</v>
      </c>
      <c r="H33" s="9">
        <v>2</v>
      </c>
      <c r="I33" s="11">
        <f t="shared" ca="1" si="1"/>
        <v>4.7619047619047619</v>
      </c>
      <c r="J33" s="9">
        <v>2016</v>
      </c>
      <c r="K33" s="9">
        <f t="shared" ca="1" si="2"/>
        <v>21</v>
      </c>
      <c r="L33" s="4" t="s">
        <v>101</v>
      </c>
      <c r="M33" s="5">
        <f t="shared" ca="1" si="3"/>
        <v>44782.710599999999</v>
      </c>
      <c r="N33" s="4" t="s">
        <v>102</v>
      </c>
      <c r="O33" s="5">
        <f t="shared" ca="1" si="4"/>
        <v>44780.551299999999</v>
      </c>
      <c r="P33" s="5">
        <f t="shared" ca="1" si="4"/>
        <v>44775.667200000004</v>
      </c>
      <c r="Q33" s="10">
        <f t="shared" ca="1" si="5"/>
        <v>3047619047.6190476</v>
      </c>
    </row>
    <row r="34" spans="1:17" ht="21.6" x14ac:dyDescent="0.2">
      <c r="A34" s="1" t="s">
        <v>1825</v>
      </c>
      <c r="B34" s="4" t="s">
        <v>1127</v>
      </c>
      <c r="C34" s="3" t="s">
        <v>1727</v>
      </c>
      <c r="D34" s="3" t="s">
        <v>1680</v>
      </c>
      <c r="E34" s="3" t="s">
        <v>61</v>
      </c>
      <c r="F34" s="5">
        <f t="shared" ca="1" si="0"/>
        <v>44776.426800000001</v>
      </c>
      <c r="G34" s="6" t="s">
        <v>104</v>
      </c>
      <c r="H34" s="8">
        <v>20</v>
      </c>
      <c r="I34" s="11">
        <f t="shared" ca="1" si="1"/>
        <v>6.25</v>
      </c>
      <c r="J34" s="8">
        <v>2015</v>
      </c>
      <c r="K34" s="9">
        <f t="shared" ca="1" si="2"/>
        <v>16</v>
      </c>
      <c r="L34" s="3" t="s">
        <v>105</v>
      </c>
      <c r="M34" s="5">
        <f t="shared" ca="1" si="3"/>
        <v>44779.588499999998</v>
      </c>
      <c r="N34" s="3" t="s">
        <v>7</v>
      </c>
      <c r="O34" s="5">
        <f t="shared" ca="1" si="4"/>
        <v>44792.463499999998</v>
      </c>
      <c r="P34" s="5">
        <f t="shared" ca="1" si="4"/>
        <v>44782.348599999998</v>
      </c>
      <c r="Q34" s="10">
        <f t="shared" ca="1" si="5"/>
        <v>1812500000</v>
      </c>
    </row>
    <row r="35" spans="1:17" ht="21.6" x14ac:dyDescent="0.2">
      <c r="A35" s="2" t="s">
        <v>1826</v>
      </c>
      <c r="B35" s="4" t="s">
        <v>1128</v>
      </c>
      <c r="C35" s="3" t="s">
        <v>1728</v>
      </c>
      <c r="D35" s="4" t="s">
        <v>1680</v>
      </c>
      <c r="E35" s="4" t="s">
        <v>61</v>
      </c>
      <c r="F35" s="5">
        <f t="shared" ca="1" si="0"/>
        <v>44774.3364</v>
      </c>
      <c r="G35" s="7" t="s">
        <v>68</v>
      </c>
      <c r="H35" s="9">
        <v>40</v>
      </c>
      <c r="I35" s="11">
        <f t="shared" ca="1" si="1"/>
        <v>7.6923076923076925</v>
      </c>
      <c r="J35" s="9">
        <v>2008</v>
      </c>
      <c r="K35" s="9">
        <f t="shared" ca="1" si="2"/>
        <v>13</v>
      </c>
      <c r="L35" s="4" t="s">
        <v>106</v>
      </c>
      <c r="M35" s="5">
        <f t="shared" ca="1" si="3"/>
        <v>44794.6423</v>
      </c>
      <c r="N35" s="4" t="s">
        <v>107</v>
      </c>
      <c r="O35" s="5">
        <f t="shared" ca="1" si="4"/>
        <v>44779.351199999997</v>
      </c>
      <c r="P35" s="5">
        <f t="shared" ca="1" si="4"/>
        <v>44782.319600000003</v>
      </c>
      <c r="Q35" s="10">
        <f t="shared" ca="1" si="5"/>
        <v>1769230769.2307694</v>
      </c>
    </row>
    <row r="36" spans="1:17" ht="21.6" x14ac:dyDescent="0.2">
      <c r="A36" s="1" t="s">
        <v>1827</v>
      </c>
      <c r="B36" s="4" t="s">
        <v>1129</v>
      </c>
      <c r="C36" s="3" t="s">
        <v>1729</v>
      </c>
      <c r="D36" s="3" t="s">
        <v>1680</v>
      </c>
      <c r="E36" s="3" t="s">
        <v>61</v>
      </c>
      <c r="F36" s="5">
        <f t="shared" ca="1" si="0"/>
        <v>44802.380899999996</v>
      </c>
      <c r="G36" s="6" t="s">
        <v>109</v>
      </c>
      <c r="H36" s="8">
        <v>89</v>
      </c>
      <c r="I36" s="11">
        <f t="shared" ca="1" si="1"/>
        <v>4.7619047619047619</v>
      </c>
      <c r="J36" s="8">
        <v>2027</v>
      </c>
      <c r="K36" s="9">
        <f t="shared" ca="1" si="2"/>
        <v>21</v>
      </c>
      <c r="L36" s="3" t="s">
        <v>46</v>
      </c>
      <c r="M36" s="5">
        <f t="shared" ca="1" si="3"/>
        <v>44775.3632</v>
      </c>
      <c r="N36" s="3" t="s">
        <v>110</v>
      </c>
      <c r="O36" s="5">
        <f t="shared" ca="1" si="4"/>
        <v>44779.7454</v>
      </c>
      <c r="P36" s="5">
        <f t="shared" ca="1" si="4"/>
        <v>44794.418100000003</v>
      </c>
      <c r="Q36" s="10">
        <f t="shared" ca="1" si="5"/>
        <v>1476190476.1904762</v>
      </c>
    </row>
    <row r="37" spans="1:17" ht="21.6" x14ac:dyDescent="0.2">
      <c r="A37" s="2" t="s">
        <v>1828</v>
      </c>
      <c r="B37" s="4" t="s">
        <v>1130</v>
      </c>
      <c r="C37" s="3" t="s">
        <v>1730</v>
      </c>
      <c r="D37" s="4" t="s">
        <v>1680</v>
      </c>
      <c r="E37" s="4" t="s">
        <v>61</v>
      </c>
      <c r="F37" s="5">
        <f t="shared" ca="1" si="0"/>
        <v>44794.526700000002</v>
      </c>
      <c r="G37" s="7" t="s">
        <v>7</v>
      </c>
      <c r="H37" s="9">
        <v>94</v>
      </c>
      <c r="I37" s="11">
        <f t="shared" ca="1" si="1"/>
        <v>4.3478260869565215</v>
      </c>
      <c r="J37" s="9">
        <v>2009</v>
      </c>
      <c r="K37" s="9">
        <f t="shared" ca="1" si="2"/>
        <v>23</v>
      </c>
      <c r="L37" s="4" t="s">
        <v>111</v>
      </c>
      <c r="M37" s="5">
        <f t="shared" ca="1" si="3"/>
        <v>44787.457399999999</v>
      </c>
      <c r="N37" s="4" t="s">
        <v>112</v>
      </c>
      <c r="O37" s="5">
        <f t="shared" ca="1" si="4"/>
        <v>44788.499900000003</v>
      </c>
      <c r="P37" s="5">
        <f t="shared" ca="1" si="4"/>
        <v>44796.694100000001</v>
      </c>
      <c r="Q37" s="10" t="e">
        <f t="shared" ca="1" si="5"/>
        <v>#VALUE!</v>
      </c>
    </row>
    <row r="38" spans="1:17" ht="21.6" x14ac:dyDescent="0.2">
      <c r="A38" s="1" t="s">
        <v>1829</v>
      </c>
      <c r="B38" s="4" t="s">
        <v>1131</v>
      </c>
      <c r="C38" s="3" t="s">
        <v>1731</v>
      </c>
      <c r="D38" s="3" t="s">
        <v>1680</v>
      </c>
      <c r="E38" s="3" t="s">
        <v>61</v>
      </c>
      <c r="F38" s="5">
        <f t="shared" ca="1" si="0"/>
        <v>44780.347500000003</v>
      </c>
      <c r="G38" s="6" t="s">
        <v>114</v>
      </c>
      <c r="H38" s="8">
        <v>52</v>
      </c>
      <c r="I38" s="11">
        <f t="shared" ca="1" si="1"/>
        <v>14.285714285714285</v>
      </c>
      <c r="J38" s="8">
        <v>2007</v>
      </c>
      <c r="K38" s="9">
        <f t="shared" ca="1" si="2"/>
        <v>7</v>
      </c>
      <c r="L38" s="3" t="s">
        <v>115</v>
      </c>
      <c r="M38" s="5">
        <f t="shared" ca="1" si="3"/>
        <v>44792.382899999997</v>
      </c>
      <c r="N38" s="3" t="s">
        <v>116</v>
      </c>
      <c r="O38" s="5">
        <f t="shared" ca="1" si="4"/>
        <v>44793.650699999998</v>
      </c>
      <c r="P38" s="5">
        <f t="shared" ca="1" si="4"/>
        <v>44775.7264</v>
      </c>
      <c r="Q38" s="10">
        <f t="shared" ca="1" si="5"/>
        <v>9714285714.2857132</v>
      </c>
    </row>
    <row r="39" spans="1:17" ht="21.6" x14ac:dyDescent="0.2">
      <c r="A39" s="2" t="s">
        <v>1830</v>
      </c>
      <c r="B39" s="4" t="s">
        <v>1132</v>
      </c>
      <c r="C39" s="3" t="s">
        <v>1732</v>
      </c>
      <c r="D39" s="4" t="s">
        <v>1680</v>
      </c>
      <c r="E39" s="4" t="s">
        <v>61</v>
      </c>
      <c r="F39" s="5">
        <f t="shared" ca="1" si="0"/>
        <v>44787.447699999997</v>
      </c>
      <c r="G39" s="7" t="s">
        <v>118</v>
      </c>
      <c r="H39" s="9">
        <v>52</v>
      </c>
      <c r="I39" s="11">
        <f t="shared" ca="1" si="1"/>
        <v>11.111111111111111</v>
      </c>
      <c r="J39" s="9">
        <v>2028</v>
      </c>
      <c r="K39" s="9">
        <f t="shared" ca="1" si="2"/>
        <v>9</v>
      </c>
      <c r="L39" s="4" t="s">
        <v>119</v>
      </c>
      <c r="M39" s="5">
        <f t="shared" ca="1" si="3"/>
        <v>44791.593800000002</v>
      </c>
      <c r="N39" s="4" t="s">
        <v>120</v>
      </c>
      <c r="O39" s="5">
        <f t="shared" ca="1" si="4"/>
        <v>44801.3246</v>
      </c>
      <c r="P39" s="5">
        <f t="shared" ca="1" si="4"/>
        <v>44799.666899999997</v>
      </c>
      <c r="Q39" s="10">
        <f t="shared" ca="1" si="5"/>
        <v>10888888888.888889</v>
      </c>
    </row>
    <row r="40" spans="1:17" ht="21.6" x14ac:dyDescent="0.2">
      <c r="A40" s="1" t="s">
        <v>1831</v>
      </c>
      <c r="B40" s="4" t="s">
        <v>1133</v>
      </c>
      <c r="C40" s="3" t="s">
        <v>1733</v>
      </c>
      <c r="D40" s="3" t="s">
        <v>1680</v>
      </c>
      <c r="E40" s="3" t="s">
        <v>61</v>
      </c>
      <c r="F40" s="5">
        <f t="shared" ca="1" si="0"/>
        <v>44802.428699999997</v>
      </c>
      <c r="G40" s="6" t="s">
        <v>121</v>
      </c>
      <c r="H40" s="8">
        <v>61</v>
      </c>
      <c r="I40" s="11">
        <f t="shared" ca="1" si="1"/>
        <v>5.8823529411764701</v>
      </c>
      <c r="J40" s="8">
        <v>2029</v>
      </c>
      <c r="K40" s="9">
        <f t="shared" ca="1" si="2"/>
        <v>17</v>
      </c>
      <c r="L40" s="3" t="s">
        <v>122</v>
      </c>
      <c r="M40" s="5">
        <f t="shared" ca="1" si="3"/>
        <v>44785.735099999998</v>
      </c>
      <c r="N40" s="3" t="s">
        <v>123</v>
      </c>
      <c r="O40" s="5">
        <f t="shared" ca="1" si="4"/>
        <v>44775.499499999998</v>
      </c>
      <c r="P40" s="5">
        <f t="shared" ca="1" si="4"/>
        <v>44792.656600000002</v>
      </c>
      <c r="Q40" s="10">
        <f t="shared" ca="1" si="5"/>
        <v>3294117647.0588231</v>
      </c>
    </row>
    <row r="41" spans="1:17" ht="21.6" x14ac:dyDescent="0.2">
      <c r="A41" s="2" t="s">
        <v>1832</v>
      </c>
      <c r="B41" s="4" t="s">
        <v>1134</v>
      </c>
      <c r="C41" s="3" t="s">
        <v>1734</v>
      </c>
      <c r="D41" s="4" t="s">
        <v>1680</v>
      </c>
      <c r="E41" s="4" t="s">
        <v>209</v>
      </c>
      <c r="F41" s="5">
        <f t="shared" ca="1" si="0"/>
        <v>44780.527600000001</v>
      </c>
      <c r="G41" s="7" t="s">
        <v>104</v>
      </c>
      <c r="H41" s="9">
        <v>46</v>
      </c>
      <c r="I41" s="11">
        <f t="shared" ca="1" si="1"/>
        <v>12.5</v>
      </c>
      <c r="J41" s="9">
        <v>2019</v>
      </c>
      <c r="K41" s="9">
        <f t="shared" ca="1" si="2"/>
        <v>8</v>
      </c>
      <c r="L41" s="4" t="s">
        <v>125</v>
      </c>
      <c r="M41" s="5">
        <f t="shared" ca="1" si="3"/>
        <v>44797.535600000003</v>
      </c>
      <c r="N41" s="4" t="s">
        <v>126</v>
      </c>
      <c r="O41" s="5">
        <f t="shared" ca="1" si="4"/>
        <v>44776.484700000001</v>
      </c>
      <c r="P41" s="5">
        <f t="shared" ca="1" si="4"/>
        <v>44799.533600000002</v>
      </c>
      <c r="Q41" s="10">
        <f t="shared" ca="1" si="5"/>
        <v>3625000000</v>
      </c>
    </row>
    <row r="42" spans="1:17" ht="21.6" x14ac:dyDescent="0.2">
      <c r="A42" s="1" t="s">
        <v>1833</v>
      </c>
      <c r="B42" s="4" t="s">
        <v>1135</v>
      </c>
      <c r="C42" s="3" t="s">
        <v>1735</v>
      </c>
      <c r="D42" s="3" t="s">
        <v>1680</v>
      </c>
      <c r="E42" s="3" t="s">
        <v>209</v>
      </c>
      <c r="F42" s="5">
        <f t="shared" ca="1" si="0"/>
        <v>44784.444100000001</v>
      </c>
      <c r="G42" s="6" t="s">
        <v>128</v>
      </c>
      <c r="H42" s="8">
        <v>52</v>
      </c>
      <c r="I42" s="11">
        <f t="shared" ca="1" si="1"/>
        <v>4</v>
      </c>
      <c r="J42" s="8">
        <v>2027</v>
      </c>
      <c r="K42" s="9">
        <f t="shared" ca="1" si="2"/>
        <v>25</v>
      </c>
      <c r="L42" s="3" t="s">
        <v>129</v>
      </c>
      <c r="M42" s="5">
        <f t="shared" ca="1" si="3"/>
        <v>44799.381399999998</v>
      </c>
      <c r="N42" s="3" t="s">
        <v>130</v>
      </c>
      <c r="O42" s="5">
        <f t="shared" ca="1" si="4"/>
        <v>44775.322099999998</v>
      </c>
      <c r="P42" s="5">
        <f t="shared" ca="1" si="4"/>
        <v>44783.428200000002</v>
      </c>
      <c r="Q42" s="10">
        <f t="shared" ca="1" si="5"/>
        <v>1760000000</v>
      </c>
    </row>
    <row r="43" spans="1:17" ht="21.6" x14ac:dyDescent="0.2">
      <c r="A43" s="2" t="s">
        <v>1834</v>
      </c>
      <c r="B43" s="4" t="s">
        <v>1136</v>
      </c>
      <c r="C43" s="3" t="s">
        <v>1736</v>
      </c>
      <c r="D43" s="4" t="s">
        <v>1680</v>
      </c>
      <c r="E43" s="4" t="s">
        <v>209</v>
      </c>
      <c r="F43" s="5">
        <f t="shared" ca="1" si="0"/>
        <v>44790.62</v>
      </c>
      <c r="G43" s="7" t="s">
        <v>16</v>
      </c>
      <c r="H43" s="9">
        <v>12</v>
      </c>
      <c r="I43" s="11">
        <f t="shared" ca="1" si="1"/>
        <v>6.666666666666667</v>
      </c>
      <c r="J43" s="9">
        <v>2006</v>
      </c>
      <c r="K43" s="9">
        <f t="shared" ca="1" si="2"/>
        <v>15</v>
      </c>
      <c r="L43" s="4" t="s">
        <v>131</v>
      </c>
      <c r="M43" s="5">
        <f t="shared" ca="1" si="3"/>
        <v>44786.4545</v>
      </c>
      <c r="N43" s="4" t="s">
        <v>132</v>
      </c>
      <c r="O43" s="5">
        <f t="shared" ca="1" si="4"/>
        <v>44801.727200000001</v>
      </c>
      <c r="P43" s="5">
        <f t="shared" ca="1" si="4"/>
        <v>44801.520100000002</v>
      </c>
      <c r="Q43" s="10">
        <f t="shared" ca="1" si="5"/>
        <v>1733333333.3333335</v>
      </c>
    </row>
    <row r="44" spans="1:17" ht="21.6" x14ac:dyDescent="0.2">
      <c r="A44" s="1" t="s">
        <v>1835</v>
      </c>
      <c r="B44" s="4" t="s">
        <v>1137</v>
      </c>
      <c r="C44" s="3" t="s">
        <v>1737</v>
      </c>
      <c r="D44" s="3" t="s">
        <v>1680</v>
      </c>
      <c r="E44" s="3" t="s">
        <v>209</v>
      </c>
      <c r="F44" s="5">
        <f t="shared" ca="1" si="0"/>
        <v>44779.3609</v>
      </c>
      <c r="G44" s="6" t="s">
        <v>133</v>
      </c>
      <c r="H44" s="8">
        <v>25</v>
      </c>
      <c r="I44" s="11">
        <f t="shared" ca="1" si="1"/>
        <v>10</v>
      </c>
      <c r="J44" s="8">
        <v>2009</v>
      </c>
      <c r="K44" s="9">
        <f t="shared" ca="1" si="2"/>
        <v>10</v>
      </c>
      <c r="L44" s="3" t="s">
        <v>134</v>
      </c>
      <c r="M44" s="5">
        <f t="shared" ca="1" si="3"/>
        <v>44775.373599999999</v>
      </c>
      <c r="N44" s="3" t="s">
        <v>135</v>
      </c>
      <c r="O44" s="5">
        <f t="shared" ca="1" si="4"/>
        <v>44784.337399999997</v>
      </c>
      <c r="P44" s="5">
        <f t="shared" ca="1" si="4"/>
        <v>44778.694300000003</v>
      </c>
      <c r="Q44" s="10">
        <f t="shared" ca="1" si="5"/>
        <v>1500000000</v>
      </c>
    </row>
    <row r="45" spans="1:17" ht="21.6" x14ac:dyDescent="0.2">
      <c r="A45" s="2" t="s">
        <v>1836</v>
      </c>
      <c r="B45" s="4" t="s">
        <v>1138</v>
      </c>
      <c r="C45" s="3" t="s">
        <v>1738</v>
      </c>
      <c r="D45" s="4" t="s">
        <v>1680</v>
      </c>
      <c r="E45" s="4" t="s">
        <v>209</v>
      </c>
      <c r="F45" s="5">
        <f t="shared" ca="1" si="0"/>
        <v>44791.317999999999</v>
      </c>
      <c r="G45" s="7" t="s">
        <v>68</v>
      </c>
      <c r="H45" s="9">
        <v>71</v>
      </c>
      <c r="I45" s="11">
        <f t="shared" ca="1" si="1"/>
        <v>14.285714285714285</v>
      </c>
      <c r="J45" s="9">
        <v>2008</v>
      </c>
      <c r="K45" s="9">
        <f t="shared" ca="1" si="2"/>
        <v>7</v>
      </c>
      <c r="L45" s="4" t="s">
        <v>137</v>
      </c>
      <c r="M45" s="5">
        <f t="shared" ca="1" si="3"/>
        <v>44801.613100000002</v>
      </c>
      <c r="N45" s="4" t="s">
        <v>138</v>
      </c>
      <c r="O45" s="5">
        <f t="shared" ca="1" si="4"/>
        <v>44790.628700000001</v>
      </c>
      <c r="P45" s="5">
        <f t="shared" ca="1" si="4"/>
        <v>44800.687599999997</v>
      </c>
      <c r="Q45" s="10">
        <f t="shared" ca="1" si="5"/>
        <v>3285714285.7142854</v>
      </c>
    </row>
    <row r="46" spans="1:17" ht="21.6" x14ac:dyDescent="0.2">
      <c r="A46" s="1" t="s">
        <v>1837</v>
      </c>
      <c r="B46" s="4" t="s">
        <v>1139</v>
      </c>
      <c r="C46" s="3" t="s">
        <v>1739</v>
      </c>
      <c r="D46" s="3" t="s">
        <v>1680</v>
      </c>
      <c r="E46" s="3" t="s">
        <v>209</v>
      </c>
      <c r="F46" s="5">
        <f t="shared" ca="1" si="0"/>
        <v>44778.539299999997</v>
      </c>
      <c r="G46" s="6" t="s">
        <v>41</v>
      </c>
      <c r="H46" s="8">
        <v>98</v>
      </c>
      <c r="I46" s="11">
        <f t="shared" ca="1" si="1"/>
        <v>6.666666666666667</v>
      </c>
      <c r="J46" s="8" t="s">
        <v>7</v>
      </c>
      <c r="K46" s="9">
        <f t="shared" ca="1" si="2"/>
        <v>15</v>
      </c>
      <c r="L46" s="3" t="s">
        <v>139</v>
      </c>
      <c r="M46" s="5">
        <f t="shared" ca="1" si="3"/>
        <v>44777.5864</v>
      </c>
      <c r="N46" s="3" t="s">
        <v>140</v>
      </c>
      <c r="O46" s="5">
        <f t="shared" ca="1" si="4"/>
        <v>44774.5625</v>
      </c>
      <c r="P46" s="5">
        <f t="shared" ca="1" si="4"/>
        <v>44780.422899999998</v>
      </c>
      <c r="Q46" s="10">
        <f t="shared" ca="1" si="5"/>
        <v>5733333333.333334</v>
      </c>
    </row>
    <row r="47" spans="1:17" ht="21.6" x14ac:dyDescent="0.2">
      <c r="A47" s="2" t="s">
        <v>1838</v>
      </c>
      <c r="B47" s="4" t="s">
        <v>1140</v>
      </c>
      <c r="C47" s="3" t="s">
        <v>1740</v>
      </c>
      <c r="D47" s="4" t="s">
        <v>1680</v>
      </c>
      <c r="E47" s="4" t="s">
        <v>209</v>
      </c>
      <c r="F47" s="5">
        <f t="shared" ca="1" si="0"/>
        <v>44795.495600000002</v>
      </c>
      <c r="G47" s="7" t="s">
        <v>141</v>
      </c>
      <c r="H47" s="9">
        <v>61</v>
      </c>
      <c r="I47" s="11">
        <f t="shared" ca="1" si="1"/>
        <v>4</v>
      </c>
      <c r="J47" s="9">
        <v>2013</v>
      </c>
      <c r="K47" s="9">
        <f t="shared" ca="1" si="2"/>
        <v>25</v>
      </c>
      <c r="L47" s="4" t="s">
        <v>142</v>
      </c>
      <c r="M47" s="5">
        <f t="shared" ca="1" si="3"/>
        <v>44798.379699999998</v>
      </c>
      <c r="N47" s="4" t="s">
        <v>143</v>
      </c>
      <c r="O47" s="5">
        <f t="shared" ca="1" si="4"/>
        <v>44794.525800000003</v>
      </c>
      <c r="P47" s="5">
        <f t="shared" ca="1" si="4"/>
        <v>44777.427100000001</v>
      </c>
      <c r="Q47" s="10">
        <f t="shared" ca="1" si="5"/>
        <v>1680000000</v>
      </c>
    </row>
    <row r="48" spans="1:17" ht="21.6" x14ac:dyDescent="0.2">
      <c r="A48" s="1" t="s">
        <v>1839</v>
      </c>
      <c r="B48" s="4" t="s">
        <v>1141</v>
      </c>
      <c r="C48" s="3" t="s">
        <v>1741</v>
      </c>
      <c r="D48" s="3" t="s">
        <v>1680</v>
      </c>
      <c r="E48" s="3" t="s">
        <v>209</v>
      </c>
      <c r="F48" s="5">
        <f t="shared" ca="1" si="0"/>
        <v>44780.322899999999</v>
      </c>
      <c r="G48" s="6" t="s">
        <v>144</v>
      </c>
      <c r="H48" s="8">
        <v>29</v>
      </c>
      <c r="I48" s="11">
        <f t="shared" ca="1" si="1"/>
        <v>5.2631578947368416</v>
      </c>
      <c r="J48" s="8">
        <v>2027</v>
      </c>
      <c r="K48" s="9">
        <f t="shared" ca="1" si="2"/>
        <v>19</v>
      </c>
      <c r="L48" s="3" t="s">
        <v>145</v>
      </c>
      <c r="M48" s="5">
        <f t="shared" ca="1" si="3"/>
        <v>44774.655899999998</v>
      </c>
      <c r="N48" s="3" t="s">
        <v>146</v>
      </c>
      <c r="O48" s="5">
        <f t="shared" ca="1" si="4"/>
        <v>44781.341999999997</v>
      </c>
      <c r="P48" s="5">
        <f t="shared" ca="1" si="4"/>
        <v>44793.332900000001</v>
      </c>
      <c r="Q48" s="10">
        <f t="shared" ca="1" si="5"/>
        <v>2105263157.8947365</v>
      </c>
    </row>
    <row r="49" spans="1:17" ht="21.6" x14ac:dyDescent="0.2">
      <c r="A49" s="2" t="s">
        <v>1840</v>
      </c>
      <c r="B49" s="4" t="s">
        <v>1142</v>
      </c>
      <c r="C49" s="3" t="s">
        <v>1742</v>
      </c>
      <c r="D49" s="4" t="s">
        <v>1680</v>
      </c>
      <c r="E49" s="4" t="s">
        <v>209</v>
      </c>
      <c r="F49" s="5">
        <f t="shared" ca="1" si="0"/>
        <v>44795.408100000001</v>
      </c>
      <c r="G49" s="7" t="s">
        <v>148</v>
      </c>
      <c r="H49" s="9">
        <v>3</v>
      </c>
      <c r="I49" s="11">
        <f t="shared" ca="1" si="1"/>
        <v>6.25</v>
      </c>
      <c r="J49" s="9" t="s">
        <v>7</v>
      </c>
      <c r="K49" s="9">
        <f t="shared" ca="1" si="2"/>
        <v>16</v>
      </c>
      <c r="L49" s="4" t="s">
        <v>149</v>
      </c>
      <c r="M49" s="5">
        <f t="shared" ca="1" si="3"/>
        <v>44799.564200000001</v>
      </c>
      <c r="N49" s="4" t="s">
        <v>7</v>
      </c>
      <c r="O49" s="5">
        <f t="shared" ca="1" si="4"/>
        <v>44774.364399999999</v>
      </c>
      <c r="P49" s="5">
        <f t="shared" ca="1" si="4"/>
        <v>44775.355300000003</v>
      </c>
      <c r="Q49" s="10">
        <f t="shared" ca="1" si="5"/>
        <v>5500000000</v>
      </c>
    </row>
    <row r="50" spans="1:17" ht="21.6" x14ac:dyDescent="0.2">
      <c r="A50" s="19" t="s">
        <v>1841</v>
      </c>
      <c r="B50" s="4" t="s">
        <v>1143</v>
      </c>
      <c r="C50" s="3" t="s">
        <v>1743</v>
      </c>
      <c r="D50" s="3" t="s">
        <v>1680</v>
      </c>
      <c r="E50" s="3" t="s">
        <v>209</v>
      </c>
      <c r="F50" s="5">
        <f t="shared" ca="1" si="0"/>
        <v>44783.602599999998</v>
      </c>
      <c r="G50" s="6" t="s">
        <v>150</v>
      </c>
      <c r="H50" s="8">
        <v>75</v>
      </c>
      <c r="I50" s="11">
        <f t="shared" ca="1" si="1"/>
        <v>5</v>
      </c>
      <c r="J50" s="8">
        <v>2012</v>
      </c>
      <c r="K50" s="9">
        <f t="shared" ca="1" si="2"/>
        <v>20</v>
      </c>
      <c r="L50" s="3" t="s">
        <v>151</v>
      </c>
      <c r="M50" s="5">
        <f t="shared" ca="1" si="3"/>
        <v>44800.619100000004</v>
      </c>
      <c r="N50" s="3" t="s">
        <v>152</v>
      </c>
      <c r="O50" s="5">
        <f t="shared" ca="1" si="4"/>
        <v>44785.396200000003</v>
      </c>
      <c r="P50" s="5">
        <f t="shared" ca="1" si="4"/>
        <v>44784.443500000001</v>
      </c>
      <c r="Q50" s="10">
        <f t="shared" ca="1" si="5"/>
        <v>2300000000</v>
      </c>
    </row>
    <row r="51" spans="1:17" ht="21.6" x14ac:dyDescent="0.2">
      <c r="A51" s="2" t="s">
        <v>1842</v>
      </c>
      <c r="B51" s="4" t="s">
        <v>1144</v>
      </c>
      <c r="C51" s="3" t="s">
        <v>1744</v>
      </c>
      <c r="D51" s="4" t="s">
        <v>1680</v>
      </c>
      <c r="E51" s="4" t="s">
        <v>209</v>
      </c>
      <c r="F51" s="5">
        <f t="shared" ca="1" si="0"/>
        <v>44797.556900000003</v>
      </c>
      <c r="G51" s="7" t="s">
        <v>154</v>
      </c>
      <c r="H51" s="9">
        <v>28</v>
      </c>
      <c r="I51" s="11">
        <f t="shared" ca="1" si="1"/>
        <v>4.1666666666666661</v>
      </c>
      <c r="J51" s="9">
        <v>2022</v>
      </c>
      <c r="K51" s="9">
        <f t="shared" ca="1" si="2"/>
        <v>24</v>
      </c>
      <c r="L51" s="4" t="s">
        <v>155</v>
      </c>
      <c r="M51" s="5">
        <f t="shared" ca="1" si="3"/>
        <v>44781.721700000002</v>
      </c>
      <c r="N51" s="4" t="s">
        <v>156</v>
      </c>
      <c r="O51" s="5">
        <f t="shared" ca="1" si="4"/>
        <v>44791.6345</v>
      </c>
      <c r="P51" s="5">
        <f t="shared" ca="1" si="4"/>
        <v>44789.318200000002</v>
      </c>
      <c r="Q51" s="10">
        <f t="shared" ca="1" si="5"/>
        <v>3916666666.666666</v>
      </c>
    </row>
    <row r="52" spans="1:17" ht="21.6" x14ac:dyDescent="0.2">
      <c r="A52" s="1" t="s">
        <v>1843</v>
      </c>
      <c r="B52" s="4" t="s">
        <v>1145</v>
      </c>
      <c r="C52" s="3" t="s">
        <v>1745</v>
      </c>
      <c r="D52" s="3" t="s">
        <v>1680</v>
      </c>
      <c r="E52" s="3" t="s">
        <v>209</v>
      </c>
      <c r="F52" s="5">
        <f t="shared" ca="1" si="0"/>
        <v>44782.727899999998</v>
      </c>
      <c r="G52" s="6" t="s">
        <v>104</v>
      </c>
      <c r="H52" s="8">
        <v>46</v>
      </c>
      <c r="I52" s="11">
        <f t="shared" ca="1" si="1"/>
        <v>6.666666666666667</v>
      </c>
      <c r="J52" s="8">
        <v>2006</v>
      </c>
      <c r="K52" s="9">
        <f t="shared" ca="1" si="2"/>
        <v>15</v>
      </c>
      <c r="L52" s="3" t="s">
        <v>130</v>
      </c>
      <c r="M52" s="5">
        <f t="shared" ca="1" si="3"/>
        <v>44787.489699999998</v>
      </c>
      <c r="N52" s="3" t="s">
        <v>158</v>
      </c>
      <c r="O52" s="5">
        <f t="shared" ca="1" si="4"/>
        <v>44794.617100000003</v>
      </c>
      <c r="P52" s="5">
        <f t="shared" ca="1" si="4"/>
        <v>44796.487800000003</v>
      </c>
      <c r="Q52" s="10">
        <f t="shared" ca="1" si="5"/>
        <v>1933333333.3333335</v>
      </c>
    </row>
    <row r="53" spans="1:17" ht="21.6" x14ac:dyDescent="0.2">
      <c r="A53" s="20" t="s">
        <v>1844</v>
      </c>
      <c r="B53" s="4" t="s">
        <v>1146</v>
      </c>
      <c r="C53" s="3" t="s">
        <v>1746</v>
      </c>
      <c r="D53" s="4" t="s">
        <v>1680</v>
      </c>
      <c r="E53" s="4" t="s">
        <v>209</v>
      </c>
      <c r="F53" s="5">
        <f t="shared" ca="1" si="0"/>
        <v>44793.5141</v>
      </c>
      <c r="G53" s="7" t="s">
        <v>148</v>
      </c>
      <c r="H53" s="9">
        <v>1</v>
      </c>
      <c r="I53" s="11">
        <f t="shared" ca="1" si="1"/>
        <v>7.1428571428571423</v>
      </c>
      <c r="J53" s="9">
        <v>2009</v>
      </c>
      <c r="K53" s="9">
        <f t="shared" ca="1" si="2"/>
        <v>14</v>
      </c>
      <c r="L53" s="4" t="s">
        <v>159</v>
      </c>
      <c r="M53" s="5">
        <f t="shared" ca="1" si="3"/>
        <v>44802.509899999997</v>
      </c>
      <c r="N53" s="4" t="s">
        <v>160</v>
      </c>
      <c r="O53" s="5">
        <f t="shared" ca="1" si="4"/>
        <v>44786.725100000003</v>
      </c>
      <c r="P53" s="5">
        <f t="shared" ca="1" si="4"/>
        <v>44798.630899999996</v>
      </c>
      <c r="Q53" s="10">
        <f t="shared" ca="1" si="5"/>
        <v>6285714285.7142849</v>
      </c>
    </row>
    <row r="54" spans="1:17" ht="21.6" x14ac:dyDescent="0.2">
      <c r="A54" s="1" t="s">
        <v>1845</v>
      </c>
      <c r="B54" s="4" t="s">
        <v>1147</v>
      </c>
      <c r="C54" s="3" t="s">
        <v>1747</v>
      </c>
      <c r="D54" s="3" t="s">
        <v>1680</v>
      </c>
      <c r="E54" s="3" t="s">
        <v>209</v>
      </c>
      <c r="F54" s="5">
        <f t="shared" ca="1" si="0"/>
        <v>44780.3577</v>
      </c>
      <c r="G54" s="6" t="s">
        <v>161</v>
      </c>
      <c r="H54" s="8">
        <v>70</v>
      </c>
      <c r="I54" s="11">
        <f t="shared" ca="1" si="1"/>
        <v>5.2631578947368416</v>
      </c>
      <c r="J54" s="8">
        <v>2011</v>
      </c>
      <c r="K54" s="9">
        <f t="shared" ca="1" si="2"/>
        <v>19</v>
      </c>
      <c r="L54" s="3" t="s">
        <v>162</v>
      </c>
      <c r="M54" s="5">
        <f t="shared" ca="1" si="3"/>
        <v>44793.7088</v>
      </c>
      <c r="N54" s="3" t="s">
        <v>163</v>
      </c>
      <c r="O54" s="5">
        <f t="shared" ca="1" si="4"/>
        <v>44785.721700000002</v>
      </c>
      <c r="P54" s="5">
        <f t="shared" ca="1" si="4"/>
        <v>44801.466699999997</v>
      </c>
      <c r="Q54" s="10">
        <f t="shared" ca="1" si="5"/>
        <v>4789473684.2105255</v>
      </c>
    </row>
    <row r="55" spans="1:17" ht="21.6" x14ac:dyDescent="0.2">
      <c r="A55" s="2" t="s">
        <v>1846</v>
      </c>
      <c r="B55" s="4" t="s">
        <v>1148</v>
      </c>
      <c r="C55" s="3" t="s">
        <v>1748</v>
      </c>
      <c r="D55" s="4" t="s">
        <v>1680</v>
      </c>
      <c r="E55" s="4" t="s">
        <v>209</v>
      </c>
      <c r="F55" s="5">
        <f t="shared" ca="1" si="0"/>
        <v>44776.396399999998</v>
      </c>
      <c r="G55" s="7" t="s">
        <v>164</v>
      </c>
      <c r="H55" s="9">
        <v>25</v>
      </c>
      <c r="I55" s="11">
        <f t="shared" ca="1" si="1"/>
        <v>7.1428571428571423</v>
      </c>
      <c r="J55" s="9">
        <v>2008</v>
      </c>
      <c r="K55" s="9">
        <f t="shared" ca="1" si="2"/>
        <v>14</v>
      </c>
      <c r="L55" s="4" t="s">
        <v>31</v>
      </c>
      <c r="M55" s="5">
        <f t="shared" ca="1" si="3"/>
        <v>44802.485399999998</v>
      </c>
      <c r="N55" s="4" t="s">
        <v>47</v>
      </c>
      <c r="O55" s="5">
        <f t="shared" ca="1" si="4"/>
        <v>44784.6512</v>
      </c>
      <c r="P55" s="5">
        <f t="shared" ca="1" si="4"/>
        <v>44777.697500000002</v>
      </c>
      <c r="Q55" s="10">
        <f t="shared" ca="1" si="5"/>
        <v>4214285714.2857141</v>
      </c>
    </row>
    <row r="56" spans="1:17" ht="21.6" x14ac:dyDescent="0.2">
      <c r="A56" s="1" t="s">
        <v>1847</v>
      </c>
      <c r="B56" s="4" t="s">
        <v>1149</v>
      </c>
      <c r="C56" s="3" t="s">
        <v>1749</v>
      </c>
      <c r="D56" s="3" t="s">
        <v>1680</v>
      </c>
      <c r="E56" s="3" t="s">
        <v>209</v>
      </c>
      <c r="F56" s="5">
        <f t="shared" ca="1" si="0"/>
        <v>44782.540099999998</v>
      </c>
      <c r="G56" s="6" t="s">
        <v>165</v>
      </c>
      <c r="H56" s="8">
        <v>36</v>
      </c>
      <c r="I56" s="11">
        <f t="shared" ca="1" si="1"/>
        <v>7.6923076923076925</v>
      </c>
      <c r="J56" s="8">
        <v>2009</v>
      </c>
      <c r="K56" s="9">
        <f t="shared" ca="1" si="2"/>
        <v>13</v>
      </c>
      <c r="L56" s="3" t="s">
        <v>166</v>
      </c>
      <c r="M56" s="5">
        <f t="shared" ca="1" si="3"/>
        <v>44786.642500000002</v>
      </c>
      <c r="N56" s="3" t="s">
        <v>167</v>
      </c>
      <c r="O56" s="5">
        <f t="shared" ca="1" si="4"/>
        <v>44798.4951</v>
      </c>
      <c r="P56" s="5">
        <f t="shared" ca="1" si="4"/>
        <v>44803.337299999999</v>
      </c>
      <c r="Q56" s="10">
        <f t="shared" ca="1" si="5"/>
        <v>6461538461.5384617</v>
      </c>
    </row>
    <row r="57" spans="1:17" ht="21.6" x14ac:dyDescent="0.2">
      <c r="A57" s="2" t="s">
        <v>1848</v>
      </c>
      <c r="B57" s="4" t="s">
        <v>1150</v>
      </c>
      <c r="C57" s="3" t="s">
        <v>1750</v>
      </c>
      <c r="D57" s="4" t="s">
        <v>1680</v>
      </c>
      <c r="E57" s="4" t="s">
        <v>215</v>
      </c>
      <c r="F57" s="5">
        <f t="shared" ca="1" si="0"/>
        <v>44782.678500000002</v>
      </c>
      <c r="G57" s="7" t="s">
        <v>68</v>
      </c>
      <c r="H57" s="9">
        <v>70</v>
      </c>
      <c r="I57" s="11">
        <f t="shared" ca="1" si="1"/>
        <v>4.3478260869565215</v>
      </c>
      <c r="J57" s="9">
        <v>2029</v>
      </c>
      <c r="K57" s="9">
        <f t="shared" ca="1" si="2"/>
        <v>23</v>
      </c>
      <c r="L57" s="4" t="s">
        <v>169</v>
      </c>
      <c r="M57" s="5">
        <f t="shared" ca="1" si="3"/>
        <v>44792.390700000004</v>
      </c>
      <c r="N57" s="4" t="s">
        <v>170</v>
      </c>
      <c r="O57" s="5">
        <f t="shared" ca="1" si="4"/>
        <v>44783.7022</v>
      </c>
      <c r="P57" s="5">
        <f t="shared" ca="1" si="4"/>
        <v>44801.611199999999</v>
      </c>
      <c r="Q57" s="10">
        <f t="shared" ca="1" si="5"/>
        <v>1000000000</v>
      </c>
    </row>
    <row r="58" spans="1:17" ht="21.6" x14ac:dyDescent="0.2">
      <c r="A58" s="1" t="s">
        <v>1849</v>
      </c>
      <c r="B58" s="4" t="s">
        <v>1151</v>
      </c>
      <c r="C58" s="3" t="s">
        <v>1751</v>
      </c>
      <c r="D58" s="3" t="s">
        <v>1680</v>
      </c>
      <c r="E58" s="3" t="s">
        <v>215</v>
      </c>
      <c r="F58" s="5">
        <f t="shared" ca="1" si="0"/>
        <v>44782.729599999999</v>
      </c>
      <c r="G58" s="6" t="s">
        <v>172</v>
      </c>
      <c r="H58" s="8">
        <v>74</v>
      </c>
      <c r="I58" s="11">
        <f t="shared" ca="1" si="1"/>
        <v>4</v>
      </c>
      <c r="J58" s="8">
        <v>2024</v>
      </c>
      <c r="K58" s="9">
        <f t="shared" ca="1" si="2"/>
        <v>25</v>
      </c>
      <c r="L58" s="3" t="s">
        <v>173</v>
      </c>
      <c r="M58" s="5">
        <f t="shared" ca="1" si="3"/>
        <v>44796.584900000002</v>
      </c>
      <c r="N58" s="3" t="s">
        <v>174</v>
      </c>
      <c r="O58" s="5">
        <f t="shared" ca="1" si="4"/>
        <v>44783.396099999998</v>
      </c>
      <c r="P58" s="5">
        <f t="shared" ca="1" si="4"/>
        <v>44796.578500000003</v>
      </c>
      <c r="Q58" s="10">
        <f t="shared" ca="1" si="5"/>
        <v>2760000000</v>
      </c>
    </row>
    <row r="59" spans="1:17" ht="21.6" x14ac:dyDescent="0.2">
      <c r="A59" s="2" t="s">
        <v>1850</v>
      </c>
      <c r="B59" s="4" t="s">
        <v>1152</v>
      </c>
      <c r="C59" s="3" t="s">
        <v>1752</v>
      </c>
      <c r="D59" s="4" t="s">
        <v>1680</v>
      </c>
      <c r="E59" s="4" t="s">
        <v>215</v>
      </c>
      <c r="F59" s="5">
        <f t="shared" ca="1" si="0"/>
        <v>44798.582199999997</v>
      </c>
      <c r="G59" s="7" t="s">
        <v>62</v>
      </c>
      <c r="H59" s="9">
        <v>44</v>
      </c>
      <c r="I59" s="11">
        <f t="shared" ca="1" si="1"/>
        <v>4.1666666666666661</v>
      </c>
      <c r="J59" s="9">
        <v>2015</v>
      </c>
      <c r="K59" s="9">
        <f t="shared" ca="1" si="2"/>
        <v>24</v>
      </c>
      <c r="L59" s="4" t="s">
        <v>175</v>
      </c>
      <c r="M59" s="5">
        <f t="shared" ca="1" si="3"/>
        <v>44785.507899999997</v>
      </c>
      <c r="N59" s="4" t="s">
        <v>7</v>
      </c>
      <c r="O59" s="5">
        <f t="shared" ca="1" si="4"/>
        <v>44792.361799999999</v>
      </c>
      <c r="P59" s="5">
        <f t="shared" ca="1" si="4"/>
        <v>44788.3361</v>
      </c>
      <c r="Q59" s="10">
        <f t="shared" ca="1" si="5"/>
        <v>1333333333.3333333</v>
      </c>
    </row>
    <row r="60" spans="1:17" ht="21.6" x14ac:dyDescent="0.2">
      <c r="A60" s="1" t="s">
        <v>1851</v>
      </c>
      <c r="B60" s="4" t="s">
        <v>1153</v>
      </c>
      <c r="C60" s="3" t="s">
        <v>1753</v>
      </c>
      <c r="D60" s="3" t="s">
        <v>1680</v>
      </c>
      <c r="E60" s="3" t="s">
        <v>215</v>
      </c>
      <c r="F60" s="5">
        <f t="shared" ca="1" si="0"/>
        <v>44795.378499999999</v>
      </c>
      <c r="G60" s="6" t="s">
        <v>44</v>
      </c>
      <c r="H60" s="8">
        <v>1</v>
      </c>
      <c r="I60" s="11">
        <f t="shared" ca="1" si="1"/>
        <v>9.0909090909090917</v>
      </c>
      <c r="J60" s="8" t="s">
        <v>7</v>
      </c>
      <c r="K60" s="9">
        <f t="shared" ca="1" si="2"/>
        <v>11</v>
      </c>
      <c r="L60" s="3" t="s">
        <v>176</v>
      </c>
      <c r="M60" s="5">
        <f t="shared" ca="1" si="3"/>
        <v>44802.596299999997</v>
      </c>
      <c r="N60" s="3" t="s">
        <v>177</v>
      </c>
      <c r="O60" s="5">
        <f t="shared" ca="1" si="4"/>
        <v>44775.612399999998</v>
      </c>
      <c r="P60" s="5">
        <f t="shared" ca="1" si="4"/>
        <v>44795.703399999999</v>
      </c>
      <c r="Q60" s="10">
        <f t="shared" ca="1" si="5"/>
        <v>1909090909.0909092</v>
      </c>
    </row>
    <row r="61" spans="1:17" ht="21.6" x14ac:dyDescent="0.2">
      <c r="A61" s="2" t="s">
        <v>1852</v>
      </c>
      <c r="B61" s="4" t="s">
        <v>1154</v>
      </c>
      <c r="C61" s="3" t="s">
        <v>1754</v>
      </c>
      <c r="D61" s="4" t="s">
        <v>1680</v>
      </c>
      <c r="E61" s="4" t="s">
        <v>215</v>
      </c>
      <c r="F61" s="5">
        <f t="shared" ca="1" si="0"/>
        <v>44799.569300000003</v>
      </c>
      <c r="G61" s="7" t="s">
        <v>178</v>
      </c>
      <c r="H61" s="9">
        <v>31</v>
      </c>
      <c r="I61" s="11">
        <f t="shared" ca="1" si="1"/>
        <v>7.1428571428571423</v>
      </c>
      <c r="J61" s="9">
        <v>2027</v>
      </c>
      <c r="K61" s="9">
        <f t="shared" ca="1" si="2"/>
        <v>14</v>
      </c>
      <c r="L61" s="4" t="s">
        <v>179</v>
      </c>
      <c r="M61" s="5">
        <f t="shared" ca="1" si="3"/>
        <v>44775.737000000001</v>
      </c>
      <c r="N61" s="4" t="s">
        <v>180</v>
      </c>
      <c r="O61" s="5">
        <f t="shared" ca="1" si="4"/>
        <v>44782.460500000001</v>
      </c>
      <c r="P61" s="5">
        <f t="shared" ca="1" si="4"/>
        <v>44802.446300000003</v>
      </c>
      <c r="Q61" s="10">
        <f t="shared" ca="1" si="5"/>
        <v>6785714285.7142849</v>
      </c>
    </row>
    <row r="62" spans="1:17" ht="21.6" x14ac:dyDescent="0.2">
      <c r="A62" s="1" t="s">
        <v>1853</v>
      </c>
      <c r="B62" s="4" t="s">
        <v>1155</v>
      </c>
      <c r="C62" s="3" t="s">
        <v>1755</v>
      </c>
      <c r="D62" s="3" t="s">
        <v>1680</v>
      </c>
      <c r="E62" s="3" t="s">
        <v>215</v>
      </c>
      <c r="F62" s="5">
        <f t="shared" ca="1" si="0"/>
        <v>44794.700299999997</v>
      </c>
      <c r="G62" s="6" t="s">
        <v>165</v>
      </c>
      <c r="H62" s="8">
        <v>21</v>
      </c>
      <c r="I62" s="11">
        <f t="shared" ca="1" si="1"/>
        <v>10</v>
      </c>
      <c r="J62" s="8">
        <v>2027</v>
      </c>
      <c r="K62" s="9">
        <f t="shared" ca="1" si="2"/>
        <v>10</v>
      </c>
      <c r="L62" s="3" t="s">
        <v>181</v>
      </c>
      <c r="M62" s="5">
        <f t="shared" ca="1" si="3"/>
        <v>44786.5236</v>
      </c>
      <c r="N62" s="3" t="s">
        <v>102</v>
      </c>
      <c r="O62" s="5">
        <f t="shared" ca="1" si="4"/>
        <v>44802.455699999999</v>
      </c>
      <c r="P62" s="5">
        <f t="shared" ca="1" si="4"/>
        <v>44789.504200000003</v>
      </c>
      <c r="Q62" s="10">
        <f t="shared" ca="1" si="5"/>
        <v>8400000000</v>
      </c>
    </row>
    <row r="63" spans="1:17" ht="21.6" x14ac:dyDescent="0.2">
      <c r="A63" s="2" t="s">
        <v>1854</v>
      </c>
      <c r="B63" s="4" t="s">
        <v>1156</v>
      </c>
      <c r="C63" s="3" t="s">
        <v>1756</v>
      </c>
      <c r="D63" s="4" t="s">
        <v>1680</v>
      </c>
      <c r="E63" s="4" t="s">
        <v>215</v>
      </c>
      <c r="F63" s="5">
        <f t="shared" ca="1" si="0"/>
        <v>44782.349399999999</v>
      </c>
      <c r="G63" s="7" t="s">
        <v>178</v>
      </c>
      <c r="H63" s="9">
        <v>1</v>
      </c>
      <c r="I63" s="11">
        <f t="shared" ca="1" si="1"/>
        <v>12.5</v>
      </c>
      <c r="J63" s="9">
        <v>2019</v>
      </c>
      <c r="K63" s="9">
        <f t="shared" ca="1" si="2"/>
        <v>8</v>
      </c>
      <c r="L63" s="4" t="s">
        <v>156</v>
      </c>
      <c r="M63" s="5">
        <f t="shared" ca="1" si="3"/>
        <v>44777.422400000003</v>
      </c>
      <c r="N63" s="4" t="s">
        <v>182</v>
      </c>
      <c r="O63" s="5">
        <f t="shared" ca="1" si="4"/>
        <v>44780.466899999999</v>
      </c>
      <c r="P63" s="5">
        <f t="shared" ca="1" si="4"/>
        <v>44792.637900000002</v>
      </c>
      <c r="Q63" s="10">
        <f t="shared" ca="1" si="5"/>
        <v>11875000000</v>
      </c>
    </row>
    <row r="64" spans="1:17" ht="21.6" x14ac:dyDescent="0.2">
      <c r="A64" s="1" t="s">
        <v>1855</v>
      </c>
      <c r="B64" s="4" t="s">
        <v>1157</v>
      </c>
      <c r="C64" s="3" t="s">
        <v>1757</v>
      </c>
      <c r="D64" s="3" t="s">
        <v>1680</v>
      </c>
      <c r="E64" s="3" t="s">
        <v>215</v>
      </c>
      <c r="F64" s="5">
        <f t="shared" ca="1" si="0"/>
        <v>44791.320099999997</v>
      </c>
      <c r="G64" s="6" t="s">
        <v>164</v>
      </c>
      <c r="H64" s="8">
        <v>13</v>
      </c>
      <c r="I64" s="11">
        <f t="shared" ca="1" si="1"/>
        <v>5.2631578947368416</v>
      </c>
      <c r="J64" s="8">
        <v>2008</v>
      </c>
      <c r="K64" s="9">
        <f t="shared" ca="1" si="2"/>
        <v>19</v>
      </c>
      <c r="L64" s="3" t="s">
        <v>65</v>
      </c>
      <c r="M64" s="5">
        <f t="shared" ca="1" si="3"/>
        <v>44789.529900000001</v>
      </c>
      <c r="N64" s="3" t="s">
        <v>183</v>
      </c>
      <c r="O64" s="5">
        <f t="shared" ca="1" si="4"/>
        <v>44799.482199999999</v>
      </c>
      <c r="P64" s="5">
        <f t="shared" ca="1" si="4"/>
        <v>44787.748899999999</v>
      </c>
      <c r="Q64" s="10">
        <f t="shared" ca="1" si="5"/>
        <v>3105263157.8947368</v>
      </c>
    </row>
    <row r="65" spans="1:17" ht="21.6" x14ac:dyDescent="0.2">
      <c r="A65" s="2" t="s">
        <v>1856</v>
      </c>
      <c r="B65" s="4" t="s">
        <v>1158</v>
      </c>
      <c r="C65" s="3" t="s">
        <v>1758</v>
      </c>
      <c r="D65" s="4" t="s">
        <v>1680</v>
      </c>
      <c r="E65" s="4" t="s">
        <v>215</v>
      </c>
      <c r="F65" s="5">
        <f t="shared" ca="1" si="0"/>
        <v>44777.527900000001</v>
      </c>
      <c r="G65" s="7" t="s">
        <v>148</v>
      </c>
      <c r="H65" s="9">
        <v>82</v>
      </c>
      <c r="I65" s="11">
        <f t="shared" ca="1" si="1"/>
        <v>7.1428571428571423</v>
      </c>
      <c r="J65" s="9">
        <v>2020</v>
      </c>
      <c r="K65" s="9">
        <f t="shared" ca="1" si="2"/>
        <v>14</v>
      </c>
      <c r="L65" s="4" t="s">
        <v>184</v>
      </c>
      <c r="M65" s="5">
        <f t="shared" ca="1" si="3"/>
        <v>44775.705199999997</v>
      </c>
      <c r="N65" s="4" t="s">
        <v>185</v>
      </c>
      <c r="O65" s="5">
        <f t="shared" ca="1" si="4"/>
        <v>44777.4807</v>
      </c>
      <c r="P65" s="5">
        <f t="shared" ca="1" si="4"/>
        <v>44792.612500000003</v>
      </c>
      <c r="Q65" s="10">
        <f t="shared" ca="1" si="5"/>
        <v>6285714285.7142849</v>
      </c>
    </row>
    <row r="66" spans="1:17" ht="21.6" x14ac:dyDescent="0.2">
      <c r="A66" s="1" t="s">
        <v>1857</v>
      </c>
      <c r="B66" s="4" t="s">
        <v>1159</v>
      </c>
      <c r="C66" s="3" t="s">
        <v>1759</v>
      </c>
      <c r="D66" s="3" t="s">
        <v>10</v>
      </c>
      <c r="E66" s="3" t="s">
        <v>215</v>
      </c>
      <c r="F66" s="5">
        <f t="shared" ref="F66:F115" ca="1" si="6">RANDBETWEEN(DATE(2022,8,1), DATE(2022,8,30)) + RANDBETWEEN(TIME(7,30,0) * 10000, TIME(18,0,0) * 10000) / 10000</f>
        <v>44790.455099999999</v>
      </c>
      <c r="G66" s="6" t="s">
        <v>114</v>
      </c>
      <c r="H66" s="8">
        <v>32</v>
      </c>
      <c r="I66" s="11">
        <f t="shared" ref="I66:I129" ca="1" si="7">1/K66*100</f>
        <v>12.5</v>
      </c>
      <c r="J66" s="8">
        <v>2011</v>
      </c>
      <c r="K66" s="9">
        <f t="shared" ref="K66:K115" ca="1" si="8">RANDBETWEEN(5,25)</f>
        <v>8</v>
      </c>
      <c r="L66" s="3" t="s">
        <v>56</v>
      </c>
      <c r="M66" s="5">
        <f t="shared" ref="M66:M115" ca="1" si="9">RANDBETWEEN(DATE(2022,8,1), DATE(2022,8,30)) + RANDBETWEEN(TIME(7,30,0) * 10000, TIME(18,0,0) * 10000) / 10000</f>
        <v>44791.471100000002</v>
      </c>
      <c r="N66" s="3" t="s">
        <v>187</v>
      </c>
      <c r="O66" s="5">
        <f t="shared" ref="O66:P115" ca="1" si="10">RANDBETWEEN(DATE(2022,8,1), DATE(2022,8,30)) + RANDBETWEEN(TIME(7,30,0) * 10000, TIME(18,0,0) * 10000) / 10000</f>
        <v>44787.6999</v>
      </c>
      <c r="P66" s="5">
        <f t="shared" ca="1" si="10"/>
        <v>44778.612699999998</v>
      </c>
      <c r="Q66" s="10">
        <f t="shared" ref="Q66:Q115" ca="1" si="11">I66 * G66</f>
        <v>8500000000</v>
      </c>
    </row>
    <row r="67" spans="1:17" ht="21.6" x14ac:dyDescent="0.2">
      <c r="A67" s="2" t="s">
        <v>1858</v>
      </c>
      <c r="B67" s="4" t="s">
        <v>1160</v>
      </c>
      <c r="C67" s="3" t="s">
        <v>1760</v>
      </c>
      <c r="D67" s="4" t="s">
        <v>10</v>
      </c>
      <c r="E67" s="4" t="s">
        <v>215</v>
      </c>
      <c r="F67" s="5">
        <f t="shared" ca="1" si="6"/>
        <v>44784.710599999999</v>
      </c>
      <c r="G67" s="7" t="s">
        <v>148</v>
      </c>
      <c r="H67" s="9">
        <v>80</v>
      </c>
      <c r="I67" s="11">
        <f t="shared" ca="1" si="7"/>
        <v>5</v>
      </c>
      <c r="J67" s="9">
        <v>2028</v>
      </c>
      <c r="K67" s="9">
        <f t="shared" ca="1" si="8"/>
        <v>20</v>
      </c>
      <c r="L67" s="4" t="s">
        <v>21</v>
      </c>
      <c r="M67" s="5">
        <f t="shared" ca="1" si="9"/>
        <v>44792.554400000001</v>
      </c>
      <c r="N67" s="4" t="s">
        <v>188</v>
      </c>
      <c r="O67" s="5">
        <f t="shared" ca="1" si="10"/>
        <v>44784.56</v>
      </c>
      <c r="P67" s="5">
        <f t="shared" ca="1" si="10"/>
        <v>44785.5455</v>
      </c>
      <c r="Q67" s="10">
        <f t="shared" ca="1" si="11"/>
        <v>4400000000</v>
      </c>
    </row>
    <row r="68" spans="1:17" ht="21.6" x14ac:dyDescent="0.2">
      <c r="A68" s="1" t="s">
        <v>1859</v>
      </c>
      <c r="B68" s="4" t="s">
        <v>1161</v>
      </c>
      <c r="C68" s="3" t="s">
        <v>1761</v>
      </c>
      <c r="D68" s="3" t="s">
        <v>10</v>
      </c>
      <c r="E68" s="3" t="s">
        <v>215</v>
      </c>
      <c r="F68" s="5">
        <f t="shared" ca="1" si="6"/>
        <v>44789.743499999997</v>
      </c>
      <c r="G68" s="6" t="s">
        <v>189</v>
      </c>
      <c r="H68" s="8">
        <v>9</v>
      </c>
      <c r="I68" s="11">
        <f t="shared" ca="1" si="7"/>
        <v>4</v>
      </c>
      <c r="J68" s="8">
        <v>2008</v>
      </c>
      <c r="K68" s="9">
        <f t="shared" ca="1" si="8"/>
        <v>25</v>
      </c>
      <c r="L68" s="3" t="s">
        <v>190</v>
      </c>
      <c r="M68" s="5">
        <f t="shared" ca="1" si="9"/>
        <v>44792.7261</v>
      </c>
      <c r="N68" s="3" t="s">
        <v>191</v>
      </c>
      <c r="O68" s="5">
        <f t="shared" ca="1" si="10"/>
        <v>44798.581100000003</v>
      </c>
      <c r="P68" s="5">
        <f t="shared" ca="1" si="10"/>
        <v>44803.322099999998</v>
      </c>
      <c r="Q68" s="10">
        <f t="shared" ca="1" si="11"/>
        <v>3080000000</v>
      </c>
    </row>
    <row r="69" spans="1:17" ht="21.6" x14ac:dyDescent="0.2">
      <c r="A69" s="2" t="s">
        <v>1860</v>
      </c>
      <c r="B69" s="4" t="s">
        <v>1162</v>
      </c>
      <c r="C69" s="3" t="s">
        <v>1762</v>
      </c>
      <c r="D69" s="4" t="s">
        <v>10</v>
      </c>
      <c r="E69" s="4" t="s">
        <v>215</v>
      </c>
      <c r="F69" s="5">
        <f t="shared" ca="1" si="6"/>
        <v>44802.3171</v>
      </c>
      <c r="G69" s="7" t="s">
        <v>192</v>
      </c>
      <c r="H69" s="9">
        <v>98</v>
      </c>
      <c r="I69" s="11">
        <f t="shared" ca="1" si="7"/>
        <v>20</v>
      </c>
      <c r="J69" s="9" t="s">
        <v>7</v>
      </c>
      <c r="K69" s="9">
        <f t="shared" ca="1" si="8"/>
        <v>5</v>
      </c>
      <c r="L69" s="4" t="s">
        <v>193</v>
      </c>
      <c r="M69" s="5">
        <f t="shared" ca="1" si="9"/>
        <v>44786.520199999999</v>
      </c>
      <c r="N69" s="4" t="s">
        <v>194</v>
      </c>
      <c r="O69" s="5">
        <f t="shared" ca="1" si="10"/>
        <v>44784.320099999997</v>
      </c>
      <c r="P69" s="5">
        <f t="shared" ca="1" si="10"/>
        <v>44797.374499999998</v>
      </c>
      <c r="Q69" s="10">
        <f t="shared" ca="1" si="11"/>
        <v>10200000000</v>
      </c>
    </row>
    <row r="70" spans="1:17" ht="21.6" x14ac:dyDescent="0.2">
      <c r="A70" s="1" t="s">
        <v>1861</v>
      </c>
      <c r="B70" s="4" t="s">
        <v>1163</v>
      </c>
      <c r="C70" s="3" t="s">
        <v>1763</v>
      </c>
      <c r="D70" s="3" t="s">
        <v>10</v>
      </c>
      <c r="E70" s="3" t="s">
        <v>215</v>
      </c>
      <c r="F70" s="5">
        <f t="shared" ca="1" si="6"/>
        <v>44781.490100000003</v>
      </c>
      <c r="G70" s="6" t="s">
        <v>80</v>
      </c>
      <c r="H70" s="8">
        <v>31</v>
      </c>
      <c r="I70" s="11">
        <f t="shared" ca="1" si="7"/>
        <v>6.25</v>
      </c>
      <c r="J70" s="8">
        <v>2009</v>
      </c>
      <c r="K70" s="9">
        <f t="shared" ca="1" si="8"/>
        <v>16</v>
      </c>
      <c r="L70" s="3" t="s">
        <v>195</v>
      </c>
      <c r="M70" s="5">
        <f t="shared" ca="1" si="9"/>
        <v>44779.373299999999</v>
      </c>
      <c r="N70" s="3" t="s">
        <v>196</v>
      </c>
      <c r="O70" s="5">
        <f t="shared" ca="1" si="10"/>
        <v>44777.727700000003</v>
      </c>
      <c r="P70" s="5">
        <f t="shared" ca="1" si="10"/>
        <v>44801.5772</v>
      </c>
      <c r="Q70" s="10">
        <f t="shared" ca="1" si="11"/>
        <v>1562500000</v>
      </c>
    </row>
    <row r="71" spans="1:17" ht="21.6" x14ac:dyDescent="0.2">
      <c r="A71" s="2" t="s">
        <v>1862</v>
      </c>
      <c r="B71" s="4" t="s">
        <v>1164</v>
      </c>
      <c r="C71" s="3" t="s">
        <v>1764</v>
      </c>
      <c r="D71" s="4" t="s">
        <v>10</v>
      </c>
      <c r="E71" s="4" t="s">
        <v>215</v>
      </c>
      <c r="F71" s="5">
        <f t="shared" ca="1" si="6"/>
        <v>44787.508699999998</v>
      </c>
      <c r="G71" s="7" t="s">
        <v>198</v>
      </c>
      <c r="H71" s="9">
        <v>53</v>
      </c>
      <c r="I71" s="11">
        <f t="shared" ca="1" si="7"/>
        <v>4.1666666666666661</v>
      </c>
      <c r="J71" s="9">
        <v>2006</v>
      </c>
      <c r="K71" s="9">
        <f t="shared" ca="1" si="8"/>
        <v>24</v>
      </c>
      <c r="L71" s="4" t="s">
        <v>199</v>
      </c>
      <c r="M71" s="5">
        <f t="shared" ca="1" si="9"/>
        <v>44791.732000000004</v>
      </c>
      <c r="N71" s="4" t="s">
        <v>135</v>
      </c>
      <c r="O71" s="5">
        <f t="shared" ca="1" si="10"/>
        <v>44790.720000000001</v>
      </c>
      <c r="P71" s="5">
        <f t="shared" ca="1" si="10"/>
        <v>44775.465300000003</v>
      </c>
      <c r="Q71" s="10">
        <f t="shared" ca="1" si="11"/>
        <v>3833333333.333333</v>
      </c>
    </row>
    <row r="72" spans="1:17" ht="21.6" x14ac:dyDescent="0.2">
      <c r="A72" s="1" t="s">
        <v>1863</v>
      </c>
      <c r="B72" s="4" t="s">
        <v>1165</v>
      </c>
      <c r="C72" s="3" t="s">
        <v>1765</v>
      </c>
      <c r="D72" s="3" t="s">
        <v>10</v>
      </c>
      <c r="E72" s="3" t="s">
        <v>202</v>
      </c>
      <c r="F72" s="5">
        <f t="shared" ca="1" si="6"/>
        <v>44797.469700000001</v>
      </c>
      <c r="G72" s="6" t="s">
        <v>84</v>
      </c>
      <c r="H72" s="8">
        <v>97</v>
      </c>
      <c r="I72" s="11">
        <f t="shared" ca="1" si="7"/>
        <v>20</v>
      </c>
      <c r="J72" s="8">
        <v>2025</v>
      </c>
      <c r="K72" s="9">
        <f t="shared" ca="1" si="8"/>
        <v>5</v>
      </c>
      <c r="L72" s="3" t="s">
        <v>170</v>
      </c>
      <c r="M72" s="5">
        <f t="shared" ca="1" si="9"/>
        <v>44802.658499999998</v>
      </c>
      <c r="N72" s="3" t="s">
        <v>201</v>
      </c>
      <c r="O72" s="5">
        <f t="shared" ca="1" si="10"/>
        <v>44793.352800000001</v>
      </c>
      <c r="P72" s="5">
        <f t="shared" ca="1" si="10"/>
        <v>44776.395299999996</v>
      </c>
      <c r="Q72" s="10">
        <f t="shared" ca="1" si="11"/>
        <v>6800000000</v>
      </c>
    </row>
    <row r="73" spans="1:17" ht="21.6" x14ac:dyDescent="0.2">
      <c r="A73" s="2" t="s">
        <v>1864</v>
      </c>
      <c r="B73" s="4" t="s">
        <v>1166</v>
      </c>
      <c r="C73" s="3" t="s">
        <v>1766</v>
      </c>
      <c r="D73" s="4" t="s">
        <v>10</v>
      </c>
      <c r="E73" s="4" t="s">
        <v>202</v>
      </c>
      <c r="F73" s="5">
        <f t="shared" ca="1" si="6"/>
        <v>44791.715400000001</v>
      </c>
      <c r="G73" s="7" t="s">
        <v>203</v>
      </c>
      <c r="H73" s="9">
        <v>86</v>
      </c>
      <c r="I73" s="11">
        <f t="shared" ca="1" si="7"/>
        <v>4.7619047619047619</v>
      </c>
      <c r="J73" s="9">
        <v>2007</v>
      </c>
      <c r="K73" s="9">
        <f t="shared" ca="1" si="8"/>
        <v>21</v>
      </c>
      <c r="L73" s="4" t="s">
        <v>98</v>
      </c>
      <c r="M73" s="5">
        <f t="shared" ca="1" si="9"/>
        <v>44790.438399999999</v>
      </c>
      <c r="N73" s="4" t="s">
        <v>204</v>
      </c>
      <c r="O73" s="5">
        <f t="shared" ca="1" si="10"/>
        <v>44793.578300000001</v>
      </c>
      <c r="P73" s="5">
        <f t="shared" ca="1" si="10"/>
        <v>44802.610699999997</v>
      </c>
      <c r="Q73" s="10">
        <f t="shared" ca="1" si="11"/>
        <v>4428571428.5714283</v>
      </c>
    </row>
    <row r="74" spans="1:17" ht="21.6" x14ac:dyDescent="0.2">
      <c r="A74" s="1" t="s">
        <v>1865</v>
      </c>
      <c r="B74" s="4" t="s">
        <v>1167</v>
      </c>
      <c r="C74" s="3" t="s">
        <v>1767</v>
      </c>
      <c r="D74" s="3" t="s">
        <v>10</v>
      </c>
      <c r="E74" s="3" t="s">
        <v>202</v>
      </c>
      <c r="F74" s="5">
        <f t="shared" ca="1" si="6"/>
        <v>44786.334600000002</v>
      </c>
      <c r="G74" s="6" t="s">
        <v>7</v>
      </c>
      <c r="H74" s="8">
        <v>93</v>
      </c>
      <c r="I74" s="11">
        <f t="shared" ca="1" si="7"/>
        <v>4.5454545454545459</v>
      </c>
      <c r="J74" s="8">
        <v>2025</v>
      </c>
      <c r="K74" s="9">
        <f t="shared" ca="1" si="8"/>
        <v>22</v>
      </c>
      <c r="L74" s="3" t="s">
        <v>205</v>
      </c>
      <c r="M74" s="5">
        <f t="shared" ca="1" si="9"/>
        <v>44783.4905</v>
      </c>
      <c r="N74" s="3" t="s">
        <v>206</v>
      </c>
      <c r="O74" s="5">
        <f t="shared" ca="1" si="10"/>
        <v>44800.571900000003</v>
      </c>
      <c r="P74" s="5">
        <f t="shared" ca="1" si="10"/>
        <v>44789.526400000002</v>
      </c>
      <c r="Q74" s="10" t="e">
        <f t="shared" ca="1" si="11"/>
        <v>#VALUE!</v>
      </c>
    </row>
    <row r="75" spans="1:17" ht="21.6" x14ac:dyDescent="0.2">
      <c r="A75" s="2" t="s">
        <v>1866</v>
      </c>
      <c r="B75" s="4" t="s">
        <v>1168</v>
      </c>
      <c r="C75" s="3" t="s">
        <v>1768</v>
      </c>
      <c r="D75" s="4" t="s">
        <v>10</v>
      </c>
      <c r="E75" s="4" t="s">
        <v>202</v>
      </c>
      <c r="F75" s="5">
        <f t="shared" ca="1" si="6"/>
        <v>44793.331700000002</v>
      </c>
      <c r="G75" s="7" t="s">
        <v>97</v>
      </c>
      <c r="H75" s="9">
        <v>11</v>
      </c>
      <c r="I75" s="11">
        <f t="shared" ca="1" si="7"/>
        <v>16.666666666666664</v>
      </c>
      <c r="J75" s="9">
        <v>2021</v>
      </c>
      <c r="K75" s="9">
        <f t="shared" ca="1" si="8"/>
        <v>6</v>
      </c>
      <c r="L75" s="4" t="s">
        <v>207</v>
      </c>
      <c r="M75" s="5">
        <f t="shared" ca="1" si="9"/>
        <v>44800.727200000001</v>
      </c>
      <c r="N75" s="4" t="s">
        <v>7</v>
      </c>
      <c r="O75" s="5">
        <f t="shared" ca="1" si="10"/>
        <v>44781.700199999999</v>
      </c>
      <c r="P75" s="5">
        <f t="shared" ca="1" si="10"/>
        <v>44790.4499</v>
      </c>
      <c r="Q75" s="10">
        <f t="shared" ca="1" si="11"/>
        <v>11999999999.999998</v>
      </c>
    </row>
    <row r="76" spans="1:17" ht="21.6" x14ac:dyDescent="0.2">
      <c r="A76" s="19" t="s">
        <v>1867</v>
      </c>
      <c r="B76" s="4" t="s">
        <v>1169</v>
      </c>
      <c r="C76" s="3" t="s">
        <v>1769</v>
      </c>
      <c r="D76" s="3" t="s">
        <v>10</v>
      </c>
      <c r="E76" s="3" t="s">
        <v>202</v>
      </c>
      <c r="F76" s="5">
        <f t="shared" ca="1" si="6"/>
        <v>44798.555200000003</v>
      </c>
      <c r="G76" s="6" t="s">
        <v>100</v>
      </c>
      <c r="H76" s="8">
        <v>1</v>
      </c>
      <c r="I76" s="11">
        <f t="shared" ca="1" si="7"/>
        <v>4</v>
      </c>
      <c r="J76" s="8">
        <v>2012</v>
      </c>
      <c r="K76" s="9">
        <f t="shared" ca="1" si="8"/>
        <v>25</v>
      </c>
      <c r="L76" s="3" t="s">
        <v>208</v>
      </c>
      <c r="M76" s="5">
        <f t="shared" ca="1" si="9"/>
        <v>44783.736400000002</v>
      </c>
      <c r="N76" s="3" t="s">
        <v>4</v>
      </c>
      <c r="O76" s="5">
        <f t="shared" ca="1" si="10"/>
        <v>44786.597900000001</v>
      </c>
      <c r="P76" s="5">
        <f t="shared" ca="1" si="10"/>
        <v>44784.373299999999</v>
      </c>
      <c r="Q76" s="10">
        <f t="shared" ca="1" si="11"/>
        <v>2560000000</v>
      </c>
    </row>
    <row r="77" spans="1:17" ht="21.6" x14ac:dyDescent="0.2">
      <c r="A77" s="2" t="s">
        <v>1868</v>
      </c>
      <c r="B77" s="4" t="s">
        <v>1170</v>
      </c>
      <c r="C77" s="3" t="s">
        <v>1770</v>
      </c>
      <c r="D77" s="4" t="s">
        <v>10</v>
      </c>
      <c r="E77" s="4" t="s">
        <v>202</v>
      </c>
      <c r="F77" s="5">
        <f t="shared" ca="1" si="6"/>
        <v>44781.472300000001</v>
      </c>
      <c r="G77" s="7" t="s">
        <v>7</v>
      </c>
      <c r="H77" s="9">
        <v>73</v>
      </c>
      <c r="I77" s="11">
        <f t="shared" ca="1" si="7"/>
        <v>5.5555555555555554</v>
      </c>
      <c r="J77" s="9" t="s">
        <v>7</v>
      </c>
      <c r="K77" s="9">
        <f t="shared" ca="1" si="8"/>
        <v>18</v>
      </c>
      <c r="L77" s="4" t="s">
        <v>210</v>
      </c>
      <c r="M77" s="5">
        <f t="shared" ca="1" si="9"/>
        <v>44796.550799999997</v>
      </c>
      <c r="N77" s="4" t="s">
        <v>211</v>
      </c>
      <c r="O77" s="5">
        <f t="shared" ca="1" si="10"/>
        <v>44774.3914</v>
      </c>
      <c r="P77" s="5">
        <f t="shared" ca="1" si="10"/>
        <v>44785.732799999998</v>
      </c>
      <c r="Q77" s="10" t="e">
        <f t="shared" ca="1" si="11"/>
        <v>#VALUE!</v>
      </c>
    </row>
    <row r="78" spans="1:17" ht="21.6" x14ac:dyDescent="0.2">
      <c r="A78" s="1" t="s">
        <v>1869</v>
      </c>
      <c r="B78" s="4" t="s">
        <v>1171</v>
      </c>
      <c r="C78" s="3" t="s">
        <v>1771</v>
      </c>
      <c r="D78" s="3" t="s">
        <v>10</v>
      </c>
      <c r="E78" s="3" t="s">
        <v>202</v>
      </c>
      <c r="F78" s="5">
        <f t="shared" ca="1" si="6"/>
        <v>44793.329899999997</v>
      </c>
      <c r="G78" s="6" t="s">
        <v>178</v>
      </c>
      <c r="H78" s="8">
        <v>80</v>
      </c>
      <c r="I78" s="11">
        <f t="shared" ca="1" si="7"/>
        <v>4.3478260869565215</v>
      </c>
      <c r="J78" s="8">
        <v>2007</v>
      </c>
      <c r="K78" s="9">
        <f t="shared" ca="1" si="8"/>
        <v>23</v>
      </c>
      <c r="L78" s="3" t="s">
        <v>212</v>
      </c>
      <c r="M78" s="5">
        <f t="shared" ca="1" si="9"/>
        <v>44778.359199999999</v>
      </c>
      <c r="N78" s="3" t="s">
        <v>213</v>
      </c>
      <c r="O78" s="5">
        <f t="shared" ca="1" si="10"/>
        <v>44795.444499999998</v>
      </c>
      <c r="P78" s="5">
        <f t="shared" ca="1" si="10"/>
        <v>44794.558100000002</v>
      </c>
      <c r="Q78" s="10">
        <f t="shared" ca="1" si="11"/>
        <v>4130434782.6086955</v>
      </c>
    </row>
    <row r="79" spans="1:17" ht="21.6" x14ac:dyDescent="0.2">
      <c r="A79" s="2" t="s">
        <v>1870</v>
      </c>
      <c r="B79" s="4" t="s">
        <v>1172</v>
      </c>
      <c r="C79" s="3" t="s">
        <v>1772</v>
      </c>
      <c r="D79" s="4" t="s">
        <v>10</v>
      </c>
      <c r="E79" s="4" t="s">
        <v>202</v>
      </c>
      <c r="F79" s="5">
        <f t="shared" ca="1" si="6"/>
        <v>44786.477500000001</v>
      </c>
      <c r="G79" s="7" t="s">
        <v>216</v>
      </c>
      <c r="H79" s="9">
        <v>58</v>
      </c>
      <c r="I79" s="11">
        <f t="shared" ca="1" si="7"/>
        <v>4.1666666666666661</v>
      </c>
      <c r="J79" s="9">
        <v>2016</v>
      </c>
      <c r="K79" s="9">
        <f t="shared" ca="1" si="8"/>
        <v>24</v>
      </c>
      <c r="L79" s="4" t="s">
        <v>217</v>
      </c>
      <c r="M79" s="5">
        <f t="shared" ca="1" si="9"/>
        <v>44775.425600000002</v>
      </c>
      <c r="N79" s="4" t="s">
        <v>218</v>
      </c>
      <c r="O79" s="5">
        <f t="shared" ca="1" si="10"/>
        <v>44800.54</v>
      </c>
      <c r="P79" s="5">
        <f t="shared" ca="1" si="10"/>
        <v>44783.370300000002</v>
      </c>
      <c r="Q79" s="10">
        <f t="shared" ca="1" si="11"/>
        <v>2416666666.6666665</v>
      </c>
    </row>
    <row r="80" spans="1:17" ht="21.6" x14ac:dyDescent="0.2">
      <c r="A80" s="1" t="s">
        <v>1871</v>
      </c>
      <c r="B80" s="4" t="s">
        <v>1173</v>
      </c>
      <c r="C80" s="3" t="s">
        <v>1773</v>
      </c>
      <c r="D80" s="3" t="s">
        <v>10</v>
      </c>
      <c r="E80" s="3" t="s">
        <v>202</v>
      </c>
      <c r="F80" s="5">
        <f t="shared" ca="1" si="6"/>
        <v>44778.4689</v>
      </c>
      <c r="G80" s="6" t="s">
        <v>219</v>
      </c>
      <c r="H80" s="8">
        <v>39</v>
      </c>
      <c r="I80" s="11">
        <f t="shared" ca="1" si="7"/>
        <v>4.3478260869565215</v>
      </c>
      <c r="J80" s="8">
        <v>2008</v>
      </c>
      <c r="K80" s="9">
        <f t="shared" ca="1" si="8"/>
        <v>23</v>
      </c>
      <c r="L80" s="3" t="s">
        <v>220</v>
      </c>
      <c r="M80" s="5">
        <f t="shared" ca="1" si="9"/>
        <v>44776.314899999998</v>
      </c>
      <c r="N80" s="3" t="s">
        <v>135</v>
      </c>
      <c r="O80" s="5">
        <f t="shared" ca="1" si="10"/>
        <v>44779.507799999999</v>
      </c>
      <c r="P80" s="5">
        <f t="shared" ca="1" si="10"/>
        <v>44791.661599999999</v>
      </c>
      <c r="Q80" s="10">
        <f t="shared" ca="1" si="11"/>
        <v>1565217391.3043478</v>
      </c>
    </row>
    <row r="81" spans="1:17" ht="21.6" x14ac:dyDescent="0.2">
      <c r="A81" s="2" t="s">
        <v>1872</v>
      </c>
      <c r="B81" s="4" t="s">
        <v>1174</v>
      </c>
      <c r="C81" s="3" t="s">
        <v>1774</v>
      </c>
      <c r="D81" s="4" t="s">
        <v>10</v>
      </c>
      <c r="E81" s="4" t="s">
        <v>202</v>
      </c>
      <c r="F81" s="5">
        <f t="shared" ca="1" si="6"/>
        <v>44775.631500000003</v>
      </c>
      <c r="G81" s="7" t="s">
        <v>216</v>
      </c>
      <c r="H81" s="9">
        <v>4</v>
      </c>
      <c r="I81" s="11">
        <f t="shared" ca="1" si="7"/>
        <v>6.666666666666667</v>
      </c>
      <c r="J81" s="9">
        <v>2025</v>
      </c>
      <c r="K81" s="9">
        <f t="shared" ca="1" si="8"/>
        <v>15</v>
      </c>
      <c r="L81" s="4" t="s">
        <v>222</v>
      </c>
      <c r="M81" s="5">
        <f t="shared" ca="1" si="9"/>
        <v>44781.682500000003</v>
      </c>
      <c r="N81" s="4" t="s">
        <v>223</v>
      </c>
      <c r="O81" s="5">
        <f t="shared" ca="1" si="10"/>
        <v>44803.455099999999</v>
      </c>
      <c r="P81" s="5">
        <f t="shared" ca="1" si="10"/>
        <v>44790.478499999997</v>
      </c>
      <c r="Q81" s="10">
        <f t="shared" ca="1" si="11"/>
        <v>3866666666.666667</v>
      </c>
    </row>
    <row r="82" spans="1:17" ht="21.6" x14ac:dyDescent="0.2">
      <c r="A82" s="1" t="s">
        <v>1873</v>
      </c>
      <c r="B82" s="4" t="s">
        <v>1175</v>
      </c>
      <c r="C82" s="3" t="s">
        <v>1775</v>
      </c>
      <c r="D82" s="3" t="s">
        <v>10</v>
      </c>
      <c r="E82" s="3" t="s">
        <v>202</v>
      </c>
      <c r="F82" s="5">
        <f t="shared" ca="1" si="6"/>
        <v>44794.596299999997</v>
      </c>
      <c r="G82" s="6" t="s">
        <v>224</v>
      </c>
      <c r="H82" s="8">
        <v>72</v>
      </c>
      <c r="I82" s="11">
        <f t="shared" ca="1" si="7"/>
        <v>20</v>
      </c>
      <c r="J82" s="8" t="s">
        <v>7</v>
      </c>
      <c r="K82" s="9">
        <f t="shared" ca="1" si="8"/>
        <v>5</v>
      </c>
      <c r="L82" s="3" t="s">
        <v>159</v>
      </c>
      <c r="M82" s="5">
        <f t="shared" ca="1" si="9"/>
        <v>44788.465199999999</v>
      </c>
      <c r="N82" s="3" t="s">
        <v>225</v>
      </c>
      <c r="O82" s="5">
        <f t="shared" ca="1" si="10"/>
        <v>44788.371099999997</v>
      </c>
      <c r="P82" s="5">
        <f t="shared" ca="1" si="10"/>
        <v>44789.337099999997</v>
      </c>
      <c r="Q82" s="10">
        <f t="shared" ca="1" si="11"/>
        <v>7800000000</v>
      </c>
    </row>
    <row r="83" spans="1:17" ht="21.6" x14ac:dyDescent="0.2">
      <c r="A83" s="2" t="s">
        <v>1874</v>
      </c>
      <c r="B83" s="4" t="s">
        <v>1176</v>
      </c>
      <c r="C83" s="3" t="s">
        <v>1776</v>
      </c>
      <c r="D83" s="4" t="s">
        <v>10</v>
      </c>
      <c r="E83" s="4" t="s">
        <v>202</v>
      </c>
      <c r="F83" s="5">
        <f t="shared" ca="1" si="6"/>
        <v>44789.624499999998</v>
      </c>
      <c r="G83" s="7" t="s">
        <v>52</v>
      </c>
      <c r="H83" s="9">
        <v>65</v>
      </c>
      <c r="I83" s="11">
        <f t="shared" ca="1" si="7"/>
        <v>4</v>
      </c>
      <c r="J83" s="9">
        <v>2008</v>
      </c>
      <c r="K83" s="9">
        <f t="shared" ca="1" si="8"/>
        <v>25</v>
      </c>
      <c r="L83" s="4" t="s">
        <v>226</v>
      </c>
      <c r="M83" s="5">
        <f t="shared" ca="1" si="9"/>
        <v>44796.522400000002</v>
      </c>
      <c r="N83" s="4" t="s">
        <v>227</v>
      </c>
      <c r="O83" s="5">
        <f t="shared" ca="1" si="10"/>
        <v>44774.3125</v>
      </c>
      <c r="P83" s="5">
        <f t="shared" ca="1" si="10"/>
        <v>44779.520700000001</v>
      </c>
      <c r="Q83" s="10">
        <f t="shared" ca="1" si="11"/>
        <v>1640000000</v>
      </c>
    </row>
    <row r="84" spans="1:17" ht="21.6" x14ac:dyDescent="0.2">
      <c r="A84" s="1" t="s">
        <v>1875</v>
      </c>
      <c r="B84" s="4" t="s">
        <v>1177</v>
      </c>
      <c r="C84" s="3" t="s">
        <v>1777</v>
      </c>
      <c r="D84" s="3" t="s">
        <v>10</v>
      </c>
      <c r="E84" s="3" t="s">
        <v>202</v>
      </c>
      <c r="F84" s="5">
        <f t="shared" ca="1" si="6"/>
        <v>44777.739099999999</v>
      </c>
      <c r="G84" s="6" t="s">
        <v>228</v>
      </c>
      <c r="H84" s="8">
        <v>30</v>
      </c>
      <c r="I84" s="11">
        <f t="shared" ca="1" si="7"/>
        <v>4.7619047619047619</v>
      </c>
      <c r="J84" s="8">
        <v>2008</v>
      </c>
      <c r="K84" s="9">
        <f t="shared" ca="1" si="8"/>
        <v>21</v>
      </c>
      <c r="L84" s="3" t="s">
        <v>229</v>
      </c>
      <c r="M84" s="5">
        <f t="shared" ca="1" si="9"/>
        <v>44795.668299999998</v>
      </c>
      <c r="N84" s="3" t="s">
        <v>230</v>
      </c>
      <c r="O84" s="5">
        <f t="shared" ca="1" si="10"/>
        <v>44780.652300000002</v>
      </c>
      <c r="P84" s="5">
        <f t="shared" ca="1" si="10"/>
        <v>44789.395799999998</v>
      </c>
      <c r="Q84" s="10">
        <f t="shared" ca="1" si="11"/>
        <v>2952380952.3809524</v>
      </c>
    </row>
    <row r="85" spans="1:17" ht="21.6" x14ac:dyDescent="0.2">
      <c r="A85" s="2" t="s">
        <v>1876</v>
      </c>
      <c r="B85" s="4" t="s">
        <v>1178</v>
      </c>
      <c r="C85" s="3" t="s">
        <v>1778</v>
      </c>
      <c r="D85" s="4" t="s">
        <v>10</v>
      </c>
      <c r="E85" s="4" t="s">
        <v>202</v>
      </c>
      <c r="F85" s="5">
        <f t="shared" ca="1" si="6"/>
        <v>44798.511100000003</v>
      </c>
      <c r="G85" s="7" t="s">
        <v>231</v>
      </c>
      <c r="H85" s="9">
        <v>51</v>
      </c>
      <c r="I85" s="11">
        <f t="shared" ca="1" si="7"/>
        <v>7.6923076923076925</v>
      </c>
      <c r="J85" s="9">
        <v>2029</v>
      </c>
      <c r="K85" s="9">
        <f t="shared" ca="1" si="8"/>
        <v>13</v>
      </c>
      <c r="L85" s="4" t="s">
        <v>232</v>
      </c>
      <c r="M85" s="5">
        <f t="shared" ca="1" si="9"/>
        <v>44803.557999999997</v>
      </c>
      <c r="N85" s="4" t="s">
        <v>88</v>
      </c>
      <c r="O85" s="5">
        <f t="shared" ca="1" si="10"/>
        <v>44787.746700000003</v>
      </c>
      <c r="P85" s="5">
        <f t="shared" ca="1" si="10"/>
        <v>44780.693700000003</v>
      </c>
      <c r="Q85" s="10">
        <f t="shared" ca="1" si="11"/>
        <v>1076923076.9230769</v>
      </c>
    </row>
    <row r="86" spans="1:17" ht="21.6" x14ac:dyDescent="0.2">
      <c r="A86" s="1" t="s">
        <v>1877</v>
      </c>
      <c r="B86" s="4" t="s">
        <v>1179</v>
      </c>
      <c r="C86" s="3" t="s">
        <v>1779</v>
      </c>
      <c r="D86" s="3" t="s">
        <v>10</v>
      </c>
      <c r="E86" s="3" t="s">
        <v>202</v>
      </c>
      <c r="F86" s="5">
        <f t="shared" ca="1" si="6"/>
        <v>44787.4447</v>
      </c>
      <c r="G86" s="6" t="s">
        <v>128</v>
      </c>
      <c r="H86" s="8">
        <v>98</v>
      </c>
      <c r="I86" s="11">
        <f t="shared" ca="1" si="7"/>
        <v>7.6923076923076925</v>
      </c>
      <c r="J86" s="8">
        <v>2023</v>
      </c>
      <c r="K86" s="9">
        <f t="shared" ca="1" si="8"/>
        <v>13</v>
      </c>
      <c r="L86" s="3" t="s">
        <v>123</v>
      </c>
      <c r="M86" s="5">
        <f t="shared" ca="1" si="9"/>
        <v>44779.661</v>
      </c>
      <c r="N86" s="3" t="s">
        <v>47</v>
      </c>
      <c r="O86" s="5">
        <f t="shared" ca="1" si="10"/>
        <v>44780.692600000002</v>
      </c>
      <c r="P86" s="5">
        <f t="shared" ca="1" si="10"/>
        <v>44802.640299999999</v>
      </c>
      <c r="Q86" s="10">
        <f t="shared" ca="1" si="11"/>
        <v>3384615384.6153846</v>
      </c>
    </row>
    <row r="87" spans="1:17" ht="21.6" x14ac:dyDescent="0.2">
      <c r="A87" s="2" t="s">
        <v>1878</v>
      </c>
      <c r="B87" s="4" t="s">
        <v>1180</v>
      </c>
      <c r="C87" s="3" t="s">
        <v>1780</v>
      </c>
      <c r="D87" s="4" t="s">
        <v>10</v>
      </c>
      <c r="E87" s="4" t="s">
        <v>202</v>
      </c>
      <c r="F87" s="5">
        <f t="shared" ca="1" si="6"/>
        <v>44795.6486</v>
      </c>
      <c r="G87" s="7" t="s">
        <v>133</v>
      </c>
      <c r="H87" s="9">
        <v>85</v>
      </c>
      <c r="I87" s="11">
        <f t="shared" ca="1" si="7"/>
        <v>14.285714285714285</v>
      </c>
      <c r="J87" s="9">
        <v>2017</v>
      </c>
      <c r="K87" s="9">
        <f t="shared" ca="1" si="8"/>
        <v>7</v>
      </c>
      <c r="L87" s="4" t="s">
        <v>234</v>
      </c>
      <c r="M87" s="5">
        <f t="shared" ca="1" si="9"/>
        <v>44789.654199999997</v>
      </c>
      <c r="N87" s="4" t="s">
        <v>235</v>
      </c>
      <c r="O87" s="5">
        <f t="shared" ca="1" si="10"/>
        <v>44792.517999999996</v>
      </c>
      <c r="P87" s="5">
        <f t="shared" ca="1" si="10"/>
        <v>44790.473299999998</v>
      </c>
      <c r="Q87" s="10">
        <f t="shared" ca="1" si="11"/>
        <v>2142857142.8571427</v>
      </c>
    </row>
    <row r="88" spans="1:17" ht="21.6" x14ac:dyDescent="0.2">
      <c r="A88" s="1" t="s">
        <v>1879</v>
      </c>
      <c r="B88" s="4" t="s">
        <v>1181</v>
      </c>
      <c r="C88" s="3" t="s">
        <v>1781</v>
      </c>
      <c r="D88" s="3" t="s">
        <v>10</v>
      </c>
      <c r="E88" s="3" t="s">
        <v>202</v>
      </c>
      <c r="F88" s="5">
        <f t="shared" ca="1" si="6"/>
        <v>44796.6489</v>
      </c>
      <c r="G88" s="6" t="s">
        <v>236</v>
      </c>
      <c r="H88" s="8">
        <v>37</v>
      </c>
      <c r="I88" s="11">
        <f t="shared" ca="1" si="7"/>
        <v>12.5</v>
      </c>
      <c r="J88" s="8">
        <v>2007</v>
      </c>
      <c r="K88" s="9">
        <f t="shared" ca="1" si="8"/>
        <v>8</v>
      </c>
      <c r="L88" s="3" t="s">
        <v>237</v>
      </c>
      <c r="M88" s="5">
        <f t="shared" ca="1" si="9"/>
        <v>44800.424700000003</v>
      </c>
      <c r="N88" s="3" t="s">
        <v>230</v>
      </c>
      <c r="O88" s="5">
        <f t="shared" ca="1" si="10"/>
        <v>44803.502</v>
      </c>
      <c r="P88" s="5">
        <f t="shared" ca="1" si="10"/>
        <v>44802.3747</v>
      </c>
      <c r="Q88" s="10">
        <f t="shared" ca="1" si="11"/>
        <v>10625000000</v>
      </c>
    </row>
    <row r="89" spans="1:17" ht="21.6" x14ac:dyDescent="0.2">
      <c r="A89" s="2" t="s">
        <v>1880</v>
      </c>
      <c r="B89" s="4" t="s">
        <v>1182</v>
      </c>
      <c r="C89" s="3" t="s">
        <v>1782</v>
      </c>
      <c r="D89" s="4" t="s">
        <v>10</v>
      </c>
      <c r="E89" s="4" t="s">
        <v>202</v>
      </c>
      <c r="F89" s="5">
        <f t="shared" ca="1" si="6"/>
        <v>44788.746700000003</v>
      </c>
      <c r="G89" s="7" t="s">
        <v>12</v>
      </c>
      <c r="H89" s="9">
        <v>51</v>
      </c>
      <c r="I89" s="11">
        <f t="shared" ca="1" si="7"/>
        <v>6.666666666666667</v>
      </c>
      <c r="J89" s="9">
        <v>2011</v>
      </c>
      <c r="K89" s="9">
        <f t="shared" ca="1" si="8"/>
        <v>15</v>
      </c>
      <c r="L89" s="4" t="s">
        <v>120</v>
      </c>
      <c r="M89" s="5">
        <f t="shared" ca="1" si="9"/>
        <v>44803.4061</v>
      </c>
      <c r="N89" s="4" t="s">
        <v>238</v>
      </c>
      <c r="O89" s="5">
        <f t="shared" ca="1" si="10"/>
        <v>44789.565399999999</v>
      </c>
      <c r="P89" s="5">
        <f t="shared" ca="1" si="10"/>
        <v>44787.746899999998</v>
      </c>
      <c r="Q89" s="10">
        <f t="shared" ca="1" si="11"/>
        <v>3133333333.3333335</v>
      </c>
    </row>
    <row r="90" spans="1:17" ht="21.6" x14ac:dyDescent="0.2">
      <c r="A90" s="1" t="s">
        <v>1881</v>
      </c>
      <c r="B90" s="4" t="s">
        <v>1183</v>
      </c>
      <c r="C90" s="3" t="s">
        <v>1783</v>
      </c>
      <c r="D90" s="3" t="s">
        <v>10</v>
      </c>
      <c r="E90" s="3" t="s">
        <v>202</v>
      </c>
      <c r="F90" s="5">
        <f t="shared" ca="1" si="6"/>
        <v>44784.6014</v>
      </c>
      <c r="G90" s="6" t="s">
        <v>240</v>
      </c>
      <c r="H90" s="8">
        <v>45</v>
      </c>
      <c r="I90" s="11">
        <f t="shared" ca="1" si="7"/>
        <v>4.7619047619047619</v>
      </c>
      <c r="J90" s="8">
        <v>2008</v>
      </c>
      <c r="K90" s="9">
        <f t="shared" ca="1" si="8"/>
        <v>21</v>
      </c>
      <c r="L90" s="3" t="s">
        <v>241</v>
      </c>
      <c r="M90" s="5">
        <f t="shared" ca="1" si="9"/>
        <v>44787.518100000001</v>
      </c>
      <c r="N90" s="3" t="s">
        <v>242</v>
      </c>
      <c r="O90" s="5">
        <f t="shared" ca="1" si="10"/>
        <v>44791.450700000001</v>
      </c>
      <c r="P90" s="5">
        <f t="shared" ca="1" si="10"/>
        <v>44780.693399999996</v>
      </c>
      <c r="Q90" s="10">
        <f t="shared" ca="1" si="11"/>
        <v>1571428571.4285715</v>
      </c>
    </row>
    <row r="91" spans="1:17" ht="21.6" x14ac:dyDescent="0.2">
      <c r="A91" s="2" t="s">
        <v>1882</v>
      </c>
      <c r="B91" s="4" t="s">
        <v>1184</v>
      </c>
      <c r="C91" s="4" t="s">
        <v>1784</v>
      </c>
      <c r="D91" s="4" t="s">
        <v>10</v>
      </c>
      <c r="E91" s="4" t="s">
        <v>348</v>
      </c>
      <c r="F91" s="5">
        <f t="shared" ca="1" si="6"/>
        <v>44799.3897</v>
      </c>
      <c r="G91" s="7" t="s">
        <v>164</v>
      </c>
      <c r="H91" s="9">
        <v>3</v>
      </c>
      <c r="I91" s="11">
        <f t="shared" ca="1" si="7"/>
        <v>6.25</v>
      </c>
      <c r="J91" s="9">
        <v>2014</v>
      </c>
      <c r="K91" s="9">
        <f t="shared" ca="1" si="8"/>
        <v>16</v>
      </c>
      <c r="L91" s="4" t="s">
        <v>261</v>
      </c>
      <c r="M91" s="5">
        <f t="shared" ca="1" si="9"/>
        <v>44774.679700000001</v>
      </c>
      <c r="N91" s="4" t="s">
        <v>14</v>
      </c>
      <c r="O91" s="5">
        <f t="shared" ca="1" si="10"/>
        <v>44783.720500000003</v>
      </c>
      <c r="P91" s="5">
        <f t="shared" ca="1" si="10"/>
        <v>44788.500200000002</v>
      </c>
      <c r="Q91" s="10">
        <f t="shared" ca="1" si="11"/>
        <v>3687500000</v>
      </c>
    </row>
    <row r="92" spans="1:17" ht="21.6" x14ac:dyDescent="0.2">
      <c r="A92" s="1" t="s">
        <v>1883</v>
      </c>
      <c r="B92" s="4" t="s">
        <v>1185</v>
      </c>
      <c r="C92" s="4" t="s">
        <v>1784</v>
      </c>
      <c r="D92" s="3" t="s">
        <v>10</v>
      </c>
      <c r="E92" s="3" t="s">
        <v>348</v>
      </c>
      <c r="F92" s="5">
        <f t="shared" ca="1" si="6"/>
        <v>44779.707300000002</v>
      </c>
      <c r="G92" s="6" t="s">
        <v>189</v>
      </c>
      <c r="H92" s="8">
        <v>77</v>
      </c>
      <c r="I92" s="11">
        <f t="shared" ca="1" si="7"/>
        <v>8.3333333333333321</v>
      </c>
      <c r="J92" s="8">
        <v>2029</v>
      </c>
      <c r="K92" s="9">
        <f t="shared" ca="1" si="8"/>
        <v>12</v>
      </c>
      <c r="L92" s="3" t="s">
        <v>190</v>
      </c>
      <c r="M92" s="5">
        <f t="shared" ca="1" si="9"/>
        <v>44793.508800000003</v>
      </c>
      <c r="N92" s="3" t="s">
        <v>31</v>
      </c>
      <c r="O92" s="5">
        <f t="shared" ca="1" si="10"/>
        <v>44782.596799999999</v>
      </c>
      <c r="P92" s="5">
        <f t="shared" ca="1" si="10"/>
        <v>44788.429199999999</v>
      </c>
      <c r="Q92" s="10">
        <f t="shared" ca="1" si="11"/>
        <v>6416666666.666666</v>
      </c>
    </row>
    <row r="93" spans="1:17" ht="21.6" x14ac:dyDescent="0.2">
      <c r="A93" s="2" t="s">
        <v>1884</v>
      </c>
      <c r="B93" s="4" t="s">
        <v>1186</v>
      </c>
      <c r="C93" s="4" t="s">
        <v>1784</v>
      </c>
      <c r="D93" s="4" t="s">
        <v>10</v>
      </c>
      <c r="E93" s="4" t="s">
        <v>348</v>
      </c>
      <c r="F93" s="5">
        <f t="shared" ca="1" si="6"/>
        <v>44780.654199999997</v>
      </c>
      <c r="G93" s="7" t="s">
        <v>252</v>
      </c>
      <c r="H93" s="9">
        <v>88</v>
      </c>
      <c r="I93" s="11">
        <f t="shared" ca="1" si="7"/>
        <v>4.7619047619047619</v>
      </c>
      <c r="J93" s="9">
        <v>2007</v>
      </c>
      <c r="K93" s="9">
        <f t="shared" ca="1" si="8"/>
        <v>21</v>
      </c>
      <c r="L93" s="4" t="s">
        <v>262</v>
      </c>
      <c r="M93" s="5">
        <f t="shared" ca="1" si="9"/>
        <v>44780.485699999997</v>
      </c>
      <c r="N93" s="4" t="s">
        <v>263</v>
      </c>
      <c r="O93" s="5">
        <f t="shared" ca="1" si="10"/>
        <v>44797.635600000001</v>
      </c>
      <c r="P93" s="5">
        <f t="shared" ca="1" si="10"/>
        <v>44802.379200000003</v>
      </c>
      <c r="Q93" s="10">
        <f t="shared" ca="1" si="11"/>
        <v>3000000000</v>
      </c>
    </row>
    <row r="94" spans="1:17" ht="21.6" x14ac:dyDescent="0.2">
      <c r="A94" s="1" t="s">
        <v>1885</v>
      </c>
      <c r="B94" s="4" t="s">
        <v>1187</v>
      </c>
      <c r="C94" s="4" t="s">
        <v>1784</v>
      </c>
      <c r="D94" s="3" t="s">
        <v>10</v>
      </c>
      <c r="E94" s="3" t="s">
        <v>348</v>
      </c>
      <c r="F94" s="5">
        <f t="shared" ca="1" si="6"/>
        <v>44778.534899999999</v>
      </c>
      <c r="G94" s="6" t="s">
        <v>264</v>
      </c>
      <c r="H94" s="8">
        <v>60</v>
      </c>
      <c r="I94" s="11">
        <f t="shared" ca="1" si="7"/>
        <v>12.5</v>
      </c>
      <c r="J94" s="8">
        <v>2006</v>
      </c>
      <c r="K94" s="9">
        <f t="shared" ca="1" si="8"/>
        <v>8</v>
      </c>
      <c r="L94" s="3" t="s">
        <v>265</v>
      </c>
      <c r="M94" s="5">
        <f t="shared" ca="1" si="9"/>
        <v>44803.607100000001</v>
      </c>
      <c r="N94" s="3" t="s">
        <v>266</v>
      </c>
      <c r="O94" s="5">
        <f t="shared" ca="1" si="10"/>
        <v>44776.597199999997</v>
      </c>
      <c r="P94" s="5">
        <f t="shared" ca="1" si="10"/>
        <v>44778.458599999998</v>
      </c>
      <c r="Q94" s="10">
        <f t="shared" ca="1" si="11"/>
        <v>1375000000</v>
      </c>
    </row>
    <row r="95" spans="1:17" ht="21.6" x14ac:dyDescent="0.2">
      <c r="A95" s="2" t="s">
        <v>1886</v>
      </c>
      <c r="B95" s="4" t="s">
        <v>1188</v>
      </c>
      <c r="C95" s="4" t="s">
        <v>1784</v>
      </c>
      <c r="D95" s="4" t="s">
        <v>10</v>
      </c>
      <c r="E95" s="4" t="s">
        <v>348</v>
      </c>
      <c r="F95" s="5">
        <f t="shared" ca="1" si="6"/>
        <v>44796.563699999999</v>
      </c>
      <c r="G95" s="7" t="s">
        <v>267</v>
      </c>
      <c r="H95" s="9">
        <v>9</v>
      </c>
      <c r="I95" s="11">
        <f t="shared" ca="1" si="7"/>
        <v>12.5</v>
      </c>
      <c r="J95" s="9">
        <v>2008</v>
      </c>
      <c r="K95" s="9">
        <f t="shared" ca="1" si="8"/>
        <v>8</v>
      </c>
      <c r="L95" s="4" t="s">
        <v>69</v>
      </c>
      <c r="M95" s="5">
        <f t="shared" ca="1" si="9"/>
        <v>44786.5213</v>
      </c>
      <c r="N95" s="4" t="s">
        <v>268</v>
      </c>
      <c r="O95" s="5">
        <f t="shared" ca="1" si="10"/>
        <v>44785.370699999999</v>
      </c>
      <c r="P95" s="5">
        <f t="shared" ca="1" si="10"/>
        <v>44798.410600000003</v>
      </c>
      <c r="Q95" s="10">
        <f t="shared" ca="1" si="11"/>
        <v>7500000000</v>
      </c>
    </row>
    <row r="96" spans="1:17" ht="21.6" x14ac:dyDescent="0.2">
      <c r="A96" s="1" t="s">
        <v>1887</v>
      </c>
      <c r="B96" s="4" t="s">
        <v>1189</v>
      </c>
      <c r="C96" s="4" t="s">
        <v>1784</v>
      </c>
      <c r="D96" s="3" t="s">
        <v>10</v>
      </c>
      <c r="E96" s="3" t="s">
        <v>348</v>
      </c>
      <c r="F96" s="5">
        <f t="shared" ca="1" si="6"/>
        <v>44792.675999999999</v>
      </c>
      <c r="G96" s="6" t="s">
        <v>267</v>
      </c>
      <c r="H96" s="8">
        <v>62</v>
      </c>
      <c r="I96" s="11">
        <f t="shared" ca="1" si="7"/>
        <v>5</v>
      </c>
      <c r="J96" s="8">
        <v>2009</v>
      </c>
      <c r="K96" s="9">
        <f t="shared" ca="1" si="8"/>
        <v>20</v>
      </c>
      <c r="L96" s="3" t="s">
        <v>269</v>
      </c>
      <c r="M96" s="5">
        <f t="shared" ca="1" si="9"/>
        <v>44783.661500000002</v>
      </c>
      <c r="N96" s="3" t="s">
        <v>47</v>
      </c>
      <c r="O96" s="5">
        <f t="shared" ca="1" si="10"/>
        <v>44790.558599999997</v>
      </c>
      <c r="P96" s="5">
        <f t="shared" ca="1" si="10"/>
        <v>44791.575799999999</v>
      </c>
      <c r="Q96" s="10">
        <f t="shared" ca="1" si="11"/>
        <v>3000000000</v>
      </c>
    </row>
    <row r="97" spans="1:17" ht="21.6" x14ac:dyDescent="0.2">
      <c r="A97" s="2" t="s">
        <v>1888</v>
      </c>
      <c r="B97" s="4" t="s">
        <v>1190</v>
      </c>
      <c r="C97" s="4" t="s">
        <v>1784</v>
      </c>
      <c r="D97" s="4" t="s">
        <v>10</v>
      </c>
      <c r="E97" s="4" t="s">
        <v>348</v>
      </c>
      <c r="F97" s="5">
        <f t="shared" ca="1" si="6"/>
        <v>44785.720399999998</v>
      </c>
      <c r="G97" s="7" t="s">
        <v>84</v>
      </c>
      <c r="H97" s="9">
        <v>1</v>
      </c>
      <c r="I97" s="11">
        <f t="shared" ca="1" si="7"/>
        <v>12.5</v>
      </c>
      <c r="J97" s="9" t="s">
        <v>7</v>
      </c>
      <c r="K97" s="9">
        <f t="shared" ca="1" si="8"/>
        <v>8</v>
      </c>
      <c r="L97" s="4" t="s">
        <v>270</v>
      </c>
      <c r="M97" s="5">
        <f t="shared" ca="1" si="9"/>
        <v>44803.576200000003</v>
      </c>
      <c r="N97" s="4" t="s">
        <v>21</v>
      </c>
      <c r="O97" s="5">
        <f t="shared" ca="1" si="10"/>
        <v>44774.398699999998</v>
      </c>
      <c r="P97" s="5">
        <f t="shared" ca="1" si="10"/>
        <v>44799.5069</v>
      </c>
      <c r="Q97" s="10">
        <f t="shared" ca="1" si="11"/>
        <v>4250000000</v>
      </c>
    </row>
    <row r="98" spans="1:17" ht="21.6" x14ac:dyDescent="0.2">
      <c r="A98" s="1" t="s">
        <v>1889</v>
      </c>
      <c r="B98" s="4" t="s">
        <v>1191</v>
      </c>
      <c r="C98" s="4" t="s">
        <v>1784</v>
      </c>
      <c r="D98" s="3" t="s">
        <v>6</v>
      </c>
      <c r="E98" s="3" t="s">
        <v>348</v>
      </c>
      <c r="F98" s="5">
        <f t="shared" ca="1" si="6"/>
        <v>44792.470399999998</v>
      </c>
      <c r="G98" s="6" t="s">
        <v>192</v>
      </c>
      <c r="H98" s="8">
        <v>64</v>
      </c>
      <c r="I98" s="11">
        <f t="shared" ca="1" si="7"/>
        <v>7.6923076923076925</v>
      </c>
      <c r="J98" s="8">
        <v>2007</v>
      </c>
      <c r="K98" s="9">
        <f t="shared" ca="1" si="8"/>
        <v>13</v>
      </c>
      <c r="L98" s="3" t="s">
        <v>201</v>
      </c>
      <c r="M98" s="5">
        <f t="shared" ca="1" si="9"/>
        <v>44801.7209</v>
      </c>
      <c r="N98" s="3" t="s">
        <v>271</v>
      </c>
      <c r="O98" s="5">
        <f t="shared" ca="1" si="10"/>
        <v>44791.375699999997</v>
      </c>
      <c r="P98" s="5">
        <f t="shared" ca="1" si="10"/>
        <v>44776.646800000002</v>
      </c>
      <c r="Q98" s="10">
        <f t="shared" ca="1" si="11"/>
        <v>3923076923.0769234</v>
      </c>
    </row>
    <row r="99" spans="1:17" ht="21.6" x14ac:dyDescent="0.2">
      <c r="A99" s="2" t="s">
        <v>1890</v>
      </c>
      <c r="B99" s="4" t="s">
        <v>1192</v>
      </c>
      <c r="C99" s="4" t="s">
        <v>1784</v>
      </c>
      <c r="D99" s="4" t="s">
        <v>6</v>
      </c>
      <c r="E99" s="4" t="s">
        <v>348</v>
      </c>
      <c r="F99" s="5">
        <f t="shared" ca="1" si="6"/>
        <v>44794.472999999998</v>
      </c>
      <c r="G99" s="7" t="s">
        <v>236</v>
      </c>
      <c r="H99" s="9">
        <v>95</v>
      </c>
      <c r="I99" s="11">
        <f t="shared" ca="1" si="7"/>
        <v>4.5454545454545459</v>
      </c>
      <c r="J99" s="9">
        <v>2027</v>
      </c>
      <c r="K99" s="9">
        <f t="shared" ca="1" si="8"/>
        <v>22</v>
      </c>
      <c r="L99" s="4" t="s">
        <v>213</v>
      </c>
      <c r="M99" s="5">
        <f t="shared" ca="1" si="9"/>
        <v>44786.554600000003</v>
      </c>
      <c r="N99" s="4" t="s">
        <v>273</v>
      </c>
      <c r="O99" s="5">
        <f t="shared" ca="1" si="10"/>
        <v>44790.344100000002</v>
      </c>
      <c r="P99" s="5">
        <f t="shared" ca="1" si="10"/>
        <v>44802.437400000003</v>
      </c>
      <c r="Q99" s="10">
        <f t="shared" ca="1" si="11"/>
        <v>3863636363.636364</v>
      </c>
    </row>
    <row r="100" spans="1:17" ht="21.6" x14ac:dyDescent="0.2">
      <c r="A100" s="1" t="s">
        <v>1891</v>
      </c>
      <c r="B100" s="4" t="s">
        <v>1193</v>
      </c>
      <c r="C100" s="4" t="s">
        <v>1784</v>
      </c>
      <c r="D100" s="3" t="s">
        <v>6</v>
      </c>
      <c r="E100" s="3" t="s">
        <v>348</v>
      </c>
      <c r="F100" s="5">
        <f t="shared" ca="1" si="6"/>
        <v>44792.553800000002</v>
      </c>
      <c r="G100" s="6" t="s">
        <v>172</v>
      </c>
      <c r="H100" s="8">
        <v>69</v>
      </c>
      <c r="I100" s="11">
        <f t="shared" ca="1" si="7"/>
        <v>4.3478260869565215</v>
      </c>
      <c r="J100" s="8">
        <v>2020</v>
      </c>
      <c r="K100" s="9">
        <f t="shared" ca="1" si="8"/>
        <v>23</v>
      </c>
      <c r="L100" s="3" t="s">
        <v>163</v>
      </c>
      <c r="M100" s="5">
        <f t="shared" ca="1" si="9"/>
        <v>44800.341</v>
      </c>
      <c r="N100" s="3" t="s">
        <v>274</v>
      </c>
      <c r="O100" s="5">
        <f t="shared" ca="1" si="10"/>
        <v>44790.397299999997</v>
      </c>
      <c r="P100" s="5">
        <f t="shared" ca="1" si="10"/>
        <v>44788.429900000003</v>
      </c>
      <c r="Q100" s="10">
        <f t="shared" ca="1" si="11"/>
        <v>3000000000</v>
      </c>
    </row>
    <row r="101" spans="1:17" ht="21.6" x14ac:dyDescent="0.2">
      <c r="A101" s="2" t="s">
        <v>1892</v>
      </c>
      <c r="B101" s="4" t="s">
        <v>1194</v>
      </c>
      <c r="C101" s="4" t="s">
        <v>1784</v>
      </c>
      <c r="D101" s="4" t="s">
        <v>6</v>
      </c>
      <c r="E101" s="4" t="s">
        <v>348</v>
      </c>
      <c r="F101" s="5">
        <f t="shared" ca="1" si="6"/>
        <v>44788.5337</v>
      </c>
      <c r="G101" s="7" t="s">
        <v>44</v>
      </c>
      <c r="H101" s="9">
        <v>58</v>
      </c>
      <c r="I101" s="11">
        <f t="shared" ca="1" si="7"/>
        <v>11.111111111111111</v>
      </c>
      <c r="J101" s="9">
        <v>2008</v>
      </c>
      <c r="K101" s="9">
        <f t="shared" ca="1" si="8"/>
        <v>9</v>
      </c>
      <c r="L101" s="4" t="s">
        <v>275</v>
      </c>
      <c r="M101" s="5">
        <f t="shared" ca="1" si="9"/>
        <v>44792.713100000001</v>
      </c>
      <c r="N101" s="4" t="s">
        <v>276</v>
      </c>
      <c r="O101" s="5">
        <f t="shared" ca="1" si="10"/>
        <v>44776.707799999996</v>
      </c>
      <c r="P101" s="5">
        <f t="shared" ca="1" si="10"/>
        <v>44781.597500000003</v>
      </c>
      <c r="Q101" s="10">
        <f t="shared" ca="1" si="11"/>
        <v>2333333333.333333</v>
      </c>
    </row>
    <row r="102" spans="1:17" ht="21.6" x14ac:dyDescent="0.2">
      <c r="A102" s="1" t="s">
        <v>1893</v>
      </c>
      <c r="B102" s="4" t="s">
        <v>1195</v>
      </c>
      <c r="C102" s="4" t="s">
        <v>1784</v>
      </c>
      <c r="D102" s="3" t="s">
        <v>6</v>
      </c>
      <c r="E102" s="3" t="s">
        <v>348</v>
      </c>
      <c r="F102" s="5">
        <f t="shared" ca="1" si="6"/>
        <v>44796.569900000002</v>
      </c>
      <c r="G102" s="6" t="s">
        <v>277</v>
      </c>
      <c r="H102" s="8">
        <v>7</v>
      </c>
      <c r="I102" s="11">
        <f t="shared" ca="1" si="7"/>
        <v>4.7619047619047619</v>
      </c>
      <c r="J102" s="8">
        <v>2021</v>
      </c>
      <c r="K102" s="9">
        <f t="shared" ca="1" si="8"/>
        <v>21</v>
      </c>
      <c r="L102" s="3" t="s">
        <v>278</v>
      </c>
      <c r="M102" s="5">
        <f t="shared" ca="1" si="9"/>
        <v>44782.517</v>
      </c>
      <c r="N102" s="3" t="s">
        <v>279</v>
      </c>
      <c r="O102" s="5">
        <f t="shared" ca="1" si="10"/>
        <v>44800.515599999999</v>
      </c>
      <c r="P102" s="5">
        <f t="shared" ca="1" si="10"/>
        <v>44803.349600000001</v>
      </c>
      <c r="Q102" s="10">
        <f t="shared" ca="1" si="11"/>
        <v>3523809523.8095236</v>
      </c>
    </row>
    <row r="103" spans="1:17" ht="21.6" x14ac:dyDescent="0.2">
      <c r="A103" s="2" t="s">
        <v>1894</v>
      </c>
      <c r="B103" s="4" t="s">
        <v>1196</v>
      </c>
      <c r="C103" s="4" t="s">
        <v>1785</v>
      </c>
      <c r="D103" s="4" t="s">
        <v>6</v>
      </c>
      <c r="E103" s="4" t="s">
        <v>26</v>
      </c>
      <c r="F103" s="5">
        <f t="shared" ca="1" si="6"/>
        <v>44788.542099999999</v>
      </c>
      <c r="G103" s="7" t="s">
        <v>255</v>
      </c>
      <c r="H103" s="9">
        <v>84</v>
      </c>
      <c r="I103" s="11">
        <f t="shared" ca="1" si="7"/>
        <v>5</v>
      </c>
      <c r="J103" s="9">
        <v>2011</v>
      </c>
      <c r="K103" s="9">
        <f t="shared" ca="1" si="8"/>
        <v>20</v>
      </c>
      <c r="L103" s="4" t="s">
        <v>280</v>
      </c>
      <c r="M103" s="5">
        <f t="shared" ca="1" si="9"/>
        <v>44793.5651</v>
      </c>
      <c r="N103" s="4" t="s">
        <v>281</v>
      </c>
      <c r="O103" s="5">
        <f t="shared" ca="1" si="10"/>
        <v>44799.525600000001</v>
      </c>
      <c r="P103" s="5">
        <f t="shared" ca="1" si="10"/>
        <v>44798.495499999997</v>
      </c>
      <c r="Q103" s="10">
        <f t="shared" ca="1" si="11"/>
        <v>4950000000</v>
      </c>
    </row>
    <row r="104" spans="1:17" ht="21.6" x14ac:dyDescent="0.2">
      <c r="A104" s="1" t="s">
        <v>1895</v>
      </c>
      <c r="B104" s="4" t="s">
        <v>1197</v>
      </c>
      <c r="C104" s="4" t="s">
        <v>1785</v>
      </c>
      <c r="D104" s="3" t="s">
        <v>6</v>
      </c>
      <c r="E104" s="3" t="s">
        <v>26</v>
      </c>
      <c r="F104" s="5">
        <f t="shared" ca="1" si="6"/>
        <v>44787.542600000001</v>
      </c>
      <c r="G104" s="6" t="s">
        <v>118</v>
      </c>
      <c r="H104" s="8">
        <v>49</v>
      </c>
      <c r="I104" s="11">
        <f t="shared" ca="1" si="7"/>
        <v>5.5555555555555554</v>
      </c>
      <c r="J104" s="8">
        <v>2015</v>
      </c>
      <c r="K104" s="9">
        <f t="shared" ca="1" si="8"/>
        <v>18</v>
      </c>
      <c r="L104" s="3" t="s">
        <v>283</v>
      </c>
      <c r="M104" s="5">
        <f t="shared" ca="1" si="9"/>
        <v>44778.745499999997</v>
      </c>
      <c r="N104" s="3" t="s">
        <v>158</v>
      </c>
      <c r="O104" s="5">
        <f t="shared" ca="1" si="10"/>
        <v>44803.670400000003</v>
      </c>
      <c r="P104" s="5">
        <f t="shared" ca="1" si="10"/>
        <v>44800.543400000002</v>
      </c>
      <c r="Q104" s="10">
        <f t="shared" ca="1" si="11"/>
        <v>5444444444.4444447</v>
      </c>
    </row>
    <row r="105" spans="1:17" ht="21.6" x14ac:dyDescent="0.2">
      <c r="A105" s="2" t="s">
        <v>1896</v>
      </c>
      <c r="B105" s="4" t="s">
        <v>1198</v>
      </c>
      <c r="C105" s="4" t="s">
        <v>1785</v>
      </c>
      <c r="D105" s="4" t="s">
        <v>6</v>
      </c>
      <c r="E105" s="4" t="s">
        <v>26</v>
      </c>
      <c r="F105" s="5">
        <f t="shared" ca="1" si="6"/>
        <v>44785.497799999997</v>
      </c>
      <c r="G105" s="7" t="s">
        <v>57</v>
      </c>
      <c r="H105" s="9">
        <v>12</v>
      </c>
      <c r="I105" s="11">
        <f t="shared" ca="1" si="7"/>
        <v>4.5454545454545459</v>
      </c>
      <c r="J105" s="9">
        <v>2015</v>
      </c>
      <c r="K105" s="9">
        <f t="shared" ca="1" si="8"/>
        <v>22</v>
      </c>
      <c r="L105" s="4" t="s">
        <v>284</v>
      </c>
      <c r="M105" s="5">
        <f t="shared" ca="1" si="9"/>
        <v>44779.395600000003</v>
      </c>
      <c r="N105" s="4" t="s">
        <v>285</v>
      </c>
      <c r="O105" s="5">
        <f t="shared" ca="1" si="10"/>
        <v>44776.438999999998</v>
      </c>
      <c r="P105" s="5">
        <f t="shared" ca="1" si="10"/>
        <v>44789.745900000002</v>
      </c>
      <c r="Q105" s="10">
        <f t="shared" ca="1" si="11"/>
        <v>4409090909.09091</v>
      </c>
    </row>
    <row r="106" spans="1:17" ht="21.6" x14ac:dyDescent="0.2">
      <c r="A106" s="1" t="s">
        <v>1897</v>
      </c>
      <c r="B106" s="4" t="s">
        <v>1199</v>
      </c>
      <c r="C106" s="4" t="s">
        <v>1785</v>
      </c>
      <c r="D106" s="3" t="s">
        <v>6</v>
      </c>
      <c r="E106" s="3" t="s">
        <v>26</v>
      </c>
      <c r="F106" s="5">
        <f t="shared" ca="1" si="6"/>
        <v>44797.705800000003</v>
      </c>
      <c r="G106" s="6" t="s">
        <v>286</v>
      </c>
      <c r="H106" s="8">
        <v>29</v>
      </c>
      <c r="I106" s="11">
        <f t="shared" ca="1" si="7"/>
        <v>4.1666666666666661</v>
      </c>
      <c r="J106" s="8">
        <v>2019</v>
      </c>
      <c r="K106" s="9">
        <f t="shared" ca="1" si="8"/>
        <v>24</v>
      </c>
      <c r="L106" s="3" t="s">
        <v>287</v>
      </c>
      <c r="M106" s="5">
        <f t="shared" ca="1" si="9"/>
        <v>44782.429400000001</v>
      </c>
      <c r="N106" s="3" t="s">
        <v>288</v>
      </c>
      <c r="O106" s="5">
        <f t="shared" ca="1" si="10"/>
        <v>44801.466200000003</v>
      </c>
      <c r="P106" s="5">
        <f t="shared" ca="1" si="10"/>
        <v>44783.728000000003</v>
      </c>
      <c r="Q106" s="10">
        <f t="shared" ca="1" si="11"/>
        <v>3458333333.333333</v>
      </c>
    </row>
    <row r="107" spans="1:17" ht="21.6" x14ac:dyDescent="0.2">
      <c r="A107" s="2" t="s">
        <v>1898</v>
      </c>
      <c r="B107" s="4" t="s">
        <v>1200</v>
      </c>
      <c r="C107" s="4" t="s">
        <v>1785</v>
      </c>
      <c r="D107" s="4" t="s">
        <v>6</v>
      </c>
      <c r="E107" s="4" t="s">
        <v>26</v>
      </c>
      <c r="F107" s="5">
        <f t="shared" ca="1" si="6"/>
        <v>44775.603000000003</v>
      </c>
      <c r="G107" s="7" t="s">
        <v>289</v>
      </c>
      <c r="H107" s="9">
        <v>98</v>
      </c>
      <c r="I107" s="11">
        <f t="shared" ca="1" si="7"/>
        <v>5.5555555555555554</v>
      </c>
      <c r="J107" s="9">
        <v>2022</v>
      </c>
      <c r="K107" s="9">
        <f t="shared" ca="1" si="8"/>
        <v>18</v>
      </c>
      <c r="L107" s="4" t="s">
        <v>290</v>
      </c>
      <c r="M107" s="5">
        <f t="shared" ca="1" si="9"/>
        <v>44787.642599999999</v>
      </c>
      <c r="N107" s="4" t="s">
        <v>9</v>
      </c>
      <c r="O107" s="5">
        <f t="shared" ca="1" si="10"/>
        <v>44797.336499999998</v>
      </c>
      <c r="P107" s="5">
        <f t="shared" ca="1" si="10"/>
        <v>44803.449200000003</v>
      </c>
      <c r="Q107" s="10">
        <f t="shared" ca="1" si="11"/>
        <v>2777777777.7777777</v>
      </c>
    </row>
    <row r="108" spans="1:17" ht="21.6" x14ac:dyDescent="0.2">
      <c r="A108" s="1" t="s">
        <v>1899</v>
      </c>
      <c r="B108" s="4" t="s">
        <v>1201</v>
      </c>
      <c r="C108" s="4" t="s">
        <v>1785</v>
      </c>
      <c r="D108" s="3" t="s">
        <v>6</v>
      </c>
      <c r="E108" s="3" t="s">
        <v>26</v>
      </c>
      <c r="F108" s="5">
        <f t="shared" ca="1" si="6"/>
        <v>44795.351000000002</v>
      </c>
      <c r="G108" s="6" t="s">
        <v>219</v>
      </c>
      <c r="H108" s="8">
        <v>88</v>
      </c>
      <c r="I108" s="11">
        <f t="shared" ca="1" si="7"/>
        <v>16.666666666666664</v>
      </c>
      <c r="J108" s="8">
        <v>2015</v>
      </c>
      <c r="K108" s="9">
        <f t="shared" ca="1" si="8"/>
        <v>6</v>
      </c>
      <c r="L108" s="3" t="s">
        <v>292</v>
      </c>
      <c r="M108" s="5">
        <f t="shared" ca="1" si="9"/>
        <v>44796.681400000001</v>
      </c>
      <c r="N108" s="3" t="s">
        <v>293</v>
      </c>
      <c r="O108" s="5">
        <f t="shared" ca="1" si="10"/>
        <v>44797.409800000001</v>
      </c>
      <c r="P108" s="5">
        <f t="shared" ca="1" si="10"/>
        <v>44795.634100000003</v>
      </c>
      <c r="Q108" s="10">
        <f t="shared" ca="1" si="11"/>
        <v>5999999999.999999</v>
      </c>
    </row>
    <row r="109" spans="1:17" ht="21.6" x14ac:dyDescent="0.2">
      <c r="A109" s="2" t="s">
        <v>1900</v>
      </c>
      <c r="B109" s="4" t="s">
        <v>1202</v>
      </c>
      <c r="C109" s="4" t="s">
        <v>1785</v>
      </c>
      <c r="D109" s="4" t="s">
        <v>6</v>
      </c>
      <c r="E109" s="4" t="s">
        <v>26</v>
      </c>
      <c r="F109" s="5">
        <f t="shared" ca="1" si="6"/>
        <v>44781.3773</v>
      </c>
      <c r="G109" s="7" t="s">
        <v>258</v>
      </c>
      <c r="H109" s="9">
        <v>48</v>
      </c>
      <c r="I109" s="11">
        <f t="shared" ca="1" si="7"/>
        <v>16.666666666666664</v>
      </c>
      <c r="J109" s="9">
        <v>2014</v>
      </c>
      <c r="K109" s="9">
        <f t="shared" ca="1" si="8"/>
        <v>6</v>
      </c>
      <c r="L109" s="4" t="s">
        <v>294</v>
      </c>
      <c r="M109" s="5">
        <f t="shared" ca="1" si="9"/>
        <v>44792.523399999998</v>
      </c>
      <c r="N109" s="4" t="s">
        <v>295</v>
      </c>
      <c r="O109" s="5">
        <f t="shared" ca="1" si="10"/>
        <v>44789.663800000002</v>
      </c>
      <c r="P109" s="5">
        <f t="shared" ca="1" si="10"/>
        <v>44780.515899999999</v>
      </c>
      <c r="Q109" s="10">
        <f t="shared" ca="1" si="11"/>
        <v>8166666666.6666651</v>
      </c>
    </row>
    <row r="110" spans="1:17" ht="21.6" x14ac:dyDescent="0.2">
      <c r="A110" s="1" t="s">
        <v>1901</v>
      </c>
      <c r="B110" s="4" t="s">
        <v>1203</v>
      </c>
      <c r="C110" s="4" t="s">
        <v>1785</v>
      </c>
      <c r="D110" s="3" t="s">
        <v>6</v>
      </c>
      <c r="E110" s="3" t="s">
        <v>26</v>
      </c>
      <c r="F110" s="5">
        <f t="shared" ca="1" si="6"/>
        <v>44778.535000000003</v>
      </c>
      <c r="G110" s="6" t="s">
        <v>245</v>
      </c>
      <c r="H110" s="8">
        <v>77</v>
      </c>
      <c r="I110" s="11">
        <f t="shared" ca="1" si="7"/>
        <v>4.1666666666666661</v>
      </c>
      <c r="J110" s="8">
        <v>2006</v>
      </c>
      <c r="K110" s="9">
        <f t="shared" ca="1" si="8"/>
        <v>24</v>
      </c>
      <c r="L110" s="3" t="s">
        <v>212</v>
      </c>
      <c r="M110" s="5">
        <f t="shared" ca="1" si="9"/>
        <v>44790.692300000002</v>
      </c>
      <c r="N110" s="3" t="s">
        <v>297</v>
      </c>
      <c r="O110" s="5">
        <f t="shared" ca="1" si="10"/>
        <v>44793.381399999998</v>
      </c>
      <c r="P110" s="5">
        <f t="shared" ca="1" si="10"/>
        <v>44784.373099999997</v>
      </c>
      <c r="Q110" s="10">
        <f t="shared" ca="1" si="11"/>
        <v>3291666666.666666</v>
      </c>
    </row>
    <row r="111" spans="1:17" ht="21.6" x14ac:dyDescent="0.2">
      <c r="A111" s="2" t="s">
        <v>1902</v>
      </c>
      <c r="B111" s="4" t="s">
        <v>1204</v>
      </c>
      <c r="C111" s="4" t="s">
        <v>1786</v>
      </c>
      <c r="D111" s="4" t="s">
        <v>6</v>
      </c>
      <c r="E111" s="4" t="s">
        <v>26</v>
      </c>
      <c r="F111" s="5">
        <f t="shared" ca="1" si="6"/>
        <v>44777.627099999998</v>
      </c>
      <c r="G111" s="7" t="s">
        <v>231</v>
      </c>
      <c r="H111" s="9">
        <v>22</v>
      </c>
      <c r="I111" s="11">
        <f t="shared" ca="1" si="7"/>
        <v>10</v>
      </c>
      <c r="J111" s="9">
        <v>2012</v>
      </c>
      <c r="K111" s="9">
        <f t="shared" ca="1" si="8"/>
        <v>10</v>
      </c>
      <c r="L111" s="4" t="s">
        <v>298</v>
      </c>
      <c r="M111" s="5">
        <f t="shared" ca="1" si="9"/>
        <v>44793.364200000004</v>
      </c>
      <c r="N111" s="4" t="s">
        <v>7</v>
      </c>
      <c r="O111" s="5">
        <f t="shared" ca="1" si="10"/>
        <v>44795.321600000003</v>
      </c>
      <c r="P111" s="5">
        <f t="shared" ca="1" si="10"/>
        <v>44778.528100000003</v>
      </c>
      <c r="Q111" s="10">
        <f t="shared" ca="1" si="11"/>
        <v>1400000000</v>
      </c>
    </row>
    <row r="112" spans="1:17" ht="21.6" x14ac:dyDescent="0.2">
      <c r="A112" s="1" t="s">
        <v>1903</v>
      </c>
      <c r="B112" s="4" t="s">
        <v>1205</v>
      </c>
      <c r="C112" s="4" t="s">
        <v>1786</v>
      </c>
      <c r="D112" s="3" t="s">
        <v>6</v>
      </c>
      <c r="E112" s="3" t="s">
        <v>26</v>
      </c>
      <c r="F112" s="5">
        <f t="shared" ca="1" si="6"/>
        <v>44791.338000000003</v>
      </c>
      <c r="G112" s="6" t="s">
        <v>299</v>
      </c>
      <c r="H112" s="8">
        <v>16</v>
      </c>
      <c r="I112" s="11">
        <f t="shared" ca="1" si="7"/>
        <v>7.6923076923076925</v>
      </c>
      <c r="J112" s="8" t="s">
        <v>7</v>
      </c>
      <c r="K112" s="9">
        <f t="shared" ca="1" si="8"/>
        <v>13</v>
      </c>
      <c r="L112" s="3" t="s">
        <v>46</v>
      </c>
      <c r="M112" s="5">
        <f t="shared" ca="1" si="9"/>
        <v>44775.514199999998</v>
      </c>
      <c r="N112" s="3" t="s">
        <v>7</v>
      </c>
      <c r="O112" s="5">
        <f t="shared" ca="1" si="10"/>
        <v>44787.329400000002</v>
      </c>
      <c r="P112" s="5">
        <f t="shared" ca="1" si="10"/>
        <v>44800.590700000001</v>
      </c>
      <c r="Q112" s="10">
        <f t="shared" ca="1" si="11"/>
        <v>6000000000</v>
      </c>
    </row>
    <row r="113" spans="1:17" ht="21.6" x14ac:dyDescent="0.2">
      <c r="A113" s="2" t="s">
        <v>1904</v>
      </c>
      <c r="B113" s="4" t="s">
        <v>1206</v>
      </c>
      <c r="C113" s="4" t="s">
        <v>1786</v>
      </c>
      <c r="D113" s="4" t="s">
        <v>6</v>
      </c>
      <c r="E113" s="4" t="s">
        <v>26</v>
      </c>
      <c r="F113" s="5">
        <f t="shared" ca="1" si="6"/>
        <v>44803.527399999999</v>
      </c>
      <c r="G113" s="7" t="s">
        <v>118</v>
      </c>
      <c r="H113" s="9">
        <v>30</v>
      </c>
      <c r="I113" s="11">
        <f t="shared" ca="1" si="7"/>
        <v>7.1428571428571423</v>
      </c>
      <c r="J113" s="9">
        <v>2007</v>
      </c>
      <c r="K113" s="9">
        <f t="shared" ca="1" si="8"/>
        <v>14</v>
      </c>
      <c r="L113" s="4" t="s">
        <v>235</v>
      </c>
      <c r="M113" s="5">
        <f t="shared" ca="1" si="9"/>
        <v>44786.717799999999</v>
      </c>
      <c r="N113" s="4" t="s">
        <v>300</v>
      </c>
      <c r="O113" s="5">
        <f t="shared" ca="1" si="10"/>
        <v>44780.368300000002</v>
      </c>
      <c r="P113" s="5">
        <f t="shared" ca="1" si="10"/>
        <v>44792.382599999997</v>
      </c>
      <c r="Q113" s="10">
        <f t="shared" ca="1" si="11"/>
        <v>6999999999.999999</v>
      </c>
    </row>
    <row r="114" spans="1:17" ht="21.6" x14ac:dyDescent="0.2">
      <c r="A114" s="1" t="s">
        <v>1905</v>
      </c>
      <c r="B114" s="4" t="s">
        <v>1207</v>
      </c>
      <c r="C114" s="4" t="s">
        <v>1786</v>
      </c>
      <c r="D114" s="3" t="s">
        <v>6</v>
      </c>
      <c r="E114" s="3" t="s">
        <v>26</v>
      </c>
      <c r="F114" s="5">
        <f t="shared" ca="1" si="6"/>
        <v>44794.6656</v>
      </c>
      <c r="G114" s="6" t="s">
        <v>240</v>
      </c>
      <c r="H114" s="8">
        <v>68</v>
      </c>
      <c r="I114" s="11">
        <f t="shared" ca="1" si="7"/>
        <v>5.2631578947368416</v>
      </c>
      <c r="J114" s="8">
        <v>2023</v>
      </c>
      <c r="K114" s="9">
        <f t="shared" ca="1" si="8"/>
        <v>19</v>
      </c>
      <c r="L114" s="3" t="s">
        <v>42</v>
      </c>
      <c r="M114" s="5">
        <f t="shared" ca="1" si="9"/>
        <v>44791.398500000003</v>
      </c>
      <c r="N114" s="3" t="s">
        <v>301</v>
      </c>
      <c r="O114" s="5">
        <f t="shared" ca="1" si="10"/>
        <v>44791.736900000004</v>
      </c>
      <c r="P114" s="5">
        <f t="shared" ca="1" si="10"/>
        <v>44774.365599999997</v>
      </c>
      <c r="Q114" s="10">
        <f t="shared" ca="1" si="11"/>
        <v>1736842105.2631576</v>
      </c>
    </row>
    <row r="115" spans="1:17" ht="21.6" x14ac:dyDescent="0.2">
      <c r="A115" s="2" t="s">
        <v>1906</v>
      </c>
      <c r="B115" s="4" t="s">
        <v>1208</v>
      </c>
      <c r="C115" s="4" t="s">
        <v>1786</v>
      </c>
      <c r="D115" s="4" t="s">
        <v>6</v>
      </c>
      <c r="E115" s="4" t="s">
        <v>26</v>
      </c>
      <c r="F115" s="5">
        <f t="shared" ca="1" si="6"/>
        <v>44797.438000000002</v>
      </c>
      <c r="G115" s="7" t="s">
        <v>303</v>
      </c>
      <c r="H115" s="9">
        <v>96</v>
      </c>
      <c r="I115" s="11">
        <f t="shared" ca="1" si="7"/>
        <v>7.1428571428571423</v>
      </c>
      <c r="J115" s="9">
        <v>2010</v>
      </c>
      <c r="K115" s="9">
        <f t="shared" ca="1" si="8"/>
        <v>14</v>
      </c>
      <c r="L115" s="4" t="s">
        <v>304</v>
      </c>
      <c r="M115" s="5">
        <f t="shared" ca="1" si="9"/>
        <v>44800.6155</v>
      </c>
      <c r="N115" s="4" t="s">
        <v>142</v>
      </c>
      <c r="O115" s="5">
        <f t="shared" ca="1" si="10"/>
        <v>44780.624000000003</v>
      </c>
      <c r="P115" s="5">
        <f t="shared" ca="1" si="10"/>
        <v>44790.576699999998</v>
      </c>
      <c r="Q115" s="10">
        <f t="shared" ca="1" si="11"/>
        <v>3785714285.7142854</v>
      </c>
    </row>
    <row r="116" spans="1:17" ht="21.6" x14ac:dyDescent="0.2">
      <c r="A116" s="1" t="s">
        <v>1907</v>
      </c>
      <c r="B116" s="4" t="s">
        <v>1209</v>
      </c>
      <c r="C116" s="4" t="s">
        <v>1786</v>
      </c>
      <c r="D116" s="3" t="s">
        <v>6</v>
      </c>
      <c r="E116" s="3" t="s">
        <v>26</v>
      </c>
      <c r="F116" s="5">
        <f t="shared" ref="F116:F140" ca="1" si="12">RANDBETWEEN(DATE(2022,8,1), DATE(2022,8,30)) + RANDBETWEEN(TIME(7,30,0) * 10000, TIME(18,0,0) * 10000) / 10000</f>
        <v>44778.454400000002</v>
      </c>
      <c r="G116" s="6" t="s">
        <v>252</v>
      </c>
      <c r="H116" s="8">
        <v>65</v>
      </c>
      <c r="I116" s="11">
        <f t="shared" ca="1" si="7"/>
        <v>4.7619047619047619</v>
      </c>
      <c r="J116" s="8">
        <v>2015</v>
      </c>
      <c r="K116" s="9">
        <f t="shared" ref="K116:K140" ca="1" si="13">RANDBETWEEN(5,25)</f>
        <v>21</v>
      </c>
      <c r="L116" s="3" t="s">
        <v>305</v>
      </c>
      <c r="M116" s="5">
        <f t="shared" ref="M116:M140" ca="1" si="14">RANDBETWEEN(DATE(2022,8,1), DATE(2022,8,30)) + RANDBETWEEN(TIME(7,30,0) * 10000, TIME(18,0,0) * 10000) / 10000</f>
        <v>44794.612399999998</v>
      </c>
      <c r="N116" s="3" t="s">
        <v>306</v>
      </c>
      <c r="O116" s="5">
        <f t="shared" ref="O116:P140" ca="1" si="15">RANDBETWEEN(DATE(2022,8,1), DATE(2022,8,30)) + RANDBETWEEN(TIME(7,30,0) * 10000, TIME(18,0,0) * 10000) / 10000</f>
        <v>44791.477099999996</v>
      </c>
      <c r="P116" s="5">
        <f t="shared" ca="1" si="15"/>
        <v>44801.599399999999</v>
      </c>
      <c r="Q116" s="10">
        <f t="shared" ref="Q116:Q140" ca="1" si="16">I116 * G116</f>
        <v>3000000000</v>
      </c>
    </row>
    <row r="117" spans="1:17" ht="21.6" x14ac:dyDescent="0.2">
      <c r="A117" s="2" t="s">
        <v>1908</v>
      </c>
      <c r="B117" s="4" t="s">
        <v>1210</v>
      </c>
      <c r="C117" s="4" t="s">
        <v>1786</v>
      </c>
      <c r="D117" s="4" t="s">
        <v>6</v>
      </c>
      <c r="E117" s="4" t="s">
        <v>26</v>
      </c>
      <c r="F117" s="5">
        <f t="shared" ca="1" si="12"/>
        <v>44803.669699999999</v>
      </c>
      <c r="G117" s="7" t="s">
        <v>50</v>
      </c>
      <c r="H117" s="9">
        <v>82</v>
      </c>
      <c r="I117" s="11">
        <f t="shared" ca="1" si="7"/>
        <v>7.1428571428571423</v>
      </c>
      <c r="J117" s="9">
        <v>2016</v>
      </c>
      <c r="K117" s="9">
        <f t="shared" ca="1" si="13"/>
        <v>14</v>
      </c>
      <c r="L117" s="4" t="s">
        <v>307</v>
      </c>
      <c r="M117" s="5">
        <f t="shared" ca="1" si="14"/>
        <v>44785.711799999997</v>
      </c>
      <c r="N117" s="4" t="s">
        <v>247</v>
      </c>
      <c r="O117" s="5">
        <f t="shared" ca="1" si="15"/>
        <v>44777.480100000001</v>
      </c>
      <c r="P117" s="5">
        <f t="shared" ca="1" si="15"/>
        <v>44783.378199999999</v>
      </c>
      <c r="Q117" s="10">
        <f t="shared" ca="1" si="16"/>
        <v>1999999999.9999998</v>
      </c>
    </row>
    <row r="118" spans="1:17" ht="21.6" x14ac:dyDescent="0.2">
      <c r="A118" s="2" t="s">
        <v>1909</v>
      </c>
      <c r="B118" s="4" t="s">
        <v>1211</v>
      </c>
      <c r="C118" s="4" t="s">
        <v>1787</v>
      </c>
      <c r="D118" s="4" t="s">
        <v>6</v>
      </c>
      <c r="E118" s="4" t="s">
        <v>124</v>
      </c>
      <c r="F118" s="5">
        <f t="shared" ca="1" si="12"/>
        <v>44794.4179</v>
      </c>
      <c r="G118" s="7" t="s">
        <v>133</v>
      </c>
      <c r="H118" s="9">
        <v>53</v>
      </c>
      <c r="I118" s="11">
        <f t="shared" ca="1" si="7"/>
        <v>12.5</v>
      </c>
      <c r="J118" s="9">
        <v>2009</v>
      </c>
      <c r="K118" s="9">
        <f t="shared" ca="1" si="13"/>
        <v>8</v>
      </c>
      <c r="L118" s="4" t="s">
        <v>320</v>
      </c>
      <c r="M118" s="5">
        <f t="shared" ca="1" si="14"/>
        <v>44782.558199999999</v>
      </c>
      <c r="N118" s="4" t="s">
        <v>321</v>
      </c>
      <c r="O118" s="5">
        <f t="shared" ca="1" si="15"/>
        <v>44798.391499999998</v>
      </c>
      <c r="P118" s="5">
        <f t="shared" ca="1" si="15"/>
        <v>44789.491600000001</v>
      </c>
      <c r="Q118" s="10">
        <f t="shared" ca="1" si="16"/>
        <v>1875000000</v>
      </c>
    </row>
    <row r="119" spans="1:17" ht="21.6" x14ac:dyDescent="0.2">
      <c r="A119" s="1" t="s">
        <v>1910</v>
      </c>
      <c r="B119" s="4" t="s">
        <v>1212</v>
      </c>
      <c r="C119" s="4" t="s">
        <v>1787</v>
      </c>
      <c r="D119" s="3" t="s">
        <v>6</v>
      </c>
      <c r="E119" s="3" t="s">
        <v>124</v>
      </c>
      <c r="F119" s="5">
        <f t="shared" ca="1" si="12"/>
        <v>44802.569000000003</v>
      </c>
      <c r="G119" s="6" t="s">
        <v>114</v>
      </c>
      <c r="H119" s="8">
        <v>39</v>
      </c>
      <c r="I119" s="11">
        <f t="shared" ca="1" si="7"/>
        <v>11.111111111111111</v>
      </c>
      <c r="J119" s="8">
        <v>2022</v>
      </c>
      <c r="K119" s="9">
        <f t="shared" ca="1" si="13"/>
        <v>9</v>
      </c>
      <c r="L119" s="3" t="s">
        <v>322</v>
      </c>
      <c r="M119" s="5">
        <f t="shared" ca="1" si="14"/>
        <v>44801.603199999998</v>
      </c>
      <c r="N119" s="3" t="s">
        <v>323</v>
      </c>
      <c r="O119" s="5">
        <f t="shared" ca="1" si="15"/>
        <v>44795.447500000002</v>
      </c>
      <c r="P119" s="5">
        <f t="shared" ca="1" si="15"/>
        <v>44784.473700000002</v>
      </c>
      <c r="Q119" s="10">
        <f t="shared" ca="1" si="16"/>
        <v>7555555555.5555553</v>
      </c>
    </row>
    <row r="120" spans="1:17" ht="21.6" x14ac:dyDescent="0.2">
      <c r="A120" s="2" t="s">
        <v>1911</v>
      </c>
      <c r="B120" s="4" t="s">
        <v>1213</v>
      </c>
      <c r="C120" s="4" t="s">
        <v>1787</v>
      </c>
      <c r="D120" s="4" t="s">
        <v>6</v>
      </c>
      <c r="E120" s="4" t="s">
        <v>124</v>
      </c>
      <c r="F120" s="5">
        <f t="shared" ca="1" si="12"/>
        <v>44784.706700000002</v>
      </c>
      <c r="G120" s="7" t="s">
        <v>114</v>
      </c>
      <c r="H120" s="9">
        <v>22</v>
      </c>
      <c r="I120" s="11">
        <f t="shared" ca="1" si="7"/>
        <v>20</v>
      </c>
      <c r="J120" s="9">
        <v>2012</v>
      </c>
      <c r="K120" s="9">
        <f t="shared" ca="1" si="13"/>
        <v>5</v>
      </c>
      <c r="L120" s="4" t="s">
        <v>238</v>
      </c>
      <c r="M120" s="5">
        <f t="shared" ca="1" si="14"/>
        <v>44788.3413</v>
      </c>
      <c r="N120" s="4" t="s">
        <v>324</v>
      </c>
      <c r="O120" s="5">
        <f t="shared" ca="1" si="15"/>
        <v>44800.605100000001</v>
      </c>
      <c r="P120" s="5">
        <f t="shared" ca="1" si="15"/>
        <v>44796.486299999997</v>
      </c>
      <c r="Q120" s="10">
        <f t="shared" ca="1" si="16"/>
        <v>13600000000</v>
      </c>
    </row>
    <row r="121" spans="1:17" ht="21.6" x14ac:dyDescent="0.2">
      <c r="A121" s="1" t="s">
        <v>1912</v>
      </c>
      <c r="B121" s="4" t="s">
        <v>1214</v>
      </c>
      <c r="C121" s="4" t="s">
        <v>1787</v>
      </c>
      <c r="D121" s="3" t="s">
        <v>6</v>
      </c>
      <c r="E121" s="3" t="s">
        <v>124</v>
      </c>
      <c r="F121" s="5">
        <f t="shared" ca="1" si="12"/>
        <v>44780.673699999999</v>
      </c>
      <c r="G121" s="6" t="s">
        <v>326</v>
      </c>
      <c r="H121" s="8">
        <v>5</v>
      </c>
      <c r="I121" s="11">
        <f t="shared" ca="1" si="7"/>
        <v>5.5555555555555554</v>
      </c>
      <c r="J121" s="8">
        <v>2021</v>
      </c>
      <c r="K121" s="9">
        <f t="shared" ca="1" si="13"/>
        <v>18</v>
      </c>
      <c r="L121" s="3" t="s">
        <v>327</v>
      </c>
      <c r="M121" s="5">
        <f t="shared" ca="1" si="14"/>
        <v>44784.741999999998</v>
      </c>
      <c r="N121" s="3" t="s">
        <v>166</v>
      </c>
      <c r="O121" s="5">
        <f t="shared" ca="1" si="15"/>
        <v>44794.499300000003</v>
      </c>
      <c r="P121" s="5">
        <f t="shared" ca="1" si="15"/>
        <v>44784.594100000002</v>
      </c>
      <c r="Q121" s="10">
        <f t="shared" ca="1" si="16"/>
        <v>5333333333.333333</v>
      </c>
    </row>
    <row r="122" spans="1:17" ht="21.6" x14ac:dyDescent="0.2">
      <c r="A122" s="2" t="s">
        <v>1913</v>
      </c>
      <c r="B122" s="4" t="s">
        <v>1215</v>
      </c>
      <c r="C122" s="4" t="s">
        <v>1787</v>
      </c>
      <c r="D122" s="4" t="s">
        <v>6</v>
      </c>
      <c r="E122" s="4" t="s">
        <v>124</v>
      </c>
      <c r="F122" s="5">
        <f t="shared" ca="1" si="12"/>
        <v>44774.576699999998</v>
      </c>
      <c r="G122" s="7" t="s">
        <v>148</v>
      </c>
      <c r="H122" s="9">
        <v>34</v>
      </c>
      <c r="I122" s="11">
        <f t="shared" ca="1" si="7"/>
        <v>16.666666666666664</v>
      </c>
      <c r="J122" s="9">
        <v>2019</v>
      </c>
      <c r="K122" s="9">
        <f t="shared" ca="1" si="13"/>
        <v>6</v>
      </c>
      <c r="L122" s="4" t="s">
        <v>163</v>
      </c>
      <c r="M122" s="5">
        <f t="shared" ca="1" si="14"/>
        <v>44793.613700000002</v>
      </c>
      <c r="N122" s="4" t="s">
        <v>328</v>
      </c>
      <c r="O122" s="5">
        <f t="shared" ca="1" si="15"/>
        <v>44778.608500000002</v>
      </c>
      <c r="P122" s="5">
        <f t="shared" ca="1" si="15"/>
        <v>44789.584000000003</v>
      </c>
      <c r="Q122" s="10">
        <f t="shared" ca="1" si="16"/>
        <v>14666666666.666664</v>
      </c>
    </row>
    <row r="123" spans="1:17" ht="21.6" x14ac:dyDescent="0.2">
      <c r="A123" s="1" t="s">
        <v>1914</v>
      </c>
      <c r="B123" s="4" t="s">
        <v>1216</v>
      </c>
      <c r="C123" s="4" t="s">
        <v>1787</v>
      </c>
      <c r="D123" s="3" t="s">
        <v>6</v>
      </c>
      <c r="E123" s="3" t="s">
        <v>124</v>
      </c>
      <c r="F123" s="5">
        <f t="shared" ca="1" si="12"/>
        <v>44793.703699999998</v>
      </c>
      <c r="G123" s="6" t="s">
        <v>224</v>
      </c>
      <c r="H123" s="8">
        <v>14</v>
      </c>
      <c r="I123" s="11">
        <f t="shared" ca="1" si="7"/>
        <v>10</v>
      </c>
      <c r="J123" s="8">
        <v>2018</v>
      </c>
      <c r="K123" s="9">
        <f t="shared" ca="1" si="13"/>
        <v>10</v>
      </c>
      <c r="L123" s="3" t="s">
        <v>223</v>
      </c>
      <c r="M123" s="5">
        <f t="shared" ca="1" si="14"/>
        <v>44792.672200000001</v>
      </c>
      <c r="N123" s="3" t="s">
        <v>329</v>
      </c>
      <c r="O123" s="5">
        <f t="shared" ca="1" si="15"/>
        <v>44793.550600000002</v>
      </c>
      <c r="P123" s="5">
        <f t="shared" ca="1" si="15"/>
        <v>44800.427300000003</v>
      </c>
      <c r="Q123" s="10">
        <f t="shared" ca="1" si="16"/>
        <v>3900000000</v>
      </c>
    </row>
    <row r="124" spans="1:17" ht="21.6" x14ac:dyDescent="0.2">
      <c r="A124" s="2" t="s">
        <v>1915</v>
      </c>
      <c r="B124" s="4" t="s">
        <v>1217</v>
      </c>
      <c r="C124" s="4" t="s">
        <v>1787</v>
      </c>
      <c r="D124" s="4" t="s">
        <v>6</v>
      </c>
      <c r="E124" s="4" t="s">
        <v>124</v>
      </c>
      <c r="F124" s="5">
        <f t="shared" ca="1" si="12"/>
        <v>44799.386100000003</v>
      </c>
      <c r="G124" s="7" t="s">
        <v>164</v>
      </c>
      <c r="H124" s="9">
        <v>27</v>
      </c>
      <c r="I124" s="11">
        <f t="shared" ca="1" si="7"/>
        <v>16.666666666666664</v>
      </c>
      <c r="J124" s="9">
        <v>2006</v>
      </c>
      <c r="K124" s="9">
        <f t="shared" ca="1" si="13"/>
        <v>6</v>
      </c>
      <c r="L124" s="4" t="s">
        <v>330</v>
      </c>
      <c r="M124" s="5">
        <f t="shared" ca="1" si="14"/>
        <v>44786.633000000002</v>
      </c>
      <c r="N124" s="4" t="s">
        <v>331</v>
      </c>
      <c r="O124" s="5">
        <f t="shared" ca="1" si="15"/>
        <v>44799.424800000001</v>
      </c>
      <c r="P124" s="5">
        <f t="shared" ca="1" si="15"/>
        <v>44780.420100000003</v>
      </c>
      <c r="Q124" s="10">
        <f t="shared" ca="1" si="16"/>
        <v>9833333333.3333321</v>
      </c>
    </row>
    <row r="125" spans="1:17" ht="21.6" x14ac:dyDescent="0.2">
      <c r="A125" s="1" t="s">
        <v>1916</v>
      </c>
      <c r="B125" s="4" t="s">
        <v>1218</v>
      </c>
      <c r="C125" s="4" t="s">
        <v>1787</v>
      </c>
      <c r="D125" s="3" t="s">
        <v>6</v>
      </c>
      <c r="E125" s="3" t="s">
        <v>124</v>
      </c>
      <c r="F125" s="5">
        <f t="shared" ca="1" si="12"/>
        <v>44780.590900000003</v>
      </c>
      <c r="G125" s="6" t="s">
        <v>3</v>
      </c>
      <c r="H125" s="8">
        <v>95</v>
      </c>
      <c r="I125" s="11">
        <f t="shared" ca="1" si="7"/>
        <v>7.1428571428571423</v>
      </c>
      <c r="J125" s="8">
        <v>2018</v>
      </c>
      <c r="K125" s="9">
        <f t="shared" ca="1" si="13"/>
        <v>14</v>
      </c>
      <c r="L125" s="3" t="s">
        <v>332</v>
      </c>
      <c r="M125" s="5">
        <f t="shared" ca="1" si="14"/>
        <v>44801.4424</v>
      </c>
      <c r="N125" s="3" t="s">
        <v>333</v>
      </c>
      <c r="O125" s="5">
        <f t="shared" ca="1" si="15"/>
        <v>44789.354700000004</v>
      </c>
      <c r="P125" s="5">
        <f t="shared" ca="1" si="15"/>
        <v>44791.605300000003</v>
      </c>
      <c r="Q125" s="10">
        <f t="shared" ca="1" si="16"/>
        <v>2714285714.2857141</v>
      </c>
    </row>
    <row r="126" spans="1:17" ht="21.6" x14ac:dyDescent="0.2">
      <c r="A126" s="2" t="s">
        <v>1917</v>
      </c>
      <c r="B126" s="4" t="s">
        <v>1219</v>
      </c>
      <c r="C126" s="4" t="s">
        <v>1788</v>
      </c>
      <c r="D126" s="4" t="s">
        <v>6</v>
      </c>
      <c r="E126" s="4" t="s">
        <v>124</v>
      </c>
      <c r="F126" s="5">
        <f t="shared" ca="1" si="12"/>
        <v>44795.327499999999</v>
      </c>
      <c r="G126" s="7" t="s">
        <v>334</v>
      </c>
      <c r="H126" s="9">
        <v>83</v>
      </c>
      <c r="I126" s="11">
        <f t="shared" ca="1" si="7"/>
        <v>8.3333333333333321</v>
      </c>
      <c r="J126" s="9">
        <v>2007</v>
      </c>
      <c r="K126" s="9">
        <f t="shared" ca="1" si="13"/>
        <v>12</v>
      </c>
      <c r="L126" s="4" t="s">
        <v>335</v>
      </c>
      <c r="M126" s="5">
        <f t="shared" ca="1" si="14"/>
        <v>44780.718000000001</v>
      </c>
      <c r="N126" s="4" t="s">
        <v>7</v>
      </c>
      <c r="O126" s="5">
        <f t="shared" ca="1" si="15"/>
        <v>44790.347699999998</v>
      </c>
      <c r="P126" s="5">
        <f t="shared" ca="1" si="15"/>
        <v>44790.654399999999</v>
      </c>
      <c r="Q126" s="10">
        <f t="shared" ca="1" si="16"/>
        <v>4499999999.999999</v>
      </c>
    </row>
    <row r="127" spans="1:17" ht="21.6" x14ac:dyDescent="0.2">
      <c r="A127" s="1" t="s">
        <v>1918</v>
      </c>
      <c r="B127" s="4" t="s">
        <v>1220</v>
      </c>
      <c r="C127" s="4" t="s">
        <v>1788</v>
      </c>
      <c r="D127" s="3" t="s">
        <v>6</v>
      </c>
      <c r="E127" s="3" t="s">
        <v>124</v>
      </c>
      <c r="F127" s="5">
        <f t="shared" ca="1" si="12"/>
        <v>44794.5164</v>
      </c>
      <c r="G127" s="6" t="s">
        <v>90</v>
      </c>
      <c r="H127" s="8">
        <v>91</v>
      </c>
      <c r="I127" s="11">
        <f t="shared" ca="1" si="7"/>
        <v>6.666666666666667</v>
      </c>
      <c r="J127" s="8">
        <v>2010</v>
      </c>
      <c r="K127" s="9">
        <f t="shared" ca="1" si="13"/>
        <v>15</v>
      </c>
      <c r="L127" s="3" t="s">
        <v>336</v>
      </c>
      <c r="M127" s="5">
        <f t="shared" ca="1" si="14"/>
        <v>44790.680899999999</v>
      </c>
      <c r="N127" s="3" t="s">
        <v>337</v>
      </c>
      <c r="O127" s="5">
        <f t="shared" ca="1" si="15"/>
        <v>44779.592299999997</v>
      </c>
      <c r="P127" s="5">
        <f t="shared" ca="1" si="15"/>
        <v>44787.567000000003</v>
      </c>
      <c r="Q127" s="10">
        <f t="shared" ca="1" si="16"/>
        <v>2000000000</v>
      </c>
    </row>
    <row r="128" spans="1:17" ht="21.6" x14ac:dyDescent="0.2">
      <c r="A128" s="2" t="s">
        <v>1919</v>
      </c>
      <c r="B128" s="4" t="s">
        <v>1221</v>
      </c>
      <c r="C128" s="4" t="s">
        <v>1788</v>
      </c>
      <c r="D128" s="4" t="s">
        <v>6</v>
      </c>
      <c r="E128" s="4" t="s">
        <v>124</v>
      </c>
      <c r="F128" s="5">
        <f t="shared" ca="1" si="12"/>
        <v>44788.625099999997</v>
      </c>
      <c r="G128" s="7" t="s">
        <v>54</v>
      </c>
      <c r="H128" s="9">
        <v>5</v>
      </c>
      <c r="I128" s="11">
        <f t="shared" ca="1" si="7"/>
        <v>6.25</v>
      </c>
      <c r="J128" s="9">
        <v>2011</v>
      </c>
      <c r="K128" s="9">
        <f t="shared" ca="1" si="13"/>
        <v>16</v>
      </c>
      <c r="L128" s="4" t="s">
        <v>338</v>
      </c>
      <c r="M128" s="5">
        <f t="shared" ca="1" si="14"/>
        <v>44774.365599999997</v>
      </c>
      <c r="N128" s="4" t="s">
        <v>14</v>
      </c>
      <c r="O128" s="5">
        <f t="shared" ca="1" si="15"/>
        <v>44791.322399999997</v>
      </c>
      <c r="P128" s="5">
        <f t="shared" ca="1" si="15"/>
        <v>44776.669800000003</v>
      </c>
      <c r="Q128" s="10">
        <f t="shared" ca="1" si="16"/>
        <v>5437500000</v>
      </c>
    </row>
    <row r="129" spans="1:17" ht="21.6" x14ac:dyDescent="0.2">
      <c r="A129" s="1" t="s">
        <v>1920</v>
      </c>
      <c r="B129" s="4" t="s">
        <v>1222</v>
      </c>
      <c r="C129" s="4" t="s">
        <v>1788</v>
      </c>
      <c r="D129" s="3" t="s">
        <v>6</v>
      </c>
      <c r="E129" s="3" t="s">
        <v>124</v>
      </c>
      <c r="F129" s="5">
        <f t="shared" ca="1" si="12"/>
        <v>44797.388899999998</v>
      </c>
      <c r="G129" s="6" t="s">
        <v>252</v>
      </c>
      <c r="H129" s="8">
        <v>49</v>
      </c>
      <c r="I129" s="11">
        <f t="shared" ca="1" si="7"/>
        <v>7.6923076923076925</v>
      </c>
      <c r="J129" s="8">
        <v>2009</v>
      </c>
      <c r="K129" s="9">
        <f t="shared" ca="1" si="13"/>
        <v>13</v>
      </c>
      <c r="L129" s="3" t="s">
        <v>339</v>
      </c>
      <c r="M129" s="5">
        <f t="shared" ca="1" si="14"/>
        <v>44800.5553</v>
      </c>
      <c r="N129" s="3" t="s">
        <v>340</v>
      </c>
      <c r="O129" s="5">
        <f t="shared" ca="1" si="15"/>
        <v>44800.428899999999</v>
      </c>
      <c r="P129" s="5">
        <f t="shared" ca="1" si="15"/>
        <v>44787.437100000003</v>
      </c>
      <c r="Q129" s="10">
        <f t="shared" ca="1" si="16"/>
        <v>4846153846.1538467</v>
      </c>
    </row>
    <row r="130" spans="1:17" ht="21.6" x14ac:dyDescent="0.2">
      <c r="A130" s="2" t="s">
        <v>1921</v>
      </c>
      <c r="B130" s="4" t="s">
        <v>1223</v>
      </c>
      <c r="C130" s="4" t="s">
        <v>1788</v>
      </c>
      <c r="D130" s="4" t="s">
        <v>6</v>
      </c>
      <c r="E130" s="4" t="s">
        <v>124</v>
      </c>
      <c r="F130" s="5">
        <f t="shared" ca="1" si="12"/>
        <v>44799.696000000004</v>
      </c>
      <c r="G130" s="7" t="s">
        <v>41</v>
      </c>
      <c r="H130" s="9">
        <v>6</v>
      </c>
      <c r="I130" s="11">
        <f t="shared" ref="I130:I193" ca="1" si="17">1/K130*100</f>
        <v>8.3333333333333321</v>
      </c>
      <c r="J130" s="9">
        <v>2012</v>
      </c>
      <c r="K130" s="9">
        <f t="shared" ca="1" si="13"/>
        <v>12</v>
      </c>
      <c r="L130" s="4" t="s">
        <v>101</v>
      </c>
      <c r="M130" s="5">
        <f t="shared" ca="1" si="14"/>
        <v>44783.715900000003</v>
      </c>
      <c r="N130" s="4" t="s">
        <v>295</v>
      </c>
      <c r="O130" s="5">
        <f t="shared" ca="1" si="15"/>
        <v>44784.671399999999</v>
      </c>
      <c r="P130" s="5">
        <f t="shared" ca="1" si="15"/>
        <v>44789.489600000001</v>
      </c>
      <c r="Q130" s="10">
        <f t="shared" ca="1" si="16"/>
        <v>7166666666.666666</v>
      </c>
    </row>
    <row r="131" spans="1:17" ht="21.6" x14ac:dyDescent="0.2">
      <c r="A131" s="1" t="s">
        <v>1922</v>
      </c>
      <c r="B131" s="4" t="s">
        <v>1224</v>
      </c>
      <c r="C131" s="4" t="s">
        <v>1788</v>
      </c>
      <c r="D131" s="3" t="s">
        <v>6</v>
      </c>
      <c r="E131" s="3" t="s">
        <v>124</v>
      </c>
      <c r="F131" s="5">
        <f t="shared" ca="1" si="12"/>
        <v>44798.6754</v>
      </c>
      <c r="G131" s="6" t="s">
        <v>12</v>
      </c>
      <c r="H131" s="8">
        <v>45</v>
      </c>
      <c r="I131" s="11">
        <f t="shared" ca="1" si="17"/>
        <v>5.2631578947368416</v>
      </c>
      <c r="J131" s="8">
        <v>2007</v>
      </c>
      <c r="K131" s="9">
        <f t="shared" ca="1" si="13"/>
        <v>19</v>
      </c>
      <c r="L131" s="3" t="s">
        <v>341</v>
      </c>
      <c r="M131" s="5">
        <f t="shared" ca="1" si="14"/>
        <v>44794.429900000003</v>
      </c>
      <c r="N131" s="3" t="s">
        <v>342</v>
      </c>
      <c r="O131" s="5">
        <f t="shared" ca="1" si="15"/>
        <v>44777.3946</v>
      </c>
      <c r="P131" s="5">
        <f t="shared" ca="1" si="15"/>
        <v>44799.7353</v>
      </c>
      <c r="Q131" s="10">
        <f t="shared" ca="1" si="16"/>
        <v>2473684210.5263157</v>
      </c>
    </row>
    <row r="132" spans="1:17" ht="21.6" x14ac:dyDescent="0.2">
      <c r="A132" s="2" t="s">
        <v>1923</v>
      </c>
      <c r="B132" s="4" t="s">
        <v>1225</v>
      </c>
      <c r="C132" s="4" t="s">
        <v>1788</v>
      </c>
      <c r="D132" s="4" t="s">
        <v>6</v>
      </c>
      <c r="E132" s="4" t="s">
        <v>124</v>
      </c>
      <c r="F132" s="5">
        <f t="shared" ca="1" si="12"/>
        <v>44776.539799999999</v>
      </c>
      <c r="G132" s="7" t="s">
        <v>52</v>
      </c>
      <c r="H132" s="9">
        <v>72</v>
      </c>
      <c r="I132" s="11">
        <f t="shared" ca="1" si="17"/>
        <v>9.0909090909090917</v>
      </c>
      <c r="J132" s="9">
        <v>2024</v>
      </c>
      <c r="K132" s="9">
        <f t="shared" ca="1" si="13"/>
        <v>11</v>
      </c>
      <c r="L132" s="4" t="s">
        <v>343</v>
      </c>
      <c r="M132" s="5">
        <f t="shared" ca="1" si="14"/>
        <v>44796.7091</v>
      </c>
      <c r="N132" s="4" t="s">
        <v>344</v>
      </c>
      <c r="O132" s="5">
        <f t="shared" ca="1" si="15"/>
        <v>44797.342799999999</v>
      </c>
      <c r="P132" s="5">
        <f t="shared" ca="1" si="15"/>
        <v>44798.598100000003</v>
      </c>
      <c r="Q132" s="10">
        <f t="shared" ca="1" si="16"/>
        <v>3727272727.2727275</v>
      </c>
    </row>
    <row r="133" spans="1:17" ht="21.6" x14ac:dyDescent="0.2">
      <c r="A133" s="1" t="s">
        <v>1924</v>
      </c>
      <c r="B133" s="4" t="s">
        <v>1226</v>
      </c>
      <c r="C133" s="4" t="s">
        <v>1788</v>
      </c>
      <c r="D133" s="3" t="s">
        <v>6</v>
      </c>
      <c r="E133" s="3" t="s">
        <v>124</v>
      </c>
      <c r="F133" s="5">
        <f t="shared" ca="1" si="12"/>
        <v>44792.484700000001</v>
      </c>
      <c r="G133" s="6" t="s">
        <v>148</v>
      </c>
      <c r="H133" s="8">
        <v>80</v>
      </c>
      <c r="I133" s="11">
        <f t="shared" ca="1" si="17"/>
        <v>20</v>
      </c>
      <c r="J133" s="8">
        <v>2022</v>
      </c>
      <c r="K133" s="9">
        <f t="shared" ca="1" si="13"/>
        <v>5</v>
      </c>
      <c r="L133" s="3" t="s">
        <v>345</v>
      </c>
      <c r="M133" s="5">
        <f t="shared" ca="1" si="14"/>
        <v>44778.472900000001</v>
      </c>
      <c r="N133" s="3" t="s">
        <v>346</v>
      </c>
      <c r="O133" s="5">
        <f t="shared" ca="1" si="15"/>
        <v>44774.328000000001</v>
      </c>
      <c r="P133" s="5">
        <f t="shared" ca="1" si="15"/>
        <v>44786.394200000002</v>
      </c>
      <c r="Q133" s="10">
        <f t="shared" ca="1" si="16"/>
        <v>17600000000</v>
      </c>
    </row>
    <row r="134" spans="1:17" ht="21.6" x14ac:dyDescent="0.2">
      <c r="A134" s="2" t="s">
        <v>1925</v>
      </c>
      <c r="B134" s="4" t="s">
        <v>1227</v>
      </c>
      <c r="C134" s="4" t="s">
        <v>1789</v>
      </c>
      <c r="D134" s="4" t="s">
        <v>6</v>
      </c>
      <c r="E134" s="4" t="s">
        <v>43</v>
      </c>
      <c r="F134" s="5">
        <f t="shared" ca="1" si="12"/>
        <v>44789.458400000003</v>
      </c>
      <c r="G134" s="7" t="s">
        <v>246</v>
      </c>
      <c r="H134" s="9">
        <v>45</v>
      </c>
      <c r="I134" s="11">
        <f t="shared" ca="1" si="17"/>
        <v>14.285714285714285</v>
      </c>
      <c r="J134" s="9">
        <v>2012</v>
      </c>
      <c r="K134" s="9">
        <f t="shared" ca="1" si="13"/>
        <v>7</v>
      </c>
      <c r="L134" s="4" t="s">
        <v>309</v>
      </c>
      <c r="M134" s="5">
        <f t="shared" ca="1" si="14"/>
        <v>44797.647799999999</v>
      </c>
      <c r="N134" s="4" t="s">
        <v>365</v>
      </c>
      <c r="O134" s="5">
        <f t="shared" ca="1" si="15"/>
        <v>44802.674700000003</v>
      </c>
      <c r="P134" s="5">
        <f t="shared" ca="1" si="15"/>
        <v>44782.646500000003</v>
      </c>
      <c r="Q134" s="10">
        <f t="shared" ca="1" si="16"/>
        <v>9571428571.4285717</v>
      </c>
    </row>
    <row r="135" spans="1:17" ht="21.6" x14ac:dyDescent="0.2">
      <c r="A135" s="1" t="s">
        <v>1926</v>
      </c>
      <c r="B135" s="4" t="s">
        <v>1228</v>
      </c>
      <c r="C135" s="4" t="s">
        <v>1789</v>
      </c>
      <c r="D135" s="3" t="s">
        <v>6</v>
      </c>
      <c r="E135" s="3" t="s">
        <v>43</v>
      </c>
      <c r="F135" s="5">
        <f t="shared" ca="1" si="12"/>
        <v>44792.417699999998</v>
      </c>
      <c r="G135" s="6" t="s">
        <v>351</v>
      </c>
      <c r="H135" s="8">
        <v>3</v>
      </c>
      <c r="I135" s="11">
        <f t="shared" ca="1" si="17"/>
        <v>8.3333333333333321</v>
      </c>
      <c r="J135" s="8">
        <v>2027</v>
      </c>
      <c r="K135" s="9">
        <f t="shared" ca="1" si="13"/>
        <v>12</v>
      </c>
      <c r="L135" s="3" t="s">
        <v>366</v>
      </c>
      <c r="M135" s="5">
        <f t="shared" ca="1" si="14"/>
        <v>44780.471899999997</v>
      </c>
      <c r="N135" s="3" t="s">
        <v>367</v>
      </c>
      <c r="O135" s="5">
        <f t="shared" ca="1" si="15"/>
        <v>44793.432200000003</v>
      </c>
      <c r="P135" s="5">
        <f t="shared" ca="1" si="15"/>
        <v>44792.501900000003</v>
      </c>
      <c r="Q135" s="10">
        <f t="shared" ca="1" si="16"/>
        <v>6249999999.999999</v>
      </c>
    </row>
    <row r="136" spans="1:17" ht="21.6" x14ac:dyDescent="0.2">
      <c r="A136" s="20" t="s">
        <v>1927</v>
      </c>
      <c r="B136" s="4" t="s">
        <v>1229</v>
      </c>
      <c r="C136" s="4" t="s">
        <v>1789</v>
      </c>
      <c r="D136" s="4" t="s">
        <v>6</v>
      </c>
      <c r="E136" s="4" t="s">
        <v>43</v>
      </c>
      <c r="F136" s="5">
        <f t="shared" ca="1" si="12"/>
        <v>44788.457600000002</v>
      </c>
      <c r="G136" s="7" t="s">
        <v>368</v>
      </c>
      <c r="H136" s="9">
        <v>23</v>
      </c>
      <c r="I136" s="11">
        <f t="shared" ca="1" si="17"/>
        <v>8.3333333333333321</v>
      </c>
      <c r="J136" s="9" t="s">
        <v>7</v>
      </c>
      <c r="K136" s="9">
        <f t="shared" ca="1" si="13"/>
        <v>12</v>
      </c>
      <c r="L136" s="4" t="s">
        <v>300</v>
      </c>
      <c r="M136" s="5">
        <f t="shared" ca="1" si="14"/>
        <v>44789.612000000001</v>
      </c>
      <c r="N136" s="4" t="s">
        <v>369</v>
      </c>
      <c r="O136" s="5">
        <f t="shared" ca="1" si="15"/>
        <v>44781.405700000003</v>
      </c>
      <c r="P136" s="5">
        <f t="shared" ca="1" si="15"/>
        <v>44795.6901</v>
      </c>
      <c r="Q136" s="10">
        <f t="shared" ca="1" si="16"/>
        <v>833333333.33333325</v>
      </c>
    </row>
    <row r="137" spans="1:17" ht="21.6" x14ac:dyDescent="0.2">
      <c r="A137" s="1" t="s">
        <v>1928</v>
      </c>
      <c r="B137" s="4" t="s">
        <v>1230</v>
      </c>
      <c r="C137" s="4" t="s">
        <v>1789</v>
      </c>
      <c r="D137" s="3" t="s">
        <v>6</v>
      </c>
      <c r="E137" s="3" t="s">
        <v>43</v>
      </c>
      <c r="F137" s="5">
        <f t="shared" ca="1" si="12"/>
        <v>44801.3508</v>
      </c>
      <c r="G137" s="6" t="s">
        <v>286</v>
      </c>
      <c r="H137" s="8">
        <v>90</v>
      </c>
      <c r="I137" s="11">
        <f t="shared" ca="1" si="17"/>
        <v>4.7619047619047619</v>
      </c>
      <c r="J137" s="8">
        <v>2006</v>
      </c>
      <c r="K137" s="9">
        <f t="shared" ca="1" si="13"/>
        <v>21</v>
      </c>
      <c r="L137" s="3" t="s">
        <v>341</v>
      </c>
      <c r="M137" s="5">
        <f t="shared" ca="1" si="14"/>
        <v>44797.7284</v>
      </c>
      <c r="N137" s="3" t="s">
        <v>370</v>
      </c>
      <c r="O137" s="5">
        <f t="shared" ca="1" si="15"/>
        <v>44777.536800000002</v>
      </c>
      <c r="P137" s="5">
        <f t="shared" ca="1" si="15"/>
        <v>44775.541400000002</v>
      </c>
      <c r="Q137" s="10">
        <f t="shared" ca="1" si="16"/>
        <v>3952380952.3809524</v>
      </c>
    </row>
    <row r="138" spans="1:17" ht="21.6" x14ac:dyDescent="0.2">
      <c r="A138" s="2" t="s">
        <v>1929</v>
      </c>
      <c r="B138" s="4" t="s">
        <v>1231</v>
      </c>
      <c r="C138" s="4" t="s">
        <v>1789</v>
      </c>
      <c r="D138" s="4" t="s">
        <v>6</v>
      </c>
      <c r="E138" s="4" t="s">
        <v>43</v>
      </c>
      <c r="F138" s="5">
        <f t="shared" ca="1" si="12"/>
        <v>44800.567499999997</v>
      </c>
      <c r="G138" s="7" t="s">
        <v>252</v>
      </c>
      <c r="H138" s="9">
        <v>35</v>
      </c>
      <c r="I138" s="11">
        <f t="shared" ca="1" si="17"/>
        <v>5.5555555555555554</v>
      </c>
      <c r="J138" s="9">
        <v>2009</v>
      </c>
      <c r="K138" s="9">
        <f t="shared" ca="1" si="13"/>
        <v>18</v>
      </c>
      <c r="L138" s="4" t="s">
        <v>371</v>
      </c>
      <c r="M138" s="5">
        <f t="shared" ca="1" si="14"/>
        <v>44781.722399999999</v>
      </c>
      <c r="N138" s="4" t="s">
        <v>372</v>
      </c>
      <c r="O138" s="5">
        <f t="shared" ca="1" si="15"/>
        <v>44775.473700000002</v>
      </c>
      <c r="P138" s="5">
        <f t="shared" ca="1" si="15"/>
        <v>44793.358999999997</v>
      </c>
      <c r="Q138" s="10">
        <f t="shared" ca="1" si="16"/>
        <v>3500000000</v>
      </c>
    </row>
    <row r="139" spans="1:17" ht="21.6" x14ac:dyDescent="0.2">
      <c r="A139" s="1" t="s">
        <v>1930</v>
      </c>
      <c r="B139" s="4" t="s">
        <v>1232</v>
      </c>
      <c r="C139" s="4" t="s">
        <v>1789</v>
      </c>
      <c r="D139" s="3" t="s">
        <v>6</v>
      </c>
      <c r="E139" s="3" t="s">
        <v>43</v>
      </c>
      <c r="F139" s="5">
        <f t="shared" ca="1" si="12"/>
        <v>44787.339200000002</v>
      </c>
      <c r="G139" s="6" t="s">
        <v>44</v>
      </c>
      <c r="H139" s="8">
        <v>52</v>
      </c>
      <c r="I139" s="11">
        <f t="shared" ca="1" si="17"/>
        <v>11.111111111111111</v>
      </c>
      <c r="J139" s="8">
        <v>2008</v>
      </c>
      <c r="K139" s="9">
        <f t="shared" ca="1" si="13"/>
        <v>9</v>
      </c>
      <c r="L139" s="3" t="s">
        <v>85</v>
      </c>
      <c r="M139" s="5">
        <f t="shared" ca="1" si="14"/>
        <v>44791.509899999997</v>
      </c>
      <c r="N139" s="3" t="s">
        <v>373</v>
      </c>
      <c r="O139" s="5">
        <f t="shared" ca="1" si="15"/>
        <v>44777.589200000002</v>
      </c>
      <c r="P139" s="5">
        <f t="shared" ca="1" si="15"/>
        <v>44792.461799999997</v>
      </c>
      <c r="Q139" s="10">
        <f t="shared" ca="1" si="16"/>
        <v>2333333333.333333</v>
      </c>
    </row>
    <row r="140" spans="1:17" ht="21.6" x14ac:dyDescent="0.2">
      <c r="A140" s="2" t="s">
        <v>1931</v>
      </c>
      <c r="B140" s="4" t="s">
        <v>1233</v>
      </c>
      <c r="C140" s="4" t="s">
        <v>1789</v>
      </c>
      <c r="D140" s="4" t="s">
        <v>6</v>
      </c>
      <c r="E140" s="4" t="s">
        <v>43</v>
      </c>
      <c r="F140" s="5">
        <f t="shared" ca="1" si="12"/>
        <v>44801.693500000001</v>
      </c>
      <c r="G140" s="7" t="s">
        <v>361</v>
      </c>
      <c r="H140" s="9">
        <v>48</v>
      </c>
      <c r="I140" s="11">
        <f t="shared" ca="1" si="17"/>
        <v>14.285714285714285</v>
      </c>
      <c r="J140" s="9">
        <v>2020</v>
      </c>
      <c r="K140" s="9">
        <f t="shared" ca="1" si="13"/>
        <v>7</v>
      </c>
      <c r="L140" s="4" t="s">
        <v>374</v>
      </c>
      <c r="M140" s="5">
        <f t="shared" ca="1" si="14"/>
        <v>44786.733099999998</v>
      </c>
      <c r="N140" s="4" t="s">
        <v>375</v>
      </c>
      <c r="O140" s="5">
        <f t="shared" ca="1" si="15"/>
        <v>44803.453099999999</v>
      </c>
      <c r="P140" s="5">
        <f t="shared" ca="1" si="15"/>
        <v>44800.433400000002</v>
      </c>
      <c r="Q140" s="10">
        <f t="shared" ca="1" si="16"/>
        <v>2714285714.2857141</v>
      </c>
    </row>
    <row r="141" spans="1:17" ht="21.6" x14ac:dyDescent="0.2">
      <c r="A141" s="1" t="s">
        <v>1932</v>
      </c>
      <c r="B141" s="4" t="s">
        <v>1234</v>
      </c>
      <c r="C141" s="4" t="s">
        <v>1789</v>
      </c>
      <c r="D141" s="3" t="s">
        <v>6</v>
      </c>
      <c r="E141" s="3" t="s">
        <v>43</v>
      </c>
      <c r="F141" s="5">
        <f t="shared" ref="F141:F204" ca="1" si="18">RANDBETWEEN(DATE(2022,8,1), DATE(2022,8,30)) + RANDBETWEEN(TIME(7,30,0) * 10000, TIME(18,0,0) * 10000) / 10000</f>
        <v>44776.640399999997</v>
      </c>
      <c r="G141" s="6" t="s">
        <v>97</v>
      </c>
      <c r="H141" s="8">
        <v>89</v>
      </c>
      <c r="I141" s="11">
        <f t="shared" ca="1" si="17"/>
        <v>8.3333333333333321</v>
      </c>
      <c r="J141" s="8">
        <v>2015</v>
      </c>
      <c r="K141" s="9">
        <f t="shared" ref="K141:K204" ca="1" si="19">RANDBETWEEN(5,25)</f>
        <v>12</v>
      </c>
      <c r="L141" s="3" t="s">
        <v>376</v>
      </c>
      <c r="M141" s="5">
        <f t="shared" ref="M141:M204" ca="1" si="20">RANDBETWEEN(DATE(2022,8,1), DATE(2022,8,30)) + RANDBETWEEN(TIME(7,30,0) * 10000, TIME(18,0,0) * 10000) / 10000</f>
        <v>44784.459199999998</v>
      </c>
      <c r="N141" s="3" t="s">
        <v>269</v>
      </c>
      <c r="O141" s="5">
        <f t="shared" ref="O141:P204" ca="1" si="21">RANDBETWEEN(DATE(2022,8,1), DATE(2022,8,30)) + RANDBETWEEN(TIME(7,30,0) * 10000, TIME(18,0,0) * 10000) / 10000</f>
        <v>44793.746200000001</v>
      </c>
      <c r="P141" s="5">
        <f t="shared" ca="1" si="21"/>
        <v>44775.560299999997</v>
      </c>
      <c r="Q141" s="10">
        <f t="shared" ref="Q141:Q204" ca="1" si="22">I141 * G141</f>
        <v>5999999999.999999</v>
      </c>
    </row>
    <row r="142" spans="1:17" ht="21.6" x14ac:dyDescent="0.2">
      <c r="A142" s="2" t="s">
        <v>1933</v>
      </c>
      <c r="B142" s="4" t="s">
        <v>1235</v>
      </c>
      <c r="C142" s="4" t="s">
        <v>1789</v>
      </c>
      <c r="D142" s="4" t="s">
        <v>6</v>
      </c>
      <c r="E142" s="4" t="s">
        <v>43</v>
      </c>
      <c r="F142" s="5">
        <f t="shared" ca="1" si="18"/>
        <v>44785.708500000001</v>
      </c>
      <c r="G142" s="7" t="s">
        <v>231</v>
      </c>
      <c r="H142" s="9">
        <v>28</v>
      </c>
      <c r="I142" s="11">
        <f t="shared" ca="1" si="17"/>
        <v>6.666666666666667</v>
      </c>
      <c r="J142" s="9">
        <v>2024</v>
      </c>
      <c r="K142" s="9">
        <f t="shared" ca="1" si="19"/>
        <v>15</v>
      </c>
      <c r="L142" s="4" t="s">
        <v>358</v>
      </c>
      <c r="M142" s="5">
        <f t="shared" ca="1" si="20"/>
        <v>44789.586799999997</v>
      </c>
      <c r="N142" s="4" t="s">
        <v>359</v>
      </c>
      <c r="O142" s="5">
        <f t="shared" ca="1" si="21"/>
        <v>44795.317999999999</v>
      </c>
      <c r="P142" s="5">
        <f t="shared" ca="1" si="21"/>
        <v>44774.703699999998</v>
      </c>
      <c r="Q142" s="10">
        <f t="shared" ca="1" si="22"/>
        <v>933333333.33333337</v>
      </c>
    </row>
    <row r="143" spans="1:17" ht="21.6" x14ac:dyDescent="0.2">
      <c r="A143" s="1" t="s">
        <v>1934</v>
      </c>
      <c r="B143" s="4" t="s">
        <v>1236</v>
      </c>
      <c r="C143" s="4" t="s">
        <v>1789</v>
      </c>
      <c r="D143" s="3" t="s">
        <v>6</v>
      </c>
      <c r="E143" s="3" t="s">
        <v>43</v>
      </c>
      <c r="F143" s="5">
        <f t="shared" ca="1" si="18"/>
        <v>44788.678699999997</v>
      </c>
      <c r="G143" s="6" t="s">
        <v>368</v>
      </c>
      <c r="H143" s="8">
        <v>16</v>
      </c>
      <c r="I143" s="11">
        <f t="shared" ca="1" si="17"/>
        <v>8.3333333333333321</v>
      </c>
      <c r="J143" s="8">
        <v>2026</v>
      </c>
      <c r="K143" s="9">
        <f t="shared" ca="1" si="19"/>
        <v>12</v>
      </c>
      <c r="L143" s="3" t="s">
        <v>370</v>
      </c>
      <c r="M143" s="5">
        <f t="shared" ca="1" si="20"/>
        <v>44777.709900000002</v>
      </c>
      <c r="N143" s="3" t="s">
        <v>377</v>
      </c>
      <c r="O143" s="5">
        <f t="shared" ca="1" si="21"/>
        <v>44776.392599999999</v>
      </c>
      <c r="P143" s="5">
        <f t="shared" ca="1" si="21"/>
        <v>44779.483200000002</v>
      </c>
      <c r="Q143" s="10">
        <f t="shared" ca="1" si="22"/>
        <v>833333333.33333325</v>
      </c>
    </row>
    <row r="144" spans="1:17" ht="21.6" x14ac:dyDescent="0.2">
      <c r="A144" s="2" t="s">
        <v>1935</v>
      </c>
      <c r="B144" s="4" t="s">
        <v>1237</v>
      </c>
      <c r="C144" s="4" t="s">
        <v>1789</v>
      </c>
      <c r="D144" s="4" t="s">
        <v>6</v>
      </c>
      <c r="E144" s="4" t="s">
        <v>43</v>
      </c>
      <c r="F144" s="5">
        <f t="shared" ca="1" si="18"/>
        <v>44776.527900000001</v>
      </c>
      <c r="G144" s="7" t="s">
        <v>378</v>
      </c>
      <c r="H144" s="9">
        <v>15</v>
      </c>
      <c r="I144" s="11">
        <f t="shared" ca="1" si="17"/>
        <v>11.111111111111111</v>
      </c>
      <c r="J144" s="9">
        <v>2027</v>
      </c>
      <c r="K144" s="9">
        <f t="shared" ca="1" si="19"/>
        <v>9</v>
      </c>
      <c r="L144" s="4" t="s">
        <v>379</v>
      </c>
      <c r="M144" s="5">
        <f t="shared" ca="1" si="20"/>
        <v>44794.501199999999</v>
      </c>
      <c r="N144" s="4" t="s">
        <v>380</v>
      </c>
      <c r="O144" s="5">
        <f t="shared" ca="1" si="21"/>
        <v>44789.513299999999</v>
      </c>
      <c r="P144" s="5">
        <f t="shared" ca="1" si="21"/>
        <v>44774.386400000003</v>
      </c>
      <c r="Q144" s="10">
        <f t="shared" ca="1" si="22"/>
        <v>2444444444.4444442</v>
      </c>
    </row>
    <row r="145" spans="1:17" ht="21.6" x14ac:dyDescent="0.2">
      <c r="A145" s="1" t="s">
        <v>1936</v>
      </c>
      <c r="B145" s="4" t="s">
        <v>1238</v>
      </c>
      <c r="C145" s="4" t="s">
        <v>1789</v>
      </c>
      <c r="D145" s="3" t="s">
        <v>6</v>
      </c>
      <c r="E145" s="3" t="s">
        <v>43</v>
      </c>
      <c r="F145" s="5">
        <f t="shared" ca="1" si="18"/>
        <v>44792.6037</v>
      </c>
      <c r="G145" s="6" t="s">
        <v>311</v>
      </c>
      <c r="H145" s="8">
        <v>34</v>
      </c>
      <c r="I145" s="11">
        <f t="shared" ca="1" si="17"/>
        <v>6.666666666666667</v>
      </c>
      <c r="J145" s="8">
        <v>2007</v>
      </c>
      <c r="K145" s="9">
        <f t="shared" ca="1" si="19"/>
        <v>15</v>
      </c>
      <c r="L145" s="3" t="s">
        <v>381</v>
      </c>
      <c r="M145" s="5">
        <f t="shared" ca="1" si="20"/>
        <v>44786.577100000002</v>
      </c>
      <c r="N145" s="3" t="s">
        <v>181</v>
      </c>
      <c r="O145" s="5">
        <f t="shared" ca="1" si="21"/>
        <v>44794.648699999998</v>
      </c>
      <c r="P145" s="5">
        <f t="shared" ca="1" si="21"/>
        <v>44795.523200000003</v>
      </c>
      <c r="Q145" s="10">
        <f t="shared" ca="1" si="22"/>
        <v>3000000000</v>
      </c>
    </row>
    <row r="146" spans="1:17" ht="21.6" x14ac:dyDescent="0.2">
      <c r="A146" s="2" t="s">
        <v>1937</v>
      </c>
      <c r="B146" s="4" t="s">
        <v>1239</v>
      </c>
      <c r="C146" s="4" t="s">
        <v>1789</v>
      </c>
      <c r="D146" s="4" t="s">
        <v>6</v>
      </c>
      <c r="E146" s="4" t="s">
        <v>43</v>
      </c>
      <c r="F146" s="5">
        <f t="shared" ca="1" si="18"/>
        <v>44793.5458</v>
      </c>
      <c r="G146" s="7" t="s">
        <v>216</v>
      </c>
      <c r="H146" s="9">
        <v>80</v>
      </c>
      <c r="I146" s="11">
        <f t="shared" ca="1" si="17"/>
        <v>10</v>
      </c>
      <c r="J146" s="9">
        <v>2009</v>
      </c>
      <c r="K146" s="9">
        <f t="shared" ca="1" si="19"/>
        <v>10</v>
      </c>
      <c r="L146" s="4" t="s">
        <v>382</v>
      </c>
      <c r="M146" s="5">
        <f t="shared" ca="1" si="20"/>
        <v>44784.414199999999</v>
      </c>
      <c r="N146" s="4" t="s">
        <v>383</v>
      </c>
      <c r="O146" s="5">
        <f t="shared" ca="1" si="21"/>
        <v>44785.4948</v>
      </c>
      <c r="P146" s="5">
        <f t="shared" ca="1" si="21"/>
        <v>44799.679100000001</v>
      </c>
      <c r="Q146" s="10">
        <f t="shared" ca="1" si="22"/>
        <v>5800000000</v>
      </c>
    </row>
    <row r="147" spans="1:17" ht="21.6" x14ac:dyDescent="0.2">
      <c r="A147" s="1" t="s">
        <v>1938</v>
      </c>
      <c r="B147" s="4" t="s">
        <v>1240</v>
      </c>
      <c r="C147" s="4" t="s">
        <v>1789</v>
      </c>
      <c r="D147" s="3" t="s">
        <v>6</v>
      </c>
      <c r="E147" s="3" t="s">
        <v>43</v>
      </c>
      <c r="F147" s="5">
        <f t="shared" ca="1" si="18"/>
        <v>44782.435799999999</v>
      </c>
      <c r="G147" s="6" t="s">
        <v>7</v>
      </c>
      <c r="H147" s="8">
        <v>49</v>
      </c>
      <c r="I147" s="11">
        <f t="shared" ca="1" si="17"/>
        <v>5.5555555555555554</v>
      </c>
      <c r="J147" s="8">
        <v>2025</v>
      </c>
      <c r="K147" s="9">
        <f t="shared" ca="1" si="19"/>
        <v>18</v>
      </c>
      <c r="L147" s="3" t="s">
        <v>190</v>
      </c>
      <c r="M147" s="5">
        <f t="shared" ca="1" si="20"/>
        <v>44779.6518</v>
      </c>
      <c r="N147" s="3" t="s">
        <v>384</v>
      </c>
      <c r="O147" s="5">
        <f t="shared" ca="1" si="21"/>
        <v>44790.596700000002</v>
      </c>
      <c r="P147" s="5">
        <f t="shared" ca="1" si="21"/>
        <v>44795.527900000001</v>
      </c>
      <c r="Q147" s="10" t="e">
        <f t="shared" ca="1" si="22"/>
        <v>#VALUE!</v>
      </c>
    </row>
    <row r="148" spans="1:17" ht="21.6" x14ac:dyDescent="0.2">
      <c r="A148" s="2" t="s">
        <v>1939</v>
      </c>
      <c r="B148" s="4" t="s">
        <v>1241</v>
      </c>
      <c r="C148" s="4" t="s">
        <v>1789</v>
      </c>
      <c r="D148" s="4" t="s">
        <v>6</v>
      </c>
      <c r="E148" s="4" t="s">
        <v>43</v>
      </c>
      <c r="F148" s="5">
        <f t="shared" ca="1" si="18"/>
        <v>44792.584499999997</v>
      </c>
      <c r="G148" s="7" t="s">
        <v>368</v>
      </c>
      <c r="H148" s="9">
        <v>10</v>
      </c>
      <c r="I148" s="11">
        <f t="shared" ca="1" si="17"/>
        <v>7.6923076923076925</v>
      </c>
      <c r="J148" s="9">
        <v>2015</v>
      </c>
      <c r="K148" s="9">
        <f t="shared" ca="1" si="19"/>
        <v>13</v>
      </c>
      <c r="L148" s="4" t="s">
        <v>250</v>
      </c>
      <c r="M148" s="5">
        <f t="shared" ca="1" si="20"/>
        <v>44784.664700000001</v>
      </c>
      <c r="N148" s="4" t="s">
        <v>386</v>
      </c>
      <c r="O148" s="5">
        <f t="shared" ca="1" si="21"/>
        <v>44779.746599999999</v>
      </c>
      <c r="P148" s="5">
        <f t="shared" ca="1" si="21"/>
        <v>44775.644999999997</v>
      </c>
      <c r="Q148" s="10">
        <f t="shared" ca="1" si="22"/>
        <v>769230769.23076928</v>
      </c>
    </row>
    <row r="149" spans="1:17" ht="21.6" x14ac:dyDescent="0.2">
      <c r="A149" s="1" t="s">
        <v>1940</v>
      </c>
      <c r="B149" s="4" t="s">
        <v>1242</v>
      </c>
      <c r="C149" s="4" t="s">
        <v>1789</v>
      </c>
      <c r="D149" s="3" t="s">
        <v>6</v>
      </c>
      <c r="E149" s="3" t="s">
        <v>43</v>
      </c>
      <c r="F149" s="5">
        <f t="shared" ca="1" si="18"/>
        <v>44786.691599999998</v>
      </c>
      <c r="G149" s="6" t="s">
        <v>219</v>
      </c>
      <c r="H149" s="8">
        <v>78</v>
      </c>
      <c r="I149" s="11">
        <f t="shared" ca="1" si="17"/>
        <v>4.7619047619047619</v>
      </c>
      <c r="J149" s="8" t="s">
        <v>7</v>
      </c>
      <c r="K149" s="9">
        <f t="shared" ca="1" si="19"/>
        <v>21</v>
      </c>
      <c r="L149" s="3" t="s">
        <v>47</v>
      </c>
      <c r="M149" s="5">
        <f t="shared" ca="1" si="20"/>
        <v>44788.6754</v>
      </c>
      <c r="N149" s="3" t="s">
        <v>89</v>
      </c>
      <c r="O149" s="5">
        <f t="shared" ca="1" si="21"/>
        <v>44793.643799999998</v>
      </c>
      <c r="P149" s="5">
        <f t="shared" ca="1" si="21"/>
        <v>44791.436199999996</v>
      </c>
      <c r="Q149" s="10">
        <f t="shared" ca="1" si="22"/>
        <v>1714285714.2857144</v>
      </c>
    </row>
    <row r="150" spans="1:17" ht="21.6" x14ac:dyDescent="0.2">
      <c r="A150" s="2" t="s">
        <v>1941</v>
      </c>
      <c r="B150" s="4" t="s">
        <v>1243</v>
      </c>
      <c r="C150" s="4" t="s">
        <v>1790</v>
      </c>
      <c r="D150" s="4" t="s">
        <v>1681</v>
      </c>
      <c r="E150" s="4" t="s">
        <v>168</v>
      </c>
      <c r="F150" s="5">
        <f t="shared" ca="1" si="18"/>
        <v>44799.498399999997</v>
      </c>
      <c r="G150" s="7" t="s">
        <v>16</v>
      </c>
      <c r="H150" s="9">
        <v>21</v>
      </c>
      <c r="I150" s="11">
        <f t="shared" ca="1" si="17"/>
        <v>5.5555555555555554</v>
      </c>
      <c r="J150" s="9">
        <v>2009</v>
      </c>
      <c r="K150" s="9">
        <f t="shared" ca="1" si="19"/>
        <v>18</v>
      </c>
      <c r="L150" s="4" t="s">
        <v>288</v>
      </c>
      <c r="M150" s="5">
        <f t="shared" ca="1" si="20"/>
        <v>44801.726600000002</v>
      </c>
      <c r="N150" s="4" t="s">
        <v>170</v>
      </c>
      <c r="O150" s="5">
        <f t="shared" ca="1" si="21"/>
        <v>44803.726999999999</v>
      </c>
      <c r="P150" s="5">
        <f t="shared" ca="1" si="21"/>
        <v>44791.709199999998</v>
      </c>
      <c r="Q150" s="10">
        <f t="shared" ca="1" si="22"/>
        <v>1444444444.4444444</v>
      </c>
    </row>
    <row r="151" spans="1:17" ht="21.6" x14ac:dyDescent="0.2">
      <c r="A151" s="1" t="s">
        <v>1942</v>
      </c>
      <c r="B151" s="4" t="s">
        <v>1244</v>
      </c>
      <c r="C151" s="3" t="s">
        <v>1791</v>
      </c>
      <c r="D151" s="3" t="s">
        <v>1681</v>
      </c>
      <c r="E151" s="3" t="s">
        <v>168</v>
      </c>
      <c r="F151" s="5">
        <f t="shared" ca="1" si="18"/>
        <v>44797.563800000004</v>
      </c>
      <c r="G151" s="6" t="s">
        <v>20</v>
      </c>
      <c r="H151" s="8">
        <v>88</v>
      </c>
      <c r="I151" s="11">
        <f t="shared" ca="1" si="17"/>
        <v>10</v>
      </c>
      <c r="J151" s="8">
        <v>2024</v>
      </c>
      <c r="K151" s="9">
        <f t="shared" ca="1" si="19"/>
        <v>10</v>
      </c>
      <c r="L151" s="3" t="s">
        <v>387</v>
      </c>
      <c r="M151" s="5">
        <f t="shared" ca="1" si="20"/>
        <v>44778.676800000001</v>
      </c>
      <c r="N151" s="3" t="s">
        <v>388</v>
      </c>
      <c r="O151" s="5">
        <f t="shared" ca="1" si="21"/>
        <v>44803.736299999997</v>
      </c>
      <c r="P151" s="5">
        <f t="shared" ca="1" si="21"/>
        <v>44784.481899999999</v>
      </c>
      <c r="Q151" s="10">
        <f t="shared" ca="1" si="22"/>
        <v>3700000000</v>
      </c>
    </row>
    <row r="152" spans="1:17" ht="21.6" x14ac:dyDescent="0.2">
      <c r="A152" s="2" t="s">
        <v>1943</v>
      </c>
      <c r="B152" s="4" t="s">
        <v>1245</v>
      </c>
      <c r="C152" s="3" t="s">
        <v>1791</v>
      </c>
      <c r="D152" s="4" t="s">
        <v>1681</v>
      </c>
      <c r="E152" s="4" t="s">
        <v>168</v>
      </c>
      <c r="F152" s="5">
        <f t="shared" ca="1" si="18"/>
        <v>44790.5118</v>
      </c>
      <c r="G152" s="7" t="s">
        <v>390</v>
      </c>
      <c r="H152" s="9">
        <v>33</v>
      </c>
      <c r="I152" s="11">
        <f t="shared" ca="1" si="17"/>
        <v>11.111111111111111</v>
      </c>
      <c r="J152" s="9">
        <v>2009</v>
      </c>
      <c r="K152" s="9">
        <f t="shared" ca="1" si="19"/>
        <v>9</v>
      </c>
      <c r="L152" s="4" t="s">
        <v>269</v>
      </c>
      <c r="M152" s="5">
        <f t="shared" ca="1" si="20"/>
        <v>44776.470699999998</v>
      </c>
      <c r="N152" s="4" t="s">
        <v>391</v>
      </c>
      <c r="O152" s="5">
        <f t="shared" ca="1" si="21"/>
        <v>44799.466</v>
      </c>
      <c r="P152" s="5">
        <f t="shared" ca="1" si="21"/>
        <v>44788.438499999997</v>
      </c>
      <c r="Q152" s="10">
        <f t="shared" ca="1" si="22"/>
        <v>7777777777.7777777</v>
      </c>
    </row>
    <row r="153" spans="1:17" ht="21.6" x14ac:dyDescent="0.2">
      <c r="A153" s="1" t="s">
        <v>1944</v>
      </c>
      <c r="B153" s="4" t="s">
        <v>1246</v>
      </c>
      <c r="C153" s="3" t="s">
        <v>1791</v>
      </c>
      <c r="D153" s="3" t="s">
        <v>1681</v>
      </c>
      <c r="E153" s="3" t="s">
        <v>168</v>
      </c>
      <c r="F153" s="5">
        <f t="shared" ca="1" si="18"/>
        <v>44778.375699999997</v>
      </c>
      <c r="G153" s="6" t="s">
        <v>148</v>
      </c>
      <c r="H153" s="8">
        <v>3</v>
      </c>
      <c r="I153" s="11">
        <f t="shared" ca="1" si="17"/>
        <v>7.1428571428571423</v>
      </c>
      <c r="J153" s="8">
        <v>2026</v>
      </c>
      <c r="K153" s="9">
        <f t="shared" ca="1" si="19"/>
        <v>14</v>
      </c>
      <c r="L153" s="3" t="s">
        <v>392</v>
      </c>
      <c r="M153" s="5">
        <f t="shared" ca="1" si="20"/>
        <v>44794.434399999998</v>
      </c>
      <c r="N153" s="3" t="s">
        <v>393</v>
      </c>
      <c r="O153" s="5">
        <f t="shared" ca="1" si="21"/>
        <v>44777.720800000003</v>
      </c>
      <c r="P153" s="5">
        <f t="shared" ca="1" si="21"/>
        <v>44779.372199999998</v>
      </c>
      <c r="Q153" s="10">
        <f t="shared" ca="1" si="22"/>
        <v>6285714285.7142849</v>
      </c>
    </row>
    <row r="154" spans="1:17" ht="21.6" x14ac:dyDescent="0.2">
      <c r="A154" s="2" t="s">
        <v>1945</v>
      </c>
      <c r="B154" s="4" t="s">
        <v>1247</v>
      </c>
      <c r="C154" s="3" t="s">
        <v>1791</v>
      </c>
      <c r="D154" s="4" t="s">
        <v>1681</v>
      </c>
      <c r="E154" s="4" t="s">
        <v>168</v>
      </c>
      <c r="F154" s="5">
        <f t="shared" ca="1" si="18"/>
        <v>44802.510699999999</v>
      </c>
      <c r="G154" s="7" t="s">
        <v>334</v>
      </c>
      <c r="H154" s="9">
        <v>25</v>
      </c>
      <c r="I154" s="11">
        <f t="shared" ca="1" si="17"/>
        <v>5.2631578947368416</v>
      </c>
      <c r="J154" s="9">
        <v>2009</v>
      </c>
      <c r="K154" s="9">
        <f t="shared" ca="1" si="19"/>
        <v>19</v>
      </c>
      <c r="L154" s="4" t="s">
        <v>394</v>
      </c>
      <c r="M154" s="5">
        <f t="shared" ca="1" si="20"/>
        <v>44795.715600000003</v>
      </c>
      <c r="N154" s="4" t="s">
        <v>395</v>
      </c>
      <c r="O154" s="5">
        <f t="shared" ca="1" si="21"/>
        <v>44776.408799999997</v>
      </c>
      <c r="P154" s="5">
        <f t="shared" ca="1" si="21"/>
        <v>44779.620799999997</v>
      </c>
      <c r="Q154" s="10">
        <f t="shared" ca="1" si="22"/>
        <v>2842105263.1578946</v>
      </c>
    </row>
    <row r="155" spans="1:17" ht="21.6" x14ac:dyDescent="0.2">
      <c r="A155" s="1" t="s">
        <v>1946</v>
      </c>
      <c r="B155" s="4" t="s">
        <v>1248</v>
      </c>
      <c r="C155" s="3" t="s">
        <v>1791</v>
      </c>
      <c r="D155" s="3" t="s">
        <v>1681</v>
      </c>
      <c r="E155" s="3" t="s">
        <v>168</v>
      </c>
      <c r="F155" s="5">
        <f t="shared" ca="1" si="18"/>
        <v>44801.338199999998</v>
      </c>
      <c r="G155" s="6" t="s">
        <v>118</v>
      </c>
      <c r="H155" s="8">
        <v>97</v>
      </c>
      <c r="I155" s="11">
        <f t="shared" ca="1" si="17"/>
        <v>10</v>
      </c>
      <c r="J155" s="8">
        <v>2007</v>
      </c>
      <c r="K155" s="9">
        <f t="shared" ca="1" si="19"/>
        <v>10</v>
      </c>
      <c r="L155" s="3" t="s">
        <v>396</v>
      </c>
      <c r="M155" s="5">
        <f t="shared" ca="1" si="20"/>
        <v>44783.449699999997</v>
      </c>
      <c r="N155" s="3" t="s">
        <v>397</v>
      </c>
      <c r="O155" s="5">
        <f t="shared" ca="1" si="21"/>
        <v>44782.701099999998</v>
      </c>
      <c r="P155" s="5">
        <f t="shared" ca="1" si="21"/>
        <v>44799.383500000004</v>
      </c>
      <c r="Q155" s="10">
        <f t="shared" ca="1" si="22"/>
        <v>9800000000</v>
      </c>
    </row>
    <row r="156" spans="1:17" ht="21.6" x14ac:dyDescent="0.2">
      <c r="A156" s="2" t="s">
        <v>1947</v>
      </c>
      <c r="B156" s="4" t="s">
        <v>1249</v>
      </c>
      <c r="C156" s="3" t="s">
        <v>1791</v>
      </c>
      <c r="D156" s="4" t="s">
        <v>1681</v>
      </c>
      <c r="E156" s="4" t="s">
        <v>168</v>
      </c>
      <c r="F156" s="5">
        <f t="shared" ca="1" si="18"/>
        <v>44778.498699999996</v>
      </c>
      <c r="G156" s="7" t="s">
        <v>84</v>
      </c>
      <c r="H156" s="9">
        <v>23</v>
      </c>
      <c r="I156" s="11">
        <f t="shared" ca="1" si="17"/>
        <v>4.3478260869565215</v>
      </c>
      <c r="J156" s="9">
        <v>2026</v>
      </c>
      <c r="K156" s="9">
        <f t="shared" ca="1" si="19"/>
        <v>23</v>
      </c>
      <c r="L156" s="4" t="s">
        <v>398</v>
      </c>
      <c r="M156" s="5">
        <f t="shared" ca="1" si="20"/>
        <v>44781.584699999999</v>
      </c>
      <c r="N156" s="4" t="s">
        <v>399</v>
      </c>
      <c r="O156" s="5">
        <f t="shared" ca="1" si="21"/>
        <v>44783.694900000002</v>
      </c>
      <c r="P156" s="5">
        <f t="shared" ca="1" si="21"/>
        <v>44780.619899999998</v>
      </c>
      <c r="Q156" s="10">
        <f t="shared" ca="1" si="22"/>
        <v>1478260869.5652173</v>
      </c>
    </row>
    <row r="157" spans="1:17" ht="21.6" x14ac:dyDescent="0.2">
      <c r="A157" s="1" t="s">
        <v>1948</v>
      </c>
      <c r="B157" s="4" t="s">
        <v>1250</v>
      </c>
      <c r="C157" s="3" t="s">
        <v>1791</v>
      </c>
      <c r="D157" s="3" t="s">
        <v>1681</v>
      </c>
      <c r="E157" s="3" t="s">
        <v>168</v>
      </c>
      <c r="F157" s="5">
        <f t="shared" ca="1" si="18"/>
        <v>44777.455999999998</v>
      </c>
      <c r="G157" s="6" t="s">
        <v>3</v>
      </c>
      <c r="H157" s="8">
        <v>6</v>
      </c>
      <c r="I157" s="11">
        <f t="shared" ca="1" si="17"/>
        <v>5.8823529411764701</v>
      </c>
      <c r="J157" s="8">
        <v>2021</v>
      </c>
      <c r="K157" s="9">
        <f t="shared" ca="1" si="19"/>
        <v>17</v>
      </c>
      <c r="L157" s="3" t="s">
        <v>254</v>
      </c>
      <c r="M157" s="5">
        <f t="shared" ca="1" si="20"/>
        <v>44784.315600000002</v>
      </c>
      <c r="N157" s="3" t="s">
        <v>400</v>
      </c>
      <c r="O157" s="5">
        <f t="shared" ca="1" si="21"/>
        <v>44791.678599999999</v>
      </c>
      <c r="P157" s="5">
        <f t="shared" ca="1" si="21"/>
        <v>44797.733200000002</v>
      </c>
      <c r="Q157" s="10">
        <f t="shared" ca="1" si="22"/>
        <v>2235294117.6470585</v>
      </c>
    </row>
    <row r="158" spans="1:17" ht="21.6" x14ac:dyDescent="0.2">
      <c r="A158" s="2" t="s">
        <v>1949</v>
      </c>
      <c r="B158" s="4" t="s">
        <v>1251</v>
      </c>
      <c r="C158" s="3" t="s">
        <v>1791</v>
      </c>
      <c r="D158" s="4" t="s">
        <v>1681</v>
      </c>
      <c r="E158" s="4" t="s">
        <v>168</v>
      </c>
      <c r="F158" s="5">
        <f t="shared" ca="1" si="18"/>
        <v>44785.602200000001</v>
      </c>
      <c r="G158" s="7" t="s">
        <v>37</v>
      </c>
      <c r="H158" s="9">
        <v>47</v>
      </c>
      <c r="I158" s="11">
        <f t="shared" ca="1" si="17"/>
        <v>9.0909090909090917</v>
      </c>
      <c r="J158" s="9">
        <v>2022</v>
      </c>
      <c r="K158" s="9">
        <f t="shared" ca="1" si="19"/>
        <v>11</v>
      </c>
      <c r="L158" s="4" t="s">
        <v>402</v>
      </c>
      <c r="M158" s="5">
        <f t="shared" ca="1" si="20"/>
        <v>44796.372900000002</v>
      </c>
      <c r="N158" s="4" t="s">
        <v>46</v>
      </c>
      <c r="O158" s="5">
        <f t="shared" ca="1" si="21"/>
        <v>44802.317199999998</v>
      </c>
      <c r="P158" s="5">
        <f t="shared" ca="1" si="21"/>
        <v>44780.4882</v>
      </c>
      <c r="Q158" s="10">
        <f t="shared" ca="1" si="22"/>
        <v>5909090909.09091</v>
      </c>
    </row>
    <row r="159" spans="1:17" ht="21.6" x14ac:dyDescent="0.2">
      <c r="A159" s="1" t="s">
        <v>1950</v>
      </c>
      <c r="B159" s="4" t="s">
        <v>1252</v>
      </c>
      <c r="C159" s="3" t="s">
        <v>1791</v>
      </c>
      <c r="D159" s="3" t="s">
        <v>1681</v>
      </c>
      <c r="E159" s="3" t="s">
        <v>168</v>
      </c>
      <c r="F159" s="5">
        <f t="shared" ca="1" si="18"/>
        <v>44794.398800000003</v>
      </c>
      <c r="G159" s="6" t="s">
        <v>314</v>
      </c>
      <c r="H159" s="8">
        <v>23</v>
      </c>
      <c r="I159" s="11">
        <f t="shared" ca="1" si="17"/>
        <v>6.25</v>
      </c>
      <c r="J159" s="8">
        <v>2008</v>
      </c>
      <c r="K159" s="9">
        <f t="shared" ca="1" si="19"/>
        <v>16</v>
      </c>
      <c r="L159" s="3" t="s">
        <v>352</v>
      </c>
      <c r="M159" s="5">
        <f t="shared" ca="1" si="20"/>
        <v>44784.6685</v>
      </c>
      <c r="N159" s="3" t="s">
        <v>362</v>
      </c>
      <c r="O159" s="5">
        <f t="shared" ca="1" si="21"/>
        <v>44801.369200000001</v>
      </c>
      <c r="P159" s="5">
        <f t="shared" ca="1" si="21"/>
        <v>44791.64</v>
      </c>
      <c r="Q159" s="10">
        <f t="shared" ca="1" si="22"/>
        <v>5125000000</v>
      </c>
    </row>
    <row r="160" spans="1:17" ht="21.6" x14ac:dyDescent="0.2">
      <c r="A160" s="2" t="s">
        <v>1951</v>
      </c>
      <c r="B160" s="4" t="s">
        <v>1253</v>
      </c>
      <c r="C160" s="3" t="s">
        <v>1791</v>
      </c>
      <c r="D160" s="4" t="s">
        <v>1681</v>
      </c>
      <c r="E160" s="4" t="s">
        <v>168</v>
      </c>
      <c r="F160" s="5">
        <f t="shared" ca="1" si="18"/>
        <v>44787.717400000001</v>
      </c>
      <c r="G160" s="7" t="s">
        <v>311</v>
      </c>
      <c r="H160" s="9">
        <v>78</v>
      </c>
      <c r="I160" s="11">
        <f t="shared" ca="1" si="17"/>
        <v>6.666666666666667</v>
      </c>
      <c r="J160" s="9">
        <v>2007</v>
      </c>
      <c r="K160" s="9">
        <f t="shared" ca="1" si="19"/>
        <v>15</v>
      </c>
      <c r="L160" s="4" t="s">
        <v>119</v>
      </c>
      <c r="M160" s="5">
        <f t="shared" ca="1" si="20"/>
        <v>44795.373500000002</v>
      </c>
      <c r="N160" s="4" t="s">
        <v>7</v>
      </c>
      <c r="O160" s="5">
        <f t="shared" ca="1" si="21"/>
        <v>44781.572699999997</v>
      </c>
      <c r="P160" s="5">
        <f t="shared" ca="1" si="21"/>
        <v>44795.470399999998</v>
      </c>
      <c r="Q160" s="10">
        <f t="shared" ca="1" si="22"/>
        <v>3000000000</v>
      </c>
    </row>
    <row r="161" spans="1:17" ht="21.6" x14ac:dyDescent="0.2">
      <c r="A161" s="1" t="s">
        <v>1952</v>
      </c>
      <c r="B161" s="4" t="s">
        <v>1254</v>
      </c>
      <c r="C161" s="3" t="s">
        <v>1791</v>
      </c>
      <c r="D161" s="3" t="s">
        <v>1681</v>
      </c>
      <c r="E161" s="3" t="s">
        <v>168</v>
      </c>
      <c r="F161" s="5">
        <f t="shared" ca="1" si="18"/>
        <v>44778.440999999999</v>
      </c>
      <c r="G161" s="6" t="s">
        <v>128</v>
      </c>
      <c r="H161" s="8">
        <v>44</v>
      </c>
      <c r="I161" s="11">
        <f t="shared" ca="1" si="17"/>
        <v>9.0909090909090917</v>
      </c>
      <c r="J161" s="8">
        <v>2012</v>
      </c>
      <c r="K161" s="9">
        <f t="shared" ca="1" si="19"/>
        <v>11</v>
      </c>
      <c r="L161" s="3" t="s">
        <v>271</v>
      </c>
      <c r="M161" s="5">
        <f t="shared" ca="1" si="20"/>
        <v>44776.7454</v>
      </c>
      <c r="N161" s="3" t="s">
        <v>7</v>
      </c>
      <c r="O161" s="5">
        <f t="shared" ca="1" si="21"/>
        <v>44780.3171</v>
      </c>
      <c r="P161" s="5">
        <f t="shared" ca="1" si="21"/>
        <v>44777.686600000001</v>
      </c>
      <c r="Q161" s="10">
        <f t="shared" ca="1" si="22"/>
        <v>4000000000.0000005</v>
      </c>
    </row>
    <row r="162" spans="1:17" ht="21.6" x14ac:dyDescent="0.2">
      <c r="A162" s="2" t="s">
        <v>1953</v>
      </c>
      <c r="B162" s="4" t="s">
        <v>1255</v>
      </c>
      <c r="C162" s="3" t="s">
        <v>1791</v>
      </c>
      <c r="D162" s="4" t="s">
        <v>1681</v>
      </c>
      <c r="E162" s="4" t="s">
        <v>168</v>
      </c>
      <c r="F162" s="5">
        <f t="shared" ca="1" si="18"/>
        <v>44796.668599999997</v>
      </c>
      <c r="G162" s="7" t="s">
        <v>299</v>
      </c>
      <c r="H162" s="9">
        <v>13</v>
      </c>
      <c r="I162" s="11">
        <f t="shared" ca="1" si="17"/>
        <v>5.2631578947368416</v>
      </c>
      <c r="J162" s="9">
        <v>2017</v>
      </c>
      <c r="K162" s="9">
        <f t="shared" ca="1" si="19"/>
        <v>19</v>
      </c>
      <c r="L162" s="4" t="s">
        <v>403</v>
      </c>
      <c r="M162" s="5">
        <f t="shared" ca="1" si="20"/>
        <v>44785.493799999997</v>
      </c>
      <c r="N162" s="4" t="s">
        <v>362</v>
      </c>
      <c r="O162" s="5">
        <f t="shared" ca="1" si="21"/>
        <v>44797.513899999998</v>
      </c>
      <c r="P162" s="5">
        <f t="shared" ca="1" si="21"/>
        <v>44793.567600000002</v>
      </c>
      <c r="Q162" s="10">
        <f t="shared" ca="1" si="22"/>
        <v>4105263157.8947363</v>
      </c>
    </row>
    <row r="163" spans="1:17" ht="21.6" x14ac:dyDescent="0.2">
      <c r="A163" s="1" t="s">
        <v>1954</v>
      </c>
      <c r="B163" s="4" t="s">
        <v>1256</v>
      </c>
      <c r="C163" s="3" t="s">
        <v>1791</v>
      </c>
      <c r="D163" s="3" t="s">
        <v>1681</v>
      </c>
      <c r="E163" s="3" t="s">
        <v>168</v>
      </c>
      <c r="F163" s="5">
        <f t="shared" ca="1" si="18"/>
        <v>44777.350299999998</v>
      </c>
      <c r="G163" s="6" t="s">
        <v>286</v>
      </c>
      <c r="H163" s="8">
        <v>66</v>
      </c>
      <c r="I163" s="11">
        <f t="shared" ca="1" si="17"/>
        <v>4.3478260869565215</v>
      </c>
      <c r="J163" s="8">
        <v>2028</v>
      </c>
      <c r="K163" s="9">
        <f t="shared" ca="1" si="19"/>
        <v>23</v>
      </c>
      <c r="L163" s="3" t="s">
        <v>404</v>
      </c>
      <c r="M163" s="5">
        <f t="shared" ca="1" si="20"/>
        <v>44794.516799999998</v>
      </c>
      <c r="N163" s="3" t="s">
        <v>316</v>
      </c>
      <c r="O163" s="5">
        <f t="shared" ca="1" si="21"/>
        <v>44797.395900000003</v>
      </c>
      <c r="P163" s="5">
        <f t="shared" ca="1" si="21"/>
        <v>44779.536699999997</v>
      </c>
      <c r="Q163" s="10">
        <f t="shared" ca="1" si="22"/>
        <v>3608695652.173913</v>
      </c>
    </row>
    <row r="164" spans="1:17" ht="21.6" x14ac:dyDescent="0.2">
      <c r="A164" s="2" t="s">
        <v>1955</v>
      </c>
      <c r="B164" s="4" t="s">
        <v>1257</v>
      </c>
      <c r="C164" s="3" t="s">
        <v>1791</v>
      </c>
      <c r="D164" s="4" t="s">
        <v>1681</v>
      </c>
      <c r="E164" s="4" t="s">
        <v>168</v>
      </c>
      <c r="F164" s="5">
        <f t="shared" ca="1" si="18"/>
        <v>44790.598400000003</v>
      </c>
      <c r="G164" s="7" t="s">
        <v>77</v>
      </c>
      <c r="H164" s="9">
        <v>55</v>
      </c>
      <c r="I164" s="11">
        <f t="shared" ca="1" si="17"/>
        <v>10</v>
      </c>
      <c r="J164" s="9" t="s">
        <v>7</v>
      </c>
      <c r="K164" s="9">
        <f t="shared" ca="1" si="19"/>
        <v>10</v>
      </c>
      <c r="L164" s="4" t="s">
        <v>58</v>
      </c>
      <c r="M164" s="5">
        <f t="shared" ca="1" si="20"/>
        <v>44798.339200000002</v>
      </c>
      <c r="N164" s="4" t="s">
        <v>75</v>
      </c>
      <c r="O164" s="5">
        <f t="shared" ca="1" si="21"/>
        <v>44797.714699999997</v>
      </c>
      <c r="P164" s="5">
        <f t="shared" ca="1" si="21"/>
        <v>44791.428099999997</v>
      </c>
      <c r="Q164" s="10">
        <f t="shared" ca="1" si="22"/>
        <v>1700000000</v>
      </c>
    </row>
    <row r="165" spans="1:17" ht="21.6" x14ac:dyDescent="0.2">
      <c r="A165" s="1" t="s">
        <v>1956</v>
      </c>
      <c r="B165" s="4" t="s">
        <v>1258</v>
      </c>
      <c r="C165" s="3" t="s">
        <v>1791</v>
      </c>
      <c r="D165" s="3" t="s">
        <v>1681</v>
      </c>
      <c r="E165" s="3" t="s">
        <v>168</v>
      </c>
      <c r="F165" s="5">
        <f t="shared" ca="1" si="18"/>
        <v>44797.448900000003</v>
      </c>
      <c r="G165" s="6" t="s">
        <v>311</v>
      </c>
      <c r="H165" s="8">
        <v>39</v>
      </c>
      <c r="I165" s="11">
        <f t="shared" ca="1" si="17"/>
        <v>9.0909090909090917</v>
      </c>
      <c r="J165" s="8" t="s">
        <v>7</v>
      </c>
      <c r="K165" s="9">
        <f t="shared" ca="1" si="19"/>
        <v>11</v>
      </c>
      <c r="L165" s="3" t="s">
        <v>405</v>
      </c>
      <c r="M165" s="5">
        <f t="shared" ca="1" si="20"/>
        <v>44777.673900000002</v>
      </c>
      <c r="N165" s="3" t="s">
        <v>358</v>
      </c>
      <c r="O165" s="5">
        <f t="shared" ca="1" si="21"/>
        <v>44780.601499999997</v>
      </c>
      <c r="P165" s="5">
        <f t="shared" ca="1" si="21"/>
        <v>44776.6662</v>
      </c>
      <c r="Q165" s="10">
        <f t="shared" ca="1" si="22"/>
        <v>4090909090.9090915</v>
      </c>
    </row>
    <row r="166" spans="1:17" ht="21.6" x14ac:dyDescent="0.2">
      <c r="A166" s="2" t="s">
        <v>1957</v>
      </c>
      <c r="B166" s="4" t="s">
        <v>1259</v>
      </c>
      <c r="C166" s="3" t="s">
        <v>1791</v>
      </c>
      <c r="D166" s="4" t="s">
        <v>1681</v>
      </c>
      <c r="E166" s="4" t="s">
        <v>168</v>
      </c>
      <c r="F166" s="5">
        <f t="shared" ca="1" si="18"/>
        <v>44782.387699999999</v>
      </c>
      <c r="G166" s="7" t="s">
        <v>228</v>
      </c>
      <c r="H166" s="9">
        <v>51</v>
      </c>
      <c r="I166" s="11">
        <f t="shared" ca="1" si="17"/>
        <v>4</v>
      </c>
      <c r="J166" s="9">
        <v>2017</v>
      </c>
      <c r="K166" s="9">
        <f t="shared" ca="1" si="19"/>
        <v>25</v>
      </c>
      <c r="L166" s="4" t="s">
        <v>316</v>
      </c>
      <c r="M166" s="5">
        <f t="shared" ca="1" si="20"/>
        <v>44786.567999999999</v>
      </c>
      <c r="N166" s="4" t="s">
        <v>223</v>
      </c>
      <c r="O166" s="5">
        <f t="shared" ca="1" si="21"/>
        <v>44802.3914</v>
      </c>
      <c r="P166" s="5">
        <f t="shared" ca="1" si="21"/>
        <v>44788.3197</v>
      </c>
      <c r="Q166" s="10">
        <f t="shared" ca="1" si="22"/>
        <v>2480000000</v>
      </c>
    </row>
    <row r="167" spans="1:17" ht="21.6" x14ac:dyDescent="0.2">
      <c r="A167" s="1" t="s">
        <v>1958</v>
      </c>
      <c r="B167" s="4" t="s">
        <v>1260</v>
      </c>
      <c r="C167" s="3" t="s">
        <v>406</v>
      </c>
      <c r="D167" s="3" t="s">
        <v>1681</v>
      </c>
      <c r="E167" s="3" t="s">
        <v>153</v>
      </c>
      <c r="F167" s="5">
        <f t="shared" ca="1" si="18"/>
        <v>44782.3943</v>
      </c>
      <c r="G167" s="6" t="s">
        <v>12</v>
      </c>
      <c r="H167" s="8">
        <v>29</v>
      </c>
      <c r="I167" s="11">
        <f t="shared" ca="1" si="17"/>
        <v>8.3333333333333321</v>
      </c>
      <c r="J167" s="8">
        <v>2017</v>
      </c>
      <c r="K167" s="9">
        <f t="shared" ca="1" si="19"/>
        <v>12</v>
      </c>
      <c r="L167" s="3" t="s">
        <v>407</v>
      </c>
      <c r="M167" s="5">
        <f t="shared" ca="1" si="20"/>
        <v>44791.664299999997</v>
      </c>
      <c r="N167" s="3" t="s">
        <v>408</v>
      </c>
      <c r="O167" s="5">
        <f t="shared" ca="1" si="21"/>
        <v>44779.4522</v>
      </c>
      <c r="P167" s="5">
        <f t="shared" ca="1" si="21"/>
        <v>44785.738700000002</v>
      </c>
      <c r="Q167" s="10">
        <f t="shared" ca="1" si="22"/>
        <v>3916666666.666666</v>
      </c>
    </row>
    <row r="168" spans="1:17" ht="21.6" x14ac:dyDescent="0.2">
      <c r="A168" s="2" t="s">
        <v>1959</v>
      </c>
      <c r="B168" s="4" t="s">
        <v>1261</v>
      </c>
      <c r="C168" s="4" t="s">
        <v>409</v>
      </c>
      <c r="D168" s="4" t="s">
        <v>1681</v>
      </c>
      <c r="E168" s="4" t="s">
        <v>153</v>
      </c>
      <c r="F168" s="5">
        <f t="shared" ca="1" si="18"/>
        <v>44802.411200000002</v>
      </c>
      <c r="G168" s="7" t="s">
        <v>20</v>
      </c>
      <c r="H168" s="9">
        <v>97</v>
      </c>
      <c r="I168" s="11">
        <f t="shared" ca="1" si="17"/>
        <v>6.666666666666667</v>
      </c>
      <c r="J168" s="9">
        <v>2016</v>
      </c>
      <c r="K168" s="9">
        <f t="shared" ca="1" si="19"/>
        <v>15</v>
      </c>
      <c r="L168" s="4" t="s">
        <v>194</v>
      </c>
      <c r="M168" s="5">
        <f t="shared" ca="1" si="20"/>
        <v>44782.661500000002</v>
      </c>
      <c r="N168" s="4" t="s">
        <v>13</v>
      </c>
      <c r="O168" s="5">
        <f t="shared" ca="1" si="21"/>
        <v>44796.463900000002</v>
      </c>
      <c r="P168" s="5">
        <f t="shared" ca="1" si="21"/>
        <v>44783.749000000003</v>
      </c>
      <c r="Q168" s="10">
        <f t="shared" ca="1" si="22"/>
        <v>2466666666.666667</v>
      </c>
    </row>
    <row r="169" spans="1:17" ht="21.6" x14ac:dyDescent="0.2">
      <c r="A169" s="1" t="s">
        <v>1960</v>
      </c>
      <c r="B169" s="4" t="s">
        <v>1262</v>
      </c>
      <c r="C169" s="3" t="s">
        <v>410</v>
      </c>
      <c r="D169" s="3" t="s">
        <v>1681</v>
      </c>
      <c r="E169" s="3" t="s">
        <v>153</v>
      </c>
      <c r="F169" s="5">
        <f t="shared" ca="1" si="18"/>
        <v>44797.725700000003</v>
      </c>
      <c r="G169" s="6" t="s">
        <v>100</v>
      </c>
      <c r="H169" s="8">
        <v>85</v>
      </c>
      <c r="I169" s="11">
        <f t="shared" ca="1" si="17"/>
        <v>5.8823529411764701</v>
      </c>
      <c r="J169" s="8">
        <v>2018</v>
      </c>
      <c r="K169" s="9">
        <f t="shared" ca="1" si="19"/>
        <v>17</v>
      </c>
      <c r="L169" s="3" t="s">
        <v>31</v>
      </c>
      <c r="M169" s="5">
        <f t="shared" ca="1" si="20"/>
        <v>44781.586000000003</v>
      </c>
      <c r="N169" s="3" t="s">
        <v>379</v>
      </c>
      <c r="O169" s="5">
        <f t="shared" ca="1" si="21"/>
        <v>44783.693200000002</v>
      </c>
      <c r="P169" s="5">
        <f t="shared" ca="1" si="21"/>
        <v>44783.492599999998</v>
      </c>
      <c r="Q169" s="10">
        <f t="shared" ca="1" si="22"/>
        <v>3764705882.352941</v>
      </c>
    </row>
    <row r="170" spans="1:17" ht="21.6" x14ac:dyDescent="0.2">
      <c r="A170" s="2" t="s">
        <v>1961</v>
      </c>
      <c r="B170" s="4" t="s">
        <v>1263</v>
      </c>
      <c r="C170" s="4" t="s">
        <v>39</v>
      </c>
      <c r="D170" s="4" t="s">
        <v>1681</v>
      </c>
      <c r="E170" s="4" t="s">
        <v>153</v>
      </c>
      <c r="F170" s="5">
        <f t="shared" ca="1" si="18"/>
        <v>44794.419199999997</v>
      </c>
      <c r="G170" s="7" t="s">
        <v>411</v>
      </c>
      <c r="H170" s="9">
        <v>78</v>
      </c>
      <c r="I170" s="11">
        <f t="shared" ca="1" si="17"/>
        <v>6.25</v>
      </c>
      <c r="J170" s="9">
        <v>2028</v>
      </c>
      <c r="K170" s="9">
        <f t="shared" ca="1" si="19"/>
        <v>16</v>
      </c>
      <c r="L170" s="4" t="s">
        <v>260</v>
      </c>
      <c r="M170" s="5">
        <f t="shared" ca="1" si="20"/>
        <v>44791.449000000001</v>
      </c>
      <c r="N170" s="4" t="s">
        <v>412</v>
      </c>
      <c r="O170" s="5">
        <f t="shared" ca="1" si="21"/>
        <v>44803.361599999997</v>
      </c>
      <c r="P170" s="5">
        <f t="shared" ca="1" si="21"/>
        <v>44774.418100000003</v>
      </c>
      <c r="Q170" s="10">
        <f t="shared" ca="1" si="22"/>
        <v>812500000</v>
      </c>
    </row>
    <row r="171" spans="1:17" ht="21.6" x14ac:dyDescent="0.2">
      <c r="A171" s="1" t="s">
        <v>1962</v>
      </c>
      <c r="B171" s="4" t="s">
        <v>1264</v>
      </c>
      <c r="C171" s="3" t="s">
        <v>413</v>
      </c>
      <c r="D171" s="3" t="s">
        <v>1681</v>
      </c>
      <c r="E171" s="3" t="s">
        <v>153</v>
      </c>
      <c r="F171" s="5">
        <f t="shared" ca="1" si="18"/>
        <v>44801.574699999997</v>
      </c>
      <c r="G171" s="6" t="s">
        <v>81</v>
      </c>
      <c r="H171" s="8">
        <v>38</v>
      </c>
      <c r="I171" s="11">
        <f t="shared" ca="1" si="17"/>
        <v>7.1428571428571423</v>
      </c>
      <c r="J171" s="8">
        <v>2017</v>
      </c>
      <c r="K171" s="9">
        <f t="shared" ca="1" si="19"/>
        <v>14</v>
      </c>
      <c r="L171" s="3" t="s">
        <v>414</v>
      </c>
      <c r="M171" s="5">
        <f t="shared" ca="1" si="20"/>
        <v>44778.701999999997</v>
      </c>
      <c r="N171" s="3" t="s">
        <v>415</v>
      </c>
      <c r="O171" s="5">
        <f t="shared" ca="1" si="21"/>
        <v>44796.702400000002</v>
      </c>
      <c r="P171" s="5">
        <f t="shared" ca="1" si="21"/>
        <v>44794.666899999997</v>
      </c>
      <c r="Q171" s="10">
        <f t="shared" ca="1" si="22"/>
        <v>857142857.14285707</v>
      </c>
    </row>
    <row r="172" spans="1:17" ht="21.6" x14ac:dyDescent="0.2">
      <c r="A172" s="2" t="s">
        <v>1963</v>
      </c>
      <c r="B172" s="4" t="s">
        <v>1265</v>
      </c>
      <c r="C172" s="4" t="s">
        <v>416</v>
      </c>
      <c r="D172" s="4" t="s">
        <v>1681</v>
      </c>
      <c r="E172" s="4" t="s">
        <v>153</v>
      </c>
      <c r="F172" s="5">
        <f t="shared" ca="1" si="18"/>
        <v>44788.367100000003</v>
      </c>
      <c r="G172" s="7" t="s">
        <v>417</v>
      </c>
      <c r="H172" s="9">
        <v>48</v>
      </c>
      <c r="I172" s="11">
        <f t="shared" ca="1" si="17"/>
        <v>4.3478260869565215</v>
      </c>
      <c r="J172" s="9">
        <v>2009</v>
      </c>
      <c r="K172" s="9">
        <f t="shared" ca="1" si="19"/>
        <v>23</v>
      </c>
      <c r="L172" s="4" t="s">
        <v>418</v>
      </c>
      <c r="M172" s="5">
        <f t="shared" ca="1" si="20"/>
        <v>44799.706599999998</v>
      </c>
      <c r="N172" s="4" t="s">
        <v>370</v>
      </c>
      <c r="O172" s="5">
        <f t="shared" ca="1" si="21"/>
        <v>44789.447</v>
      </c>
      <c r="P172" s="5">
        <f t="shared" ca="1" si="21"/>
        <v>44778.3459</v>
      </c>
      <c r="Q172" s="10">
        <f t="shared" ca="1" si="22"/>
        <v>695652173.9130435</v>
      </c>
    </row>
    <row r="173" spans="1:17" ht="21.6" x14ac:dyDescent="0.2">
      <c r="A173" s="1" t="s">
        <v>1964</v>
      </c>
      <c r="B173" s="4" t="s">
        <v>1266</v>
      </c>
      <c r="C173" s="3" t="s">
        <v>419</v>
      </c>
      <c r="D173" s="3" t="s">
        <v>1681</v>
      </c>
      <c r="E173" s="3" t="s">
        <v>153</v>
      </c>
      <c r="F173" s="5">
        <f t="shared" ca="1" si="18"/>
        <v>44791.6273</v>
      </c>
      <c r="G173" s="6" t="s">
        <v>16</v>
      </c>
      <c r="H173" s="8">
        <v>59</v>
      </c>
      <c r="I173" s="11">
        <f t="shared" ca="1" si="17"/>
        <v>4.5454545454545459</v>
      </c>
      <c r="J173" s="8">
        <v>2020</v>
      </c>
      <c r="K173" s="9">
        <f t="shared" ca="1" si="19"/>
        <v>22</v>
      </c>
      <c r="L173" s="3" t="s">
        <v>420</v>
      </c>
      <c r="M173" s="5">
        <f t="shared" ca="1" si="20"/>
        <v>44790.5648</v>
      </c>
      <c r="N173" s="3" t="s">
        <v>235</v>
      </c>
      <c r="O173" s="5">
        <f t="shared" ca="1" si="21"/>
        <v>44777.426399999997</v>
      </c>
      <c r="P173" s="5">
        <f t="shared" ca="1" si="21"/>
        <v>44803.330099999999</v>
      </c>
      <c r="Q173" s="10">
        <f t="shared" ca="1" si="22"/>
        <v>1181818181.818182</v>
      </c>
    </row>
    <row r="174" spans="1:17" ht="21.6" x14ac:dyDescent="0.2">
      <c r="A174" s="2" t="s">
        <v>1965</v>
      </c>
      <c r="B174" s="4" t="s">
        <v>1267</v>
      </c>
      <c r="C174" s="4" t="s">
        <v>39</v>
      </c>
      <c r="D174" s="4" t="s">
        <v>1681</v>
      </c>
      <c r="E174" s="4" t="s">
        <v>2</v>
      </c>
      <c r="F174" s="5">
        <f t="shared" ca="1" si="18"/>
        <v>44794.518199999999</v>
      </c>
      <c r="G174" s="7" t="s">
        <v>154</v>
      </c>
      <c r="H174" s="9">
        <v>53</v>
      </c>
      <c r="I174" s="11">
        <f t="shared" ca="1" si="17"/>
        <v>10</v>
      </c>
      <c r="J174" s="9" t="s">
        <v>7</v>
      </c>
      <c r="K174" s="9">
        <f t="shared" ca="1" si="19"/>
        <v>10</v>
      </c>
      <c r="L174" s="4" t="s">
        <v>421</v>
      </c>
      <c r="M174" s="5">
        <f t="shared" ca="1" si="20"/>
        <v>44787.691099999996</v>
      </c>
      <c r="N174" s="4" t="s">
        <v>422</v>
      </c>
      <c r="O174" s="5">
        <f t="shared" ca="1" si="21"/>
        <v>44792.599099999999</v>
      </c>
      <c r="P174" s="5">
        <f t="shared" ca="1" si="21"/>
        <v>44777.630499999999</v>
      </c>
      <c r="Q174" s="10">
        <f t="shared" ca="1" si="22"/>
        <v>9400000000</v>
      </c>
    </row>
    <row r="175" spans="1:17" ht="21.6" x14ac:dyDescent="0.2">
      <c r="A175" s="1" t="s">
        <v>1966</v>
      </c>
      <c r="B175" s="4" t="s">
        <v>1268</v>
      </c>
      <c r="C175" s="3" t="s">
        <v>423</v>
      </c>
      <c r="D175" s="3" t="s">
        <v>1681</v>
      </c>
      <c r="E175" s="3" t="s">
        <v>2</v>
      </c>
      <c r="F175" s="5">
        <f t="shared" ca="1" si="18"/>
        <v>44802.448799999998</v>
      </c>
      <c r="G175" s="6" t="s">
        <v>303</v>
      </c>
      <c r="H175" s="8">
        <v>82</v>
      </c>
      <c r="I175" s="11">
        <f t="shared" ca="1" si="17"/>
        <v>5.8823529411764701</v>
      </c>
      <c r="J175" s="8">
        <v>2014</v>
      </c>
      <c r="K175" s="9">
        <f t="shared" ca="1" si="19"/>
        <v>17</v>
      </c>
      <c r="L175" s="3" t="s">
        <v>424</v>
      </c>
      <c r="M175" s="5">
        <f t="shared" ca="1" si="20"/>
        <v>44788.558100000002</v>
      </c>
      <c r="N175" s="3" t="s">
        <v>425</v>
      </c>
      <c r="O175" s="5">
        <f t="shared" ca="1" si="21"/>
        <v>44785.4133</v>
      </c>
      <c r="P175" s="5">
        <f t="shared" ca="1" si="21"/>
        <v>44799.468699999998</v>
      </c>
      <c r="Q175" s="10">
        <f t="shared" ca="1" si="22"/>
        <v>3117647058.8235292</v>
      </c>
    </row>
    <row r="176" spans="1:17" ht="21.6" x14ac:dyDescent="0.2">
      <c r="A176" s="2" t="s">
        <v>1967</v>
      </c>
      <c r="B176" s="4" t="s">
        <v>1269</v>
      </c>
      <c r="C176" s="4" t="s">
        <v>426</v>
      </c>
      <c r="D176" s="4" t="s">
        <v>1681</v>
      </c>
      <c r="E176" s="4" t="s">
        <v>2</v>
      </c>
      <c r="F176" s="5">
        <f t="shared" ca="1" si="18"/>
        <v>44787.678500000002</v>
      </c>
      <c r="G176" s="7" t="s">
        <v>236</v>
      </c>
      <c r="H176" s="9">
        <v>78</v>
      </c>
      <c r="I176" s="11">
        <f t="shared" ca="1" si="17"/>
        <v>8.3333333333333321</v>
      </c>
      <c r="J176" s="9">
        <v>2021</v>
      </c>
      <c r="K176" s="9">
        <f t="shared" ca="1" si="19"/>
        <v>12</v>
      </c>
      <c r="L176" s="4" t="s">
        <v>427</v>
      </c>
      <c r="M176" s="5">
        <f t="shared" ca="1" si="20"/>
        <v>44802.492700000003</v>
      </c>
      <c r="N176" s="4" t="s">
        <v>428</v>
      </c>
      <c r="O176" s="5">
        <f t="shared" ca="1" si="21"/>
        <v>44775.640700000004</v>
      </c>
      <c r="P176" s="5">
        <f t="shared" ca="1" si="21"/>
        <v>44776.4643</v>
      </c>
      <c r="Q176" s="10">
        <f t="shared" ca="1" si="22"/>
        <v>7083333333.3333321</v>
      </c>
    </row>
    <row r="177" spans="1:17" ht="21.6" x14ac:dyDescent="0.2">
      <c r="A177" s="1" t="s">
        <v>1968</v>
      </c>
      <c r="B177" s="4" t="s">
        <v>1270</v>
      </c>
      <c r="C177" s="3" t="s">
        <v>429</v>
      </c>
      <c r="D177" s="3" t="s">
        <v>1681</v>
      </c>
      <c r="E177" s="3" t="s">
        <v>2</v>
      </c>
      <c r="F177" s="5">
        <f t="shared" ca="1" si="18"/>
        <v>44802.490299999998</v>
      </c>
      <c r="G177" s="6" t="s">
        <v>259</v>
      </c>
      <c r="H177" s="8">
        <v>1</v>
      </c>
      <c r="I177" s="11">
        <f t="shared" ca="1" si="17"/>
        <v>8.3333333333333321</v>
      </c>
      <c r="J177" s="8">
        <v>2008</v>
      </c>
      <c r="K177" s="9">
        <f t="shared" ca="1" si="19"/>
        <v>12</v>
      </c>
      <c r="L177" s="3" t="s">
        <v>360</v>
      </c>
      <c r="M177" s="5">
        <f t="shared" ca="1" si="20"/>
        <v>44789.626600000003</v>
      </c>
      <c r="N177" s="3" t="s">
        <v>7</v>
      </c>
      <c r="O177" s="5">
        <f t="shared" ca="1" si="21"/>
        <v>44799.530299999999</v>
      </c>
      <c r="P177" s="5">
        <f t="shared" ca="1" si="21"/>
        <v>44782.6855</v>
      </c>
      <c r="Q177" s="10">
        <f t="shared" ca="1" si="22"/>
        <v>4333333333.333333</v>
      </c>
    </row>
    <row r="178" spans="1:17" ht="21.6" x14ac:dyDescent="0.2">
      <c r="A178" s="2" t="s">
        <v>1969</v>
      </c>
      <c r="B178" s="4" t="s">
        <v>1271</v>
      </c>
      <c r="C178" s="4" t="s">
        <v>1692</v>
      </c>
      <c r="D178" s="4" t="s">
        <v>1681</v>
      </c>
      <c r="E178" s="4" t="s">
        <v>2</v>
      </c>
      <c r="F178" s="5">
        <f t="shared" ca="1" si="18"/>
        <v>44787.518900000003</v>
      </c>
      <c r="G178" s="7" t="s">
        <v>259</v>
      </c>
      <c r="H178" s="9">
        <v>23</v>
      </c>
      <c r="I178" s="11">
        <f t="shared" ca="1" si="17"/>
        <v>4.3478260869565215</v>
      </c>
      <c r="J178" s="9">
        <v>2020</v>
      </c>
      <c r="K178" s="9">
        <f t="shared" ca="1" si="19"/>
        <v>23</v>
      </c>
      <c r="L178" s="4" t="s">
        <v>431</v>
      </c>
      <c r="M178" s="5">
        <f t="shared" ca="1" si="20"/>
        <v>44795.502399999998</v>
      </c>
      <c r="N178" s="4" t="s">
        <v>7</v>
      </c>
      <c r="O178" s="5">
        <f t="shared" ca="1" si="21"/>
        <v>44786.434399999998</v>
      </c>
      <c r="P178" s="5">
        <f t="shared" ca="1" si="21"/>
        <v>44774.542699999998</v>
      </c>
      <c r="Q178" s="10">
        <f t="shared" ca="1" si="22"/>
        <v>2260869565.217391</v>
      </c>
    </row>
    <row r="179" spans="1:17" ht="21.6" x14ac:dyDescent="0.2">
      <c r="A179" s="1" t="s">
        <v>1970</v>
      </c>
      <c r="B179" s="4" t="s">
        <v>1272</v>
      </c>
      <c r="C179" s="3" t="s">
        <v>432</v>
      </c>
      <c r="D179" s="3" t="s">
        <v>1681</v>
      </c>
      <c r="E179" s="3" t="s">
        <v>2</v>
      </c>
      <c r="F179" s="5">
        <f t="shared" ca="1" si="18"/>
        <v>44782.482000000004</v>
      </c>
      <c r="G179" s="6" t="s">
        <v>104</v>
      </c>
      <c r="H179" s="8">
        <v>8</v>
      </c>
      <c r="I179" s="11">
        <f t="shared" ca="1" si="17"/>
        <v>6.666666666666667</v>
      </c>
      <c r="J179" s="8">
        <v>2009</v>
      </c>
      <c r="K179" s="9">
        <f t="shared" ca="1" si="19"/>
        <v>15</v>
      </c>
      <c r="L179" s="3" t="s">
        <v>433</v>
      </c>
      <c r="M179" s="5">
        <f t="shared" ca="1" si="20"/>
        <v>44800.539700000001</v>
      </c>
      <c r="N179" s="3" t="s">
        <v>261</v>
      </c>
      <c r="O179" s="5">
        <f t="shared" ca="1" si="21"/>
        <v>44774.318899999998</v>
      </c>
      <c r="P179" s="5">
        <f t="shared" ca="1" si="21"/>
        <v>44798.3652</v>
      </c>
      <c r="Q179" s="10">
        <f t="shared" ca="1" si="22"/>
        <v>1933333333.3333335</v>
      </c>
    </row>
    <row r="180" spans="1:17" ht="21.6" x14ac:dyDescent="0.2">
      <c r="A180" s="2" t="s">
        <v>1971</v>
      </c>
      <c r="B180" s="4" t="s">
        <v>1273</v>
      </c>
      <c r="C180" s="4" t="s">
        <v>434</v>
      </c>
      <c r="D180" s="4" t="s">
        <v>1681</v>
      </c>
      <c r="E180" s="4" t="s">
        <v>2</v>
      </c>
      <c r="F180" s="5">
        <f t="shared" ca="1" si="18"/>
        <v>44794.711600000002</v>
      </c>
      <c r="G180" s="7" t="s">
        <v>435</v>
      </c>
      <c r="H180" s="9">
        <v>39</v>
      </c>
      <c r="I180" s="11">
        <f t="shared" ca="1" si="17"/>
        <v>4.7619047619047619</v>
      </c>
      <c r="J180" s="9">
        <v>2018</v>
      </c>
      <c r="K180" s="9">
        <f t="shared" ca="1" si="19"/>
        <v>21</v>
      </c>
      <c r="L180" s="4" t="s">
        <v>156</v>
      </c>
      <c r="M180" s="5">
        <f t="shared" ca="1" si="20"/>
        <v>44797.681199999999</v>
      </c>
      <c r="N180" s="4" t="s">
        <v>243</v>
      </c>
      <c r="O180" s="5">
        <f t="shared" ca="1" si="21"/>
        <v>44784.379800000002</v>
      </c>
      <c r="P180" s="5">
        <f t="shared" ca="1" si="21"/>
        <v>44802.499100000001</v>
      </c>
      <c r="Q180" s="10">
        <f t="shared" ca="1" si="22"/>
        <v>3809523809.5238094</v>
      </c>
    </row>
    <row r="181" spans="1:17" ht="21.6" x14ac:dyDescent="0.2">
      <c r="A181" s="1" t="s">
        <v>1972</v>
      </c>
      <c r="B181" s="4" t="s">
        <v>1274</v>
      </c>
      <c r="C181" s="3" t="s">
        <v>436</v>
      </c>
      <c r="D181" s="3" t="s">
        <v>1681</v>
      </c>
      <c r="E181" s="3" t="s">
        <v>2</v>
      </c>
      <c r="F181" s="5">
        <f t="shared" ca="1" si="18"/>
        <v>44803.619400000003</v>
      </c>
      <c r="G181" s="6" t="s">
        <v>390</v>
      </c>
      <c r="H181" s="8">
        <v>3</v>
      </c>
      <c r="I181" s="11">
        <f t="shared" ca="1" si="17"/>
        <v>7.1428571428571423</v>
      </c>
      <c r="J181" s="8">
        <v>2007</v>
      </c>
      <c r="K181" s="9">
        <f t="shared" ca="1" si="19"/>
        <v>14</v>
      </c>
      <c r="L181" s="3" t="s">
        <v>437</v>
      </c>
      <c r="M181" s="5">
        <f t="shared" ca="1" si="20"/>
        <v>44779.356899999999</v>
      </c>
      <c r="N181" s="3" t="s">
        <v>149</v>
      </c>
      <c r="O181" s="5">
        <f t="shared" ca="1" si="21"/>
        <v>44785.7163</v>
      </c>
      <c r="P181" s="5">
        <f t="shared" ca="1" si="21"/>
        <v>44798.7045</v>
      </c>
      <c r="Q181" s="10">
        <f t="shared" ca="1" si="22"/>
        <v>5000000000</v>
      </c>
    </row>
    <row r="182" spans="1:17" ht="21.6" x14ac:dyDescent="0.2">
      <c r="A182" s="2" t="s">
        <v>1973</v>
      </c>
      <c r="B182" s="4" t="s">
        <v>1275</v>
      </c>
      <c r="C182" s="4" t="s">
        <v>438</v>
      </c>
      <c r="D182" s="4" t="s">
        <v>1682</v>
      </c>
      <c r="E182" s="4" t="s">
        <v>99</v>
      </c>
      <c r="F182" s="5">
        <f t="shared" ca="1" si="18"/>
        <v>44798.7163</v>
      </c>
      <c r="G182" s="7" t="s">
        <v>150</v>
      </c>
      <c r="H182" s="9">
        <v>15</v>
      </c>
      <c r="I182" s="11">
        <f t="shared" ca="1" si="17"/>
        <v>12.5</v>
      </c>
      <c r="J182" s="9">
        <v>2006</v>
      </c>
      <c r="K182" s="9">
        <f t="shared" ca="1" si="19"/>
        <v>8</v>
      </c>
      <c r="L182" s="4" t="s">
        <v>440</v>
      </c>
      <c r="M182" s="5">
        <f t="shared" ca="1" si="20"/>
        <v>44786.643400000001</v>
      </c>
      <c r="N182" s="4" t="s">
        <v>7</v>
      </c>
      <c r="O182" s="5">
        <f t="shared" ca="1" si="21"/>
        <v>44780.323400000001</v>
      </c>
      <c r="P182" s="5">
        <f t="shared" ca="1" si="21"/>
        <v>44785.4395</v>
      </c>
      <c r="Q182" s="10">
        <f t="shared" ca="1" si="22"/>
        <v>5750000000</v>
      </c>
    </row>
    <row r="183" spans="1:17" ht="21.6" x14ac:dyDescent="0.2">
      <c r="A183" s="1" t="s">
        <v>1974</v>
      </c>
      <c r="B183" s="4" t="s">
        <v>1276</v>
      </c>
      <c r="C183" s="3" t="s">
        <v>441</v>
      </c>
      <c r="D183" s="3" t="s">
        <v>1682</v>
      </c>
      <c r="E183" s="3" t="s">
        <v>99</v>
      </c>
      <c r="F183" s="5">
        <f t="shared" ca="1" si="18"/>
        <v>44775.341999999997</v>
      </c>
      <c r="G183" s="6" t="s">
        <v>442</v>
      </c>
      <c r="H183" s="8">
        <v>14</v>
      </c>
      <c r="I183" s="11">
        <f t="shared" ca="1" si="17"/>
        <v>4</v>
      </c>
      <c r="J183" s="8">
        <v>2013</v>
      </c>
      <c r="K183" s="9">
        <f t="shared" ca="1" si="19"/>
        <v>25</v>
      </c>
      <c r="L183" s="3" t="s">
        <v>443</v>
      </c>
      <c r="M183" s="5">
        <f t="shared" ca="1" si="20"/>
        <v>44792.319799999997</v>
      </c>
      <c r="N183" s="3" t="s">
        <v>338</v>
      </c>
      <c r="O183" s="5">
        <f t="shared" ca="1" si="21"/>
        <v>44776.396500000003</v>
      </c>
      <c r="P183" s="5">
        <f t="shared" ca="1" si="21"/>
        <v>44784.496700000003</v>
      </c>
      <c r="Q183" s="10">
        <f t="shared" ca="1" si="22"/>
        <v>3040000000</v>
      </c>
    </row>
    <row r="184" spans="1:17" ht="21.6" x14ac:dyDescent="0.2">
      <c r="A184" s="2" t="s">
        <v>1975</v>
      </c>
      <c r="B184" s="4" t="s">
        <v>1277</v>
      </c>
      <c r="C184" s="4" t="s">
        <v>444</v>
      </c>
      <c r="D184" s="4" t="s">
        <v>1682</v>
      </c>
      <c r="E184" s="4" t="s">
        <v>99</v>
      </c>
      <c r="F184" s="5">
        <f t="shared" ca="1" si="18"/>
        <v>44793.391600000003</v>
      </c>
      <c r="G184" s="7" t="s">
        <v>68</v>
      </c>
      <c r="H184" s="9">
        <v>52</v>
      </c>
      <c r="I184" s="11">
        <f t="shared" ca="1" si="17"/>
        <v>20</v>
      </c>
      <c r="J184" s="9">
        <v>2007</v>
      </c>
      <c r="K184" s="9">
        <f t="shared" ca="1" si="19"/>
        <v>5</v>
      </c>
      <c r="L184" s="4" t="s">
        <v>445</v>
      </c>
      <c r="M184" s="5">
        <f t="shared" ca="1" si="20"/>
        <v>44787.432099999998</v>
      </c>
      <c r="N184" s="4" t="s">
        <v>421</v>
      </c>
      <c r="O184" s="5">
        <f t="shared" ca="1" si="21"/>
        <v>44784.601999999999</v>
      </c>
      <c r="P184" s="5">
        <f t="shared" ca="1" si="21"/>
        <v>44778.563600000001</v>
      </c>
      <c r="Q184" s="10">
        <f t="shared" ca="1" si="22"/>
        <v>4600000000</v>
      </c>
    </row>
    <row r="185" spans="1:17" ht="21.6" x14ac:dyDescent="0.2">
      <c r="A185" s="1" t="s">
        <v>1976</v>
      </c>
      <c r="B185" s="4" t="s">
        <v>1278</v>
      </c>
      <c r="C185" s="3" t="s">
        <v>446</v>
      </c>
      <c r="D185" s="3" t="s">
        <v>1682</v>
      </c>
      <c r="E185" s="3" t="s">
        <v>99</v>
      </c>
      <c r="F185" s="5">
        <f t="shared" ca="1" si="18"/>
        <v>44777.470399999998</v>
      </c>
      <c r="G185" s="6" t="s">
        <v>259</v>
      </c>
      <c r="H185" s="8">
        <v>61</v>
      </c>
      <c r="I185" s="11">
        <f t="shared" ca="1" si="17"/>
        <v>20</v>
      </c>
      <c r="J185" s="8">
        <v>2021</v>
      </c>
      <c r="K185" s="9">
        <f t="shared" ca="1" si="19"/>
        <v>5</v>
      </c>
      <c r="L185" s="3" t="s">
        <v>447</v>
      </c>
      <c r="M185" s="5">
        <f t="shared" ca="1" si="20"/>
        <v>44780.6253</v>
      </c>
      <c r="N185" s="3" t="s">
        <v>407</v>
      </c>
      <c r="O185" s="5">
        <f t="shared" ca="1" si="21"/>
        <v>44784.676200000002</v>
      </c>
      <c r="P185" s="5">
        <f t="shared" ca="1" si="21"/>
        <v>44792.350899999998</v>
      </c>
      <c r="Q185" s="10">
        <f t="shared" ca="1" si="22"/>
        <v>10400000000</v>
      </c>
    </row>
    <row r="186" spans="1:17" ht="21.6" x14ac:dyDescent="0.2">
      <c r="A186" s="2" t="s">
        <v>1977</v>
      </c>
      <c r="B186" s="4" t="s">
        <v>1279</v>
      </c>
      <c r="C186" s="4" t="s">
        <v>448</v>
      </c>
      <c r="D186" s="4" t="s">
        <v>1682</v>
      </c>
      <c r="E186" s="4" t="s">
        <v>99</v>
      </c>
      <c r="F186" s="5">
        <f t="shared" ca="1" si="18"/>
        <v>44803.4974</v>
      </c>
      <c r="G186" s="7" t="s">
        <v>449</v>
      </c>
      <c r="H186" s="9">
        <v>20</v>
      </c>
      <c r="I186" s="11">
        <f t="shared" ca="1" si="17"/>
        <v>16.666666666666664</v>
      </c>
      <c r="J186" s="9">
        <v>2010</v>
      </c>
      <c r="K186" s="9">
        <f t="shared" ca="1" si="19"/>
        <v>6</v>
      </c>
      <c r="L186" s="4" t="s">
        <v>450</v>
      </c>
      <c r="M186" s="5">
        <f t="shared" ca="1" si="20"/>
        <v>44790.646999999997</v>
      </c>
      <c r="N186" s="4" t="s">
        <v>451</v>
      </c>
      <c r="O186" s="5">
        <f t="shared" ca="1" si="21"/>
        <v>44778.487699999998</v>
      </c>
      <c r="P186" s="5">
        <f t="shared" ca="1" si="21"/>
        <v>44788.5288</v>
      </c>
      <c r="Q186" s="10">
        <f t="shared" ca="1" si="22"/>
        <v>2999999999.9999995</v>
      </c>
    </row>
    <row r="187" spans="1:17" ht="21.6" x14ac:dyDescent="0.2">
      <c r="A187" s="19" t="s">
        <v>1978</v>
      </c>
      <c r="B187" s="4" t="s">
        <v>1280</v>
      </c>
      <c r="C187" s="3" t="s">
        <v>39</v>
      </c>
      <c r="D187" s="3" t="s">
        <v>1682</v>
      </c>
      <c r="E187" s="3" t="s">
        <v>99</v>
      </c>
      <c r="F187" s="5">
        <f t="shared" ca="1" si="18"/>
        <v>44801.424899999998</v>
      </c>
      <c r="G187" s="6" t="s">
        <v>356</v>
      </c>
      <c r="H187" s="8">
        <v>7</v>
      </c>
      <c r="I187" s="11">
        <f t="shared" ca="1" si="17"/>
        <v>4.3478260869565215</v>
      </c>
      <c r="J187" s="8">
        <v>2022</v>
      </c>
      <c r="K187" s="9">
        <f t="shared" ca="1" si="19"/>
        <v>23</v>
      </c>
      <c r="L187" s="3" t="s">
        <v>248</v>
      </c>
      <c r="M187" s="5">
        <f t="shared" ca="1" si="20"/>
        <v>44792.729700000004</v>
      </c>
      <c r="N187" s="3" t="s">
        <v>372</v>
      </c>
      <c r="O187" s="5">
        <f t="shared" ca="1" si="21"/>
        <v>44793.674099999997</v>
      </c>
      <c r="P187" s="5">
        <f t="shared" ca="1" si="21"/>
        <v>44784.366600000001</v>
      </c>
      <c r="Q187" s="10">
        <f t="shared" ca="1" si="22"/>
        <v>3869565217.391304</v>
      </c>
    </row>
    <row r="188" spans="1:17" ht="21.6" x14ac:dyDescent="0.2">
      <c r="A188" s="2" t="s">
        <v>1979</v>
      </c>
      <c r="B188" s="4" t="s">
        <v>1281</v>
      </c>
      <c r="C188" s="4" t="s">
        <v>452</v>
      </c>
      <c r="D188" s="4" t="s">
        <v>1682</v>
      </c>
      <c r="E188" s="4" t="s">
        <v>99</v>
      </c>
      <c r="F188" s="5">
        <f t="shared" ca="1" si="18"/>
        <v>44797.370600000002</v>
      </c>
      <c r="G188" s="7" t="s">
        <v>150</v>
      </c>
      <c r="H188" s="9">
        <v>3</v>
      </c>
      <c r="I188" s="11">
        <f t="shared" ca="1" si="17"/>
        <v>5.5555555555555554</v>
      </c>
      <c r="J188" s="9">
        <v>2009</v>
      </c>
      <c r="K188" s="9">
        <f t="shared" ca="1" si="19"/>
        <v>18</v>
      </c>
      <c r="L188" s="4" t="s">
        <v>453</v>
      </c>
      <c r="M188" s="5">
        <f t="shared" ca="1" si="20"/>
        <v>44797.382899999997</v>
      </c>
      <c r="N188" s="4" t="s">
        <v>454</v>
      </c>
      <c r="O188" s="5">
        <f t="shared" ca="1" si="21"/>
        <v>44803.645199999999</v>
      </c>
      <c r="P188" s="5">
        <f t="shared" ca="1" si="21"/>
        <v>44801.588499999998</v>
      </c>
      <c r="Q188" s="10">
        <f t="shared" ca="1" si="22"/>
        <v>2555555555.5555553</v>
      </c>
    </row>
    <row r="189" spans="1:17" ht="21.6" x14ac:dyDescent="0.2">
      <c r="A189" s="1" t="s">
        <v>1980</v>
      </c>
      <c r="B189" s="4" t="s">
        <v>1282</v>
      </c>
      <c r="C189" s="3" t="s">
        <v>455</v>
      </c>
      <c r="D189" s="3" t="s">
        <v>1682</v>
      </c>
      <c r="E189" s="3" t="s">
        <v>11</v>
      </c>
      <c r="F189" s="5">
        <f t="shared" ca="1" si="18"/>
        <v>44792.315000000002</v>
      </c>
      <c r="G189" s="6" t="s">
        <v>148</v>
      </c>
      <c r="H189" s="8">
        <v>67</v>
      </c>
      <c r="I189" s="11">
        <f t="shared" ca="1" si="17"/>
        <v>6.25</v>
      </c>
      <c r="J189" s="8">
        <v>2007</v>
      </c>
      <c r="K189" s="9">
        <f t="shared" ca="1" si="19"/>
        <v>16</v>
      </c>
      <c r="L189" s="3" t="s">
        <v>456</v>
      </c>
      <c r="M189" s="5">
        <f t="shared" ca="1" si="20"/>
        <v>44779.643100000001</v>
      </c>
      <c r="N189" s="3" t="s">
        <v>72</v>
      </c>
      <c r="O189" s="5">
        <f t="shared" ca="1" si="21"/>
        <v>44779.618000000002</v>
      </c>
      <c r="P189" s="5">
        <f t="shared" ca="1" si="21"/>
        <v>44799.394500000002</v>
      </c>
      <c r="Q189" s="10">
        <f t="shared" ca="1" si="22"/>
        <v>5500000000</v>
      </c>
    </row>
    <row r="190" spans="1:17" ht="21.6" x14ac:dyDescent="0.2">
      <c r="A190" s="2" t="s">
        <v>1981</v>
      </c>
      <c r="B190" s="4" t="s">
        <v>1283</v>
      </c>
      <c r="C190" s="4" t="s">
        <v>186</v>
      </c>
      <c r="D190" s="4" t="s">
        <v>1682</v>
      </c>
      <c r="E190" s="4" t="s">
        <v>11</v>
      </c>
      <c r="F190" s="5">
        <f t="shared" ca="1" si="18"/>
        <v>44787.392599999999</v>
      </c>
      <c r="G190" s="7" t="s">
        <v>417</v>
      </c>
      <c r="H190" s="9">
        <v>28</v>
      </c>
      <c r="I190" s="11">
        <f t="shared" ca="1" si="17"/>
        <v>4</v>
      </c>
      <c r="J190" s="9">
        <v>2007</v>
      </c>
      <c r="K190" s="9">
        <f t="shared" ca="1" si="19"/>
        <v>25</v>
      </c>
      <c r="L190" s="4" t="s">
        <v>457</v>
      </c>
      <c r="M190" s="5">
        <f t="shared" ca="1" si="20"/>
        <v>44790.391100000001</v>
      </c>
      <c r="N190" s="4" t="s">
        <v>458</v>
      </c>
      <c r="O190" s="5">
        <f t="shared" ca="1" si="21"/>
        <v>44776.651299999998</v>
      </c>
      <c r="P190" s="5">
        <f t="shared" ca="1" si="21"/>
        <v>44799.662400000001</v>
      </c>
      <c r="Q190" s="10">
        <f t="shared" ca="1" si="22"/>
        <v>640000000</v>
      </c>
    </row>
    <row r="191" spans="1:17" ht="21.6" x14ac:dyDescent="0.2">
      <c r="A191" s="1" t="s">
        <v>1982</v>
      </c>
      <c r="B191" s="4" t="s">
        <v>1284</v>
      </c>
      <c r="C191" s="3" t="s">
        <v>459</v>
      </c>
      <c r="D191" s="3" t="s">
        <v>1682</v>
      </c>
      <c r="E191" s="3" t="s">
        <v>11</v>
      </c>
      <c r="F191" s="5">
        <f t="shared" ca="1" si="18"/>
        <v>44781.729299999999</v>
      </c>
      <c r="G191" s="6" t="s">
        <v>303</v>
      </c>
      <c r="H191" s="8">
        <v>79</v>
      </c>
      <c r="I191" s="11">
        <f t="shared" ca="1" si="17"/>
        <v>9.0909090909090917</v>
      </c>
      <c r="J191" s="8">
        <v>2029</v>
      </c>
      <c r="K191" s="9">
        <f t="shared" ca="1" si="19"/>
        <v>11</v>
      </c>
      <c r="L191" s="3" t="s">
        <v>98</v>
      </c>
      <c r="M191" s="5">
        <f t="shared" ca="1" si="20"/>
        <v>44799.627899999999</v>
      </c>
      <c r="N191" s="3" t="s">
        <v>460</v>
      </c>
      <c r="O191" s="5">
        <f t="shared" ca="1" si="21"/>
        <v>44780.402900000001</v>
      </c>
      <c r="P191" s="5">
        <f t="shared" ca="1" si="21"/>
        <v>44799.400600000001</v>
      </c>
      <c r="Q191" s="10">
        <f t="shared" ca="1" si="22"/>
        <v>4818181818.181819</v>
      </c>
    </row>
    <row r="192" spans="1:17" ht="21.6" x14ac:dyDescent="0.2">
      <c r="A192" s="2" t="s">
        <v>1983</v>
      </c>
      <c r="B192" s="4" t="s">
        <v>1285</v>
      </c>
      <c r="C192" s="4" t="s">
        <v>461</v>
      </c>
      <c r="D192" s="4" t="s">
        <v>1682</v>
      </c>
      <c r="E192" s="4" t="s">
        <v>11</v>
      </c>
      <c r="F192" s="5">
        <f t="shared" ca="1" si="18"/>
        <v>44796.588000000003</v>
      </c>
      <c r="G192" s="7" t="s">
        <v>231</v>
      </c>
      <c r="H192" s="9">
        <v>19</v>
      </c>
      <c r="I192" s="11">
        <f t="shared" ca="1" si="17"/>
        <v>11.111111111111111</v>
      </c>
      <c r="J192" s="9">
        <v>2022</v>
      </c>
      <c r="K192" s="9">
        <f t="shared" ca="1" si="19"/>
        <v>9</v>
      </c>
      <c r="L192" s="4" t="s">
        <v>462</v>
      </c>
      <c r="M192" s="5">
        <f t="shared" ca="1" si="20"/>
        <v>44801.536399999997</v>
      </c>
      <c r="N192" s="4" t="s">
        <v>463</v>
      </c>
      <c r="O192" s="5">
        <f t="shared" ca="1" si="21"/>
        <v>44787.595099999999</v>
      </c>
      <c r="P192" s="5">
        <f t="shared" ca="1" si="21"/>
        <v>44783.357499999998</v>
      </c>
      <c r="Q192" s="10">
        <f t="shared" ca="1" si="22"/>
        <v>1555555555.5555556</v>
      </c>
    </row>
    <row r="193" spans="1:17" ht="21.6" x14ac:dyDescent="0.2">
      <c r="A193" s="1" t="s">
        <v>1984</v>
      </c>
      <c r="B193" s="4" t="s">
        <v>1286</v>
      </c>
      <c r="C193" s="3" t="s">
        <v>464</v>
      </c>
      <c r="D193" s="3" t="s">
        <v>1682</v>
      </c>
      <c r="E193" s="3" t="s">
        <v>11</v>
      </c>
      <c r="F193" s="5">
        <f t="shared" ca="1" si="18"/>
        <v>44786.733999999997</v>
      </c>
      <c r="G193" s="6" t="s">
        <v>141</v>
      </c>
      <c r="H193" s="8">
        <v>53</v>
      </c>
      <c r="I193" s="11">
        <f t="shared" ca="1" si="17"/>
        <v>11.111111111111111</v>
      </c>
      <c r="J193" s="8">
        <v>2014</v>
      </c>
      <c r="K193" s="9">
        <f t="shared" ca="1" si="19"/>
        <v>9</v>
      </c>
      <c r="L193" s="3" t="s">
        <v>465</v>
      </c>
      <c r="M193" s="5">
        <f t="shared" ca="1" si="20"/>
        <v>44783.475400000003</v>
      </c>
      <c r="N193" s="3" t="s">
        <v>466</v>
      </c>
      <c r="O193" s="5">
        <f t="shared" ca="1" si="21"/>
        <v>44799.641900000002</v>
      </c>
      <c r="P193" s="5">
        <f t="shared" ca="1" si="21"/>
        <v>44782.740899999997</v>
      </c>
      <c r="Q193" s="10">
        <f t="shared" ca="1" si="22"/>
        <v>4666666666.666666</v>
      </c>
    </row>
    <row r="194" spans="1:17" ht="21.6" x14ac:dyDescent="0.2">
      <c r="A194" s="2" t="s">
        <v>1985</v>
      </c>
      <c r="B194" s="4" t="s">
        <v>1287</v>
      </c>
      <c r="C194" s="4" t="s">
        <v>467</v>
      </c>
      <c r="D194" s="4" t="s">
        <v>1682</v>
      </c>
      <c r="E194" s="4" t="s">
        <v>11</v>
      </c>
      <c r="F194" s="5">
        <f t="shared" ca="1" si="18"/>
        <v>44779.3514</v>
      </c>
      <c r="G194" s="7" t="s">
        <v>121</v>
      </c>
      <c r="H194" s="9">
        <v>17</v>
      </c>
      <c r="I194" s="11">
        <f t="shared" ref="I194:I257" ca="1" si="23">1/K194*100</f>
        <v>4.1666666666666661</v>
      </c>
      <c r="J194" s="9">
        <v>2017</v>
      </c>
      <c r="K194" s="9">
        <f t="shared" ca="1" si="19"/>
        <v>24</v>
      </c>
      <c r="L194" s="4" t="s">
        <v>468</v>
      </c>
      <c r="M194" s="5">
        <f t="shared" ca="1" si="20"/>
        <v>44783.471400000002</v>
      </c>
      <c r="N194" s="4" t="s">
        <v>31</v>
      </c>
      <c r="O194" s="5">
        <f t="shared" ca="1" si="21"/>
        <v>44797.510600000001</v>
      </c>
      <c r="P194" s="5">
        <f t="shared" ca="1" si="21"/>
        <v>44788.509100000003</v>
      </c>
      <c r="Q194" s="10">
        <f t="shared" ca="1" si="22"/>
        <v>2333333333.333333</v>
      </c>
    </row>
    <row r="195" spans="1:17" ht="21.6" x14ac:dyDescent="0.2">
      <c r="A195" s="1" t="s">
        <v>1986</v>
      </c>
      <c r="B195" s="4" t="s">
        <v>1288</v>
      </c>
      <c r="C195" s="3" t="s">
        <v>39</v>
      </c>
      <c r="D195" s="3" t="s">
        <v>1682</v>
      </c>
      <c r="E195" s="3" t="s">
        <v>11</v>
      </c>
      <c r="F195" s="5">
        <f t="shared" ca="1" si="18"/>
        <v>44785.720399999998</v>
      </c>
      <c r="G195" s="6" t="s">
        <v>144</v>
      </c>
      <c r="H195" s="8">
        <v>92</v>
      </c>
      <c r="I195" s="11">
        <f t="shared" ca="1" si="23"/>
        <v>5.2631578947368416</v>
      </c>
      <c r="J195" s="8">
        <v>2022</v>
      </c>
      <c r="K195" s="9">
        <f t="shared" ca="1" si="19"/>
        <v>19</v>
      </c>
      <c r="L195" s="3" t="s">
        <v>469</v>
      </c>
      <c r="M195" s="5">
        <f t="shared" ca="1" si="20"/>
        <v>44793.448199999999</v>
      </c>
      <c r="N195" s="3" t="s">
        <v>470</v>
      </c>
      <c r="O195" s="5">
        <f t="shared" ca="1" si="21"/>
        <v>44783.739699999998</v>
      </c>
      <c r="P195" s="5">
        <f t="shared" ca="1" si="21"/>
        <v>44785.412199999999</v>
      </c>
      <c r="Q195" s="10">
        <f t="shared" ca="1" si="22"/>
        <v>2105263157.8947365</v>
      </c>
    </row>
    <row r="196" spans="1:17" ht="21.6" x14ac:dyDescent="0.2">
      <c r="A196" s="2" t="s">
        <v>1987</v>
      </c>
      <c r="B196" s="4" t="s">
        <v>1289</v>
      </c>
      <c r="C196" s="4" t="s">
        <v>471</v>
      </c>
      <c r="D196" s="4" t="s">
        <v>1682</v>
      </c>
      <c r="E196" s="4" t="s">
        <v>11</v>
      </c>
      <c r="F196" s="5">
        <f t="shared" ca="1" si="18"/>
        <v>44786.705800000003</v>
      </c>
      <c r="G196" s="7" t="s">
        <v>80</v>
      </c>
      <c r="H196" s="9">
        <v>81</v>
      </c>
      <c r="I196" s="11">
        <f t="shared" ca="1" si="23"/>
        <v>7.1428571428571423</v>
      </c>
      <c r="J196" s="9">
        <v>2016</v>
      </c>
      <c r="K196" s="9">
        <f t="shared" ca="1" si="19"/>
        <v>14</v>
      </c>
      <c r="L196" s="4" t="s">
        <v>472</v>
      </c>
      <c r="M196" s="5">
        <f t="shared" ca="1" si="20"/>
        <v>44803.559500000003</v>
      </c>
      <c r="N196" s="4" t="s">
        <v>142</v>
      </c>
      <c r="O196" s="5">
        <f t="shared" ca="1" si="21"/>
        <v>44779.34</v>
      </c>
      <c r="P196" s="5">
        <f t="shared" ca="1" si="21"/>
        <v>44792.676800000001</v>
      </c>
      <c r="Q196" s="10">
        <f t="shared" ca="1" si="22"/>
        <v>1785714285.7142856</v>
      </c>
    </row>
    <row r="197" spans="1:17" ht="21.6" x14ac:dyDescent="0.2">
      <c r="A197" s="1" t="s">
        <v>1988</v>
      </c>
      <c r="B197" s="4" t="s">
        <v>1290</v>
      </c>
      <c r="C197" s="3" t="s">
        <v>39</v>
      </c>
      <c r="D197" s="3" t="s">
        <v>1682</v>
      </c>
      <c r="E197" s="3" t="s">
        <v>11</v>
      </c>
      <c r="F197" s="5">
        <f t="shared" ca="1" si="18"/>
        <v>44796.575299999997</v>
      </c>
      <c r="G197" s="6" t="s">
        <v>7</v>
      </c>
      <c r="H197" s="8">
        <v>28</v>
      </c>
      <c r="I197" s="11">
        <f t="shared" ca="1" si="23"/>
        <v>5.5555555555555554</v>
      </c>
      <c r="J197" s="8">
        <v>2006</v>
      </c>
      <c r="K197" s="9">
        <f t="shared" ca="1" si="19"/>
        <v>18</v>
      </c>
      <c r="L197" s="3" t="s">
        <v>466</v>
      </c>
      <c r="M197" s="5">
        <f t="shared" ca="1" si="20"/>
        <v>44784.670299999998</v>
      </c>
      <c r="N197" s="3" t="s">
        <v>372</v>
      </c>
      <c r="O197" s="5">
        <f t="shared" ca="1" si="21"/>
        <v>44796.738700000002</v>
      </c>
      <c r="P197" s="5">
        <f t="shared" ca="1" si="21"/>
        <v>44774.6849</v>
      </c>
      <c r="Q197" s="10" t="e">
        <f t="shared" ca="1" si="22"/>
        <v>#VALUE!</v>
      </c>
    </row>
    <row r="198" spans="1:17" ht="21.6" x14ac:dyDescent="0.2">
      <c r="A198" s="2" t="s">
        <v>1989</v>
      </c>
      <c r="B198" s="4" t="s">
        <v>1291</v>
      </c>
      <c r="C198" s="4" t="s">
        <v>473</v>
      </c>
      <c r="D198" s="4" t="s">
        <v>1682</v>
      </c>
      <c r="E198" s="4" t="s">
        <v>11</v>
      </c>
      <c r="F198" s="5">
        <f t="shared" ca="1" si="18"/>
        <v>44802.381099999999</v>
      </c>
      <c r="G198" s="7" t="s">
        <v>474</v>
      </c>
      <c r="H198" s="9">
        <v>59</v>
      </c>
      <c r="I198" s="11">
        <f t="shared" ca="1" si="23"/>
        <v>4.5454545454545459</v>
      </c>
      <c r="J198" s="9">
        <v>2025</v>
      </c>
      <c r="K198" s="9">
        <f t="shared" ca="1" si="19"/>
        <v>22</v>
      </c>
      <c r="L198" s="4" t="s">
        <v>475</v>
      </c>
      <c r="M198" s="5">
        <f t="shared" ca="1" si="20"/>
        <v>44776.704700000002</v>
      </c>
      <c r="N198" s="4" t="s">
        <v>251</v>
      </c>
      <c r="O198" s="5">
        <f t="shared" ca="1" si="21"/>
        <v>44795.4755</v>
      </c>
      <c r="P198" s="5">
        <f t="shared" ca="1" si="21"/>
        <v>44797.635399999999</v>
      </c>
      <c r="Q198" s="10">
        <f t="shared" ca="1" si="22"/>
        <v>2772727272.727273</v>
      </c>
    </row>
    <row r="199" spans="1:17" ht="21.6" x14ac:dyDescent="0.2">
      <c r="A199" s="1" t="s">
        <v>1990</v>
      </c>
      <c r="B199" s="4" t="s">
        <v>1292</v>
      </c>
      <c r="C199" s="3" t="s">
        <v>39</v>
      </c>
      <c r="D199" s="3" t="s">
        <v>1682</v>
      </c>
      <c r="E199" s="3" t="s">
        <v>11</v>
      </c>
      <c r="F199" s="5">
        <f t="shared" ca="1" si="18"/>
        <v>44778.650900000001</v>
      </c>
      <c r="G199" s="6" t="s">
        <v>7</v>
      </c>
      <c r="H199" s="8">
        <v>51</v>
      </c>
      <c r="I199" s="11">
        <f t="shared" ca="1" si="23"/>
        <v>7.6923076923076925</v>
      </c>
      <c r="J199" s="8">
        <v>2008</v>
      </c>
      <c r="K199" s="9">
        <f t="shared" ca="1" si="19"/>
        <v>13</v>
      </c>
      <c r="L199" s="3" t="s">
        <v>476</v>
      </c>
      <c r="M199" s="5">
        <f t="shared" ca="1" si="20"/>
        <v>44803.377999999997</v>
      </c>
      <c r="N199" s="3" t="s">
        <v>477</v>
      </c>
      <c r="O199" s="5">
        <f t="shared" ca="1" si="21"/>
        <v>44803.3799</v>
      </c>
      <c r="P199" s="5">
        <f t="shared" ca="1" si="21"/>
        <v>44780.576300000001</v>
      </c>
      <c r="Q199" s="10" t="e">
        <f t="shared" ca="1" si="22"/>
        <v>#VALUE!</v>
      </c>
    </row>
    <row r="200" spans="1:17" ht="21.6" x14ac:dyDescent="0.2">
      <c r="A200" s="2" t="s">
        <v>1991</v>
      </c>
      <c r="B200" s="4" t="s">
        <v>1293</v>
      </c>
      <c r="C200" s="4" t="s">
        <v>39</v>
      </c>
      <c r="D200" s="4" t="s">
        <v>1682</v>
      </c>
      <c r="E200" s="4" t="s">
        <v>11</v>
      </c>
      <c r="F200" s="5">
        <f t="shared" ca="1" si="18"/>
        <v>44797.477099999996</v>
      </c>
      <c r="G200" s="7" t="s">
        <v>354</v>
      </c>
      <c r="H200" s="9">
        <v>87</v>
      </c>
      <c r="I200" s="11">
        <f t="shared" ca="1" si="23"/>
        <v>11.111111111111111</v>
      </c>
      <c r="J200" s="9">
        <v>2013</v>
      </c>
      <c r="K200" s="9">
        <f t="shared" ca="1" si="19"/>
        <v>9</v>
      </c>
      <c r="L200" s="4" t="s">
        <v>46</v>
      </c>
      <c r="M200" s="5">
        <f t="shared" ca="1" si="20"/>
        <v>44774.4928</v>
      </c>
      <c r="N200" s="4" t="s">
        <v>478</v>
      </c>
      <c r="O200" s="5">
        <f t="shared" ca="1" si="21"/>
        <v>44779.492599999998</v>
      </c>
      <c r="P200" s="5">
        <f t="shared" ca="1" si="21"/>
        <v>44790.635199999997</v>
      </c>
      <c r="Q200" s="10">
        <f t="shared" ca="1" si="22"/>
        <v>7333333333.333333</v>
      </c>
    </row>
    <row r="201" spans="1:17" ht="21.6" x14ac:dyDescent="0.2">
      <c r="A201" s="1" t="s">
        <v>1992</v>
      </c>
      <c r="B201" s="4" t="s">
        <v>1294</v>
      </c>
      <c r="C201" s="3" t="s">
        <v>272</v>
      </c>
      <c r="D201" s="3" t="s">
        <v>1682</v>
      </c>
      <c r="E201" s="3" t="s">
        <v>11</v>
      </c>
      <c r="F201" s="5">
        <f t="shared" ca="1" si="18"/>
        <v>44782.410799999998</v>
      </c>
      <c r="G201" s="6" t="s">
        <v>50</v>
      </c>
      <c r="H201" s="8">
        <v>48</v>
      </c>
      <c r="I201" s="11">
        <f t="shared" ca="1" si="23"/>
        <v>10</v>
      </c>
      <c r="J201" s="8">
        <v>2017</v>
      </c>
      <c r="K201" s="9">
        <f t="shared" ca="1" si="19"/>
        <v>10</v>
      </c>
      <c r="L201" s="3" t="s">
        <v>323</v>
      </c>
      <c r="M201" s="5">
        <f t="shared" ca="1" si="20"/>
        <v>44790.535499999998</v>
      </c>
      <c r="N201" s="3" t="s">
        <v>251</v>
      </c>
      <c r="O201" s="5">
        <f t="shared" ca="1" si="21"/>
        <v>44799.627399999998</v>
      </c>
      <c r="P201" s="5">
        <f t="shared" ca="1" si="21"/>
        <v>44794.362399999998</v>
      </c>
      <c r="Q201" s="10">
        <f t="shared" ca="1" si="22"/>
        <v>2800000000</v>
      </c>
    </row>
    <row r="202" spans="1:17" ht="21.6" x14ac:dyDescent="0.2">
      <c r="A202" s="2" t="s">
        <v>1993</v>
      </c>
      <c r="B202" s="4" t="s">
        <v>1295</v>
      </c>
      <c r="C202" s="4" t="s">
        <v>479</v>
      </c>
      <c r="D202" s="4" t="s">
        <v>1682</v>
      </c>
      <c r="E202" s="4" t="s">
        <v>11</v>
      </c>
      <c r="F202" s="5">
        <f t="shared" ca="1" si="18"/>
        <v>44790.379399999998</v>
      </c>
      <c r="G202" s="7" t="s">
        <v>104</v>
      </c>
      <c r="H202" s="9">
        <v>30</v>
      </c>
      <c r="I202" s="11">
        <f t="shared" ca="1" si="23"/>
        <v>4.5454545454545459</v>
      </c>
      <c r="J202" s="9">
        <v>2015</v>
      </c>
      <c r="K202" s="9">
        <f t="shared" ca="1" si="19"/>
        <v>22</v>
      </c>
      <c r="L202" s="4" t="s">
        <v>266</v>
      </c>
      <c r="M202" s="5">
        <f t="shared" ca="1" si="20"/>
        <v>44775.747499999998</v>
      </c>
      <c r="N202" s="4" t="s">
        <v>146</v>
      </c>
      <c r="O202" s="5">
        <f t="shared" ca="1" si="21"/>
        <v>44796.683700000001</v>
      </c>
      <c r="P202" s="5">
        <f t="shared" ca="1" si="21"/>
        <v>44798.562400000003</v>
      </c>
      <c r="Q202" s="10">
        <f t="shared" ca="1" si="22"/>
        <v>1318181818.1818182</v>
      </c>
    </row>
    <row r="203" spans="1:17" ht="21.6" x14ac:dyDescent="0.2">
      <c r="A203" s="1" t="s">
        <v>1994</v>
      </c>
      <c r="B203" s="4" t="s">
        <v>1296</v>
      </c>
      <c r="C203" s="3" t="s">
        <v>480</v>
      </c>
      <c r="D203" s="3" t="s">
        <v>1682</v>
      </c>
      <c r="E203" s="3" t="s">
        <v>313</v>
      </c>
      <c r="F203" s="5">
        <f t="shared" ca="1" si="18"/>
        <v>44775.365400000002</v>
      </c>
      <c r="G203" s="6" t="s">
        <v>189</v>
      </c>
      <c r="H203" s="8">
        <v>1</v>
      </c>
      <c r="I203" s="11">
        <f t="shared" ca="1" si="23"/>
        <v>4.3478260869565215</v>
      </c>
      <c r="J203" s="8">
        <v>2019</v>
      </c>
      <c r="K203" s="9">
        <f t="shared" ca="1" si="19"/>
        <v>23</v>
      </c>
      <c r="L203" s="3" t="s">
        <v>481</v>
      </c>
      <c r="M203" s="5">
        <f t="shared" ca="1" si="20"/>
        <v>44797.4787</v>
      </c>
      <c r="N203" s="3" t="s">
        <v>482</v>
      </c>
      <c r="O203" s="5">
        <f t="shared" ca="1" si="21"/>
        <v>44802.7094</v>
      </c>
      <c r="P203" s="5">
        <f t="shared" ca="1" si="21"/>
        <v>44801.339099999997</v>
      </c>
      <c r="Q203" s="10">
        <f t="shared" ca="1" si="22"/>
        <v>3347826086.9565215</v>
      </c>
    </row>
    <row r="204" spans="1:17" ht="21.6" x14ac:dyDescent="0.2">
      <c r="A204" s="2" t="s">
        <v>1995</v>
      </c>
      <c r="B204" s="4" t="s">
        <v>1297</v>
      </c>
      <c r="C204" s="4" t="s">
        <v>483</v>
      </c>
      <c r="D204" s="4" t="s">
        <v>1682</v>
      </c>
      <c r="E204" s="4" t="s">
        <v>313</v>
      </c>
      <c r="F204" s="5">
        <f t="shared" ca="1" si="18"/>
        <v>44796.5988</v>
      </c>
      <c r="G204" s="7" t="s">
        <v>33</v>
      </c>
      <c r="H204" s="9">
        <v>82</v>
      </c>
      <c r="I204" s="11">
        <f t="shared" ca="1" si="23"/>
        <v>8.3333333333333321</v>
      </c>
      <c r="J204" s="9" t="s">
        <v>7</v>
      </c>
      <c r="K204" s="9">
        <f t="shared" ca="1" si="19"/>
        <v>12</v>
      </c>
      <c r="L204" s="4" t="s">
        <v>484</v>
      </c>
      <c r="M204" s="5">
        <f t="shared" ca="1" si="20"/>
        <v>44800.353300000002</v>
      </c>
      <c r="N204" s="4" t="s">
        <v>213</v>
      </c>
      <c r="O204" s="5">
        <f t="shared" ca="1" si="21"/>
        <v>44785.559500000003</v>
      </c>
      <c r="P204" s="5">
        <f t="shared" ca="1" si="21"/>
        <v>44780.568299999999</v>
      </c>
      <c r="Q204" s="10">
        <f t="shared" ca="1" si="22"/>
        <v>6749999999.999999</v>
      </c>
    </row>
    <row r="205" spans="1:17" ht="21.6" x14ac:dyDescent="0.2">
      <c r="A205" s="1" t="s">
        <v>1996</v>
      </c>
      <c r="B205" s="4" t="s">
        <v>1298</v>
      </c>
      <c r="C205" s="3" t="s">
        <v>39</v>
      </c>
      <c r="D205" s="3" t="s">
        <v>1682</v>
      </c>
      <c r="E205" s="3" t="s">
        <v>313</v>
      </c>
      <c r="F205" s="5">
        <f t="shared" ref="F205:F268" ca="1" si="24">RANDBETWEEN(DATE(2022,8,1), DATE(2022,8,30)) + RANDBETWEEN(TIME(7,30,0) * 10000, TIME(18,0,0) * 10000) / 10000</f>
        <v>44775.475299999998</v>
      </c>
      <c r="G205" s="6" t="s">
        <v>114</v>
      </c>
      <c r="H205" s="8">
        <v>62</v>
      </c>
      <c r="I205" s="11">
        <f t="shared" ca="1" si="23"/>
        <v>6.666666666666667</v>
      </c>
      <c r="J205" s="8">
        <v>2016</v>
      </c>
      <c r="K205" s="9">
        <f t="shared" ref="K205:K268" ca="1" si="25">RANDBETWEEN(5,25)</f>
        <v>15</v>
      </c>
      <c r="L205" s="3" t="s">
        <v>398</v>
      </c>
      <c r="M205" s="5">
        <f t="shared" ref="M205:M268" ca="1" si="26">RANDBETWEEN(DATE(2022,8,1), DATE(2022,8,30)) + RANDBETWEEN(TIME(7,30,0) * 10000, TIME(18,0,0) * 10000) / 10000</f>
        <v>44780.560899999997</v>
      </c>
      <c r="N205" s="3" t="s">
        <v>485</v>
      </c>
      <c r="O205" s="5">
        <f t="shared" ref="O205:P268" ca="1" si="27">RANDBETWEEN(DATE(2022,8,1), DATE(2022,8,30)) + RANDBETWEEN(TIME(7,30,0) * 10000, TIME(18,0,0) * 10000) / 10000</f>
        <v>44800.335899999998</v>
      </c>
      <c r="P205" s="5">
        <f t="shared" ca="1" si="27"/>
        <v>44794.603799999997</v>
      </c>
      <c r="Q205" s="10">
        <f t="shared" ref="Q205:Q268" ca="1" si="28">I205 * G205</f>
        <v>4533333333.333334</v>
      </c>
    </row>
    <row r="206" spans="1:17" ht="21.6" x14ac:dyDescent="0.2">
      <c r="A206" s="2" t="s">
        <v>1997</v>
      </c>
      <c r="B206" s="4" t="s">
        <v>1299</v>
      </c>
      <c r="C206" s="4" t="s">
        <v>486</v>
      </c>
      <c r="D206" s="4" t="s">
        <v>1682</v>
      </c>
      <c r="E206" s="4" t="s">
        <v>313</v>
      </c>
      <c r="F206" s="5">
        <f t="shared" ca="1" si="24"/>
        <v>44784.572399999997</v>
      </c>
      <c r="G206" s="7" t="s">
        <v>7</v>
      </c>
      <c r="H206" s="9">
        <v>3</v>
      </c>
      <c r="I206" s="11">
        <f t="shared" ca="1" si="23"/>
        <v>14.285714285714285</v>
      </c>
      <c r="J206" s="9">
        <v>2020</v>
      </c>
      <c r="K206" s="9">
        <f t="shared" ca="1" si="25"/>
        <v>7</v>
      </c>
      <c r="L206" s="4" t="s">
        <v>82</v>
      </c>
      <c r="M206" s="5">
        <f t="shared" ca="1" si="26"/>
        <v>44787.356099999997</v>
      </c>
      <c r="N206" s="4" t="s">
        <v>173</v>
      </c>
      <c r="O206" s="5">
        <f t="shared" ca="1" si="27"/>
        <v>44793.474099999999</v>
      </c>
      <c r="P206" s="5">
        <f t="shared" ca="1" si="27"/>
        <v>44782.616900000001</v>
      </c>
      <c r="Q206" s="10" t="e">
        <f t="shared" ca="1" si="28"/>
        <v>#VALUE!</v>
      </c>
    </row>
    <row r="207" spans="1:17" ht="21.6" x14ac:dyDescent="0.2">
      <c r="A207" s="1" t="s">
        <v>1998</v>
      </c>
      <c r="B207" s="4" t="s">
        <v>1300</v>
      </c>
      <c r="C207" s="3" t="s">
        <v>39</v>
      </c>
      <c r="D207" s="3" t="s">
        <v>1682</v>
      </c>
      <c r="E207" s="3" t="s">
        <v>313</v>
      </c>
      <c r="F207" s="5">
        <f t="shared" ca="1" si="24"/>
        <v>44784.6253</v>
      </c>
      <c r="G207" s="6" t="s">
        <v>7</v>
      </c>
      <c r="H207" s="8">
        <v>32</v>
      </c>
      <c r="I207" s="11">
        <f t="shared" ca="1" si="23"/>
        <v>12.5</v>
      </c>
      <c r="J207" s="8">
        <v>2017</v>
      </c>
      <c r="K207" s="9">
        <f t="shared" ca="1" si="25"/>
        <v>8</v>
      </c>
      <c r="L207" s="3" t="s">
        <v>130</v>
      </c>
      <c r="M207" s="5">
        <f t="shared" ca="1" si="26"/>
        <v>44787.659200000002</v>
      </c>
      <c r="N207" s="3" t="s">
        <v>362</v>
      </c>
      <c r="O207" s="5">
        <f t="shared" ca="1" si="27"/>
        <v>44774.7258</v>
      </c>
      <c r="P207" s="5">
        <f t="shared" ca="1" si="27"/>
        <v>44795.330699999999</v>
      </c>
      <c r="Q207" s="10" t="e">
        <f t="shared" ca="1" si="28"/>
        <v>#VALUE!</v>
      </c>
    </row>
    <row r="208" spans="1:17" ht="21.6" x14ac:dyDescent="0.2">
      <c r="A208" s="2" t="s">
        <v>1999</v>
      </c>
      <c r="B208" s="4" t="s">
        <v>1301</v>
      </c>
      <c r="C208" s="4" t="s">
        <v>487</v>
      </c>
      <c r="D208" s="4" t="s">
        <v>1682</v>
      </c>
      <c r="E208" s="4" t="s">
        <v>313</v>
      </c>
      <c r="F208" s="5">
        <f t="shared" ca="1" si="24"/>
        <v>44791.532299999999</v>
      </c>
      <c r="G208" s="7" t="s">
        <v>57</v>
      </c>
      <c r="H208" s="9">
        <v>54</v>
      </c>
      <c r="I208" s="11">
        <f t="shared" ca="1" si="23"/>
        <v>16.666666666666664</v>
      </c>
      <c r="J208" s="9">
        <v>2023</v>
      </c>
      <c r="K208" s="9">
        <f t="shared" ca="1" si="25"/>
        <v>6</v>
      </c>
      <c r="L208" s="4" t="s">
        <v>488</v>
      </c>
      <c r="M208" s="5">
        <f t="shared" ca="1" si="26"/>
        <v>44794.424500000001</v>
      </c>
      <c r="N208" s="4" t="s">
        <v>7</v>
      </c>
      <c r="O208" s="5">
        <f t="shared" ca="1" si="27"/>
        <v>44781.582199999997</v>
      </c>
      <c r="P208" s="5">
        <f t="shared" ca="1" si="27"/>
        <v>44802.588799999998</v>
      </c>
      <c r="Q208" s="10">
        <f t="shared" ca="1" si="28"/>
        <v>16166666666.666664</v>
      </c>
    </row>
    <row r="209" spans="1:17" ht="21.6" x14ac:dyDescent="0.2">
      <c r="A209" s="1" t="s">
        <v>2000</v>
      </c>
      <c r="B209" s="4" t="s">
        <v>1302</v>
      </c>
      <c r="C209" s="3" t="s">
        <v>489</v>
      </c>
      <c r="D209" s="3" t="s">
        <v>1682</v>
      </c>
      <c r="E209" s="3" t="s">
        <v>313</v>
      </c>
      <c r="F209" s="5">
        <f t="shared" ca="1" si="24"/>
        <v>44787.6126</v>
      </c>
      <c r="G209" s="6" t="s">
        <v>351</v>
      </c>
      <c r="H209" s="8">
        <v>77</v>
      </c>
      <c r="I209" s="11">
        <f t="shared" ca="1" si="23"/>
        <v>11.111111111111111</v>
      </c>
      <c r="J209" s="8">
        <v>2015</v>
      </c>
      <c r="K209" s="9">
        <f t="shared" ca="1" si="25"/>
        <v>9</v>
      </c>
      <c r="L209" s="3" t="s">
        <v>490</v>
      </c>
      <c r="M209" s="5">
        <f t="shared" ca="1" si="26"/>
        <v>44789.563999999998</v>
      </c>
      <c r="N209" s="3" t="s">
        <v>21</v>
      </c>
      <c r="O209" s="5">
        <f t="shared" ca="1" si="27"/>
        <v>44786.606899999999</v>
      </c>
      <c r="P209" s="5">
        <f t="shared" ca="1" si="27"/>
        <v>44798.582799999996</v>
      </c>
      <c r="Q209" s="10">
        <f t="shared" ca="1" si="28"/>
        <v>8333333333.333333</v>
      </c>
    </row>
    <row r="210" spans="1:17" ht="21.6" x14ac:dyDescent="0.2">
      <c r="A210" s="2" t="s">
        <v>2001</v>
      </c>
      <c r="B210" s="4" t="s">
        <v>1303</v>
      </c>
      <c r="C210" s="4" t="s">
        <v>491</v>
      </c>
      <c r="D210" s="4" t="s">
        <v>1682</v>
      </c>
      <c r="E210" s="4" t="s">
        <v>313</v>
      </c>
      <c r="F210" s="5">
        <f t="shared" ca="1" si="24"/>
        <v>44788.347300000001</v>
      </c>
      <c r="G210" s="7" t="s">
        <v>258</v>
      </c>
      <c r="H210" s="9">
        <v>62</v>
      </c>
      <c r="I210" s="11">
        <f t="shared" ca="1" si="23"/>
        <v>10</v>
      </c>
      <c r="J210" s="9" t="s">
        <v>7</v>
      </c>
      <c r="K210" s="9">
        <f t="shared" ca="1" si="25"/>
        <v>10</v>
      </c>
      <c r="L210" s="4" t="s">
        <v>492</v>
      </c>
      <c r="M210" s="5">
        <f t="shared" ca="1" si="26"/>
        <v>44799.7497</v>
      </c>
      <c r="N210" s="4" t="s">
        <v>7</v>
      </c>
      <c r="O210" s="5">
        <f t="shared" ca="1" si="27"/>
        <v>44801.3246</v>
      </c>
      <c r="P210" s="5">
        <f t="shared" ca="1" si="27"/>
        <v>44791.5124</v>
      </c>
      <c r="Q210" s="10">
        <f t="shared" ca="1" si="28"/>
        <v>4900000000</v>
      </c>
    </row>
    <row r="211" spans="1:17" ht="21.6" x14ac:dyDescent="0.2">
      <c r="A211" s="1" t="s">
        <v>2002</v>
      </c>
      <c r="B211" s="4" t="s">
        <v>1304</v>
      </c>
      <c r="C211" s="3" t="s">
        <v>493</v>
      </c>
      <c r="D211" s="3" t="s">
        <v>1682</v>
      </c>
      <c r="E211" s="3" t="s">
        <v>313</v>
      </c>
      <c r="F211" s="5">
        <f t="shared" ca="1" si="24"/>
        <v>44774.5098</v>
      </c>
      <c r="G211" s="6" t="s">
        <v>494</v>
      </c>
      <c r="H211" s="8">
        <v>26</v>
      </c>
      <c r="I211" s="11">
        <f t="shared" ca="1" si="23"/>
        <v>4.3478260869565215</v>
      </c>
      <c r="J211" s="8">
        <v>2008</v>
      </c>
      <c r="K211" s="9">
        <f t="shared" ca="1" si="25"/>
        <v>23</v>
      </c>
      <c r="L211" s="3" t="s">
        <v>247</v>
      </c>
      <c r="M211" s="5">
        <f t="shared" ca="1" si="26"/>
        <v>44775.327899999997</v>
      </c>
      <c r="N211" s="3" t="s">
        <v>238</v>
      </c>
      <c r="O211" s="5">
        <f t="shared" ca="1" si="27"/>
        <v>44791.390500000001</v>
      </c>
      <c r="P211" s="5">
        <f t="shared" ca="1" si="27"/>
        <v>44781.485399999998</v>
      </c>
      <c r="Q211" s="10">
        <f t="shared" ca="1" si="28"/>
        <v>1043478260.8695651</v>
      </c>
    </row>
    <row r="212" spans="1:17" ht="21.6" x14ac:dyDescent="0.2">
      <c r="A212" s="2" t="s">
        <v>2003</v>
      </c>
      <c r="B212" s="4" t="s">
        <v>1305</v>
      </c>
      <c r="C212" s="4" t="s">
        <v>495</v>
      </c>
      <c r="D212" s="4" t="s">
        <v>1682</v>
      </c>
      <c r="E212" s="4" t="s">
        <v>313</v>
      </c>
      <c r="F212" s="5">
        <f t="shared" ca="1" si="24"/>
        <v>44777.642</v>
      </c>
      <c r="G212" s="7" t="s">
        <v>33</v>
      </c>
      <c r="H212" s="9">
        <v>99</v>
      </c>
      <c r="I212" s="11">
        <f t="shared" ca="1" si="23"/>
        <v>4</v>
      </c>
      <c r="J212" s="9">
        <v>2021</v>
      </c>
      <c r="K212" s="9">
        <f t="shared" ca="1" si="25"/>
        <v>25</v>
      </c>
      <c r="L212" s="4" t="s">
        <v>496</v>
      </c>
      <c r="M212" s="5">
        <f t="shared" ca="1" si="26"/>
        <v>44796.715100000001</v>
      </c>
      <c r="N212" s="4" t="s">
        <v>481</v>
      </c>
      <c r="O212" s="5">
        <f t="shared" ca="1" si="27"/>
        <v>44803.652999999998</v>
      </c>
      <c r="P212" s="5">
        <f t="shared" ca="1" si="27"/>
        <v>44803.689299999998</v>
      </c>
      <c r="Q212" s="10">
        <f t="shared" ca="1" si="28"/>
        <v>3240000000</v>
      </c>
    </row>
    <row r="213" spans="1:17" ht="21.6" x14ac:dyDescent="0.2">
      <c r="A213" s="1" t="s">
        <v>2004</v>
      </c>
      <c r="B213" s="4" t="s">
        <v>1306</v>
      </c>
      <c r="C213" s="3" t="s">
        <v>497</v>
      </c>
      <c r="D213" s="3" t="s">
        <v>1682</v>
      </c>
      <c r="E213" s="3" t="s">
        <v>313</v>
      </c>
      <c r="F213" s="5">
        <f t="shared" ca="1" si="24"/>
        <v>44774.6149</v>
      </c>
      <c r="G213" s="6" t="s">
        <v>165</v>
      </c>
      <c r="H213" s="8">
        <v>4</v>
      </c>
      <c r="I213" s="11">
        <f t="shared" ca="1" si="23"/>
        <v>6.25</v>
      </c>
      <c r="J213" s="8">
        <v>2007</v>
      </c>
      <c r="K213" s="9">
        <f t="shared" ca="1" si="25"/>
        <v>16</v>
      </c>
      <c r="L213" s="3" t="s">
        <v>498</v>
      </c>
      <c r="M213" s="5">
        <f t="shared" ca="1" si="26"/>
        <v>44798.378100000002</v>
      </c>
      <c r="N213" s="3" t="s">
        <v>499</v>
      </c>
      <c r="O213" s="5">
        <f t="shared" ca="1" si="27"/>
        <v>44781.6368</v>
      </c>
      <c r="P213" s="5">
        <f t="shared" ca="1" si="27"/>
        <v>44803.626799999998</v>
      </c>
      <c r="Q213" s="10">
        <f t="shared" ca="1" si="28"/>
        <v>5250000000</v>
      </c>
    </row>
    <row r="214" spans="1:17" ht="21.6" x14ac:dyDescent="0.2">
      <c r="A214" s="2" t="s">
        <v>2005</v>
      </c>
      <c r="B214" s="4" t="s">
        <v>1307</v>
      </c>
      <c r="C214" s="4" t="s">
        <v>500</v>
      </c>
      <c r="D214" s="4" t="s">
        <v>1682</v>
      </c>
      <c r="E214" s="4" t="s">
        <v>313</v>
      </c>
      <c r="F214" s="5">
        <f t="shared" ca="1" si="24"/>
        <v>44786.5337</v>
      </c>
      <c r="G214" s="7" t="s">
        <v>84</v>
      </c>
      <c r="H214" s="9">
        <v>88</v>
      </c>
      <c r="I214" s="11">
        <f t="shared" ca="1" si="23"/>
        <v>7.6923076923076925</v>
      </c>
      <c r="J214" s="9">
        <v>2007</v>
      </c>
      <c r="K214" s="9">
        <f t="shared" ca="1" si="25"/>
        <v>13</v>
      </c>
      <c r="L214" s="4" t="s">
        <v>501</v>
      </c>
      <c r="M214" s="5">
        <f t="shared" ca="1" si="26"/>
        <v>44778.500800000002</v>
      </c>
      <c r="N214" s="4" t="s">
        <v>450</v>
      </c>
      <c r="O214" s="5">
        <f t="shared" ca="1" si="27"/>
        <v>44793.537499999999</v>
      </c>
      <c r="P214" s="5">
        <f t="shared" ca="1" si="27"/>
        <v>44788.402399999999</v>
      </c>
      <c r="Q214" s="10">
        <f t="shared" ca="1" si="28"/>
        <v>2615384615.3846154</v>
      </c>
    </row>
    <row r="215" spans="1:17" ht="21.6" x14ac:dyDescent="0.2">
      <c r="A215" s="1" t="s">
        <v>2006</v>
      </c>
      <c r="B215" s="4" t="s">
        <v>1308</v>
      </c>
      <c r="C215" s="3" t="s">
        <v>502</v>
      </c>
      <c r="D215" s="3" t="s">
        <v>1682</v>
      </c>
      <c r="E215" s="3" t="s">
        <v>313</v>
      </c>
      <c r="F215" s="5">
        <f t="shared" ca="1" si="24"/>
        <v>44776.36</v>
      </c>
      <c r="G215" s="6" t="s">
        <v>216</v>
      </c>
      <c r="H215" s="8">
        <v>98</v>
      </c>
      <c r="I215" s="11">
        <f t="shared" ca="1" si="23"/>
        <v>4.5454545454545459</v>
      </c>
      <c r="J215" s="8">
        <v>2008</v>
      </c>
      <c r="K215" s="9">
        <f t="shared" ca="1" si="25"/>
        <v>22</v>
      </c>
      <c r="L215" s="3" t="s">
        <v>503</v>
      </c>
      <c r="M215" s="5">
        <f t="shared" ca="1" si="26"/>
        <v>44798.701200000003</v>
      </c>
      <c r="N215" s="3" t="s">
        <v>504</v>
      </c>
      <c r="O215" s="5">
        <f t="shared" ca="1" si="27"/>
        <v>44781.533000000003</v>
      </c>
      <c r="P215" s="5">
        <f t="shared" ca="1" si="27"/>
        <v>44783.387300000002</v>
      </c>
      <c r="Q215" s="10">
        <f t="shared" ca="1" si="28"/>
        <v>2636363636.3636365</v>
      </c>
    </row>
    <row r="216" spans="1:17" ht="21.6" x14ac:dyDescent="0.2">
      <c r="A216" s="2" t="s">
        <v>2007</v>
      </c>
      <c r="B216" s="4" t="s">
        <v>1309</v>
      </c>
      <c r="C216" s="4" t="s">
        <v>39</v>
      </c>
      <c r="D216" s="4" t="s">
        <v>1682</v>
      </c>
      <c r="E216" s="4" t="s">
        <v>313</v>
      </c>
      <c r="F216" s="5">
        <f t="shared" ca="1" si="24"/>
        <v>44788.637799999997</v>
      </c>
      <c r="G216" s="7" t="s">
        <v>144</v>
      </c>
      <c r="H216" s="9">
        <v>90</v>
      </c>
      <c r="I216" s="11">
        <f t="shared" ca="1" si="23"/>
        <v>14.285714285714285</v>
      </c>
      <c r="J216" s="9">
        <v>2007</v>
      </c>
      <c r="K216" s="9">
        <f t="shared" ca="1" si="25"/>
        <v>7</v>
      </c>
      <c r="L216" s="4" t="s">
        <v>505</v>
      </c>
      <c r="M216" s="5">
        <f t="shared" ca="1" si="26"/>
        <v>44784.531499999997</v>
      </c>
      <c r="N216" s="4" t="s">
        <v>506</v>
      </c>
      <c r="O216" s="5">
        <f t="shared" ca="1" si="27"/>
        <v>44786.636200000001</v>
      </c>
      <c r="P216" s="5">
        <f t="shared" ca="1" si="27"/>
        <v>44777.391199999998</v>
      </c>
      <c r="Q216" s="10">
        <f t="shared" ca="1" si="28"/>
        <v>5714285714.2857141</v>
      </c>
    </row>
    <row r="217" spans="1:17" ht="21.6" x14ac:dyDescent="0.2">
      <c r="A217" s="1" t="s">
        <v>2008</v>
      </c>
      <c r="B217" s="4" t="s">
        <v>1310</v>
      </c>
      <c r="C217" s="3" t="s">
        <v>507</v>
      </c>
      <c r="D217" s="3" t="s">
        <v>1682</v>
      </c>
      <c r="E217" s="3" t="s">
        <v>313</v>
      </c>
      <c r="F217" s="5">
        <f t="shared" ca="1" si="24"/>
        <v>44780.6414</v>
      </c>
      <c r="G217" s="6" t="s">
        <v>508</v>
      </c>
      <c r="H217" s="8">
        <v>1</v>
      </c>
      <c r="I217" s="11">
        <f t="shared" ca="1" si="23"/>
        <v>7.6923076923076925</v>
      </c>
      <c r="J217" s="8" t="s">
        <v>7</v>
      </c>
      <c r="K217" s="9">
        <f t="shared" ca="1" si="25"/>
        <v>13</v>
      </c>
      <c r="L217" s="3" t="s">
        <v>509</v>
      </c>
      <c r="M217" s="5">
        <f t="shared" ca="1" si="26"/>
        <v>44786.3946</v>
      </c>
      <c r="N217" s="3" t="s">
        <v>510</v>
      </c>
      <c r="O217" s="5">
        <f t="shared" ca="1" si="27"/>
        <v>44774.697200000002</v>
      </c>
      <c r="P217" s="5">
        <f t="shared" ca="1" si="27"/>
        <v>44778.561999999998</v>
      </c>
      <c r="Q217" s="10">
        <f t="shared" ca="1" si="28"/>
        <v>4230769230.7692308</v>
      </c>
    </row>
    <row r="218" spans="1:17" ht="21.6" x14ac:dyDescent="0.2">
      <c r="A218" s="2" t="s">
        <v>2009</v>
      </c>
      <c r="B218" s="4" t="s">
        <v>1311</v>
      </c>
      <c r="C218" s="4" t="s">
        <v>511</v>
      </c>
      <c r="D218" s="4" t="s">
        <v>1682</v>
      </c>
      <c r="E218" s="4" t="s">
        <v>313</v>
      </c>
      <c r="F218" s="5">
        <f t="shared" ca="1" si="24"/>
        <v>44790.376300000004</v>
      </c>
      <c r="G218" s="7" t="s">
        <v>100</v>
      </c>
      <c r="H218" s="9">
        <v>70</v>
      </c>
      <c r="I218" s="11">
        <f t="shared" ca="1" si="23"/>
        <v>4.7619047619047619</v>
      </c>
      <c r="J218" s="9">
        <v>2014</v>
      </c>
      <c r="K218" s="9">
        <f t="shared" ca="1" si="25"/>
        <v>21</v>
      </c>
      <c r="L218" s="4" t="s">
        <v>512</v>
      </c>
      <c r="M218" s="5">
        <f t="shared" ca="1" si="26"/>
        <v>44774.6515</v>
      </c>
      <c r="N218" s="4" t="s">
        <v>513</v>
      </c>
      <c r="O218" s="5">
        <f t="shared" ca="1" si="27"/>
        <v>44794.450499999999</v>
      </c>
      <c r="P218" s="5">
        <f t="shared" ca="1" si="27"/>
        <v>44778.383699999998</v>
      </c>
      <c r="Q218" s="10">
        <f t="shared" ca="1" si="28"/>
        <v>3047619047.6190476</v>
      </c>
    </row>
    <row r="219" spans="1:17" ht="21.6" x14ac:dyDescent="0.2">
      <c r="A219" s="1" t="s">
        <v>2010</v>
      </c>
      <c r="B219" s="4" t="s">
        <v>1312</v>
      </c>
      <c r="C219" s="3" t="s">
        <v>514</v>
      </c>
      <c r="D219" s="3" t="s">
        <v>1682</v>
      </c>
      <c r="E219" s="3" t="s">
        <v>313</v>
      </c>
      <c r="F219" s="5">
        <f t="shared" ca="1" si="24"/>
        <v>44799.679799999998</v>
      </c>
      <c r="G219" s="6" t="s">
        <v>7</v>
      </c>
      <c r="H219" s="8">
        <v>16</v>
      </c>
      <c r="I219" s="11">
        <f t="shared" ca="1" si="23"/>
        <v>4.7619047619047619</v>
      </c>
      <c r="J219" s="8">
        <v>2018</v>
      </c>
      <c r="K219" s="9">
        <f t="shared" ca="1" si="25"/>
        <v>21</v>
      </c>
      <c r="L219" s="3" t="s">
        <v>201</v>
      </c>
      <c r="M219" s="5">
        <f t="shared" ca="1" si="26"/>
        <v>44778.563600000001</v>
      </c>
      <c r="N219" s="3" t="s">
        <v>516</v>
      </c>
      <c r="O219" s="5">
        <f t="shared" ca="1" si="27"/>
        <v>44781.646200000003</v>
      </c>
      <c r="P219" s="5">
        <f t="shared" ca="1" si="27"/>
        <v>44792.328200000004</v>
      </c>
      <c r="Q219" s="10" t="e">
        <f t="shared" ca="1" si="28"/>
        <v>#VALUE!</v>
      </c>
    </row>
    <row r="220" spans="1:17" ht="21.6" x14ac:dyDescent="0.2">
      <c r="A220" s="2" t="s">
        <v>2011</v>
      </c>
      <c r="B220" s="4" t="s">
        <v>1313</v>
      </c>
      <c r="C220" s="4" t="s">
        <v>517</v>
      </c>
      <c r="D220" s="4" t="s">
        <v>1683</v>
      </c>
      <c r="E220" s="4" t="s">
        <v>197</v>
      </c>
      <c r="F220" s="5">
        <f t="shared" ca="1" si="24"/>
        <v>44783.504399999998</v>
      </c>
      <c r="G220" s="7" t="s">
        <v>3</v>
      </c>
      <c r="H220" s="9">
        <v>54</v>
      </c>
      <c r="I220" s="11">
        <f t="shared" ca="1" si="23"/>
        <v>5.2631578947368416</v>
      </c>
      <c r="J220" s="9">
        <v>2020</v>
      </c>
      <c r="K220" s="9">
        <f t="shared" ca="1" si="25"/>
        <v>19</v>
      </c>
      <c r="L220" s="4" t="s">
        <v>305</v>
      </c>
      <c r="M220" s="5">
        <f t="shared" ca="1" si="26"/>
        <v>44780.729099999997</v>
      </c>
      <c r="N220" s="4" t="s">
        <v>518</v>
      </c>
      <c r="O220" s="5">
        <f t="shared" ca="1" si="27"/>
        <v>44778.392500000002</v>
      </c>
      <c r="P220" s="5">
        <f t="shared" ca="1" si="27"/>
        <v>44785.464899999999</v>
      </c>
      <c r="Q220" s="10">
        <f t="shared" ca="1" si="28"/>
        <v>1999999999.9999998</v>
      </c>
    </row>
    <row r="221" spans="1:17" ht="21.6" x14ac:dyDescent="0.2">
      <c r="A221" s="1" t="s">
        <v>2012</v>
      </c>
      <c r="B221" s="4" t="s">
        <v>1314</v>
      </c>
      <c r="C221" s="3" t="s">
        <v>519</v>
      </c>
      <c r="D221" s="3" t="s">
        <v>1683</v>
      </c>
      <c r="E221" s="3" t="s">
        <v>197</v>
      </c>
      <c r="F221" s="5">
        <f t="shared" ca="1" si="24"/>
        <v>44791.399599999997</v>
      </c>
      <c r="G221" s="6" t="s">
        <v>178</v>
      </c>
      <c r="H221" s="8">
        <v>47</v>
      </c>
      <c r="I221" s="11">
        <f t="shared" ca="1" si="23"/>
        <v>14.285714285714285</v>
      </c>
      <c r="J221" s="8">
        <v>2010</v>
      </c>
      <c r="K221" s="9">
        <f t="shared" ca="1" si="25"/>
        <v>7</v>
      </c>
      <c r="L221" s="3" t="s">
        <v>520</v>
      </c>
      <c r="M221" s="5">
        <f t="shared" ca="1" si="26"/>
        <v>44782.384100000003</v>
      </c>
      <c r="N221" s="3" t="s">
        <v>290</v>
      </c>
      <c r="O221" s="5">
        <f t="shared" ca="1" si="27"/>
        <v>44777.493699999999</v>
      </c>
      <c r="P221" s="5">
        <f t="shared" ca="1" si="27"/>
        <v>44791.556600000004</v>
      </c>
      <c r="Q221" s="10">
        <f t="shared" ca="1" si="28"/>
        <v>13571428571.42857</v>
      </c>
    </row>
    <row r="222" spans="1:17" ht="21.6" x14ac:dyDescent="0.2">
      <c r="A222" s="2" t="s">
        <v>2013</v>
      </c>
      <c r="B222" s="4" t="s">
        <v>1315</v>
      </c>
      <c r="C222" s="4" t="s">
        <v>521</v>
      </c>
      <c r="D222" s="4" t="s">
        <v>1683</v>
      </c>
      <c r="E222" s="4" t="s">
        <v>197</v>
      </c>
      <c r="F222" s="5">
        <f t="shared" ca="1" si="24"/>
        <v>44777.446499999998</v>
      </c>
      <c r="G222" s="7" t="s">
        <v>44</v>
      </c>
      <c r="H222" s="9">
        <v>25</v>
      </c>
      <c r="I222" s="11">
        <f t="shared" ca="1" si="23"/>
        <v>4.3478260869565215</v>
      </c>
      <c r="J222" s="9" t="s">
        <v>7</v>
      </c>
      <c r="K222" s="9">
        <f t="shared" ca="1" si="25"/>
        <v>23</v>
      </c>
      <c r="L222" s="4" t="s">
        <v>316</v>
      </c>
      <c r="M222" s="5">
        <f t="shared" ca="1" si="26"/>
        <v>44795.6394</v>
      </c>
      <c r="N222" s="4" t="s">
        <v>207</v>
      </c>
      <c r="O222" s="5">
        <f t="shared" ca="1" si="27"/>
        <v>44776.667000000001</v>
      </c>
      <c r="P222" s="5">
        <f t="shared" ca="1" si="27"/>
        <v>44786.725400000003</v>
      </c>
      <c r="Q222" s="10">
        <f t="shared" ca="1" si="28"/>
        <v>913043478.2608695</v>
      </c>
    </row>
    <row r="223" spans="1:17" ht="21.6" x14ac:dyDescent="0.2">
      <c r="A223" s="1" t="s">
        <v>2014</v>
      </c>
      <c r="B223" s="4" t="s">
        <v>1316</v>
      </c>
      <c r="C223" s="3" t="s">
        <v>522</v>
      </c>
      <c r="D223" s="3" t="s">
        <v>1683</v>
      </c>
      <c r="E223" s="3" t="s">
        <v>197</v>
      </c>
      <c r="F223" s="5">
        <f t="shared" ca="1" si="24"/>
        <v>44789.499000000003</v>
      </c>
      <c r="G223" s="6" t="s">
        <v>80</v>
      </c>
      <c r="H223" s="8">
        <v>63</v>
      </c>
      <c r="I223" s="11">
        <f t="shared" ca="1" si="23"/>
        <v>6.666666666666667</v>
      </c>
      <c r="J223" s="8">
        <v>2022</v>
      </c>
      <c r="K223" s="9">
        <f t="shared" ca="1" si="25"/>
        <v>15</v>
      </c>
      <c r="L223" s="3" t="s">
        <v>523</v>
      </c>
      <c r="M223" s="5">
        <f t="shared" ca="1" si="26"/>
        <v>44777.444199999998</v>
      </c>
      <c r="N223" s="3" t="s">
        <v>352</v>
      </c>
      <c r="O223" s="5">
        <f t="shared" ca="1" si="27"/>
        <v>44792.499199999998</v>
      </c>
      <c r="P223" s="5">
        <f t="shared" ca="1" si="27"/>
        <v>44781.355499999998</v>
      </c>
      <c r="Q223" s="10">
        <f t="shared" ca="1" si="28"/>
        <v>1666666666.6666667</v>
      </c>
    </row>
    <row r="224" spans="1:17" ht="21.6" x14ac:dyDescent="0.2">
      <c r="A224" s="2" t="s">
        <v>2015</v>
      </c>
      <c r="B224" s="4" t="s">
        <v>1317</v>
      </c>
      <c r="C224" s="4" t="s">
        <v>524</v>
      </c>
      <c r="D224" s="4" t="s">
        <v>1683</v>
      </c>
      <c r="E224" s="4" t="s">
        <v>197</v>
      </c>
      <c r="F224" s="5">
        <f t="shared" ca="1" si="24"/>
        <v>44785.456700000002</v>
      </c>
      <c r="G224" s="7" t="s">
        <v>334</v>
      </c>
      <c r="H224" s="9">
        <v>8</v>
      </c>
      <c r="I224" s="11">
        <f t="shared" ca="1" si="23"/>
        <v>20</v>
      </c>
      <c r="J224" s="9">
        <v>2027</v>
      </c>
      <c r="K224" s="9">
        <f t="shared" ca="1" si="25"/>
        <v>5</v>
      </c>
      <c r="L224" s="4" t="s">
        <v>420</v>
      </c>
      <c r="M224" s="5">
        <f t="shared" ca="1" si="26"/>
        <v>44776.621800000001</v>
      </c>
      <c r="N224" s="4" t="s">
        <v>116</v>
      </c>
      <c r="O224" s="5">
        <f t="shared" ca="1" si="27"/>
        <v>44789.435299999997</v>
      </c>
      <c r="P224" s="5">
        <f t="shared" ca="1" si="27"/>
        <v>44786.444100000001</v>
      </c>
      <c r="Q224" s="10">
        <f t="shared" ca="1" si="28"/>
        <v>10800000000</v>
      </c>
    </row>
    <row r="225" spans="1:17" ht="21.6" x14ac:dyDescent="0.2">
      <c r="A225" s="1" t="s">
        <v>2016</v>
      </c>
      <c r="B225" s="4" t="s">
        <v>1318</v>
      </c>
      <c r="C225" s="3" t="s">
        <v>525</v>
      </c>
      <c r="D225" s="3" t="s">
        <v>1683</v>
      </c>
      <c r="E225" s="3" t="s">
        <v>197</v>
      </c>
      <c r="F225" s="5">
        <f t="shared" ca="1" si="24"/>
        <v>44778.538099999998</v>
      </c>
      <c r="G225" s="6" t="s">
        <v>231</v>
      </c>
      <c r="H225" s="8">
        <v>96</v>
      </c>
      <c r="I225" s="11">
        <f t="shared" ca="1" si="23"/>
        <v>7.6923076923076925</v>
      </c>
      <c r="J225" s="8">
        <v>2023</v>
      </c>
      <c r="K225" s="9">
        <f t="shared" ca="1" si="25"/>
        <v>13</v>
      </c>
      <c r="L225" s="3" t="s">
        <v>526</v>
      </c>
      <c r="M225" s="5">
        <f t="shared" ca="1" si="26"/>
        <v>44802.703999999998</v>
      </c>
      <c r="N225" s="3" t="s">
        <v>527</v>
      </c>
      <c r="O225" s="5">
        <f t="shared" ca="1" si="27"/>
        <v>44791.392500000002</v>
      </c>
      <c r="P225" s="5">
        <f t="shared" ca="1" si="27"/>
        <v>44801.412499999999</v>
      </c>
      <c r="Q225" s="10">
        <f t="shared" ca="1" si="28"/>
        <v>1076923076.9230769</v>
      </c>
    </row>
    <row r="226" spans="1:17" ht="21.6" x14ac:dyDescent="0.2">
      <c r="A226" s="2" t="s">
        <v>2017</v>
      </c>
      <c r="B226" s="4" t="s">
        <v>1319</v>
      </c>
      <c r="C226" s="4" t="s">
        <v>528</v>
      </c>
      <c r="D226" s="4" t="s">
        <v>1683</v>
      </c>
      <c r="E226" s="4" t="s">
        <v>197</v>
      </c>
      <c r="F226" s="5">
        <f t="shared" ca="1" si="24"/>
        <v>44776.402499999997</v>
      </c>
      <c r="G226" s="7" t="s">
        <v>68</v>
      </c>
      <c r="H226" s="9">
        <v>61</v>
      </c>
      <c r="I226" s="11">
        <f t="shared" ca="1" si="23"/>
        <v>4</v>
      </c>
      <c r="J226" s="9">
        <v>2024</v>
      </c>
      <c r="K226" s="9">
        <f t="shared" ca="1" si="25"/>
        <v>25</v>
      </c>
      <c r="L226" s="4" t="s">
        <v>315</v>
      </c>
      <c r="M226" s="5">
        <f t="shared" ca="1" si="26"/>
        <v>44786.610099999998</v>
      </c>
      <c r="N226" s="4" t="s">
        <v>234</v>
      </c>
      <c r="O226" s="5">
        <f t="shared" ca="1" si="27"/>
        <v>44800.486100000002</v>
      </c>
      <c r="P226" s="5">
        <f t="shared" ca="1" si="27"/>
        <v>44797.5533</v>
      </c>
      <c r="Q226" s="10">
        <f t="shared" ca="1" si="28"/>
        <v>920000000</v>
      </c>
    </row>
    <row r="227" spans="1:17" ht="21.6" x14ac:dyDescent="0.2">
      <c r="A227" s="1" t="s">
        <v>2018</v>
      </c>
      <c r="B227" s="4" t="s">
        <v>1320</v>
      </c>
      <c r="C227" s="3" t="s">
        <v>39</v>
      </c>
      <c r="D227" s="3" t="s">
        <v>1683</v>
      </c>
      <c r="E227" s="3" t="s">
        <v>197</v>
      </c>
      <c r="F227" s="5">
        <f t="shared" ca="1" si="24"/>
        <v>44783.6924</v>
      </c>
      <c r="G227" s="6" t="s">
        <v>189</v>
      </c>
      <c r="H227" s="8">
        <v>62</v>
      </c>
      <c r="I227" s="11">
        <f t="shared" ca="1" si="23"/>
        <v>7.6923076923076925</v>
      </c>
      <c r="J227" s="8">
        <v>2023</v>
      </c>
      <c r="K227" s="9">
        <f t="shared" ca="1" si="25"/>
        <v>13</v>
      </c>
      <c r="L227" s="3" t="s">
        <v>323</v>
      </c>
      <c r="M227" s="5">
        <f t="shared" ca="1" si="26"/>
        <v>44790.559699999998</v>
      </c>
      <c r="N227" s="3" t="s">
        <v>529</v>
      </c>
      <c r="O227" s="5">
        <f t="shared" ca="1" si="27"/>
        <v>44777.585700000003</v>
      </c>
      <c r="P227" s="5">
        <f t="shared" ca="1" si="27"/>
        <v>44778.610999999997</v>
      </c>
      <c r="Q227" s="10">
        <f t="shared" ca="1" si="28"/>
        <v>5923076923.0769234</v>
      </c>
    </row>
    <row r="228" spans="1:17" ht="21.6" x14ac:dyDescent="0.2">
      <c r="A228" s="2" t="s">
        <v>2019</v>
      </c>
      <c r="B228" s="4" t="s">
        <v>1321</v>
      </c>
      <c r="C228" s="4" t="s">
        <v>530</v>
      </c>
      <c r="D228" s="4" t="s">
        <v>1683</v>
      </c>
      <c r="E228" s="4" t="s">
        <v>197</v>
      </c>
      <c r="F228" s="5">
        <f t="shared" ca="1" si="24"/>
        <v>44779.375099999997</v>
      </c>
      <c r="G228" s="7" t="s">
        <v>299</v>
      </c>
      <c r="H228" s="9">
        <v>68</v>
      </c>
      <c r="I228" s="11">
        <f t="shared" ca="1" si="23"/>
        <v>14.285714285714285</v>
      </c>
      <c r="J228" s="9">
        <v>2020</v>
      </c>
      <c r="K228" s="9">
        <f t="shared" ca="1" si="25"/>
        <v>7</v>
      </c>
      <c r="L228" s="4" t="s">
        <v>531</v>
      </c>
      <c r="M228" s="5">
        <f t="shared" ca="1" si="26"/>
        <v>44774.421600000001</v>
      </c>
      <c r="N228" s="4" t="s">
        <v>5</v>
      </c>
      <c r="O228" s="5">
        <f t="shared" ca="1" si="27"/>
        <v>44795.619299999998</v>
      </c>
      <c r="P228" s="5">
        <f t="shared" ca="1" si="27"/>
        <v>44793.648800000003</v>
      </c>
      <c r="Q228" s="10">
        <f t="shared" ca="1" si="28"/>
        <v>11142857142.857141</v>
      </c>
    </row>
    <row r="229" spans="1:17" ht="21.6" x14ac:dyDescent="0.2">
      <c r="A229" s="1" t="s">
        <v>2020</v>
      </c>
      <c r="B229" s="4" t="s">
        <v>1322</v>
      </c>
      <c r="C229" s="3" t="s">
        <v>532</v>
      </c>
      <c r="D229" s="3" t="s">
        <v>1683</v>
      </c>
      <c r="E229" s="3" t="s">
        <v>197</v>
      </c>
      <c r="F229" s="5">
        <f t="shared" ca="1" si="24"/>
        <v>44795.436500000003</v>
      </c>
      <c r="G229" s="6" t="s">
        <v>442</v>
      </c>
      <c r="H229" s="8">
        <v>24</v>
      </c>
      <c r="I229" s="11">
        <f t="shared" ca="1" si="23"/>
        <v>5.8823529411764701</v>
      </c>
      <c r="J229" s="8">
        <v>2008</v>
      </c>
      <c r="K229" s="9">
        <f t="shared" ca="1" si="25"/>
        <v>17</v>
      </c>
      <c r="L229" s="3" t="s">
        <v>533</v>
      </c>
      <c r="M229" s="5">
        <f t="shared" ca="1" si="26"/>
        <v>44784.746099999997</v>
      </c>
      <c r="N229" s="3" t="s">
        <v>534</v>
      </c>
      <c r="O229" s="5">
        <f t="shared" ca="1" si="27"/>
        <v>44774.466800000002</v>
      </c>
      <c r="P229" s="5">
        <f t="shared" ca="1" si="27"/>
        <v>44779.661699999997</v>
      </c>
      <c r="Q229" s="10">
        <f t="shared" ca="1" si="28"/>
        <v>4470588235.294117</v>
      </c>
    </row>
    <row r="230" spans="1:17" ht="21.6" x14ac:dyDescent="0.2">
      <c r="A230" s="2" t="s">
        <v>2021</v>
      </c>
      <c r="B230" s="4" t="s">
        <v>1323</v>
      </c>
      <c r="C230" s="4" t="s">
        <v>535</v>
      </c>
      <c r="D230" s="4" t="s">
        <v>1683</v>
      </c>
      <c r="E230" s="4" t="s">
        <v>197</v>
      </c>
      <c r="F230" s="5">
        <f t="shared" ca="1" si="24"/>
        <v>44777.319000000003</v>
      </c>
      <c r="G230" s="7" t="s">
        <v>114</v>
      </c>
      <c r="H230" s="9">
        <v>78</v>
      </c>
      <c r="I230" s="11">
        <f t="shared" ca="1" si="23"/>
        <v>10</v>
      </c>
      <c r="J230" s="9">
        <v>2012</v>
      </c>
      <c r="K230" s="9">
        <f t="shared" ca="1" si="25"/>
        <v>10</v>
      </c>
      <c r="L230" s="4" t="s">
        <v>536</v>
      </c>
      <c r="M230" s="5">
        <f t="shared" ca="1" si="26"/>
        <v>44774.642599999999</v>
      </c>
      <c r="N230" s="4" t="s">
        <v>537</v>
      </c>
      <c r="O230" s="5">
        <f t="shared" ca="1" si="27"/>
        <v>44780.338900000002</v>
      </c>
      <c r="P230" s="5">
        <f t="shared" ca="1" si="27"/>
        <v>44775.4833</v>
      </c>
      <c r="Q230" s="10">
        <f t="shared" ca="1" si="28"/>
        <v>6800000000</v>
      </c>
    </row>
    <row r="231" spans="1:17" ht="21.6" x14ac:dyDescent="0.2">
      <c r="A231" s="1" t="s">
        <v>2022</v>
      </c>
      <c r="B231" s="4" t="s">
        <v>1324</v>
      </c>
      <c r="C231" s="3" t="s">
        <v>538</v>
      </c>
      <c r="D231" s="3" t="s">
        <v>1683</v>
      </c>
      <c r="E231" s="3" t="s">
        <v>197</v>
      </c>
      <c r="F231" s="5">
        <f t="shared" ca="1" si="24"/>
        <v>44774.688800000004</v>
      </c>
      <c r="G231" s="6" t="s">
        <v>114</v>
      </c>
      <c r="H231" s="8">
        <v>64</v>
      </c>
      <c r="I231" s="11">
        <f t="shared" ca="1" si="23"/>
        <v>4.7619047619047619</v>
      </c>
      <c r="J231" s="8" t="s">
        <v>7</v>
      </c>
      <c r="K231" s="9">
        <f t="shared" ca="1" si="25"/>
        <v>21</v>
      </c>
      <c r="L231" s="3" t="s">
        <v>247</v>
      </c>
      <c r="M231" s="5">
        <f t="shared" ca="1" si="26"/>
        <v>44793.327100000002</v>
      </c>
      <c r="N231" s="3" t="s">
        <v>7</v>
      </c>
      <c r="O231" s="5">
        <f t="shared" ca="1" si="27"/>
        <v>44788.606699999997</v>
      </c>
      <c r="P231" s="5">
        <f t="shared" ca="1" si="27"/>
        <v>44792.700199999999</v>
      </c>
      <c r="Q231" s="10">
        <f t="shared" ca="1" si="28"/>
        <v>3238095238.0952382</v>
      </c>
    </row>
    <row r="232" spans="1:17" ht="21.6" x14ac:dyDescent="0.2">
      <c r="A232" s="2" t="s">
        <v>2023</v>
      </c>
      <c r="B232" s="4" t="s">
        <v>1325</v>
      </c>
      <c r="C232" s="4" t="s">
        <v>539</v>
      </c>
      <c r="D232" s="4" t="s">
        <v>1683</v>
      </c>
      <c r="E232" s="4" t="s">
        <v>197</v>
      </c>
      <c r="F232" s="5">
        <f t="shared" ca="1" si="24"/>
        <v>44796.362399999998</v>
      </c>
      <c r="G232" s="7" t="s">
        <v>80</v>
      </c>
      <c r="H232" s="9">
        <v>45</v>
      </c>
      <c r="I232" s="11">
        <f t="shared" ca="1" si="23"/>
        <v>5.2631578947368416</v>
      </c>
      <c r="J232" s="9">
        <v>2020</v>
      </c>
      <c r="K232" s="9">
        <f t="shared" ca="1" si="25"/>
        <v>19</v>
      </c>
      <c r="L232" s="4" t="s">
        <v>363</v>
      </c>
      <c r="M232" s="5">
        <f t="shared" ca="1" si="26"/>
        <v>44789.684500000003</v>
      </c>
      <c r="N232" s="4" t="s">
        <v>540</v>
      </c>
      <c r="O232" s="5">
        <f t="shared" ca="1" si="27"/>
        <v>44784.472600000001</v>
      </c>
      <c r="P232" s="5">
        <f t="shared" ca="1" si="27"/>
        <v>44784.555399999997</v>
      </c>
      <c r="Q232" s="10">
        <f t="shared" ca="1" si="28"/>
        <v>1315789473.6842103</v>
      </c>
    </row>
    <row r="233" spans="1:17" ht="21.6" x14ac:dyDescent="0.2">
      <c r="A233" s="1" t="s">
        <v>2024</v>
      </c>
      <c r="B233" s="4" t="s">
        <v>1326</v>
      </c>
      <c r="C233" s="3" t="s">
        <v>541</v>
      </c>
      <c r="D233" s="3" t="s">
        <v>1683</v>
      </c>
      <c r="E233" s="3" t="s">
        <v>197</v>
      </c>
      <c r="F233" s="5">
        <f t="shared" ca="1" si="24"/>
        <v>44778.429799999998</v>
      </c>
      <c r="G233" s="6" t="s">
        <v>7</v>
      </c>
      <c r="H233" s="8">
        <v>86</v>
      </c>
      <c r="I233" s="11">
        <f t="shared" ca="1" si="23"/>
        <v>20</v>
      </c>
      <c r="J233" s="8">
        <v>2025</v>
      </c>
      <c r="K233" s="9">
        <f t="shared" ca="1" si="25"/>
        <v>5</v>
      </c>
      <c r="L233" s="3" t="s">
        <v>542</v>
      </c>
      <c r="M233" s="5">
        <f t="shared" ca="1" si="26"/>
        <v>44798.728600000002</v>
      </c>
      <c r="N233" s="3" t="s">
        <v>5</v>
      </c>
      <c r="O233" s="5">
        <f t="shared" ca="1" si="27"/>
        <v>44780.631800000003</v>
      </c>
      <c r="P233" s="5">
        <f t="shared" ca="1" si="27"/>
        <v>44797.716</v>
      </c>
      <c r="Q233" s="10" t="e">
        <f t="shared" ca="1" si="28"/>
        <v>#VALUE!</v>
      </c>
    </row>
    <row r="234" spans="1:17" ht="21.6" x14ac:dyDescent="0.2">
      <c r="A234" s="2" t="s">
        <v>2025</v>
      </c>
      <c r="B234" s="4" t="s">
        <v>1327</v>
      </c>
      <c r="C234" s="4" t="s">
        <v>113</v>
      </c>
      <c r="D234" s="4" t="s">
        <v>1683</v>
      </c>
      <c r="E234" s="4" t="s">
        <v>197</v>
      </c>
      <c r="F234" s="5">
        <f t="shared" ca="1" si="24"/>
        <v>44787.461900000002</v>
      </c>
      <c r="G234" s="7" t="s">
        <v>308</v>
      </c>
      <c r="H234" s="9">
        <v>52</v>
      </c>
      <c r="I234" s="11">
        <f t="shared" ca="1" si="23"/>
        <v>4.5454545454545459</v>
      </c>
      <c r="J234" s="9">
        <v>2022</v>
      </c>
      <c r="K234" s="9">
        <f t="shared" ca="1" si="25"/>
        <v>22</v>
      </c>
      <c r="L234" s="4" t="s">
        <v>543</v>
      </c>
      <c r="M234" s="5">
        <f t="shared" ca="1" si="26"/>
        <v>44793.564299999998</v>
      </c>
      <c r="N234" s="4" t="s">
        <v>544</v>
      </c>
      <c r="O234" s="5">
        <f t="shared" ca="1" si="27"/>
        <v>44779.622600000002</v>
      </c>
      <c r="P234" s="5">
        <f t="shared" ca="1" si="27"/>
        <v>44779.376700000001</v>
      </c>
      <c r="Q234" s="10">
        <f t="shared" ca="1" si="28"/>
        <v>1590909090.909091</v>
      </c>
    </row>
    <row r="235" spans="1:17" ht="21.6" x14ac:dyDescent="0.2">
      <c r="A235" s="1" t="s">
        <v>2026</v>
      </c>
      <c r="B235" s="4" t="s">
        <v>1328</v>
      </c>
      <c r="C235" s="3" t="s">
        <v>545</v>
      </c>
      <c r="D235" s="3" t="s">
        <v>1683</v>
      </c>
      <c r="E235" s="3" t="s">
        <v>197</v>
      </c>
      <c r="F235" s="5">
        <f t="shared" ca="1" si="24"/>
        <v>44793.462800000001</v>
      </c>
      <c r="G235" s="6" t="s">
        <v>141</v>
      </c>
      <c r="H235" s="8">
        <v>7</v>
      </c>
      <c r="I235" s="11">
        <f t="shared" ca="1" si="23"/>
        <v>7.6923076923076925</v>
      </c>
      <c r="J235" s="8">
        <v>2011</v>
      </c>
      <c r="K235" s="9">
        <f t="shared" ca="1" si="25"/>
        <v>13</v>
      </c>
      <c r="L235" s="3" t="s">
        <v>546</v>
      </c>
      <c r="M235" s="5">
        <f t="shared" ca="1" si="26"/>
        <v>44776.699200000003</v>
      </c>
      <c r="N235" s="3" t="s">
        <v>386</v>
      </c>
      <c r="O235" s="5">
        <f t="shared" ca="1" si="27"/>
        <v>44780.652000000002</v>
      </c>
      <c r="P235" s="5">
        <f t="shared" ca="1" si="27"/>
        <v>44798.544600000001</v>
      </c>
      <c r="Q235" s="10">
        <f t="shared" ca="1" si="28"/>
        <v>3230769230.7692308</v>
      </c>
    </row>
    <row r="236" spans="1:17" ht="21.6" x14ac:dyDescent="0.2">
      <c r="A236" s="2" t="s">
        <v>2027</v>
      </c>
      <c r="B236" s="4" t="s">
        <v>1329</v>
      </c>
      <c r="C236" s="4" t="s">
        <v>1693</v>
      </c>
      <c r="D236" s="4" t="s">
        <v>1683</v>
      </c>
      <c r="E236" s="4" t="s">
        <v>197</v>
      </c>
      <c r="F236" s="5">
        <f t="shared" ca="1" si="24"/>
        <v>44783.3174</v>
      </c>
      <c r="G236" s="7" t="s">
        <v>178</v>
      </c>
      <c r="H236" s="9">
        <v>32</v>
      </c>
      <c r="I236" s="11">
        <f t="shared" ca="1" si="23"/>
        <v>9.0909090909090917</v>
      </c>
      <c r="J236" s="9">
        <v>2007</v>
      </c>
      <c r="K236" s="9">
        <f t="shared" ca="1" si="25"/>
        <v>11</v>
      </c>
      <c r="L236" s="4" t="s">
        <v>142</v>
      </c>
      <c r="M236" s="5">
        <f t="shared" ca="1" si="26"/>
        <v>44775.5766</v>
      </c>
      <c r="N236" s="4" t="s">
        <v>290</v>
      </c>
      <c r="O236" s="5">
        <f t="shared" ca="1" si="27"/>
        <v>44780.644800000002</v>
      </c>
      <c r="P236" s="5">
        <f t="shared" ca="1" si="27"/>
        <v>44793.641499999998</v>
      </c>
      <c r="Q236" s="10">
        <f t="shared" ca="1" si="28"/>
        <v>8636363636.3636379</v>
      </c>
    </row>
    <row r="237" spans="1:17" ht="21.6" x14ac:dyDescent="0.2">
      <c r="A237" s="1" t="s">
        <v>2028</v>
      </c>
      <c r="B237" s="4" t="s">
        <v>1330</v>
      </c>
      <c r="C237" s="3" t="s">
        <v>547</v>
      </c>
      <c r="D237" s="3" t="s">
        <v>1683</v>
      </c>
      <c r="E237" s="3" t="s">
        <v>197</v>
      </c>
      <c r="F237" s="5">
        <f t="shared" ca="1" si="24"/>
        <v>44779.320599999999</v>
      </c>
      <c r="G237" s="6" t="s">
        <v>361</v>
      </c>
      <c r="H237" s="8">
        <v>4</v>
      </c>
      <c r="I237" s="11">
        <f t="shared" ca="1" si="23"/>
        <v>6.666666666666667</v>
      </c>
      <c r="J237" s="8">
        <v>2008</v>
      </c>
      <c r="K237" s="9">
        <f t="shared" ca="1" si="25"/>
        <v>15</v>
      </c>
      <c r="L237" s="3" t="s">
        <v>548</v>
      </c>
      <c r="M237" s="5">
        <f t="shared" ca="1" si="26"/>
        <v>44778.573900000003</v>
      </c>
      <c r="N237" s="3" t="s">
        <v>549</v>
      </c>
      <c r="O237" s="5">
        <f t="shared" ca="1" si="27"/>
        <v>44777.381699999998</v>
      </c>
      <c r="P237" s="5">
        <f t="shared" ca="1" si="27"/>
        <v>44802.459199999998</v>
      </c>
      <c r="Q237" s="10">
        <f t="shared" ca="1" si="28"/>
        <v>1266666666.6666667</v>
      </c>
    </row>
    <row r="238" spans="1:17" ht="21.6" x14ac:dyDescent="0.2">
      <c r="A238" s="2" t="s">
        <v>2029</v>
      </c>
      <c r="B238" s="4" t="s">
        <v>1331</v>
      </c>
      <c r="C238" s="4" t="s">
        <v>550</v>
      </c>
      <c r="D238" s="4" t="s">
        <v>1683</v>
      </c>
      <c r="E238" s="4" t="s">
        <v>515</v>
      </c>
      <c r="F238" s="5">
        <f t="shared" ca="1" si="24"/>
        <v>44796.351799999997</v>
      </c>
      <c r="G238" s="7" t="s">
        <v>390</v>
      </c>
      <c r="H238" s="9">
        <v>91</v>
      </c>
      <c r="I238" s="11">
        <f t="shared" ca="1" si="23"/>
        <v>6.25</v>
      </c>
      <c r="J238" s="9">
        <v>2007</v>
      </c>
      <c r="K238" s="9">
        <f t="shared" ca="1" si="25"/>
        <v>16</v>
      </c>
      <c r="L238" s="4" t="s">
        <v>76</v>
      </c>
      <c r="M238" s="5">
        <f t="shared" ca="1" si="26"/>
        <v>44795.445399999997</v>
      </c>
      <c r="N238" s="4" t="s">
        <v>7</v>
      </c>
      <c r="O238" s="5">
        <f t="shared" ca="1" si="27"/>
        <v>44793.441400000003</v>
      </c>
      <c r="P238" s="5">
        <f t="shared" ca="1" si="27"/>
        <v>44787.430200000003</v>
      </c>
      <c r="Q238" s="10">
        <f t="shared" ca="1" si="28"/>
        <v>4375000000</v>
      </c>
    </row>
    <row r="239" spans="1:17" ht="21.6" x14ac:dyDescent="0.2">
      <c r="A239" s="1" t="s">
        <v>2030</v>
      </c>
      <c r="B239" s="4" t="s">
        <v>1332</v>
      </c>
      <c r="C239" s="3" t="s">
        <v>385</v>
      </c>
      <c r="D239" s="3" t="s">
        <v>1683</v>
      </c>
      <c r="E239" s="3" t="s">
        <v>515</v>
      </c>
      <c r="F239" s="5">
        <f t="shared" ca="1" si="24"/>
        <v>44786.424899999998</v>
      </c>
      <c r="G239" s="6" t="s">
        <v>16</v>
      </c>
      <c r="H239" s="8">
        <v>5</v>
      </c>
      <c r="I239" s="11">
        <f t="shared" ca="1" si="23"/>
        <v>5.5555555555555554</v>
      </c>
      <c r="J239" s="8">
        <v>2017</v>
      </c>
      <c r="K239" s="9">
        <f t="shared" ca="1" si="25"/>
        <v>18</v>
      </c>
      <c r="L239" s="3" t="s">
        <v>156</v>
      </c>
      <c r="M239" s="5">
        <f t="shared" ca="1" si="26"/>
        <v>44786.7215</v>
      </c>
      <c r="N239" s="3" t="s">
        <v>7</v>
      </c>
      <c r="O239" s="5">
        <f t="shared" ca="1" si="27"/>
        <v>44776.472699999998</v>
      </c>
      <c r="P239" s="5">
        <f t="shared" ca="1" si="27"/>
        <v>44801.740700000002</v>
      </c>
      <c r="Q239" s="10">
        <f t="shared" ca="1" si="28"/>
        <v>1444444444.4444444</v>
      </c>
    </row>
    <row r="240" spans="1:17" ht="21.6" x14ac:dyDescent="0.2">
      <c r="A240" s="2" t="s">
        <v>2031</v>
      </c>
      <c r="B240" s="4" t="s">
        <v>1333</v>
      </c>
      <c r="C240" s="4" t="s">
        <v>551</v>
      </c>
      <c r="D240" s="4" t="s">
        <v>1683</v>
      </c>
      <c r="E240" s="4" t="s">
        <v>515</v>
      </c>
      <c r="F240" s="5">
        <f t="shared" ca="1" si="24"/>
        <v>44786.361199999999</v>
      </c>
      <c r="G240" s="7" t="s">
        <v>231</v>
      </c>
      <c r="H240" s="9">
        <v>20</v>
      </c>
      <c r="I240" s="11">
        <f t="shared" ca="1" si="23"/>
        <v>11.111111111111111</v>
      </c>
      <c r="J240" s="9">
        <v>2016</v>
      </c>
      <c r="K240" s="9">
        <f t="shared" ca="1" si="25"/>
        <v>9</v>
      </c>
      <c r="L240" s="4" t="s">
        <v>89</v>
      </c>
      <c r="M240" s="5">
        <f t="shared" ca="1" si="26"/>
        <v>44777.491999999998</v>
      </c>
      <c r="N240" s="4" t="s">
        <v>552</v>
      </c>
      <c r="O240" s="5">
        <f t="shared" ca="1" si="27"/>
        <v>44780.733399999997</v>
      </c>
      <c r="P240" s="5">
        <f t="shared" ca="1" si="27"/>
        <v>44785.374600000003</v>
      </c>
      <c r="Q240" s="10">
        <f t="shared" ca="1" si="28"/>
        <v>1555555555.5555556</v>
      </c>
    </row>
    <row r="241" spans="1:17" ht="21.6" x14ac:dyDescent="0.2">
      <c r="A241" s="1" t="s">
        <v>2032</v>
      </c>
      <c r="B241" s="4" t="s">
        <v>1334</v>
      </c>
      <c r="C241" s="3" t="s">
        <v>553</v>
      </c>
      <c r="D241" s="3" t="s">
        <v>1683</v>
      </c>
      <c r="E241" s="3" t="s">
        <v>515</v>
      </c>
      <c r="F241" s="5">
        <f t="shared" ca="1" si="24"/>
        <v>44802.381500000003</v>
      </c>
      <c r="G241" s="6" t="s">
        <v>264</v>
      </c>
      <c r="H241" s="8">
        <v>23</v>
      </c>
      <c r="I241" s="11">
        <f t="shared" ca="1" si="23"/>
        <v>7.6923076923076925</v>
      </c>
      <c r="J241" s="8">
        <v>2018</v>
      </c>
      <c r="K241" s="9">
        <f t="shared" ca="1" si="25"/>
        <v>13</v>
      </c>
      <c r="L241" s="3" t="s">
        <v>554</v>
      </c>
      <c r="M241" s="5">
        <f t="shared" ca="1" si="26"/>
        <v>44800.438699999999</v>
      </c>
      <c r="N241" s="3" t="s">
        <v>408</v>
      </c>
      <c r="O241" s="5">
        <f t="shared" ca="1" si="27"/>
        <v>44794.743600000002</v>
      </c>
      <c r="P241" s="5">
        <f t="shared" ca="1" si="27"/>
        <v>44794.362399999998</v>
      </c>
      <c r="Q241" s="10">
        <f t="shared" ca="1" si="28"/>
        <v>846153846.15384614</v>
      </c>
    </row>
    <row r="242" spans="1:17" ht="21.6" x14ac:dyDescent="0.2">
      <c r="A242" s="2" t="s">
        <v>2033</v>
      </c>
      <c r="B242" s="4" t="s">
        <v>1335</v>
      </c>
      <c r="C242" s="4" t="s">
        <v>555</v>
      </c>
      <c r="D242" s="4" t="s">
        <v>1683</v>
      </c>
      <c r="E242" s="4" t="s">
        <v>515</v>
      </c>
      <c r="F242" s="5">
        <f t="shared" ca="1" si="24"/>
        <v>44781.743999999999</v>
      </c>
      <c r="G242" s="7" t="s">
        <v>7</v>
      </c>
      <c r="H242" s="9">
        <v>88</v>
      </c>
      <c r="I242" s="11">
        <f t="shared" ca="1" si="23"/>
        <v>11.111111111111111</v>
      </c>
      <c r="J242" s="9">
        <v>2007</v>
      </c>
      <c r="K242" s="9">
        <f t="shared" ca="1" si="25"/>
        <v>9</v>
      </c>
      <c r="L242" s="4" t="s">
        <v>556</v>
      </c>
      <c r="M242" s="5">
        <f t="shared" ca="1" si="26"/>
        <v>44788.407299999999</v>
      </c>
      <c r="N242" s="4" t="s">
        <v>557</v>
      </c>
      <c r="O242" s="5">
        <f t="shared" ca="1" si="27"/>
        <v>44786.712299999999</v>
      </c>
      <c r="P242" s="5">
        <f t="shared" ca="1" si="27"/>
        <v>44779.502899999999</v>
      </c>
      <c r="Q242" s="10" t="e">
        <f t="shared" ca="1" si="28"/>
        <v>#VALUE!</v>
      </c>
    </row>
    <row r="243" spans="1:17" ht="21.6" x14ac:dyDescent="0.2">
      <c r="A243" s="1" t="s">
        <v>2034</v>
      </c>
      <c r="B243" s="4" t="s">
        <v>1336</v>
      </c>
      <c r="C243" s="3" t="s">
        <v>558</v>
      </c>
      <c r="D243" s="3" t="s">
        <v>1683</v>
      </c>
      <c r="E243" s="3" t="s">
        <v>515</v>
      </c>
      <c r="F243" s="5">
        <f t="shared" ca="1" si="24"/>
        <v>44791.536099999998</v>
      </c>
      <c r="G243" s="6" t="s">
        <v>314</v>
      </c>
      <c r="H243" s="8">
        <v>41</v>
      </c>
      <c r="I243" s="11">
        <f t="shared" ca="1" si="23"/>
        <v>5.8823529411764701</v>
      </c>
      <c r="J243" s="8">
        <v>2011</v>
      </c>
      <c r="K243" s="9">
        <f t="shared" ca="1" si="25"/>
        <v>17</v>
      </c>
      <c r="L243" s="3" t="s">
        <v>559</v>
      </c>
      <c r="M243" s="5">
        <f t="shared" ca="1" si="26"/>
        <v>44803.415800000002</v>
      </c>
      <c r="N243" s="3" t="s">
        <v>431</v>
      </c>
      <c r="O243" s="5">
        <f t="shared" ca="1" si="27"/>
        <v>44776.732499999998</v>
      </c>
      <c r="P243" s="5">
        <f t="shared" ca="1" si="27"/>
        <v>44803.401400000002</v>
      </c>
      <c r="Q243" s="10">
        <f t="shared" ca="1" si="28"/>
        <v>4823529411.7647057</v>
      </c>
    </row>
    <row r="244" spans="1:17" ht="21.6" x14ac:dyDescent="0.2">
      <c r="A244" s="2" t="s">
        <v>2035</v>
      </c>
      <c r="B244" s="4" t="s">
        <v>1337</v>
      </c>
      <c r="C244" s="4" t="s">
        <v>1694</v>
      </c>
      <c r="D244" s="4" t="s">
        <v>1683</v>
      </c>
      <c r="E244" s="4" t="s">
        <v>515</v>
      </c>
      <c r="F244" s="5">
        <f t="shared" ca="1" si="24"/>
        <v>44803.661699999997</v>
      </c>
      <c r="G244" s="7" t="s">
        <v>560</v>
      </c>
      <c r="H244" s="9">
        <v>1</v>
      </c>
      <c r="I244" s="11">
        <f t="shared" ca="1" si="23"/>
        <v>5.2631578947368416</v>
      </c>
      <c r="J244" s="9">
        <v>2024</v>
      </c>
      <c r="K244" s="9">
        <f t="shared" ca="1" si="25"/>
        <v>19</v>
      </c>
      <c r="L244" s="4" t="s">
        <v>183</v>
      </c>
      <c r="M244" s="5">
        <f t="shared" ca="1" si="26"/>
        <v>44797.5023</v>
      </c>
      <c r="N244" s="4" t="s">
        <v>561</v>
      </c>
      <c r="O244" s="5">
        <f t="shared" ca="1" si="27"/>
        <v>44790.5098</v>
      </c>
      <c r="P244" s="5">
        <f t="shared" ca="1" si="27"/>
        <v>44779.356599999999</v>
      </c>
      <c r="Q244" s="10">
        <f t="shared" ca="1" si="28"/>
        <v>3842105263.1578941</v>
      </c>
    </row>
    <row r="245" spans="1:17" ht="21.6" x14ac:dyDescent="0.2">
      <c r="A245" s="1" t="s">
        <v>2036</v>
      </c>
      <c r="B245" s="4" t="s">
        <v>1338</v>
      </c>
      <c r="C245" s="3" t="s">
        <v>562</v>
      </c>
      <c r="D245" s="3" t="s">
        <v>1683</v>
      </c>
      <c r="E245" s="3" t="s">
        <v>515</v>
      </c>
      <c r="F245" s="5">
        <f t="shared" ca="1" si="24"/>
        <v>44793.330800000003</v>
      </c>
      <c r="G245" s="6" t="s">
        <v>52</v>
      </c>
      <c r="H245" s="8">
        <v>3</v>
      </c>
      <c r="I245" s="11">
        <f t="shared" ca="1" si="23"/>
        <v>5.8823529411764701</v>
      </c>
      <c r="J245" s="8">
        <v>2007</v>
      </c>
      <c r="K245" s="9">
        <f t="shared" ca="1" si="25"/>
        <v>17</v>
      </c>
      <c r="L245" s="3" t="s">
        <v>563</v>
      </c>
      <c r="M245" s="5">
        <f t="shared" ca="1" si="26"/>
        <v>44795.616800000003</v>
      </c>
      <c r="N245" s="3" t="s">
        <v>142</v>
      </c>
      <c r="O245" s="5">
        <f t="shared" ca="1" si="27"/>
        <v>44801.720300000001</v>
      </c>
      <c r="P245" s="5">
        <f t="shared" ca="1" si="27"/>
        <v>44802.497100000001</v>
      </c>
      <c r="Q245" s="10">
        <f t="shared" ca="1" si="28"/>
        <v>2411764705.8823528</v>
      </c>
    </row>
    <row r="246" spans="1:17" ht="21.6" x14ac:dyDescent="0.2">
      <c r="A246" s="2" t="s">
        <v>2037</v>
      </c>
      <c r="B246" s="4" t="s">
        <v>1339</v>
      </c>
      <c r="C246" s="4" t="s">
        <v>564</v>
      </c>
      <c r="D246" s="4" t="s">
        <v>1683</v>
      </c>
      <c r="E246" s="4" t="s">
        <v>515</v>
      </c>
      <c r="F246" s="5">
        <f t="shared" ca="1" si="24"/>
        <v>44803.606599999999</v>
      </c>
      <c r="G246" s="7" t="s">
        <v>148</v>
      </c>
      <c r="H246" s="9">
        <v>50</v>
      </c>
      <c r="I246" s="11">
        <f t="shared" ca="1" si="23"/>
        <v>4</v>
      </c>
      <c r="J246" s="9">
        <v>2025</v>
      </c>
      <c r="K246" s="9">
        <f t="shared" ca="1" si="25"/>
        <v>25</v>
      </c>
      <c r="L246" s="4" t="s">
        <v>565</v>
      </c>
      <c r="M246" s="5">
        <f t="shared" ca="1" si="26"/>
        <v>44801.438900000001</v>
      </c>
      <c r="N246" s="4" t="s">
        <v>533</v>
      </c>
      <c r="O246" s="5">
        <f t="shared" ca="1" si="27"/>
        <v>44797.498800000001</v>
      </c>
      <c r="P246" s="5">
        <f t="shared" ca="1" si="27"/>
        <v>44781.492100000003</v>
      </c>
      <c r="Q246" s="10">
        <f t="shared" ca="1" si="28"/>
        <v>3520000000</v>
      </c>
    </row>
    <row r="247" spans="1:17" ht="21.6" x14ac:dyDescent="0.2">
      <c r="A247" s="1" t="s">
        <v>2038</v>
      </c>
      <c r="B247" s="4" t="s">
        <v>1340</v>
      </c>
      <c r="C247" s="3" t="s">
        <v>401</v>
      </c>
      <c r="D247" s="3" t="s">
        <v>1683</v>
      </c>
      <c r="E247" s="3" t="s">
        <v>515</v>
      </c>
      <c r="F247" s="5">
        <f t="shared" ca="1" si="24"/>
        <v>44792.5092</v>
      </c>
      <c r="G247" s="6" t="s">
        <v>90</v>
      </c>
      <c r="H247" s="8">
        <v>21</v>
      </c>
      <c r="I247" s="11">
        <f t="shared" ca="1" si="23"/>
        <v>6.25</v>
      </c>
      <c r="J247" s="8">
        <v>2029</v>
      </c>
      <c r="K247" s="9">
        <f t="shared" ca="1" si="25"/>
        <v>16</v>
      </c>
      <c r="L247" s="3" t="s">
        <v>566</v>
      </c>
      <c r="M247" s="5">
        <f t="shared" ca="1" si="26"/>
        <v>44778.522199999999</v>
      </c>
      <c r="N247" s="3" t="s">
        <v>567</v>
      </c>
      <c r="O247" s="5">
        <f t="shared" ca="1" si="27"/>
        <v>44793.383900000001</v>
      </c>
      <c r="P247" s="5">
        <f t="shared" ca="1" si="27"/>
        <v>44790.442900000002</v>
      </c>
      <c r="Q247" s="10">
        <f t="shared" ca="1" si="28"/>
        <v>1875000000</v>
      </c>
    </row>
    <row r="248" spans="1:17" ht="21.6" x14ac:dyDescent="0.2">
      <c r="A248" s="2" t="s">
        <v>2039</v>
      </c>
      <c r="B248" s="4" t="s">
        <v>1341</v>
      </c>
      <c r="C248" s="4" t="s">
        <v>568</v>
      </c>
      <c r="D248" s="4" t="s">
        <v>1683</v>
      </c>
      <c r="E248" s="4" t="s">
        <v>515</v>
      </c>
      <c r="F248" s="5">
        <f t="shared" ca="1" si="24"/>
        <v>44798.626199999999</v>
      </c>
      <c r="G248" s="7" t="s">
        <v>299</v>
      </c>
      <c r="H248" s="9">
        <v>89</v>
      </c>
      <c r="I248" s="11">
        <f t="shared" ca="1" si="23"/>
        <v>16.666666666666664</v>
      </c>
      <c r="J248" s="9">
        <v>2009</v>
      </c>
      <c r="K248" s="9">
        <f t="shared" ca="1" si="25"/>
        <v>6</v>
      </c>
      <c r="L248" s="4" t="s">
        <v>352</v>
      </c>
      <c r="M248" s="5">
        <f t="shared" ca="1" si="26"/>
        <v>44776.700400000002</v>
      </c>
      <c r="N248" s="4" t="s">
        <v>7</v>
      </c>
      <c r="O248" s="5">
        <f t="shared" ca="1" si="27"/>
        <v>44774.536200000002</v>
      </c>
      <c r="P248" s="5">
        <f t="shared" ca="1" si="27"/>
        <v>44803.706299999998</v>
      </c>
      <c r="Q248" s="10">
        <f t="shared" ca="1" si="28"/>
        <v>12999999999.999998</v>
      </c>
    </row>
    <row r="249" spans="1:17" ht="21.6" x14ac:dyDescent="0.2">
      <c r="A249" s="1" t="s">
        <v>2040</v>
      </c>
      <c r="B249" s="4" t="s">
        <v>1342</v>
      </c>
      <c r="C249" s="3" t="s">
        <v>39</v>
      </c>
      <c r="D249" s="3" t="s">
        <v>1683</v>
      </c>
      <c r="E249" s="3" t="s">
        <v>515</v>
      </c>
      <c r="F249" s="5">
        <f t="shared" ca="1" si="24"/>
        <v>44796.649700000002</v>
      </c>
      <c r="G249" s="6" t="s">
        <v>62</v>
      </c>
      <c r="H249" s="8">
        <v>53</v>
      </c>
      <c r="I249" s="11">
        <f t="shared" ca="1" si="23"/>
        <v>10</v>
      </c>
      <c r="J249" s="8">
        <v>2014</v>
      </c>
      <c r="K249" s="9">
        <f t="shared" ca="1" si="25"/>
        <v>10</v>
      </c>
      <c r="L249" s="3" t="s">
        <v>260</v>
      </c>
      <c r="M249" s="5">
        <f t="shared" ca="1" si="26"/>
        <v>44802.6731</v>
      </c>
      <c r="N249" s="3" t="s">
        <v>569</v>
      </c>
      <c r="O249" s="5">
        <f t="shared" ca="1" si="27"/>
        <v>44780.451699999998</v>
      </c>
      <c r="P249" s="5">
        <f t="shared" ca="1" si="27"/>
        <v>44783.517999999996</v>
      </c>
      <c r="Q249" s="10">
        <f t="shared" ca="1" si="28"/>
        <v>3200000000</v>
      </c>
    </row>
    <row r="250" spans="1:17" ht="21.6" x14ac:dyDescent="0.2">
      <c r="A250" s="2" t="s">
        <v>2041</v>
      </c>
      <c r="B250" s="4" t="s">
        <v>1343</v>
      </c>
      <c r="C250" s="4" t="s">
        <v>570</v>
      </c>
      <c r="D250" s="4" t="s">
        <v>1683</v>
      </c>
      <c r="E250" s="4" t="s">
        <v>515</v>
      </c>
      <c r="F250" s="5">
        <f t="shared" ca="1" si="24"/>
        <v>44776.648099999999</v>
      </c>
      <c r="G250" s="7" t="s">
        <v>219</v>
      </c>
      <c r="H250" s="9">
        <v>94</v>
      </c>
      <c r="I250" s="11">
        <f t="shared" ca="1" si="23"/>
        <v>7.1428571428571423</v>
      </c>
      <c r="J250" s="9">
        <v>2021</v>
      </c>
      <c r="K250" s="9">
        <f t="shared" ca="1" si="25"/>
        <v>14</v>
      </c>
      <c r="L250" s="4" t="s">
        <v>571</v>
      </c>
      <c r="M250" s="5">
        <f t="shared" ca="1" si="26"/>
        <v>44801.555099999998</v>
      </c>
      <c r="N250" s="4" t="s">
        <v>421</v>
      </c>
      <c r="O250" s="5">
        <f t="shared" ca="1" si="27"/>
        <v>44782.482199999999</v>
      </c>
      <c r="P250" s="5">
        <f t="shared" ca="1" si="27"/>
        <v>44776.552300000003</v>
      </c>
      <c r="Q250" s="10">
        <f t="shared" ca="1" si="28"/>
        <v>2571428571.4285712</v>
      </c>
    </row>
    <row r="251" spans="1:17" ht="21.6" x14ac:dyDescent="0.2">
      <c r="A251" s="1" t="s">
        <v>2042</v>
      </c>
      <c r="B251" s="4" t="s">
        <v>1344</v>
      </c>
      <c r="C251" s="3" t="s">
        <v>572</v>
      </c>
      <c r="D251" s="3" t="s">
        <v>1683</v>
      </c>
      <c r="E251" s="3" t="s">
        <v>239</v>
      </c>
      <c r="F251" s="5">
        <f t="shared" ca="1" si="24"/>
        <v>44779.645299999996</v>
      </c>
      <c r="G251" s="6" t="s">
        <v>326</v>
      </c>
      <c r="H251" s="8">
        <v>19</v>
      </c>
      <c r="I251" s="11">
        <f t="shared" ca="1" si="23"/>
        <v>9.0909090909090917</v>
      </c>
      <c r="J251" s="8">
        <v>2021</v>
      </c>
      <c r="K251" s="9">
        <f t="shared" ca="1" si="25"/>
        <v>11</v>
      </c>
      <c r="L251" s="3" t="s">
        <v>135</v>
      </c>
      <c r="M251" s="5">
        <f t="shared" ca="1" si="26"/>
        <v>44783.498500000002</v>
      </c>
      <c r="N251" s="3" t="s">
        <v>573</v>
      </c>
      <c r="O251" s="5">
        <f t="shared" ca="1" si="27"/>
        <v>44783.426700000004</v>
      </c>
      <c r="P251" s="5">
        <f t="shared" ca="1" si="27"/>
        <v>44793.680200000003</v>
      </c>
      <c r="Q251" s="10">
        <f t="shared" ca="1" si="28"/>
        <v>8727272727.272728</v>
      </c>
    </row>
    <row r="252" spans="1:17" ht="21.6" x14ac:dyDescent="0.2">
      <c r="A252" s="2" t="s">
        <v>2043</v>
      </c>
      <c r="B252" s="4" t="s">
        <v>1345</v>
      </c>
      <c r="C252" s="4" t="s">
        <v>574</v>
      </c>
      <c r="D252" s="4" t="s">
        <v>1683</v>
      </c>
      <c r="E252" s="4" t="s">
        <v>239</v>
      </c>
      <c r="F252" s="5">
        <f t="shared" ca="1" si="24"/>
        <v>44797.3871</v>
      </c>
      <c r="G252" s="7" t="s">
        <v>33</v>
      </c>
      <c r="H252" s="9">
        <v>37</v>
      </c>
      <c r="I252" s="11">
        <f t="shared" ca="1" si="23"/>
        <v>8.3333333333333321</v>
      </c>
      <c r="J252" s="9">
        <v>2008</v>
      </c>
      <c r="K252" s="9">
        <f t="shared" ca="1" si="25"/>
        <v>12</v>
      </c>
      <c r="L252" s="4" t="s">
        <v>575</v>
      </c>
      <c r="M252" s="5">
        <f t="shared" ca="1" si="26"/>
        <v>44795.589599999999</v>
      </c>
      <c r="N252" s="4" t="s">
        <v>576</v>
      </c>
      <c r="O252" s="5">
        <f t="shared" ca="1" si="27"/>
        <v>44792.333899999998</v>
      </c>
      <c r="P252" s="5">
        <f t="shared" ca="1" si="27"/>
        <v>44799.7114</v>
      </c>
      <c r="Q252" s="10">
        <f t="shared" ca="1" si="28"/>
        <v>6749999999.999999</v>
      </c>
    </row>
    <row r="253" spans="1:17" ht="21.6" x14ac:dyDescent="0.2">
      <c r="A253" s="1" t="s">
        <v>2044</v>
      </c>
      <c r="B253" s="4" t="s">
        <v>1346</v>
      </c>
      <c r="C253" s="3" t="s">
        <v>577</v>
      </c>
      <c r="D253" s="3" t="s">
        <v>1683</v>
      </c>
      <c r="E253" s="3" t="s">
        <v>239</v>
      </c>
      <c r="F253" s="5">
        <f t="shared" ca="1" si="24"/>
        <v>44778.3171</v>
      </c>
      <c r="G253" s="6" t="s">
        <v>97</v>
      </c>
      <c r="H253" s="8">
        <v>91</v>
      </c>
      <c r="I253" s="11">
        <f t="shared" ca="1" si="23"/>
        <v>6.666666666666667</v>
      </c>
      <c r="J253" s="8">
        <v>2008</v>
      </c>
      <c r="K253" s="9">
        <f t="shared" ca="1" si="25"/>
        <v>15</v>
      </c>
      <c r="L253" s="3" t="s">
        <v>253</v>
      </c>
      <c r="M253" s="5">
        <f t="shared" ca="1" si="26"/>
        <v>44774.669000000002</v>
      </c>
      <c r="N253" s="3" t="s">
        <v>7</v>
      </c>
      <c r="O253" s="5">
        <f t="shared" ca="1" si="27"/>
        <v>44803.491999999998</v>
      </c>
      <c r="P253" s="5">
        <f t="shared" ca="1" si="27"/>
        <v>44782.324500000002</v>
      </c>
      <c r="Q253" s="10">
        <f t="shared" ca="1" si="28"/>
        <v>4800000000</v>
      </c>
    </row>
    <row r="254" spans="1:17" ht="21.6" x14ac:dyDescent="0.2">
      <c r="A254" s="2" t="s">
        <v>2045</v>
      </c>
      <c r="B254" s="4" t="s">
        <v>1347</v>
      </c>
      <c r="C254" s="4" t="s">
        <v>578</v>
      </c>
      <c r="D254" s="4" t="s">
        <v>1683</v>
      </c>
      <c r="E254" s="4" t="s">
        <v>239</v>
      </c>
      <c r="F254" s="5">
        <f t="shared" ca="1" si="24"/>
        <v>44792.462599999999</v>
      </c>
      <c r="G254" s="7" t="s">
        <v>474</v>
      </c>
      <c r="H254" s="9">
        <v>71</v>
      </c>
      <c r="I254" s="11">
        <f t="shared" ca="1" si="23"/>
        <v>5.8823529411764701</v>
      </c>
      <c r="J254" s="9">
        <v>2025</v>
      </c>
      <c r="K254" s="9">
        <f t="shared" ca="1" si="25"/>
        <v>17</v>
      </c>
      <c r="L254" s="4" t="s">
        <v>579</v>
      </c>
      <c r="M254" s="5">
        <f t="shared" ca="1" si="26"/>
        <v>44777.409200000002</v>
      </c>
      <c r="N254" s="4" t="s">
        <v>7</v>
      </c>
      <c r="O254" s="5">
        <f t="shared" ca="1" si="27"/>
        <v>44788.526400000002</v>
      </c>
      <c r="P254" s="5">
        <f t="shared" ca="1" si="27"/>
        <v>44795.552499999998</v>
      </c>
      <c r="Q254" s="10">
        <f t="shared" ca="1" si="28"/>
        <v>3588235294.1176467</v>
      </c>
    </row>
    <row r="255" spans="1:17" ht="21.6" x14ac:dyDescent="0.2">
      <c r="A255" s="1" t="s">
        <v>2046</v>
      </c>
      <c r="B255" s="4" t="s">
        <v>1348</v>
      </c>
      <c r="C255" s="3" t="s">
        <v>580</v>
      </c>
      <c r="D255" s="3" t="s">
        <v>1683</v>
      </c>
      <c r="E255" s="3" t="s">
        <v>239</v>
      </c>
      <c r="F255" s="5">
        <f t="shared" ca="1" si="24"/>
        <v>44803.531999999999</v>
      </c>
      <c r="G255" s="6" t="s">
        <v>236</v>
      </c>
      <c r="H255" s="8">
        <v>64</v>
      </c>
      <c r="I255" s="11">
        <f t="shared" ca="1" si="23"/>
        <v>20</v>
      </c>
      <c r="J255" s="8">
        <v>2020</v>
      </c>
      <c r="K255" s="9">
        <f t="shared" ca="1" si="25"/>
        <v>5</v>
      </c>
      <c r="L255" s="3" t="s">
        <v>123</v>
      </c>
      <c r="M255" s="5">
        <f t="shared" ca="1" si="26"/>
        <v>44777.546000000002</v>
      </c>
      <c r="N255" s="3" t="s">
        <v>581</v>
      </c>
      <c r="O255" s="5">
        <f t="shared" ca="1" si="27"/>
        <v>44780.374000000003</v>
      </c>
      <c r="P255" s="5">
        <f t="shared" ca="1" si="27"/>
        <v>44778.722399999999</v>
      </c>
      <c r="Q255" s="10">
        <f t="shared" ca="1" si="28"/>
        <v>17000000000</v>
      </c>
    </row>
    <row r="256" spans="1:17" ht="21.6" x14ac:dyDescent="0.2">
      <c r="A256" s="2" t="s">
        <v>2047</v>
      </c>
      <c r="B256" s="4" t="s">
        <v>1349</v>
      </c>
      <c r="C256" s="4" t="s">
        <v>39</v>
      </c>
      <c r="D256" s="4" t="s">
        <v>1683</v>
      </c>
      <c r="E256" s="4" t="s">
        <v>239</v>
      </c>
      <c r="F256" s="5">
        <f t="shared" ca="1" si="24"/>
        <v>44778.596899999997</v>
      </c>
      <c r="G256" s="7" t="s">
        <v>246</v>
      </c>
      <c r="H256" s="9">
        <v>22</v>
      </c>
      <c r="I256" s="11">
        <f t="shared" ca="1" si="23"/>
        <v>5.8823529411764701</v>
      </c>
      <c r="J256" s="9">
        <v>2017</v>
      </c>
      <c r="K256" s="9">
        <f t="shared" ca="1" si="25"/>
        <v>17</v>
      </c>
      <c r="L256" s="4" t="s">
        <v>260</v>
      </c>
      <c r="M256" s="5">
        <f t="shared" ca="1" si="26"/>
        <v>44780.546999999999</v>
      </c>
      <c r="N256" s="4" t="s">
        <v>582</v>
      </c>
      <c r="O256" s="5">
        <f t="shared" ca="1" si="27"/>
        <v>44780.7094</v>
      </c>
      <c r="P256" s="5">
        <f t="shared" ca="1" si="27"/>
        <v>44775.718500000003</v>
      </c>
      <c r="Q256" s="10">
        <f t="shared" ca="1" si="28"/>
        <v>3941176470.5882349</v>
      </c>
    </row>
    <row r="257" spans="1:17" ht="21.6" x14ac:dyDescent="0.2">
      <c r="A257" s="1" t="s">
        <v>2048</v>
      </c>
      <c r="B257" s="4" t="s">
        <v>1350</v>
      </c>
      <c r="C257" s="3" t="s">
        <v>583</v>
      </c>
      <c r="D257" s="3" t="s">
        <v>1683</v>
      </c>
      <c r="E257" s="3" t="s">
        <v>239</v>
      </c>
      <c r="F257" s="5">
        <f t="shared" ca="1" si="24"/>
        <v>44785.517699999997</v>
      </c>
      <c r="G257" s="6" t="s">
        <v>7</v>
      </c>
      <c r="H257" s="8">
        <v>69</v>
      </c>
      <c r="I257" s="11">
        <f t="shared" ca="1" si="23"/>
        <v>4</v>
      </c>
      <c r="J257" s="8">
        <v>2024</v>
      </c>
      <c r="K257" s="9">
        <f t="shared" ca="1" si="25"/>
        <v>25</v>
      </c>
      <c r="L257" s="3" t="s">
        <v>82</v>
      </c>
      <c r="M257" s="5">
        <f t="shared" ca="1" si="26"/>
        <v>44779.728600000002</v>
      </c>
      <c r="N257" s="3" t="s">
        <v>55</v>
      </c>
      <c r="O257" s="5">
        <f t="shared" ca="1" si="27"/>
        <v>44787.322800000002</v>
      </c>
      <c r="P257" s="5">
        <f t="shared" ca="1" si="27"/>
        <v>44775.563900000001</v>
      </c>
      <c r="Q257" s="10" t="e">
        <f t="shared" ca="1" si="28"/>
        <v>#VALUE!</v>
      </c>
    </row>
    <row r="258" spans="1:17" ht="21.6" x14ac:dyDescent="0.2">
      <c r="A258" s="2" t="s">
        <v>2049</v>
      </c>
      <c r="B258" s="4" t="s">
        <v>1351</v>
      </c>
      <c r="C258" s="4" t="s">
        <v>584</v>
      </c>
      <c r="D258" s="4" t="s">
        <v>1683</v>
      </c>
      <c r="E258" s="4" t="s">
        <v>239</v>
      </c>
      <c r="F258" s="5">
        <f t="shared" ca="1" si="24"/>
        <v>44793.451099999998</v>
      </c>
      <c r="G258" s="7" t="s">
        <v>50</v>
      </c>
      <c r="H258" s="9">
        <v>42</v>
      </c>
      <c r="I258" s="11">
        <f t="shared" ref="I258:I321" ca="1" si="29">1/K258*100</f>
        <v>6.25</v>
      </c>
      <c r="J258" s="9">
        <v>2017</v>
      </c>
      <c r="K258" s="9">
        <f t="shared" ca="1" si="25"/>
        <v>16</v>
      </c>
      <c r="L258" s="4" t="s">
        <v>193</v>
      </c>
      <c r="M258" s="5">
        <f t="shared" ca="1" si="26"/>
        <v>44795.519</v>
      </c>
      <c r="N258" s="4" t="s">
        <v>585</v>
      </c>
      <c r="O258" s="5">
        <f t="shared" ca="1" si="27"/>
        <v>44792.508199999997</v>
      </c>
      <c r="P258" s="5">
        <f t="shared" ca="1" si="27"/>
        <v>44798.698900000003</v>
      </c>
      <c r="Q258" s="10">
        <f t="shared" ca="1" si="28"/>
        <v>1750000000</v>
      </c>
    </row>
    <row r="259" spans="1:17" ht="21.6" x14ac:dyDescent="0.2">
      <c r="A259" s="1" t="s">
        <v>2050</v>
      </c>
      <c r="B259" s="4" t="s">
        <v>1352</v>
      </c>
      <c r="C259" s="3" t="s">
        <v>586</v>
      </c>
      <c r="D259" s="3" t="s">
        <v>1683</v>
      </c>
      <c r="E259" s="3" t="s">
        <v>239</v>
      </c>
      <c r="F259" s="5">
        <f t="shared" ca="1" si="24"/>
        <v>44797.407099999997</v>
      </c>
      <c r="G259" s="6" t="s">
        <v>118</v>
      </c>
      <c r="H259" s="8">
        <v>77</v>
      </c>
      <c r="I259" s="11">
        <f t="shared" ca="1" si="29"/>
        <v>4.1666666666666661</v>
      </c>
      <c r="J259" s="8">
        <v>2009</v>
      </c>
      <c r="K259" s="9">
        <f t="shared" ca="1" si="25"/>
        <v>24</v>
      </c>
      <c r="L259" s="3" t="s">
        <v>587</v>
      </c>
      <c r="M259" s="5">
        <f t="shared" ca="1" si="26"/>
        <v>44803.702899999997</v>
      </c>
      <c r="N259" s="3" t="s">
        <v>7</v>
      </c>
      <c r="O259" s="5">
        <f t="shared" ca="1" si="27"/>
        <v>44783.445399999997</v>
      </c>
      <c r="P259" s="5">
        <f t="shared" ca="1" si="27"/>
        <v>44782.749400000001</v>
      </c>
      <c r="Q259" s="10">
        <f t="shared" ca="1" si="28"/>
        <v>4083333333.3333325</v>
      </c>
    </row>
    <row r="260" spans="1:17" ht="21.6" x14ac:dyDescent="0.2">
      <c r="A260" s="2" t="s">
        <v>2051</v>
      </c>
      <c r="B260" s="4" t="s">
        <v>1353</v>
      </c>
      <c r="C260" s="4" t="s">
        <v>588</v>
      </c>
      <c r="D260" s="4" t="s">
        <v>1683</v>
      </c>
      <c r="E260" s="4" t="s">
        <v>239</v>
      </c>
      <c r="F260" s="5">
        <f t="shared" ca="1" si="24"/>
        <v>44786.401899999997</v>
      </c>
      <c r="G260" s="7" t="s">
        <v>57</v>
      </c>
      <c r="H260" s="9">
        <v>85</v>
      </c>
      <c r="I260" s="11">
        <f t="shared" ca="1" si="29"/>
        <v>4.5454545454545459</v>
      </c>
      <c r="J260" s="9">
        <v>2012</v>
      </c>
      <c r="K260" s="9">
        <f t="shared" ca="1" si="25"/>
        <v>22</v>
      </c>
      <c r="L260" s="4" t="s">
        <v>589</v>
      </c>
      <c r="M260" s="5">
        <f t="shared" ca="1" si="26"/>
        <v>44799.746599999999</v>
      </c>
      <c r="N260" s="4" t="s">
        <v>59</v>
      </c>
      <c r="O260" s="5">
        <f t="shared" ca="1" si="27"/>
        <v>44787.642599999999</v>
      </c>
      <c r="P260" s="5">
        <f t="shared" ca="1" si="27"/>
        <v>44800.574099999998</v>
      </c>
      <c r="Q260" s="10">
        <f t="shared" ca="1" si="28"/>
        <v>4409090909.09091</v>
      </c>
    </row>
    <row r="261" spans="1:17" ht="21.6" x14ac:dyDescent="0.2">
      <c r="A261" s="1" t="s">
        <v>2052</v>
      </c>
      <c r="B261" s="4" t="s">
        <v>1354</v>
      </c>
      <c r="C261" s="3" t="s">
        <v>590</v>
      </c>
      <c r="D261" s="3" t="s">
        <v>1683</v>
      </c>
      <c r="E261" s="3" t="s">
        <v>239</v>
      </c>
      <c r="F261" s="5">
        <f t="shared" ca="1" si="24"/>
        <v>44796.477800000001</v>
      </c>
      <c r="G261" s="6" t="s">
        <v>118</v>
      </c>
      <c r="H261" s="8">
        <v>65</v>
      </c>
      <c r="I261" s="11">
        <f t="shared" ca="1" si="29"/>
        <v>4.7619047619047619</v>
      </c>
      <c r="J261" s="8">
        <v>2026</v>
      </c>
      <c r="K261" s="9">
        <f t="shared" ca="1" si="25"/>
        <v>21</v>
      </c>
      <c r="L261" s="3" t="s">
        <v>70</v>
      </c>
      <c r="M261" s="5">
        <f t="shared" ca="1" si="26"/>
        <v>44777.468500000003</v>
      </c>
      <c r="N261" s="3" t="s">
        <v>89</v>
      </c>
      <c r="O261" s="5">
        <f t="shared" ca="1" si="27"/>
        <v>44791.510300000002</v>
      </c>
      <c r="P261" s="5">
        <f t="shared" ca="1" si="27"/>
        <v>44796.572200000002</v>
      </c>
      <c r="Q261" s="10">
        <f t="shared" ca="1" si="28"/>
        <v>4666666666.666667</v>
      </c>
    </row>
    <row r="262" spans="1:17" ht="21.6" x14ac:dyDescent="0.2">
      <c r="A262" s="2" t="s">
        <v>2053</v>
      </c>
      <c r="B262" s="4" t="s">
        <v>1355</v>
      </c>
      <c r="C262" s="4" t="s">
        <v>591</v>
      </c>
      <c r="D262" s="4" t="s">
        <v>1683</v>
      </c>
      <c r="E262" s="4" t="s">
        <v>239</v>
      </c>
      <c r="F262" s="5">
        <f t="shared" ca="1" si="24"/>
        <v>44783.474199999997</v>
      </c>
      <c r="G262" s="7" t="s">
        <v>255</v>
      </c>
      <c r="H262" s="9">
        <v>32</v>
      </c>
      <c r="I262" s="11">
        <f t="shared" ca="1" si="29"/>
        <v>7.1428571428571423</v>
      </c>
      <c r="J262" s="9">
        <v>2017</v>
      </c>
      <c r="K262" s="9">
        <f t="shared" ca="1" si="25"/>
        <v>14</v>
      </c>
      <c r="L262" s="4" t="s">
        <v>271</v>
      </c>
      <c r="M262" s="5">
        <f t="shared" ca="1" si="26"/>
        <v>44793.411899999999</v>
      </c>
      <c r="N262" s="4" t="s">
        <v>592</v>
      </c>
      <c r="O262" s="5">
        <f t="shared" ca="1" si="27"/>
        <v>44791.7281</v>
      </c>
      <c r="P262" s="5">
        <f t="shared" ca="1" si="27"/>
        <v>44781.712200000002</v>
      </c>
      <c r="Q262" s="10">
        <f t="shared" ca="1" si="28"/>
        <v>7071428571.4285707</v>
      </c>
    </row>
    <row r="263" spans="1:17" ht="21.6" x14ac:dyDescent="0.2">
      <c r="A263" s="1" t="s">
        <v>2054</v>
      </c>
      <c r="B263" s="4" t="s">
        <v>1356</v>
      </c>
      <c r="C263" s="3" t="s">
        <v>593</v>
      </c>
      <c r="D263" s="3" t="s">
        <v>1683</v>
      </c>
      <c r="E263" s="3" t="s">
        <v>239</v>
      </c>
      <c r="F263" s="5">
        <f t="shared" ca="1" si="24"/>
        <v>44776.724199999997</v>
      </c>
      <c r="G263" s="6" t="s">
        <v>90</v>
      </c>
      <c r="H263" s="8">
        <v>70</v>
      </c>
      <c r="I263" s="11">
        <f t="shared" ca="1" si="29"/>
        <v>14.285714285714285</v>
      </c>
      <c r="J263" s="8">
        <v>2006</v>
      </c>
      <c r="K263" s="9">
        <f t="shared" ca="1" si="25"/>
        <v>7</v>
      </c>
      <c r="L263" s="3" t="s">
        <v>139</v>
      </c>
      <c r="M263" s="5">
        <f t="shared" ca="1" si="26"/>
        <v>44778.519899999999</v>
      </c>
      <c r="N263" s="3" t="s">
        <v>573</v>
      </c>
      <c r="O263" s="5">
        <f t="shared" ca="1" si="27"/>
        <v>44800.473100000003</v>
      </c>
      <c r="P263" s="5">
        <f t="shared" ca="1" si="27"/>
        <v>44803.533300000003</v>
      </c>
      <c r="Q263" s="10">
        <f t="shared" ca="1" si="28"/>
        <v>4285714285.7142854</v>
      </c>
    </row>
    <row r="264" spans="1:17" ht="21.6" x14ac:dyDescent="0.2">
      <c r="A264" s="2" t="s">
        <v>2055</v>
      </c>
      <c r="B264" s="4" t="s">
        <v>1357</v>
      </c>
      <c r="C264" s="4" t="s">
        <v>594</v>
      </c>
      <c r="D264" s="4" t="s">
        <v>1683</v>
      </c>
      <c r="E264" s="4" t="s">
        <v>239</v>
      </c>
      <c r="F264" s="5">
        <f t="shared" ca="1" si="24"/>
        <v>44786.345699999998</v>
      </c>
      <c r="G264" s="7" t="s">
        <v>7</v>
      </c>
      <c r="H264" s="9">
        <v>49</v>
      </c>
      <c r="I264" s="11">
        <f t="shared" ca="1" si="29"/>
        <v>14.285714285714285</v>
      </c>
      <c r="J264" s="9">
        <v>2023</v>
      </c>
      <c r="K264" s="9">
        <f t="shared" ca="1" si="25"/>
        <v>7</v>
      </c>
      <c r="L264" s="4" t="s">
        <v>595</v>
      </c>
      <c r="M264" s="5">
        <f t="shared" ca="1" si="26"/>
        <v>44780.730499999998</v>
      </c>
      <c r="N264" s="4" t="s">
        <v>596</v>
      </c>
      <c r="O264" s="5">
        <f t="shared" ca="1" si="27"/>
        <v>44780.749600000003</v>
      </c>
      <c r="P264" s="5">
        <f t="shared" ca="1" si="27"/>
        <v>44787.352099999996</v>
      </c>
      <c r="Q264" s="10" t="e">
        <f t="shared" ca="1" si="28"/>
        <v>#VALUE!</v>
      </c>
    </row>
    <row r="265" spans="1:17" ht="21.6" x14ac:dyDescent="0.2">
      <c r="A265" s="1" t="s">
        <v>2056</v>
      </c>
      <c r="B265" s="4" t="s">
        <v>1358</v>
      </c>
      <c r="C265" s="3" t="s">
        <v>319</v>
      </c>
      <c r="D265" s="3" t="s">
        <v>1684</v>
      </c>
      <c r="E265" s="3" t="s">
        <v>239</v>
      </c>
      <c r="F265" s="5">
        <f t="shared" ca="1" si="24"/>
        <v>44777.659200000002</v>
      </c>
      <c r="G265" s="6" t="s">
        <v>118</v>
      </c>
      <c r="H265" s="8">
        <v>69</v>
      </c>
      <c r="I265" s="11">
        <f t="shared" ca="1" si="29"/>
        <v>6.666666666666667</v>
      </c>
      <c r="J265" s="8">
        <v>2023</v>
      </c>
      <c r="K265" s="9">
        <f t="shared" ca="1" si="25"/>
        <v>15</v>
      </c>
      <c r="L265" s="3" t="s">
        <v>597</v>
      </c>
      <c r="M265" s="5">
        <f t="shared" ca="1" si="26"/>
        <v>44780.607400000001</v>
      </c>
      <c r="N265" s="3" t="s">
        <v>46</v>
      </c>
      <c r="O265" s="5">
        <f t="shared" ca="1" si="27"/>
        <v>44786.538099999998</v>
      </c>
      <c r="P265" s="5">
        <f t="shared" ca="1" si="27"/>
        <v>44797.7304</v>
      </c>
      <c r="Q265" s="10">
        <f t="shared" ca="1" si="28"/>
        <v>6533333333.333334</v>
      </c>
    </row>
    <row r="266" spans="1:17" ht="21.6" x14ac:dyDescent="0.2">
      <c r="A266" s="2" t="s">
        <v>2057</v>
      </c>
      <c r="B266" s="4" t="s">
        <v>1359</v>
      </c>
      <c r="C266" s="4" t="s">
        <v>598</v>
      </c>
      <c r="D266" s="4" t="s">
        <v>1684</v>
      </c>
      <c r="E266" s="4" t="s">
        <v>200</v>
      </c>
      <c r="F266" s="5">
        <f t="shared" ca="1" si="24"/>
        <v>44780.7042</v>
      </c>
      <c r="G266" s="7" t="s">
        <v>314</v>
      </c>
      <c r="H266" s="9">
        <v>52</v>
      </c>
      <c r="I266" s="11">
        <f t="shared" ca="1" si="29"/>
        <v>16.666666666666664</v>
      </c>
      <c r="J266" s="9">
        <v>2009</v>
      </c>
      <c r="K266" s="9">
        <f t="shared" ca="1" si="25"/>
        <v>6</v>
      </c>
      <c r="L266" s="4" t="s">
        <v>24</v>
      </c>
      <c r="M266" s="5">
        <f t="shared" ca="1" si="26"/>
        <v>44799.733099999998</v>
      </c>
      <c r="N266" s="4" t="s">
        <v>7</v>
      </c>
      <c r="O266" s="5">
        <f t="shared" ca="1" si="27"/>
        <v>44777.529000000002</v>
      </c>
      <c r="P266" s="5">
        <f t="shared" ca="1" si="27"/>
        <v>44782.424700000003</v>
      </c>
      <c r="Q266" s="10">
        <f t="shared" ca="1" si="28"/>
        <v>13666666666.666664</v>
      </c>
    </row>
    <row r="267" spans="1:17" ht="21.6" x14ac:dyDescent="0.2">
      <c r="A267" s="1" t="s">
        <v>2058</v>
      </c>
      <c r="B267" s="4" t="s">
        <v>1360</v>
      </c>
      <c r="C267" s="3" t="s">
        <v>599</v>
      </c>
      <c r="D267" s="3" t="s">
        <v>1684</v>
      </c>
      <c r="E267" s="3" t="s">
        <v>200</v>
      </c>
      <c r="F267" s="5">
        <f t="shared" ca="1" si="24"/>
        <v>44786.742200000001</v>
      </c>
      <c r="G267" s="6" t="s">
        <v>172</v>
      </c>
      <c r="H267" s="8">
        <v>88</v>
      </c>
      <c r="I267" s="11">
        <f t="shared" ca="1" si="29"/>
        <v>4.7619047619047619</v>
      </c>
      <c r="J267" s="8">
        <v>2009</v>
      </c>
      <c r="K267" s="9">
        <f t="shared" ca="1" si="25"/>
        <v>21</v>
      </c>
      <c r="L267" s="3" t="s">
        <v>46</v>
      </c>
      <c r="M267" s="5">
        <f t="shared" ca="1" si="26"/>
        <v>44776.480600000003</v>
      </c>
      <c r="N267" s="3" t="s">
        <v>600</v>
      </c>
      <c r="O267" s="5">
        <f t="shared" ca="1" si="27"/>
        <v>44795.376499999998</v>
      </c>
      <c r="P267" s="5">
        <f t="shared" ca="1" si="27"/>
        <v>44775.5311</v>
      </c>
      <c r="Q267" s="10">
        <f t="shared" ca="1" si="28"/>
        <v>3285714285.7142859</v>
      </c>
    </row>
    <row r="268" spans="1:17" ht="21.6" x14ac:dyDescent="0.2">
      <c r="A268" s="2" t="s">
        <v>2059</v>
      </c>
      <c r="B268" s="4" t="s">
        <v>1361</v>
      </c>
      <c r="C268" s="4" t="s">
        <v>601</v>
      </c>
      <c r="D268" s="4" t="s">
        <v>1684</v>
      </c>
      <c r="E268" s="4" t="s">
        <v>200</v>
      </c>
      <c r="F268" s="5">
        <f t="shared" ca="1" si="24"/>
        <v>44791.376100000001</v>
      </c>
      <c r="G268" s="7" t="s">
        <v>602</v>
      </c>
      <c r="H268" s="9">
        <v>17</v>
      </c>
      <c r="I268" s="11">
        <f t="shared" ca="1" si="29"/>
        <v>16.666666666666664</v>
      </c>
      <c r="J268" s="9">
        <v>2014</v>
      </c>
      <c r="K268" s="9">
        <f t="shared" ca="1" si="25"/>
        <v>6</v>
      </c>
      <c r="L268" s="4" t="s">
        <v>603</v>
      </c>
      <c r="M268" s="5">
        <f t="shared" ca="1" si="26"/>
        <v>44787.351799999997</v>
      </c>
      <c r="N268" s="4" t="s">
        <v>135</v>
      </c>
      <c r="O268" s="5">
        <f t="shared" ca="1" si="27"/>
        <v>44782.691599999998</v>
      </c>
      <c r="P268" s="5">
        <f t="shared" ca="1" si="27"/>
        <v>44793.656799999997</v>
      </c>
      <c r="Q268" s="10">
        <f t="shared" ca="1" si="28"/>
        <v>3333333333.333333</v>
      </c>
    </row>
    <row r="269" spans="1:17" ht="21.6" x14ac:dyDescent="0.2">
      <c r="A269" s="1" t="s">
        <v>2060</v>
      </c>
      <c r="B269" s="4" t="s">
        <v>1362</v>
      </c>
      <c r="C269" s="3" t="s">
        <v>604</v>
      </c>
      <c r="D269" s="3" t="s">
        <v>1684</v>
      </c>
      <c r="E269" s="3" t="s">
        <v>200</v>
      </c>
      <c r="F269" s="5">
        <f t="shared" ref="F269:F332" ca="1" si="30">RANDBETWEEN(DATE(2022,8,1), DATE(2022,8,30)) + RANDBETWEEN(TIME(7,30,0) * 10000, TIME(18,0,0) * 10000) / 10000</f>
        <v>44778.337699999996</v>
      </c>
      <c r="G269" s="6" t="s">
        <v>16</v>
      </c>
      <c r="H269" s="8">
        <v>2</v>
      </c>
      <c r="I269" s="11">
        <f t="shared" ca="1" si="29"/>
        <v>5.2631578947368416</v>
      </c>
      <c r="J269" s="8">
        <v>2028</v>
      </c>
      <c r="K269" s="9">
        <f t="shared" ref="K269:K332" ca="1" si="31">RANDBETWEEN(5,25)</f>
        <v>19</v>
      </c>
      <c r="L269" s="3" t="s">
        <v>388</v>
      </c>
      <c r="M269" s="5">
        <f t="shared" ref="M269:M332" ca="1" si="32">RANDBETWEEN(DATE(2022,8,1), DATE(2022,8,30)) + RANDBETWEEN(TIME(7,30,0) * 10000, TIME(18,0,0) * 10000) / 10000</f>
        <v>44802.580800000003</v>
      </c>
      <c r="N269" s="3" t="s">
        <v>212</v>
      </c>
      <c r="O269" s="5">
        <f t="shared" ref="O269:P332" ca="1" si="33">RANDBETWEEN(DATE(2022,8,1), DATE(2022,8,30)) + RANDBETWEEN(TIME(7,30,0) * 10000, TIME(18,0,0) * 10000) / 10000</f>
        <v>44783.6875</v>
      </c>
      <c r="P269" s="5">
        <f t="shared" ca="1" si="33"/>
        <v>44778.503499999999</v>
      </c>
      <c r="Q269" s="10">
        <f t="shared" ref="Q269:Q332" ca="1" si="34">I269 * G269</f>
        <v>1368421052.6315789</v>
      </c>
    </row>
    <row r="270" spans="1:17" ht="21.6" x14ac:dyDescent="0.2">
      <c r="A270" s="2" t="s">
        <v>2061</v>
      </c>
      <c r="B270" s="4" t="s">
        <v>1363</v>
      </c>
      <c r="C270" s="4" t="s">
        <v>605</v>
      </c>
      <c r="D270" s="4" t="s">
        <v>1684</v>
      </c>
      <c r="E270" s="4" t="s">
        <v>200</v>
      </c>
      <c r="F270" s="5">
        <f t="shared" ca="1" si="30"/>
        <v>44792.4683</v>
      </c>
      <c r="G270" s="7" t="s">
        <v>121</v>
      </c>
      <c r="H270" s="9">
        <v>65</v>
      </c>
      <c r="I270" s="11">
        <f t="shared" ca="1" si="29"/>
        <v>6.25</v>
      </c>
      <c r="J270" s="9">
        <v>2021</v>
      </c>
      <c r="K270" s="9">
        <f t="shared" ca="1" si="31"/>
        <v>16</v>
      </c>
      <c r="L270" s="4" t="s">
        <v>31</v>
      </c>
      <c r="M270" s="5">
        <f t="shared" ca="1" si="32"/>
        <v>44803.5982</v>
      </c>
      <c r="N270" s="4" t="s">
        <v>606</v>
      </c>
      <c r="O270" s="5">
        <f t="shared" ca="1" si="33"/>
        <v>44800.509100000003</v>
      </c>
      <c r="P270" s="5">
        <f t="shared" ca="1" si="33"/>
        <v>44801.561300000001</v>
      </c>
      <c r="Q270" s="10">
        <f t="shared" ca="1" si="34"/>
        <v>3500000000</v>
      </c>
    </row>
    <row r="271" spans="1:17" ht="21.6" x14ac:dyDescent="0.2">
      <c r="A271" s="1" t="s">
        <v>2062</v>
      </c>
      <c r="B271" s="4" t="s">
        <v>1364</v>
      </c>
      <c r="C271" s="3" t="s">
        <v>607</v>
      </c>
      <c r="D271" s="3" t="s">
        <v>1684</v>
      </c>
      <c r="E271" s="3" t="s">
        <v>200</v>
      </c>
      <c r="F271" s="5">
        <f t="shared" ca="1" si="30"/>
        <v>44775.542699999998</v>
      </c>
      <c r="G271" s="6" t="s">
        <v>356</v>
      </c>
      <c r="H271" s="8">
        <v>13</v>
      </c>
      <c r="I271" s="11">
        <f t="shared" ca="1" si="29"/>
        <v>12.5</v>
      </c>
      <c r="J271" s="8">
        <v>2029</v>
      </c>
      <c r="K271" s="9">
        <f t="shared" ca="1" si="31"/>
        <v>8</v>
      </c>
      <c r="L271" s="3" t="s">
        <v>608</v>
      </c>
      <c r="M271" s="5">
        <f t="shared" ca="1" si="32"/>
        <v>44802.5098</v>
      </c>
      <c r="N271" s="3" t="s">
        <v>499</v>
      </c>
      <c r="O271" s="5">
        <f t="shared" ca="1" si="33"/>
        <v>44787.416400000002</v>
      </c>
      <c r="P271" s="5">
        <f t="shared" ca="1" si="33"/>
        <v>44791.637000000002</v>
      </c>
      <c r="Q271" s="10">
        <f t="shared" ca="1" si="34"/>
        <v>11125000000</v>
      </c>
    </row>
    <row r="272" spans="1:17" ht="21.6" x14ac:dyDescent="0.2">
      <c r="A272" s="2" t="s">
        <v>2063</v>
      </c>
      <c r="B272" s="4" t="s">
        <v>1365</v>
      </c>
      <c r="C272" s="4" t="s">
        <v>39</v>
      </c>
      <c r="D272" s="4" t="s">
        <v>1684</v>
      </c>
      <c r="E272" s="4" t="s">
        <v>200</v>
      </c>
      <c r="F272" s="5">
        <f t="shared" ca="1" si="30"/>
        <v>44779.535600000003</v>
      </c>
      <c r="G272" s="7" t="s">
        <v>62</v>
      </c>
      <c r="H272" s="9">
        <v>23</v>
      </c>
      <c r="I272" s="11">
        <f t="shared" ca="1" si="29"/>
        <v>5</v>
      </c>
      <c r="J272" s="9">
        <v>2024</v>
      </c>
      <c r="K272" s="9">
        <f t="shared" ca="1" si="31"/>
        <v>20</v>
      </c>
      <c r="L272" s="4" t="s">
        <v>327</v>
      </c>
      <c r="M272" s="5">
        <f t="shared" ca="1" si="32"/>
        <v>44801.741699999999</v>
      </c>
      <c r="N272" s="4" t="s">
        <v>609</v>
      </c>
      <c r="O272" s="5">
        <f t="shared" ca="1" si="33"/>
        <v>44781.522499999999</v>
      </c>
      <c r="P272" s="5">
        <f t="shared" ca="1" si="33"/>
        <v>44799.488400000002</v>
      </c>
      <c r="Q272" s="10">
        <f t="shared" ca="1" si="34"/>
        <v>1600000000</v>
      </c>
    </row>
    <row r="273" spans="1:17" ht="21.6" x14ac:dyDescent="0.2">
      <c r="A273" s="1" t="s">
        <v>2064</v>
      </c>
      <c r="B273" s="4" t="s">
        <v>1366</v>
      </c>
      <c r="C273" s="3" t="s">
        <v>610</v>
      </c>
      <c r="D273" s="3" t="s">
        <v>1684</v>
      </c>
      <c r="E273" s="3" t="s">
        <v>200</v>
      </c>
      <c r="F273" s="5">
        <f t="shared" ca="1" si="30"/>
        <v>44791.623299999999</v>
      </c>
      <c r="G273" s="6" t="s">
        <v>442</v>
      </c>
      <c r="H273" s="8">
        <v>7</v>
      </c>
      <c r="I273" s="11">
        <f t="shared" ca="1" si="29"/>
        <v>7.6923076923076925</v>
      </c>
      <c r="J273" s="8">
        <v>2012</v>
      </c>
      <c r="K273" s="9">
        <f t="shared" ca="1" si="31"/>
        <v>13</v>
      </c>
      <c r="L273" s="3" t="s">
        <v>251</v>
      </c>
      <c r="M273" s="5">
        <f t="shared" ca="1" si="32"/>
        <v>44776.717299999997</v>
      </c>
      <c r="N273" s="3" t="s">
        <v>7</v>
      </c>
      <c r="O273" s="5">
        <f t="shared" ca="1" si="33"/>
        <v>44782.467700000001</v>
      </c>
      <c r="P273" s="5">
        <f t="shared" ca="1" si="33"/>
        <v>44775.641600000003</v>
      </c>
      <c r="Q273" s="10">
        <f t="shared" ca="1" si="34"/>
        <v>5846153846.1538467</v>
      </c>
    </row>
    <row r="274" spans="1:17" ht="21.6" x14ac:dyDescent="0.2">
      <c r="A274" s="2" t="s">
        <v>2065</v>
      </c>
      <c r="B274" s="4" t="s">
        <v>1367</v>
      </c>
      <c r="C274" s="4" t="s">
        <v>611</v>
      </c>
      <c r="D274" s="4" t="s">
        <v>1684</v>
      </c>
      <c r="E274" s="4" t="s">
        <v>200</v>
      </c>
      <c r="F274" s="5">
        <f t="shared" ca="1" si="30"/>
        <v>44789.583200000001</v>
      </c>
      <c r="G274" s="7" t="s">
        <v>154</v>
      </c>
      <c r="H274" s="9">
        <v>66</v>
      </c>
      <c r="I274" s="11">
        <f t="shared" ca="1" si="29"/>
        <v>7.1428571428571423</v>
      </c>
      <c r="J274" s="9">
        <v>2009</v>
      </c>
      <c r="K274" s="9">
        <f t="shared" ca="1" si="31"/>
        <v>14</v>
      </c>
      <c r="L274" s="4" t="s">
        <v>320</v>
      </c>
      <c r="M274" s="5">
        <f t="shared" ca="1" si="32"/>
        <v>44789.742200000001</v>
      </c>
      <c r="N274" s="4" t="s">
        <v>24</v>
      </c>
      <c r="O274" s="5">
        <f t="shared" ca="1" si="33"/>
        <v>44780.399400000002</v>
      </c>
      <c r="P274" s="5">
        <f t="shared" ca="1" si="33"/>
        <v>44785.453699999998</v>
      </c>
      <c r="Q274" s="10">
        <f t="shared" ca="1" si="34"/>
        <v>6714285714.2857141</v>
      </c>
    </row>
    <row r="275" spans="1:17" ht="21.6" x14ac:dyDescent="0.2">
      <c r="A275" s="1" t="s">
        <v>2066</v>
      </c>
      <c r="B275" s="4" t="s">
        <v>1368</v>
      </c>
      <c r="C275" s="3" t="s">
        <v>147</v>
      </c>
      <c r="D275" s="3" t="s">
        <v>1684</v>
      </c>
      <c r="E275" s="3" t="s">
        <v>200</v>
      </c>
      <c r="F275" s="5">
        <f t="shared" ca="1" si="30"/>
        <v>44790.491000000002</v>
      </c>
      <c r="G275" s="6" t="s">
        <v>57</v>
      </c>
      <c r="H275" s="8">
        <v>56</v>
      </c>
      <c r="I275" s="11">
        <f t="shared" ca="1" si="29"/>
        <v>7.6923076923076925</v>
      </c>
      <c r="J275" s="8">
        <v>2021</v>
      </c>
      <c r="K275" s="9">
        <f t="shared" ca="1" si="31"/>
        <v>13</v>
      </c>
      <c r="L275" s="3" t="s">
        <v>98</v>
      </c>
      <c r="M275" s="5">
        <f t="shared" ca="1" si="32"/>
        <v>44795.366300000002</v>
      </c>
      <c r="N275" s="3" t="s">
        <v>142</v>
      </c>
      <c r="O275" s="5">
        <f t="shared" ca="1" si="33"/>
        <v>44803.492400000003</v>
      </c>
      <c r="P275" s="5">
        <f t="shared" ca="1" si="33"/>
        <v>44798.630499999999</v>
      </c>
      <c r="Q275" s="10">
        <f t="shared" ca="1" si="34"/>
        <v>7461538461.5384617</v>
      </c>
    </row>
    <row r="276" spans="1:17" ht="21.6" x14ac:dyDescent="0.2">
      <c r="A276" s="2" t="s">
        <v>2067</v>
      </c>
      <c r="B276" s="4" t="s">
        <v>1369</v>
      </c>
      <c r="C276" s="4" t="s">
        <v>214</v>
      </c>
      <c r="D276" s="4" t="s">
        <v>1684</v>
      </c>
      <c r="E276" s="4" t="s">
        <v>200</v>
      </c>
      <c r="F276" s="5">
        <f t="shared" ca="1" si="30"/>
        <v>44784.347199999997</v>
      </c>
      <c r="G276" s="7" t="s">
        <v>354</v>
      </c>
      <c r="H276" s="9">
        <v>3</v>
      </c>
      <c r="I276" s="11">
        <f t="shared" ca="1" si="29"/>
        <v>11.111111111111111</v>
      </c>
      <c r="J276" s="9">
        <v>2022</v>
      </c>
      <c r="K276" s="9">
        <f t="shared" ca="1" si="31"/>
        <v>9</v>
      </c>
      <c r="L276" s="4" t="s">
        <v>540</v>
      </c>
      <c r="M276" s="5">
        <f t="shared" ca="1" si="32"/>
        <v>44786.586199999998</v>
      </c>
      <c r="N276" s="4" t="s">
        <v>213</v>
      </c>
      <c r="O276" s="5">
        <f t="shared" ca="1" si="33"/>
        <v>44802.566099999996</v>
      </c>
      <c r="P276" s="5">
        <f t="shared" ca="1" si="33"/>
        <v>44783.743699999999</v>
      </c>
      <c r="Q276" s="10">
        <f t="shared" ca="1" si="34"/>
        <v>7333333333.333333</v>
      </c>
    </row>
    <row r="277" spans="1:17" ht="21.6" x14ac:dyDescent="0.2">
      <c r="A277" s="1" t="s">
        <v>2068</v>
      </c>
      <c r="B277" s="4" t="s">
        <v>1370</v>
      </c>
      <c r="C277" s="3" t="s">
        <v>612</v>
      </c>
      <c r="D277" s="3" t="s">
        <v>1684</v>
      </c>
      <c r="E277" s="3" t="s">
        <v>200</v>
      </c>
      <c r="F277" s="5">
        <f t="shared" ca="1" si="30"/>
        <v>44786.423199999997</v>
      </c>
      <c r="G277" s="6" t="s">
        <v>97</v>
      </c>
      <c r="H277" s="8">
        <v>47</v>
      </c>
      <c r="I277" s="11">
        <f t="shared" ca="1" si="29"/>
        <v>5.2631578947368416</v>
      </c>
      <c r="J277" s="8">
        <v>2012</v>
      </c>
      <c r="K277" s="9">
        <f t="shared" ca="1" si="31"/>
        <v>19</v>
      </c>
      <c r="L277" s="3" t="s">
        <v>613</v>
      </c>
      <c r="M277" s="5">
        <f t="shared" ca="1" si="32"/>
        <v>44786.470099999999</v>
      </c>
      <c r="N277" s="3" t="s">
        <v>271</v>
      </c>
      <c r="O277" s="5">
        <f t="shared" ca="1" si="33"/>
        <v>44792.541700000002</v>
      </c>
      <c r="P277" s="5">
        <f t="shared" ca="1" si="33"/>
        <v>44800.539400000001</v>
      </c>
      <c r="Q277" s="10">
        <f t="shared" ca="1" si="34"/>
        <v>3789473684.210526</v>
      </c>
    </row>
    <row r="278" spans="1:17" ht="21.6" x14ac:dyDescent="0.2">
      <c r="A278" s="2" t="s">
        <v>2069</v>
      </c>
      <c r="B278" s="4" t="s">
        <v>1371</v>
      </c>
      <c r="C278" s="4" t="s">
        <v>614</v>
      </c>
      <c r="D278" s="4" t="s">
        <v>1684</v>
      </c>
      <c r="E278" s="4" t="s">
        <v>200</v>
      </c>
      <c r="F278" s="5">
        <f t="shared" ca="1" si="30"/>
        <v>44783.633300000001</v>
      </c>
      <c r="G278" s="7" t="s">
        <v>80</v>
      </c>
      <c r="H278" s="9">
        <v>53</v>
      </c>
      <c r="I278" s="11">
        <f t="shared" ca="1" si="29"/>
        <v>16.666666666666664</v>
      </c>
      <c r="J278" s="9">
        <v>2021</v>
      </c>
      <c r="K278" s="9">
        <f t="shared" ca="1" si="31"/>
        <v>6</v>
      </c>
      <c r="L278" s="4" t="s">
        <v>615</v>
      </c>
      <c r="M278" s="5">
        <f t="shared" ca="1" si="32"/>
        <v>44779.573799999998</v>
      </c>
      <c r="N278" s="4" t="s">
        <v>7</v>
      </c>
      <c r="O278" s="5">
        <f t="shared" ca="1" si="33"/>
        <v>44803.497799999997</v>
      </c>
      <c r="P278" s="5">
        <f t="shared" ca="1" si="33"/>
        <v>44784.327299999997</v>
      </c>
      <c r="Q278" s="10">
        <f t="shared" ca="1" si="34"/>
        <v>4166666666.666666</v>
      </c>
    </row>
    <row r="279" spans="1:17" ht="21.6" x14ac:dyDescent="0.2">
      <c r="A279" s="1" t="s">
        <v>2070</v>
      </c>
      <c r="B279" s="4" t="s">
        <v>1372</v>
      </c>
      <c r="C279" s="3" t="s">
        <v>616</v>
      </c>
      <c r="D279" s="3" t="s">
        <v>1684</v>
      </c>
      <c r="E279" s="3" t="s">
        <v>200</v>
      </c>
      <c r="F279" s="5">
        <f t="shared" ca="1" si="30"/>
        <v>44798.580999999998</v>
      </c>
      <c r="G279" s="6" t="s">
        <v>37</v>
      </c>
      <c r="H279" s="8">
        <v>64</v>
      </c>
      <c r="I279" s="11">
        <f t="shared" ca="1" si="29"/>
        <v>14.285714285714285</v>
      </c>
      <c r="J279" s="8">
        <v>2012</v>
      </c>
      <c r="K279" s="9">
        <f t="shared" ca="1" si="31"/>
        <v>7</v>
      </c>
      <c r="L279" s="3" t="s">
        <v>617</v>
      </c>
      <c r="M279" s="5">
        <f t="shared" ca="1" si="32"/>
        <v>44800.6685</v>
      </c>
      <c r="N279" s="3" t="s">
        <v>618</v>
      </c>
      <c r="O279" s="5">
        <f t="shared" ca="1" si="33"/>
        <v>44789.434099999999</v>
      </c>
      <c r="P279" s="5">
        <f t="shared" ca="1" si="33"/>
        <v>44797.643400000001</v>
      </c>
      <c r="Q279" s="10">
        <f t="shared" ca="1" si="34"/>
        <v>9285714285.7142849</v>
      </c>
    </row>
    <row r="280" spans="1:17" ht="21.6" x14ac:dyDescent="0.2">
      <c r="A280" s="2" t="s">
        <v>2071</v>
      </c>
      <c r="B280" s="4" t="s">
        <v>1373</v>
      </c>
      <c r="C280" s="4" t="s">
        <v>619</v>
      </c>
      <c r="D280" s="4" t="s">
        <v>1684</v>
      </c>
      <c r="E280" s="4" t="s">
        <v>200</v>
      </c>
      <c r="F280" s="5">
        <f t="shared" ca="1" si="30"/>
        <v>44786.591800000002</v>
      </c>
      <c r="G280" s="7" t="s">
        <v>16</v>
      </c>
      <c r="H280" s="9">
        <v>65</v>
      </c>
      <c r="I280" s="11">
        <f t="shared" ca="1" si="29"/>
        <v>20</v>
      </c>
      <c r="J280" s="9">
        <v>2016</v>
      </c>
      <c r="K280" s="9">
        <f t="shared" ca="1" si="31"/>
        <v>5</v>
      </c>
      <c r="L280" s="4" t="s">
        <v>540</v>
      </c>
      <c r="M280" s="5">
        <f t="shared" ca="1" si="32"/>
        <v>44792.430200000003</v>
      </c>
      <c r="N280" s="4" t="s">
        <v>620</v>
      </c>
      <c r="O280" s="5">
        <f t="shared" ca="1" si="33"/>
        <v>44778.701200000003</v>
      </c>
      <c r="P280" s="5">
        <f t="shared" ca="1" si="33"/>
        <v>44777.582999999999</v>
      </c>
      <c r="Q280" s="10">
        <f t="shared" ca="1" si="34"/>
        <v>5200000000</v>
      </c>
    </row>
    <row r="281" spans="1:17" ht="21.6" x14ac:dyDescent="0.2">
      <c r="A281" s="1" t="s">
        <v>2072</v>
      </c>
      <c r="B281" s="4" t="s">
        <v>1374</v>
      </c>
      <c r="C281" s="3" t="s">
        <v>357</v>
      </c>
      <c r="D281" s="3" t="s">
        <v>1684</v>
      </c>
      <c r="E281" s="3" t="s">
        <v>200</v>
      </c>
      <c r="F281" s="5">
        <f t="shared" ca="1" si="30"/>
        <v>44780.6299</v>
      </c>
      <c r="G281" s="6" t="s">
        <v>7</v>
      </c>
      <c r="H281" s="8">
        <v>93</v>
      </c>
      <c r="I281" s="11">
        <f t="shared" ca="1" si="29"/>
        <v>5.2631578947368416</v>
      </c>
      <c r="J281" s="8">
        <v>2015</v>
      </c>
      <c r="K281" s="9">
        <f t="shared" ca="1" si="31"/>
        <v>19</v>
      </c>
      <c r="L281" s="3" t="s">
        <v>621</v>
      </c>
      <c r="M281" s="5">
        <f t="shared" ca="1" si="32"/>
        <v>44786.354299999999</v>
      </c>
      <c r="N281" s="3" t="s">
        <v>142</v>
      </c>
      <c r="O281" s="5">
        <f t="shared" ca="1" si="33"/>
        <v>44803.470200000003</v>
      </c>
      <c r="P281" s="5">
        <f t="shared" ca="1" si="33"/>
        <v>44801.362399999998</v>
      </c>
      <c r="Q281" s="10" t="e">
        <f t="shared" ca="1" si="34"/>
        <v>#VALUE!</v>
      </c>
    </row>
    <row r="282" spans="1:17" ht="21.6" x14ac:dyDescent="0.2">
      <c r="A282" s="2" t="s">
        <v>2073</v>
      </c>
      <c r="B282" s="4" t="s">
        <v>1375</v>
      </c>
      <c r="C282" s="4" t="s">
        <v>622</v>
      </c>
      <c r="D282" s="4" t="s">
        <v>1684</v>
      </c>
      <c r="E282" s="4" t="s">
        <v>200</v>
      </c>
      <c r="F282" s="5">
        <f t="shared" ca="1" si="30"/>
        <v>44787.695</v>
      </c>
      <c r="G282" s="7" t="s">
        <v>165</v>
      </c>
      <c r="H282" s="9">
        <v>61</v>
      </c>
      <c r="I282" s="11">
        <f t="shared" ca="1" si="29"/>
        <v>7.6923076923076925</v>
      </c>
      <c r="J282" s="9">
        <v>2007</v>
      </c>
      <c r="K282" s="9">
        <f t="shared" ca="1" si="31"/>
        <v>13</v>
      </c>
      <c r="L282" s="4" t="s">
        <v>623</v>
      </c>
      <c r="M282" s="5">
        <f t="shared" ca="1" si="32"/>
        <v>44791.552100000001</v>
      </c>
      <c r="N282" s="4" t="s">
        <v>212</v>
      </c>
      <c r="O282" s="5">
        <f t="shared" ca="1" si="33"/>
        <v>44778.475899999998</v>
      </c>
      <c r="P282" s="5">
        <f t="shared" ca="1" si="33"/>
        <v>44782.365400000002</v>
      </c>
      <c r="Q282" s="10">
        <f t="shared" ca="1" si="34"/>
        <v>6461538461.5384617</v>
      </c>
    </row>
    <row r="283" spans="1:17" ht="21.6" x14ac:dyDescent="0.2">
      <c r="A283" s="1" t="s">
        <v>2074</v>
      </c>
      <c r="B283" s="4" t="s">
        <v>1376</v>
      </c>
      <c r="C283" s="3" t="s">
        <v>624</v>
      </c>
      <c r="D283" s="3" t="s">
        <v>1684</v>
      </c>
      <c r="E283" s="3" t="s">
        <v>200</v>
      </c>
      <c r="F283" s="5">
        <f t="shared" ca="1" si="30"/>
        <v>44797.6711</v>
      </c>
      <c r="G283" s="6" t="s">
        <v>259</v>
      </c>
      <c r="H283" s="8">
        <v>3</v>
      </c>
      <c r="I283" s="11">
        <f t="shared" ca="1" si="29"/>
        <v>4.5454545454545459</v>
      </c>
      <c r="J283" s="8">
        <v>2006</v>
      </c>
      <c r="K283" s="9">
        <f t="shared" ca="1" si="31"/>
        <v>22</v>
      </c>
      <c r="L283" s="3" t="s">
        <v>234</v>
      </c>
      <c r="M283" s="5">
        <f t="shared" ca="1" si="32"/>
        <v>44789.468099999998</v>
      </c>
      <c r="N283" s="3" t="s">
        <v>69</v>
      </c>
      <c r="O283" s="5">
        <f t="shared" ca="1" si="33"/>
        <v>44780.555500000002</v>
      </c>
      <c r="P283" s="5">
        <f t="shared" ca="1" si="33"/>
        <v>44791.404499999997</v>
      </c>
      <c r="Q283" s="10">
        <f t="shared" ca="1" si="34"/>
        <v>2363636363.636364</v>
      </c>
    </row>
    <row r="284" spans="1:17" ht="21.6" x14ac:dyDescent="0.2">
      <c r="A284" s="2" t="s">
        <v>2075</v>
      </c>
      <c r="B284" s="4" t="s">
        <v>1377</v>
      </c>
      <c r="C284" s="4" t="s">
        <v>625</v>
      </c>
      <c r="D284" s="4" t="s">
        <v>1684</v>
      </c>
      <c r="E284" s="4" t="s">
        <v>200</v>
      </c>
      <c r="F284" s="5">
        <f t="shared" ca="1" si="30"/>
        <v>44774.688499999997</v>
      </c>
      <c r="G284" s="7" t="s">
        <v>626</v>
      </c>
      <c r="H284" s="9">
        <v>35</v>
      </c>
      <c r="I284" s="11">
        <f t="shared" ca="1" si="29"/>
        <v>10</v>
      </c>
      <c r="J284" s="9">
        <v>2007</v>
      </c>
      <c r="K284" s="9">
        <f t="shared" ca="1" si="31"/>
        <v>10</v>
      </c>
      <c r="L284" s="4" t="s">
        <v>72</v>
      </c>
      <c r="M284" s="5">
        <f t="shared" ca="1" si="32"/>
        <v>44778.619100000004</v>
      </c>
      <c r="N284" s="4" t="s">
        <v>352</v>
      </c>
      <c r="O284" s="5">
        <f t="shared" ca="1" si="33"/>
        <v>44798.317900000002</v>
      </c>
      <c r="P284" s="5">
        <f t="shared" ca="1" si="33"/>
        <v>44776.634400000003</v>
      </c>
      <c r="Q284" s="10">
        <f t="shared" ca="1" si="34"/>
        <v>5700000000</v>
      </c>
    </row>
    <row r="285" spans="1:17" ht="21.6" x14ac:dyDescent="0.2">
      <c r="A285" s="1" t="s">
        <v>2076</v>
      </c>
      <c r="B285" s="4" t="s">
        <v>1378</v>
      </c>
      <c r="C285" s="3" t="s">
        <v>627</v>
      </c>
      <c r="D285" s="3" t="s">
        <v>1684</v>
      </c>
      <c r="E285" s="3" t="s">
        <v>19</v>
      </c>
      <c r="F285" s="5">
        <f t="shared" ca="1" si="30"/>
        <v>44775.495900000002</v>
      </c>
      <c r="G285" s="6" t="s">
        <v>7</v>
      </c>
      <c r="H285" s="8">
        <v>74</v>
      </c>
      <c r="I285" s="11">
        <f t="shared" ca="1" si="29"/>
        <v>6.25</v>
      </c>
      <c r="J285" s="8">
        <v>2006</v>
      </c>
      <c r="K285" s="9">
        <f t="shared" ca="1" si="31"/>
        <v>16</v>
      </c>
      <c r="L285" s="3" t="s">
        <v>333</v>
      </c>
      <c r="M285" s="5">
        <f t="shared" ca="1" si="32"/>
        <v>44785.432699999998</v>
      </c>
      <c r="N285" s="3" t="s">
        <v>628</v>
      </c>
      <c r="O285" s="5">
        <f t="shared" ca="1" si="33"/>
        <v>44779.493000000002</v>
      </c>
      <c r="P285" s="5">
        <f t="shared" ca="1" si="33"/>
        <v>44786.611799999999</v>
      </c>
      <c r="Q285" s="10" t="e">
        <f t="shared" ca="1" si="34"/>
        <v>#VALUE!</v>
      </c>
    </row>
    <row r="286" spans="1:17" ht="21.6" x14ac:dyDescent="0.2">
      <c r="A286" s="2" t="s">
        <v>2077</v>
      </c>
      <c r="B286" s="4" t="s">
        <v>1379</v>
      </c>
      <c r="C286" s="4" t="s">
        <v>629</v>
      </c>
      <c r="D286" s="4" t="s">
        <v>1684</v>
      </c>
      <c r="E286" s="4" t="s">
        <v>19</v>
      </c>
      <c r="F286" s="5">
        <f t="shared" ca="1" si="30"/>
        <v>44779.553800000002</v>
      </c>
      <c r="G286" s="7" t="s">
        <v>148</v>
      </c>
      <c r="H286" s="9">
        <v>64</v>
      </c>
      <c r="I286" s="11">
        <f t="shared" ca="1" si="29"/>
        <v>12.5</v>
      </c>
      <c r="J286" s="9">
        <v>2029</v>
      </c>
      <c r="K286" s="9">
        <f t="shared" ca="1" si="31"/>
        <v>8</v>
      </c>
      <c r="L286" s="4" t="s">
        <v>327</v>
      </c>
      <c r="M286" s="5">
        <f t="shared" ca="1" si="32"/>
        <v>44789.423600000002</v>
      </c>
      <c r="N286" s="4" t="s">
        <v>72</v>
      </c>
      <c r="O286" s="5">
        <f t="shared" ca="1" si="33"/>
        <v>44780.405899999998</v>
      </c>
      <c r="P286" s="5">
        <f t="shared" ca="1" si="33"/>
        <v>44795.360099999998</v>
      </c>
      <c r="Q286" s="10">
        <f t="shared" ca="1" si="34"/>
        <v>11000000000</v>
      </c>
    </row>
    <row r="287" spans="1:17" ht="21.6" x14ac:dyDescent="0.2">
      <c r="A287" s="1" t="s">
        <v>2078</v>
      </c>
      <c r="B287" s="4" t="s">
        <v>1380</v>
      </c>
      <c r="C287" s="3" t="s">
        <v>630</v>
      </c>
      <c r="D287" s="3" t="s">
        <v>1684</v>
      </c>
      <c r="E287" s="3" t="s">
        <v>19</v>
      </c>
      <c r="F287" s="5">
        <f t="shared" ca="1" si="30"/>
        <v>44782.404799999997</v>
      </c>
      <c r="G287" s="6" t="s">
        <v>33</v>
      </c>
      <c r="H287" s="8">
        <v>29</v>
      </c>
      <c r="I287" s="11">
        <f t="shared" ca="1" si="29"/>
        <v>4.7619047619047619</v>
      </c>
      <c r="J287" s="8">
        <v>2008</v>
      </c>
      <c r="K287" s="9">
        <f t="shared" ca="1" si="31"/>
        <v>21</v>
      </c>
      <c r="L287" s="3" t="s">
        <v>631</v>
      </c>
      <c r="M287" s="5">
        <f t="shared" ca="1" si="32"/>
        <v>44791.5861</v>
      </c>
      <c r="N287" s="3" t="s">
        <v>56</v>
      </c>
      <c r="O287" s="5">
        <f t="shared" ca="1" si="33"/>
        <v>44778.714099999997</v>
      </c>
      <c r="P287" s="5">
        <f t="shared" ca="1" si="33"/>
        <v>44786.318299999999</v>
      </c>
      <c r="Q287" s="10">
        <f t="shared" ca="1" si="34"/>
        <v>3857142857.1428571</v>
      </c>
    </row>
    <row r="288" spans="1:17" ht="21.6" x14ac:dyDescent="0.2">
      <c r="A288" s="2" t="s">
        <v>2079</v>
      </c>
      <c r="B288" s="4" t="s">
        <v>1381</v>
      </c>
      <c r="C288" s="4" t="s">
        <v>632</v>
      </c>
      <c r="D288" s="4" t="s">
        <v>1684</v>
      </c>
      <c r="E288" s="4" t="s">
        <v>19</v>
      </c>
      <c r="F288" s="5">
        <f t="shared" ca="1" si="30"/>
        <v>44797.365100000003</v>
      </c>
      <c r="G288" s="7" t="s">
        <v>277</v>
      </c>
      <c r="H288" s="9">
        <v>98</v>
      </c>
      <c r="I288" s="11">
        <f t="shared" ca="1" si="29"/>
        <v>7.1428571428571423</v>
      </c>
      <c r="J288" s="9">
        <v>2010</v>
      </c>
      <c r="K288" s="9">
        <f t="shared" ca="1" si="31"/>
        <v>14</v>
      </c>
      <c r="L288" s="4" t="s">
        <v>9</v>
      </c>
      <c r="M288" s="5">
        <f t="shared" ca="1" si="32"/>
        <v>44795.491699999999</v>
      </c>
      <c r="N288" s="4" t="s">
        <v>633</v>
      </c>
      <c r="O288" s="5">
        <f t="shared" ca="1" si="33"/>
        <v>44789.6783</v>
      </c>
      <c r="P288" s="5">
        <f t="shared" ca="1" si="33"/>
        <v>44790.317999999999</v>
      </c>
      <c r="Q288" s="10">
        <f t="shared" ca="1" si="34"/>
        <v>5285714285.7142849</v>
      </c>
    </row>
    <row r="289" spans="1:17" ht="21.6" x14ac:dyDescent="0.2">
      <c r="A289" s="1" t="s">
        <v>2080</v>
      </c>
      <c r="B289" s="4" t="s">
        <v>1382</v>
      </c>
      <c r="C289" s="3" t="s">
        <v>634</v>
      </c>
      <c r="D289" s="3" t="s">
        <v>1684</v>
      </c>
      <c r="E289" s="3" t="s">
        <v>19</v>
      </c>
      <c r="F289" s="5">
        <f t="shared" ca="1" si="30"/>
        <v>44776.5625</v>
      </c>
      <c r="G289" s="6" t="s">
        <v>435</v>
      </c>
      <c r="H289" s="8">
        <v>46</v>
      </c>
      <c r="I289" s="11">
        <f t="shared" ca="1" si="29"/>
        <v>14.285714285714285</v>
      </c>
      <c r="J289" s="8" t="s">
        <v>7</v>
      </c>
      <c r="K289" s="9">
        <f t="shared" ca="1" si="31"/>
        <v>7</v>
      </c>
      <c r="L289" s="3" t="s">
        <v>635</v>
      </c>
      <c r="M289" s="5">
        <f t="shared" ca="1" si="32"/>
        <v>44775.633300000001</v>
      </c>
      <c r="N289" s="3" t="s">
        <v>636</v>
      </c>
      <c r="O289" s="5">
        <f t="shared" ca="1" si="33"/>
        <v>44783.3462</v>
      </c>
      <c r="P289" s="5">
        <f t="shared" ca="1" si="33"/>
        <v>44785.4352</v>
      </c>
      <c r="Q289" s="10">
        <f t="shared" ca="1" si="34"/>
        <v>11428571428.571428</v>
      </c>
    </row>
    <row r="290" spans="1:17" ht="21.6" x14ac:dyDescent="0.2">
      <c r="A290" s="2" t="s">
        <v>2081</v>
      </c>
      <c r="B290" s="4" t="s">
        <v>1383</v>
      </c>
      <c r="C290" s="4" t="s">
        <v>637</v>
      </c>
      <c r="D290" s="4" t="s">
        <v>1684</v>
      </c>
      <c r="E290" s="4" t="s">
        <v>19</v>
      </c>
      <c r="F290" s="5">
        <f t="shared" ca="1" si="30"/>
        <v>44792.565799999997</v>
      </c>
      <c r="G290" s="7" t="s">
        <v>435</v>
      </c>
      <c r="H290" s="9">
        <v>9</v>
      </c>
      <c r="I290" s="11">
        <f t="shared" ca="1" si="29"/>
        <v>5.8823529411764701</v>
      </c>
      <c r="J290" s="9">
        <v>2008</v>
      </c>
      <c r="K290" s="9">
        <f t="shared" ca="1" si="31"/>
        <v>17</v>
      </c>
      <c r="L290" s="4" t="s">
        <v>180</v>
      </c>
      <c r="M290" s="5">
        <f t="shared" ca="1" si="32"/>
        <v>44776.533799999997</v>
      </c>
      <c r="N290" s="4" t="s">
        <v>379</v>
      </c>
      <c r="O290" s="5">
        <f t="shared" ca="1" si="33"/>
        <v>44793.486100000002</v>
      </c>
      <c r="P290" s="5">
        <f t="shared" ca="1" si="33"/>
        <v>44785.538999999997</v>
      </c>
      <c r="Q290" s="10">
        <f t="shared" ca="1" si="34"/>
        <v>4705882352.9411764</v>
      </c>
    </row>
    <row r="291" spans="1:17" ht="21.6" x14ac:dyDescent="0.2">
      <c r="A291" s="1" t="s">
        <v>2082</v>
      </c>
      <c r="B291" s="4" t="s">
        <v>1384</v>
      </c>
      <c r="C291" s="3" t="s">
        <v>638</v>
      </c>
      <c r="D291" s="3" t="s">
        <v>1684</v>
      </c>
      <c r="E291" s="3" t="s">
        <v>19</v>
      </c>
      <c r="F291" s="5">
        <f t="shared" ca="1" si="30"/>
        <v>44776.400099999999</v>
      </c>
      <c r="G291" s="6" t="s">
        <v>308</v>
      </c>
      <c r="H291" s="8">
        <v>64</v>
      </c>
      <c r="I291" s="11">
        <f t="shared" ca="1" si="29"/>
        <v>5.8823529411764701</v>
      </c>
      <c r="J291" s="8">
        <v>2007</v>
      </c>
      <c r="K291" s="9">
        <f t="shared" ca="1" si="31"/>
        <v>17</v>
      </c>
      <c r="L291" s="3" t="s">
        <v>639</v>
      </c>
      <c r="M291" s="5">
        <f t="shared" ca="1" si="32"/>
        <v>44792.737099999998</v>
      </c>
      <c r="N291" s="3" t="s">
        <v>640</v>
      </c>
      <c r="O291" s="5">
        <f t="shared" ca="1" si="33"/>
        <v>44791.462599999999</v>
      </c>
      <c r="P291" s="5">
        <f t="shared" ca="1" si="33"/>
        <v>44799.451000000001</v>
      </c>
      <c r="Q291" s="10">
        <f t="shared" ca="1" si="34"/>
        <v>2058823529.4117646</v>
      </c>
    </row>
    <row r="292" spans="1:17" ht="21.6" x14ac:dyDescent="0.2">
      <c r="A292" s="2" t="s">
        <v>2083</v>
      </c>
      <c r="B292" s="4" t="s">
        <v>1385</v>
      </c>
      <c r="C292" s="4" t="s">
        <v>641</v>
      </c>
      <c r="D292" s="4" t="s">
        <v>1684</v>
      </c>
      <c r="E292" s="4" t="s">
        <v>19</v>
      </c>
      <c r="F292" s="5">
        <f t="shared" ca="1" si="30"/>
        <v>44774.476499999997</v>
      </c>
      <c r="G292" s="7" t="s">
        <v>231</v>
      </c>
      <c r="H292" s="9">
        <v>57</v>
      </c>
      <c r="I292" s="11">
        <f t="shared" ca="1" si="29"/>
        <v>4.1666666666666661</v>
      </c>
      <c r="J292" s="9">
        <v>2007</v>
      </c>
      <c r="K292" s="9">
        <f t="shared" ca="1" si="31"/>
        <v>24</v>
      </c>
      <c r="L292" s="4" t="s">
        <v>642</v>
      </c>
      <c r="M292" s="5">
        <f t="shared" ca="1" si="32"/>
        <v>44788.481399999997</v>
      </c>
      <c r="N292" s="4" t="s">
        <v>450</v>
      </c>
      <c r="O292" s="5">
        <f t="shared" ca="1" si="33"/>
        <v>44780.592799999999</v>
      </c>
      <c r="P292" s="5">
        <f t="shared" ca="1" si="33"/>
        <v>44801.381600000001</v>
      </c>
      <c r="Q292" s="10">
        <f t="shared" ca="1" si="34"/>
        <v>583333333.33333325</v>
      </c>
    </row>
    <row r="293" spans="1:17" ht="21.6" x14ac:dyDescent="0.2">
      <c r="A293" s="1" t="s">
        <v>2084</v>
      </c>
      <c r="B293" s="4" t="s">
        <v>1386</v>
      </c>
      <c r="C293" s="3" t="s">
        <v>643</v>
      </c>
      <c r="D293" s="3" t="s">
        <v>1684</v>
      </c>
      <c r="E293" s="3" t="s">
        <v>19</v>
      </c>
      <c r="F293" s="5">
        <f t="shared" ca="1" si="30"/>
        <v>44780.642399999997</v>
      </c>
      <c r="G293" s="6" t="s">
        <v>27</v>
      </c>
      <c r="H293" s="8">
        <v>52</v>
      </c>
      <c r="I293" s="11">
        <f t="shared" ca="1" si="29"/>
        <v>11.111111111111111</v>
      </c>
      <c r="J293" s="8">
        <v>2008</v>
      </c>
      <c r="K293" s="9">
        <f t="shared" ca="1" si="31"/>
        <v>9</v>
      </c>
      <c r="L293" s="3" t="s">
        <v>31</v>
      </c>
      <c r="M293" s="5">
        <f t="shared" ca="1" si="32"/>
        <v>44798.660799999998</v>
      </c>
      <c r="N293" s="3" t="s">
        <v>644</v>
      </c>
      <c r="O293" s="5">
        <f t="shared" ca="1" si="33"/>
        <v>44785.454100000003</v>
      </c>
      <c r="P293" s="5">
        <f t="shared" ca="1" si="33"/>
        <v>44798.561000000002</v>
      </c>
      <c r="Q293" s="10">
        <f t="shared" ca="1" si="34"/>
        <v>3000000000</v>
      </c>
    </row>
    <row r="294" spans="1:17" ht="21.6" x14ac:dyDescent="0.2">
      <c r="A294" s="2" t="s">
        <v>2085</v>
      </c>
      <c r="B294" s="4" t="s">
        <v>1387</v>
      </c>
      <c r="C294" s="4" t="s">
        <v>645</v>
      </c>
      <c r="D294" s="4" t="s">
        <v>1684</v>
      </c>
      <c r="E294" s="4" t="s">
        <v>19</v>
      </c>
      <c r="F294" s="5">
        <f t="shared" ca="1" si="30"/>
        <v>44797.705300000001</v>
      </c>
      <c r="G294" s="7" t="s">
        <v>255</v>
      </c>
      <c r="H294" s="9">
        <v>11</v>
      </c>
      <c r="I294" s="11">
        <f t="shared" ca="1" si="29"/>
        <v>5.8823529411764701</v>
      </c>
      <c r="J294" s="9">
        <v>2012</v>
      </c>
      <c r="K294" s="9">
        <f t="shared" ca="1" si="31"/>
        <v>17</v>
      </c>
      <c r="L294" s="4" t="s">
        <v>125</v>
      </c>
      <c r="M294" s="5">
        <f t="shared" ca="1" si="32"/>
        <v>44803.549700000003</v>
      </c>
      <c r="N294" s="4" t="s">
        <v>247</v>
      </c>
      <c r="O294" s="5">
        <f t="shared" ca="1" si="33"/>
        <v>44796.3485</v>
      </c>
      <c r="P294" s="5">
        <f t="shared" ca="1" si="33"/>
        <v>44788.703399999999</v>
      </c>
      <c r="Q294" s="10">
        <f t="shared" ca="1" si="34"/>
        <v>5823529411.7647057</v>
      </c>
    </row>
    <row r="295" spans="1:17" ht="21.6" x14ac:dyDescent="0.2">
      <c r="A295" s="1" t="s">
        <v>2086</v>
      </c>
      <c r="B295" s="4" t="s">
        <v>1388</v>
      </c>
      <c r="C295" s="3" t="s">
        <v>646</v>
      </c>
      <c r="D295" s="3" t="s">
        <v>1684</v>
      </c>
      <c r="E295" s="3" t="s">
        <v>19</v>
      </c>
      <c r="F295" s="5">
        <f t="shared" ca="1" si="30"/>
        <v>44786.722900000001</v>
      </c>
      <c r="G295" s="6" t="s">
        <v>189</v>
      </c>
      <c r="H295" s="8">
        <v>9</v>
      </c>
      <c r="I295" s="11">
        <f t="shared" ca="1" si="29"/>
        <v>7.6923076923076925</v>
      </c>
      <c r="J295" s="8">
        <v>2008</v>
      </c>
      <c r="K295" s="9">
        <f t="shared" ca="1" si="31"/>
        <v>13</v>
      </c>
      <c r="L295" s="3" t="s">
        <v>69</v>
      </c>
      <c r="M295" s="5">
        <f t="shared" ca="1" si="32"/>
        <v>44789.509899999997</v>
      </c>
      <c r="N295" s="3" t="s">
        <v>536</v>
      </c>
      <c r="O295" s="5">
        <f t="shared" ca="1" si="33"/>
        <v>44798.712399999997</v>
      </c>
      <c r="P295" s="5">
        <f t="shared" ca="1" si="33"/>
        <v>44794.522900000004</v>
      </c>
      <c r="Q295" s="10">
        <f t="shared" ca="1" si="34"/>
        <v>5923076923.0769234</v>
      </c>
    </row>
    <row r="296" spans="1:17" ht="21.6" x14ac:dyDescent="0.2">
      <c r="A296" s="2" t="s">
        <v>2087</v>
      </c>
      <c r="B296" s="4" t="s">
        <v>1389</v>
      </c>
      <c r="C296" s="4" t="s">
        <v>647</v>
      </c>
      <c r="D296" s="4" t="s">
        <v>1684</v>
      </c>
      <c r="E296" s="4" t="s">
        <v>19</v>
      </c>
      <c r="F296" s="5">
        <f t="shared" ca="1" si="30"/>
        <v>44782.621800000001</v>
      </c>
      <c r="G296" s="7" t="s">
        <v>90</v>
      </c>
      <c r="H296" s="9">
        <v>15</v>
      </c>
      <c r="I296" s="11">
        <f t="shared" ca="1" si="29"/>
        <v>4.1666666666666661</v>
      </c>
      <c r="J296" s="9" t="s">
        <v>7</v>
      </c>
      <c r="K296" s="9">
        <f t="shared" ca="1" si="31"/>
        <v>24</v>
      </c>
      <c r="L296" s="4" t="s">
        <v>243</v>
      </c>
      <c r="M296" s="5">
        <f t="shared" ca="1" si="32"/>
        <v>44797.712399999997</v>
      </c>
      <c r="N296" s="4" t="s">
        <v>183</v>
      </c>
      <c r="O296" s="5">
        <f t="shared" ca="1" si="33"/>
        <v>44792.339099999997</v>
      </c>
      <c r="P296" s="5">
        <f t="shared" ca="1" si="33"/>
        <v>44796.330800000003</v>
      </c>
      <c r="Q296" s="10">
        <f t="shared" ca="1" si="34"/>
        <v>1249999999.9999998</v>
      </c>
    </row>
    <row r="297" spans="1:17" ht="21.6" x14ac:dyDescent="0.2">
      <c r="A297" s="1" t="s">
        <v>2088</v>
      </c>
      <c r="B297" s="4" t="s">
        <v>1390</v>
      </c>
      <c r="C297" s="3" t="s">
        <v>430</v>
      </c>
      <c r="D297" s="3" t="s">
        <v>1685</v>
      </c>
      <c r="E297" s="3" t="s">
        <v>19</v>
      </c>
      <c r="F297" s="5">
        <f t="shared" ca="1" si="30"/>
        <v>44799.604200000002</v>
      </c>
      <c r="G297" s="6" t="s">
        <v>390</v>
      </c>
      <c r="H297" s="8">
        <v>51</v>
      </c>
      <c r="I297" s="11">
        <f t="shared" ca="1" si="29"/>
        <v>5.2631578947368416</v>
      </c>
      <c r="J297" s="8">
        <v>2018</v>
      </c>
      <c r="K297" s="9">
        <f t="shared" ca="1" si="31"/>
        <v>19</v>
      </c>
      <c r="L297" s="3" t="s">
        <v>648</v>
      </c>
      <c r="M297" s="5">
        <f t="shared" ca="1" si="32"/>
        <v>44798.532800000001</v>
      </c>
      <c r="N297" s="3" t="s">
        <v>596</v>
      </c>
      <c r="O297" s="5">
        <f t="shared" ca="1" si="33"/>
        <v>44783.597800000003</v>
      </c>
      <c r="P297" s="5">
        <f t="shared" ca="1" si="33"/>
        <v>44798.666700000002</v>
      </c>
      <c r="Q297" s="10">
        <f t="shared" ca="1" si="34"/>
        <v>3684210526.3157892</v>
      </c>
    </row>
    <row r="298" spans="1:17" ht="21.6" x14ac:dyDescent="0.2">
      <c r="A298" s="2" t="s">
        <v>2089</v>
      </c>
      <c r="B298" s="4" t="s">
        <v>1391</v>
      </c>
      <c r="C298" s="4" t="s">
        <v>649</v>
      </c>
      <c r="D298" s="4" t="s">
        <v>1685</v>
      </c>
      <c r="E298" s="4" t="s">
        <v>19</v>
      </c>
      <c r="F298" s="5">
        <f t="shared" ca="1" si="30"/>
        <v>44789.314400000003</v>
      </c>
      <c r="G298" s="7" t="s">
        <v>299</v>
      </c>
      <c r="H298" s="9">
        <v>81</v>
      </c>
      <c r="I298" s="11">
        <f t="shared" ca="1" si="29"/>
        <v>10</v>
      </c>
      <c r="J298" s="9">
        <v>2011</v>
      </c>
      <c r="K298" s="9">
        <f t="shared" ca="1" si="31"/>
        <v>10</v>
      </c>
      <c r="L298" s="4" t="s">
        <v>23</v>
      </c>
      <c r="M298" s="5">
        <f t="shared" ca="1" si="32"/>
        <v>44774.4732</v>
      </c>
      <c r="N298" s="4" t="s">
        <v>650</v>
      </c>
      <c r="O298" s="5">
        <f t="shared" ca="1" si="33"/>
        <v>44791.428899999999</v>
      </c>
      <c r="P298" s="5">
        <f t="shared" ca="1" si="33"/>
        <v>44784.629000000001</v>
      </c>
      <c r="Q298" s="10">
        <f t="shared" ca="1" si="34"/>
        <v>7800000000</v>
      </c>
    </row>
    <row r="299" spans="1:17" ht="21.6" x14ac:dyDescent="0.2">
      <c r="A299" s="19" t="s">
        <v>2090</v>
      </c>
      <c r="B299" s="4" t="s">
        <v>1392</v>
      </c>
      <c r="C299" s="3" t="s">
        <v>651</v>
      </c>
      <c r="D299" s="3" t="s">
        <v>1685</v>
      </c>
      <c r="E299" s="3" t="s">
        <v>19</v>
      </c>
      <c r="F299" s="5">
        <f t="shared" ca="1" si="30"/>
        <v>44789.493900000001</v>
      </c>
      <c r="G299" s="6" t="s">
        <v>198</v>
      </c>
      <c r="H299" s="8">
        <v>51</v>
      </c>
      <c r="I299" s="11">
        <f t="shared" ca="1" si="29"/>
        <v>16.666666666666664</v>
      </c>
      <c r="J299" s="8">
        <v>2013</v>
      </c>
      <c r="K299" s="9">
        <f t="shared" ca="1" si="31"/>
        <v>6</v>
      </c>
      <c r="L299" s="3" t="s">
        <v>56</v>
      </c>
      <c r="M299" s="5">
        <f t="shared" ca="1" si="32"/>
        <v>44800.5723</v>
      </c>
      <c r="N299" s="3" t="s">
        <v>323</v>
      </c>
      <c r="O299" s="5">
        <f t="shared" ca="1" si="33"/>
        <v>44793.425999999999</v>
      </c>
      <c r="P299" s="5">
        <f t="shared" ca="1" si="33"/>
        <v>44798.650300000001</v>
      </c>
      <c r="Q299" s="10">
        <f t="shared" ca="1" si="34"/>
        <v>15333333333.333332</v>
      </c>
    </row>
    <row r="300" spans="1:17" ht="21.6" x14ac:dyDescent="0.2">
      <c r="A300" s="2" t="s">
        <v>2091</v>
      </c>
      <c r="B300" s="4" t="s">
        <v>1393</v>
      </c>
      <c r="C300" s="4" t="s">
        <v>39</v>
      </c>
      <c r="D300" s="4" t="s">
        <v>1685</v>
      </c>
      <c r="E300" s="4" t="s">
        <v>19</v>
      </c>
      <c r="F300" s="5">
        <f t="shared" ca="1" si="30"/>
        <v>44785.701800000003</v>
      </c>
      <c r="G300" s="7" t="s">
        <v>314</v>
      </c>
      <c r="H300" s="9">
        <v>54</v>
      </c>
      <c r="I300" s="11">
        <f t="shared" ca="1" si="29"/>
        <v>4.3478260869565215</v>
      </c>
      <c r="J300" s="9">
        <v>2017</v>
      </c>
      <c r="K300" s="9">
        <f t="shared" ca="1" si="31"/>
        <v>23</v>
      </c>
      <c r="L300" s="4" t="s">
        <v>184</v>
      </c>
      <c r="M300" s="5">
        <f t="shared" ca="1" si="32"/>
        <v>44778.569300000003</v>
      </c>
      <c r="N300" s="4" t="s">
        <v>652</v>
      </c>
      <c r="O300" s="5">
        <f t="shared" ca="1" si="33"/>
        <v>44780.485200000003</v>
      </c>
      <c r="P300" s="5">
        <f t="shared" ca="1" si="33"/>
        <v>44795.4015</v>
      </c>
      <c r="Q300" s="10">
        <f t="shared" ca="1" si="34"/>
        <v>3565217391.3043475</v>
      </c>
    </row>
    <row r="301" spans="1:17" ht="21.6" x14ac:dyDescent="0.2">
      <c r="A301" s="1" t="s">
        <v>2092</v>
      </c>
      <c r="B301" s="4" t="s">
        <v>1394</v>
      </c>
      <c r="C301" s="3" t="s">
        <v>653</v>
      </c>
      <c r="D301" s="3" t="s">
        <v>1685</v>
      </c>
      <c r="E301" s="3" t="s">
        <v>19</v>
      </c>
      <c r="F301" s="5">
        <f t="shared" ca="1" si="30"/>
        <v>44781.3825</v>
      </c>
      <c r="G301" s="6" t="s">
        <v>154</v>
      </c>
      <c r="H301" s="8">
        <v>79</v>
      </c>
      <c r="I301" s="11">
        <f t="shared" ca="1" si="29"/>
        <v>4.5454545454545459</v>
      </c>
      <c r="J301" s="8">
        <v>2025</v>
      </c>
      <c r="K301" s="9">
        <f t="shared" ca="1" si="31"/>
        <v>22</v>
      </c>
      <c r="L301" s="3" t="s">
        <v>142</v>
      </c>
      <c r="M301" s="5">
        <f t="shared" ca="1" si="32"/>
        <v>44779.447099999998</v>
      </c>
      <c r="N301" s="3" t="s">
        <v>654</v>
      </c>
      <c r="O301" s="5">
        <f t="shared" ca="1" si="33"/>
        <v>44796.466699999997</v>
      </c>
      <c r="P301" s="5">
        <f t="shared" ca="1" si="33"/>
        <v>44782.389000000003</v>
      </c>
      <c r="Q301" s="10">
        <f t="shared" ca="1" si="34"/>
        <v>4272727272.727273</v>
      </c>
    </row>
    <row r="302" spans="1:17" ht="21.6" x14ac:dyDescent="0.2">
      <c r="A302" s="2" t="s">
        <v>2093</v>
      </c>
      <c r="B302" s="4" t="s">
        <v>1395</v>
      </c>
      <c r="C302" s="4" t="s">
        <v>655</v>
      </c>
      <c r="D302" s="4" t="s">
        <v>1685</v>
      </c>
      <c r="E302" s="4" t="s">
        <v>19</v>
      </c>
      <c r="F302" s="5">
        <f t="shared" ca="1" si="30"/>
        <v>44774.597999999998</v>
      </c>
      <c r="G302" s="7" t="s">
        <v>37</v>
      </c>
      <c r="H302" s="9">
        <v>27</v>
      </c>
      <c r="I302" s="11">
        <f t="shared" ca="1" si="29"/>
        <v>14.285714285714285</v>
      </c>
      <c r="J302" s="9">
        <v>2020</v>
      </c>
      <c r="K302" s="9">
        <f t="shared" ca="1" si="31"/>
        <v>7</v>
      </c>
      <c r="L302" s="4" t="s">
        <v>656</v>
      </c>
      <c r="M302" s="5">
        <f t="shared" ca="1" si="32"/>
        <v>44782.562100000003</v>
      </c>
      <c r="N302" s="4" t="s">
        <v>657</v>
      </c>
      <c r="O302" s="5">
        <f t="shared" ca="1" si="33"/>
        <v>44803.379099999998</v>
      </c>
      <c r="P302" s="5">
        <f t="shared" ca="1" si="33"/>
        <v>44792.564200000001</v>
      </c>
      <c r="Q302" s="10">
        <f t="shared" ca="1" si="34"/>
        <v>9285714285.7142849</v>
      </c>
    </row>
    <row r="303" spans="1:17" ht="21.6" x14ac:dyDescent="0.2">
      <c r="A303" s="1" t="s">
        <v>2094</v>
      </c>
      <c r="B303" s="4" t="s">
        <v>1396</v>
      </c>
      <c r="C303" s="3" t="s">
        <v>658</v>
      </c>
      <c r="D303" s="3" t="s">
        <v>1685</v>
      </c>
      <c r="E303" s="3" t="s">
        <v>19</v>
      </c>
      <c r="F303" s="5">
        <f t="shared" ca="1" si="30"/>
        <v>44775.679700000001</v>
      </c>
      <c r="G303" s="6" t="s">
        <v>449</v>
      </c>
      <c r="H303" s="8">
        <v>50</v>
      </c>
      <c r="I303" s="11">
        <f t="shared" ca="1" si="29"/>
        <v>14.285714285714285</v>
      </c>
      <c r="J303" s="8">
        <v>2007</v>
      </c>
      <c r="K303" s="9">
        <f t="shared" ca="1" si="31"/>
        <v>7</v>
      </c>
      <c r="L303" s="3" t="s">
        <v>183</v>
      </c>
      <c r="M303" s="5">
        <f t="shared" ca="1" si="32"/>
        <v>44791.402699999999</v>
      </c>
      <c r="N303" s="3" t="s">
        <v>659</v>
      </c>
      <c r="O303" s="5">
        <f t="shared" ca="1" si="33"/>
        <v>44788.513299999999</v>
      </c>
      <c r="P303" s="5">
        <f t="shared" ca="1" si="33"/>
        <v>44785.570899999999</v>
      </c>
      <c r="Q303" s="10">
        <f t="shared" ca="1" si="34"/>
        <v>2571428571.4285712</v>
      </c>
    </row>
    <row r="304" spans="1:17" ht="21.6" x14ac:dyDescent="0.2">
      <c r="A304" s="2" t="s">
        <v>2095</v>
      </c>
      <c r="B304" s="4" t="s">
        <v>1397</v>
      </c>
      <c r="C304" s="4" t="s">
        <v>660</v>
      </c>
      <c r="D304" s="4" t="s">
        <v>1685</v>
      </c>
      <c r="E304" s="4" t="s">
        <v>127</v>
      </c>
      <c r="F304" s="5">
        <f t="shared" ca="1" si="30"/>
        <v>44796.620799999997</v>
      </c>
      <c r="G304" s="7" t="s">
        <v>435</v>
      </c>
      <c r="H304" s="9">
        <v>8</v>
      </c>
      <c r="I304" s="11">
        <f t="shared" ca="1" si="29"/>
        <v>4.7619047619047619</v>
      </c>
      <c r="J304" s="9">
        <v>2018</v>
      </c>
      <c r="K304" s="9">
        <f t="shared" ca="1" si="31"/>
        <v>21</v>
      </c>
      <c r="L304" s="4" t="s">
        <v>661</v>
      </c>
      <c r="M304" s="5">
        <f t="shared" ca="1" si="32"/>
        <v>44779.632700000002</v>
      </c>
      <c r="N304" s="4" t="s">
        <v>51</v>
      </c>
      <c r="O304" s="5">
        <f t="shared" ca="1" si="33"/>
        <v>44785.602400000003</v>
      </c>
      <c r="P304" s="5">
        <f t="shared" ca="1" si="33"/>
        <v>44794.593999999997</v>
      </c>
      <c r="Q304" s="10">
        <f t="shared" ca="1" si="34"/>
        <v>3809523809.5238094</v>
      </c>
    </row>
    <row r="305" spans="1:17" ht="21.6" x14ac:dyDescent="0.2">
      <c r="A305" s="1" t="s">
        <v>2096</v>
      </c>
      <c r="B305" s="4" t="s">
        <v>1398</v>
      </c>
      <c r="C305" s="3" t="s">
        <v>662</v>
      </c>
      <c r="D305" s="3" t="s">
        <v>1685</v>
      </c>
      <c r="E305" s="3" t="s">
        <v>127</v>
      </c>
      <c r="F305" s="5">
        <f t="shared" ca="1" si="30"/>
        <v>44783.534899999999</v>
      </c>
      <c r="G305" s="6" t="s">
        <v>560</v>
      </c>
      <c r="H305" s="8">
        <v>96</v>
      </c>
      <c r="I305" s="11">
        <f t="shared" ca="1" si="29"/>
        <v>10</v>
      </c>
      <c r="J305" s="8">
        <v>2018</v>
      </c>
      <c r="K305" s="9">
        <f t="shared" ca="1" si="31"/>
        <v>10</v>
      </c>
      <c r="L305" s="3" t="s">
        <v>21</v>
      </c>
      <c r="M305" s="5">
        <f t="shared" ca="1" si="32"/>
        <v>44789.622799999997</v>
      </c>
      <c r="N305" s="3" t="s">
        <v>213</v>
      </c>
      <c r="O305" s="5">
        <f t="shared" ca="1" si="33"/>
        <v>44783.445200000002</v>
      </c>
      <c r="P305" s="5">
        <f t="shared" ca="1" si="33"/>
        <v>44785.4228</v>
      </c>
      <c r="Q305" s="10">
        <f t="shared" ca="1" si="34"/>
        <v>7300000000</v>
      </c>
    </row>
    <row r="306" spans="1:17" ht="21.6" x14ac:dyDescent="0.2">
      <c r="A306" s="2" t="s">
        <v>2097</v>
      </c>
      <c r="B306" s="4" t="s">
        <v>1399</v>
      </c>
      <c r="C306" s="4" t="s">
        <v>39</v>
      </c>
      <c r="D306" s="4" t="s">
        <v>1685</v>
      </c>
      <c r="E306" s="4" t="s">
        <v>127</v>
      </c>
      <c r="F306" s="5">
        <f t="shared" ca="1" si="30"/>
        <v>44790.580900000001</v>
      </c>
      <c r="G306" s="7" t="s">
        <v>57</v>
      </c>
      <c r="H306" s="9">
        <v>87</v>
      </c>
      <c r="I306" s="11">
        <f t="shared" ca="1" si="29"/>
        <v>8.3333333333333321</v>
      </c>
      <c r="J306" s="9">
        <v>2024</v>
      </c>
      <c r="K306" s="9">
        <f t="shared" ca="1" si="31"/>
        <v>12</v>
      </c>
      <c r="L306" s="4" t="s">
        <v>155</v>
      </c>
      <c r="M306" s="5">
        <f t="shared" ca="1" si="32"/>
        <v>44778.6662</v>
      </c>
      <c r="N306" s="4" t="s">
        <v>42</v>
      </c>
      <c r="O306" s="5">
        <f t="shared" ca="1" si="33"/>
        <v>44788.541799999999</v>
      </c>
      <c r="P306" s="5">
        <f t="shared" ca="1" si="33"/>
        <v>44783.474499999997</v>
      </c>
      <c r="Q306" s="10">
        <f t="shared" ca="1" si="34"/>
        <v>8083333333.3333321</v>
      </c>
    </row>
    <row r="307" spans="1:17" ht="21.6" x14ac:dyDescent="0.2">
      <c r="A307" s="1" t="s">
        <v>2098</v>
      </c>
      <c r="B307" s="4" t="s">
        <v>1400</v>
      </c>
      <c r="C307" s="3" t="s">
        <v>25</v>
      </c>
      <c r="D307" s="3" t="s">
        <v>1685</v>
      </c>
      <c r="E307" s="3" t="s">
        <v>127</v>
      </c>
      <c r="F307" s="5">
        <f t="shared" ca="1" si="30"/>
        <v>44791.4211</v>
      </c>
      <c r="G307" s="6" t="s">
        <v>626</v>
      </c>
      <c r="H307" s="8">
        <v>83</v>
      </c>
      <c r="I307" s="11">
        <f t="shared" ca="1" si="29"/>
        <v>6.25</v>
      </c>
      <c r="J307" s="8">
        <v>2008</v>
      </c>
      <c r="K307" s="9">
        <f t="shared" ca="1" si="31"/>
        <v>16</v>
      </c>
      <c r="L307" s="3" t="s">
        <v>663</v>
      </c>
      <c r="M307" s="5">
        <f t="shared" ca="1" si="32"/>
        <v>44798.495199999998</v>
      </c>
      <c r="N307" s="3" t="s">
        <v>7</v>
      </c>
      <c r="O307" s="5">
        <f t="shared" ca="1" si="33"/>
        <v>44803.480499999998</v>
      </c>
      <c r="P307" s="5">
        <f t="shared" ca="1" si="33"/>
        <v>44792.396800000002</v>
      </c>
      <c r="Q307" s="10">
        <f t="shared" ca="1" si="34"/>
        <v>3562500000</v>
      </c>
    </row>
    <row r="308" spans="1:17" ht="21.6" x14ac:dyDescent="0.2">
      <c r="A308" s="2" t="s">
        <v>2099</v>
      </c>
      <c r="B308" s="4" t="s">
        <v>1401</v>
      </c>
      <c r="C308" s="4" t="s">
        <v>664</v>
      </c>
      <c r="D308" s="4" t="s">
        <v>1685</v>
      </c>
      <c r="E308" s="4" t="s">
        <v>127</v>
      </c>
      <c r="F308" s="5">
        <f t="shared" ca="1" si="30"/>
        <v>44800.3658</v>
      </c>
      <c r="G308" s="7" t="s">
        <v>109</v>
      </c>
      <c r="H308" s="9">
        <v>70</v>
      </c>
      <c r="I308" s="11">
        <f t="shared" ca="1" si="29"/>
        <v>4</v>
      </c>
      <c r="J308" s="9">
        <v>2008</v>
      </c>
      <c r="K308" s="9">
        <f t="shared" ca="1" si="31"/>
        <v>25</v>
      </c>
      <c r="L308" s="4" t="s">
        <v>665</v>
      </c>
      <c r="M308" s="5">
        <f t="shared" ca="1" si="32"/>
        <v>44786.411999999997</v>
      </c>
      <c r="N308" s="4" t="s">
        <v>470</v>
      </c>
      <c r="O308" s="5">
        <f t="shared" ca="1" si="33"/>
        <v>44793.625099999997</v>
      </c>
      <c r="P308" s="5">
        <f t="shared" ca="1" si="33"/>
        <v>44797.4476</v>
      </c>
      <c r="Q308" s="10">
        <f t="shared" ca="1" si="34"/>
        <v>1240000000</v>
      </c>
    </row>
    <row r="309" spans="1:17" ht="21.6" x14ac:dyDescent="0.2">
      <c r="A309" s="1" t="s">
        <v>2100</v>
      </c>
      <c r="B309" s="4" t="s">
        <v>1402</v>
      </c>
      <c r="C309" s="3" t="s">
        <v>495</v>
      </c>
      <c r="D309" s="3" t="s">
        <v>1685</v>
      </c>
      <c r="E309" s="3" t="s">
        <v>127</v>
      </c>
      <c r="F309" s="5">
        <f t="shared" ca="1" si="30"/>
        <v>44791.461000000003</v>
      </c>
      <c r="G309" s="6" t="s">
        <v>602</v>
      </c>
      <c r="H309" s="8">
        <v>22</v>
      </c>
      <c r="I309" s="11">
        <f t="shared" ca="1" si="29"/>
        <v>6.666666666666667</v>
      </c>
      <c r="J309" s="8">
        <v>2007</v>
      </c>
      <c r="K309" s="9">
        <f t="shared" ca="1" si="31"/>
        <v>15</v>
      </c>
      <c r="L309" s="3" t="s">
        <v>666</v>
      </c>
      <c r="M309" s="5">
        <f t="shared" ca="1" si="32"/>
        <v>44801.5959</v>
      </c>
      <c r="N309" s="3" t="s">
        <v>7</v>
      </c>
      <c r="O309" s="5">
        <f t="shared" ca="1" si="33"/>
        <v>44782.6034</v>
      </c>
      <c r="P309" s="5">
        <f t="shared" ca="1" si="33"/>
        <v>44785.664199999999</v>
      </c>
      <c r="Q309" s="10">
        <f t="shared" ca="1" si="34"/>
        <v>1333333333.3333335</v>
      </c>
    </row>
    <row r="310" spans="1:17" ht="21.6" x14ac:dyDescent="0.2">
      <c r="A310" s="2" t="s">
        <v>2101</v>
      </c>
      <c r="B310" s="4" t="s">
        <v>1403</v>
      </c>
      <c r="C310" s="4" t="s">
        <v>39</v>
      </c>
      <c r="D310" s="4" t="s">
        <v>1685</v>
      </c>
      <c r="E310" s="4" t="s">
        <v>127</v>
      </c>
      <c r="F310" s="5">
        <f t="shared" ca="1" si="30"/>
        <v>44774.414400000001</v>
      </c>
      <c r="G310" s="7" t="s">
        <v>133</v>
      </c>
      <c r="H310" s="9">
        <v>34</v>
      </c>
      <c r="I310" s="11">
        <f t="shared" ca="1" si="29"/>
        <v>4.1666666666666661</v>
      </c>
      <c r="J310" s="9">
        <v>2009</v>
      </c>
      <c r="K310" s="9">
        <f t="shared" ca="1" si="31"/>
        <v>24</v>
      </c>
      <c r="L310" s="4" t="s">
        <v>667</v>
      </c>
      <c r="M310" s="5">
        <f t="shared" ca="1" si="32"/>
        <v>44803.698700000001</v>
      </c>
      <c r="N310" s="4" t="s">
        <v>59</v>
      </c>
      <c r="O310" s="5">
        <f t="shared" ca="1" si="33"/>
        <v>44785.527099999999</v>
      </c>
      <c r="P310" s="5">
        <f t="shared" ca="1" si="33"/>
        <v>44789.745000000003</v>
      </c>
      <c r="Q310" s="10">
        <f t="shared" ca="1" si="34"/>
        <v>624999999.99999988</v>
      </c>
    </row>
    <row r="311" spans="1:17" ht="21.6" x14ac:dyDescent="0.2">
      <c r="A311" s="1" t="s">
        <v>2102</v>
      </c>
      <c r="B311" s="4" t="s">
        <v>1404</v>
      </c>
      <c r="C311" s="3" t="s">
        <v>39</v>
      </c>
      <c r="D311" s="3" t="s">
        <v>1685</v>
      </c>
      <c r="E311" s="3" t="s">
        <v>127</v>
      </c>
      <c r="F311" s="5">
        <f t="shared" ca="1" si="30"/>
        <v>44788.5308</v>
      </c>
      <c r="G311" s="6" t="s">
        <v>7</v>
      </c>
      <c r="H311" s="8">
        <v>54</v>
      </c>
      <c r="I311" s="11">
        <f t="shared" ca="1" si="29"/>
        <v>20</v>
      </c>
      <c r="J311" s="8">
        <v>2026</v>
      </c>
      <c r="K311" s="9">
        <f t="shared" ca="1" si="31"/>
        <v>5</v>
      </c>
      <c r="L311" s="3" t="s">
        <v>668</v>
      </c>
      <c r="M311" s="5">
        <f t="shared" ca="1" si="32"/>
        <v>44781.599600000001</v>
      </c>
      <c r="N311" s="3" t="s">
        <v>14</v>
      </c>
      <c r="O311" s="5">
        <f t="shared" ca="1" si="33"/>
        <v>44799.604399999997</v>
      </c>
      <c r="P311" s="5">
        <f t="shared" ca="1" si="33"/>
        <v>44791.523399999998</v>
      </c>
      <c r="Q311" s="10" t="e">
        <f t="shared" ca="1" si="34"/>
        <v>#VALUE!</v>
      </c>
    </row>
    <row r="312" spans="1:17" ht="21.6" x14ac:dyDescent="0.2">
      <c r="A312" s="2" t="s">
        <v>2103</v>
      </c>
      <c r="B312" s="4" t="s">
        <v>1405</v>
      </c>
      <c r="C312" s="4" t="s">
        <v>669</v>
      </c>
      <c r="D312" s="4" t="s">
        <v>1685</v>
      </c>
      <c r="E312" s="4" t="s">
        <v>127</v>
      </c>
      <c r="F312" s="5">
        <f t="shared" ca="1" si="30"/>
        <v>44777.560700000002</v>
      </c>
      <c r="G312" s="7" t="s">
        <v>216</v>
      </c>
      <c r="H312" s="9">
        <v>4</v>
      </c>
      <c r="I312" s="11">
        <f t="shared" ca="1" si="29"/>
        <v>6.25</v>
      </c>
      <c r="J312" s="9" t="s">
        <v>7</v>
      </c>
      <c r="K312" s="9">
        <f t="shared" ca="1" si="31"/>
        <v>16</v>
      </c>
      <c r="L312" s="4" t="s">
        <v>499</v>
      </c>
      <c r="M312" s="5">
        <f t="shared" ca="1" si="32"/>
        <v>44774.363299999997</v>
      </c>
      <c r="N312" s="4" t="s">
        <v>670</v>
      </c>
      <c r="O312" s="5">
        <f t="shared" ca="1" si="33"/>
        <v>44788.374499999998</v>
      </c>
      <c r="P312" s="5">
        <f t="shared" ca="1" si="33"/>
        <v>44784.699200000003</v>
      </c>
      <c r="Q312" s="10">
        <f t="shared" ca="1" si="34"/>
        <v>3625000000</v>
      </c>
    </row>
    <row r="313" spans="1:17" ht="21.6" x14ac:dyDescent="0.2">
      <c r="A313" s="1" t="s">
        <v>2104</v>
      </c>
      <c r="B313" s="4" t="s">
        <v>1406</v>
      </c>
      <c r="C313" s="3" t="s">
        <v>39</v>
      </c>
      <c r="D313" s="3" t="s">
        <v>1685</v>
      </c>
      <c r="E313" s="3" t="s">
        <v>127</v>
      </c>
      <c r="F313" s="5">
        <f t="shared" ca="1" si="30"/>
        <v>44775.458700000003</v>
      </c>
      <c r="G313" s="6" t="s">
        <v>100</v>
      </c>
      <c r="H313" s="8">
        <v>28</v>
      </c>
      <c r="I313" s="11">
        <f t="shared" ca="1" si="29"/>
        <v>7.6923076923076925</v>
      </c>
      <c r="J313" s="8">
        <v>2006</v>
      </c>
      <c r="K313" s="9">
        <f t="shared" ca="1" si="31"/>
        <v>13</v>
      </c>
      <c r="L313" s="3" t="s">
        <v>671</v>
      </c>
      <c r="M313" s="5">
        <f t="shared" ca="1" si="32"/>
        <v>44788.347600000001</v>
      </c>
      <c r="N313" s="3" t="s">
        <v>672</v>
      </c>
      <c r="O313" s="5">
        <f t="shared" ca="1" si="33"/>
        <v>44798.414799999999</v>
      </c>
      <c r="P313" s="5">
        <f t="shared" ca="1" si="33"/>
        <v>44787.619400000003</v>
      </c>
      <c r="Q313" s="10">
        <f t="shared" ca="1" si="34"/>
        <v>4923076923.0769234</v>
      </c>
    </row>
    <row r="314" spans="1:17" ht="21.6" x14ac:dyDescent="0.2">
      <c r="A314" s="20" t="s">
        <v>2105</v>
      </c>
      <c r="B314" s="4" t="s">
        <v>1407</v>
      </c>
      <c r="C314" s="4" t="s">
        <v>673</v>
      </c>
      <c r="D314" s="4" t="s">
        <v>1685</v>
      </c>
      <c r="E314" s="4" t="s">
        <v>127</v>
      </c>
      <c r="F314" s="5">
        <f t="shared" ca="1" si="30"/>
        <v>44789.608099999998</v>
      </c>
      <c r="G314" s="7" t="s">
        <v>264</v>
      </c>
      <c r="H314" s="9">
        <v>91</v>
      </c>
      <c r="I314" s="11">
        <f t="shared" ca="1" si="29"/>
        <v>5</v>
      </c>
      <c r="J314" s="9">
        <v>2007</v>
      </c>
      <c r="K314" s="9">
        <f t="shared" ca="1" si="31"/>
        <v>20</v>
      </c>
      <c r="L314" s="4" t="s">
        <v>674</v>
      </c>
      <c r="M314" s="5">
        <f t="shared" ca="1" si="32"/>
        <v>44791.4208</v>
      </c>
      <c r="N314" s="4" t="s">
        <v>675</v>
      </c>
      <c r="O314" s="5">
        <f t="shared" ca="1" si="33"/>
        <v>44787.536200000002</v>
      </c>
      <c r="P314" s="5">
        <f t="shared" ca="1" si="33"/>
        <v>44778.725599999998</v>
      </c>
      <c r="Q314" s="10">
        <f t="shared" ca="1" si="34"/>
        <v>550000000</v>
      </c>
    </row>
    <row r="315" spans="1:17" ht="21.6" x14ac:dyDescent="0.2">
      <c r="A315" s="1" t="s">
        <v>2106</v>
      </c>
      <c r="B315" s="4" t="s">
        <v>1408</v>
      </c>
      <c r="C315" s="3" t="s">
        <v>676</v>
      </c>
      <c r="D315" s="3" t="s">
        <v>1685</v>
      </c>
      <c r="E315" s="3" t="s">
        <v>127</v>
      </c>
      <c r="F315" s="5">
        <f t="shared" ca="1" si="30"/>
        <v>44801.3825</v>
      </c>
      <c r="G315" s="6" t="s">
        <v>133</v>
      </c>
      <c r="H315" s="8">
        <v>51</v>
      </c>
      <c r="I315" s="11">
        <f t="shared" ca="1" si="29"/>
        <v>7.1428571428571423</v>
      </c>
      <c r="J315" s="8">
        <v>2021</v>
      </c>
      <c r="K315" s="9">
        <f t="shared" ca="1" si="31"/>
        <v>14</v>
      </c>
      <c r="L315" s="3" t="s">
        <v>677</v>
      </c>
      <c r="M315" s="5">
        <f t="shared" ca="1" si="32"/>
        <v>44798.339599999999</v>
      </c>
      <c r="N315" s="3" t="s">
        <v>174</v>
      </c>
      <c r="O315" s="5">
        <f t="shared" ca="1" si="33"/>
        <v>44789.440300000002</v>
      </c>
      <c r="P315" s="5">
        <f t="shared" ca="1" si="33"/>
        <v>44774.737200000003</v>
      </c>
      <c r="Q315" s="10">
        <f t="shared" ca="1" si="34"/>
        <v>1071428571.4285713</v>
      </c>
    </row>
    <row r="316" spans="1:17" ht="21.6" x14ac:dyDescent="0.2">
      <c r="A316" s="2" t="s">
        <v>2107</v>
      </c>
      <c r="B316" s="4" t="s">
        <v>1409</v>
      </c>
      <c r="C316" s="4" t="s">
        <v>39</v>
      </c>
      <c r="D316" s="4" t="s">
        <v>1685</v>
      </c>
      <c r="E316" s="4" t="s">
        <v>127</v>
      </c>
      <c r="F316" s="5">
        <f t="shared" ca="1" si="30"/>
        <v>44798.599800000004</v>
      </c>
      <c r="G316" s="7" t="s">
        <v>560</v>
      </c>
      <c r="H316" s="9">
        <v>54</v>
      </c>
      <c r="I316" s="11">
        <f t="shared" ca="1" si="29"/>
        <v>5.2631578947368416</v>
      </c>
      <c r="J316" s="9">
        <v>2007</v>
      </c>
      <c r="K316" s="9">
        <f t="shared" ca="1" si="31"/>
        <v>19</v>
      </c>
      <c r="L316" s="4" t="s">
        <v>300</v>
      </c>
      <c r="M316" s="5">
        <f t="shared" ca="1" si="32"/>
        <v>44791.496700000003</v>
      </c>
      <c r="N316" s="4" t="s">
        <v>678</v>
      </c>
      <c r="O316" s="5">
        <f t="shared" ca="1" si="33"/>
        <v>44799.508300000001</v>
      </c>
      <c r="P316" s="5">
        <f t="shared" ca="1" si="33"/>
        <v>44779.340700000001</v>
      </c>
      <c r="Q316" s="10">
        <f t="shared" ca="1" si="34"/>
        <v>3842105263.1578941</v>
      </c>
    </row>
    <row r="317" spans="1:17" ht="21.6" x14ac:dyDescent="0.2">
      <c r="A317" s="1" t="s">
        <v>2108</v>
      </c>
      <c r="B317" s="4" t="s">
        <v>1410</v>
      </c>
      <c r="C317" s="3" t="s">
        <v>679</v>
      </c>
      <c r="D317" s="3" t="s">
        <v>1685</v>
      </c>
      <c r="E317" s="3" t="s">
        <v>127</v>
      </c>
      <c r="F317" s="5">
        <f t="shared" ca="1" si="30"/>
        <v>44782.679300000003</v>
      </c>
      <c r="G317" s="6" t="s">
        <v>52</v>
      </c>
      <c r="H317" s="8">
        <v>74</v>
      </c>
      <c r="I317" s="11">
        <f t="shared" ca="1" si="29"/>
        <v>5</v>
      </c>
      <c r="J317" s="8">
        <v>2023</v>
      </c>
      <c r="K317" s="9">
        <f t="shared" ca="1" si="31"/>
        <v>20</v>
      </c>
      <c r="L317" s="3" t="s">
        <v>30</v>
      </c>
      <c r="M317" s="5">
        <f t="shared" ca="1" si="32"/>
        <v>44778.437400000003</v>
      </c>
      <c r="N317" s="3" t="s">
        <v>181</v>
      </c>
      <c r="O317" s="5">
        <f t="shared" ca="1" si="33"/>
        <v>44781.313399999999</v>
      </c>
      <c r="P317" s="5">
        <f t="shared" ca="1" si="33"/>
        <v>44788.396699999998</v>
      </c>
      <c r="Q317" s="10">
        <f t="shared" ca="1" si="34"/>
        <v>2050000000</v>
      </c>
    </row>
    <row r="318" spans="1:17" ht="21.6" x14ac:dyDescent="0.2">
      <c r="A318" s="2" t="s">
        <v>2109</v>
      </c>
      <c r="B318" s="4" t="s">
        <v>1411</v>
      </c>
      <c r="C318" s="4" t="s">
        <v>680</v>
      </c>
      <c r="D318" s="4" t="s">
        <v>1685</v>
      </c>
      <c r="E318" s="4" t="s">
        <v>127</v>
      </c>
      <c r="F318" s="5">
        <f t="shared" ca="1" si="30"/>
        <v>44780.623599999999</v>
      </c>
      <c r="G318" s="7" t="s">
        <v>351</v>
      </c>
      <c r="H318" s="9">
        <v>33</v>
      </c>
      <c r="I318" s="11">
        <f t="shared" ca="1" si="29"/>
        <v>12.5</v>
      </c>
      <c r="J318" s="9" t="s">
        <v>7</v>
      </c>
      <c r="K318" s="9">
        <f t="shared" ca="1" si="31"/>
        <v>8</v>
      </c>
      <c r="L318" s="4" t="s">
        <v>648</v>
      </c>
      <c r="M318" s="5">
        <f t="shared" ca="1" si="32"/>
        <v>44800.411399999997</v>
      </c>
      <c r="N318" s="4" t="s">
        <v>505</v>
      </c>
      <c r="O318" s="5">
        <f t="shared" ca="1" si="33"/>
        <v>44793.530899999998</v>
      </c>
      <c r="P318" s="5">
        <f t="shared" ca="1" si="33"/>
        <v>44781.550199999998</v>
      </c>
      <c r="Q318" s="10">
        <f t="shared" ca="1" si="34"/>
        <v>9375000000</v>
      </c>
    </row>
    <row r="319" spans="1:17" ht="21.6" x14ac:dyDescent="0.2">
      <c r="A319" s="1" t="s">
        <v>2110</v>
      </c>
      <c r="B319" s="4" t="s">
        <v>1412</v>
      </c>
      <c r="C319" s="3" t="s">
        <v>681</v>
      </c>
      <c r="D319" s="3" t="s">
        <v>1685</v>
      </c>
      <c r="E319" s="3" t="s">
        <v>127</v>
      </c>
      <c r="F319" s="5">
        <f t="shared" ca="1" si="30"/>
        <v>44803.518400000001</v>
      </c>
      <c r="G319" s="6" t="s">
        <v>286</v>
      </c>
      <c r="H319" s="8">
        <v>81</v>
      </c>
      <c r="I319" s="11">
        <f t="shared" ca="1" si="29"/>
        <v>11.111111111111111</v>
      </c>
      <c r="J319" s="8">
        <v>2009</v>
      </c>
      <c r="K319" s="9">
        <f t="shared" ca="1" si="31"/>
        <v>9</v>
      </c>
      <c r="L319" s="3" t="s">
        <v>65</v>
      </c>
      <c r="M319" s="5">
        <f t="shared" ca="1" si="32"/>
        <v>44790.4058</v>
      </c>
      <c r="N319" s="3" t="s">
        <v>329</v>
      </c>
      <c r="O319" s="5">
        <f t="shared" ca="1" si="33"/>
        <v>44781.351499999997</v>
      </c>
      <c r="P319" s="5">
        <f t="shared" ca="1" si="33"/>
        <v>44791.441099999996</v>
      </c>
      <c r="Q319" s="10">
        <f t="shared" ca="1" si="34"/>
        <v>9222222222.2222214</v>
      </c>
    </row>
    <row r="320" spans="1:17" ht="21.6" x14ac:dyDescent="0.2">
      <c r="A320" s="2" t="s">
        <v>2111</v>
      </c>
      <c r="B320" s="4" t="s">
        <v>1413</v>
      </c>
      <c r="C320" s="4" t="s">
        <v>682</v>
      </c>
      <c r="D320" s="4" t="s">
        <v>1685</v>
      </c>
      <c r="E320" s="4" t="s">
        <v>127</v>
      </c>
      <c r="F320" s="5">
        <f t="shared" ca="1" si="30"/>
        <v>44788.324399999998</v>
      </c>
      <c r="G320" s="7" t="s">
        <v>41</v>
      </c>
      <c r="H320" s="9">
        <v>79</v>
      </c>
      <c r="I320" s="11">
        <f t="shared" ca="1" si="29"/>
        <v>7.6923076923076925</v>
      </c>
      <c r="J320" s="9">
        <v>2011</v>
      </c>
      <c r="K320" s="9">
        <f t="shared" ca="1" si="31"/>
        <v>13</v>
      </c>
      <c r="L320" s="4" t="s">
        <v>347</v>
      </c>
      <c r="M320" s="5">
        <f t="shared" ca="1" si="32"/>
        <v>44795.345200000003</v>
      </c>
      <c r="N320" s="4" t="s">
        <v>183</v>
      </c>
      <c r="O320" s="5">
        <f t="shared" ca="1" si="33"/>
        <v>44783.650300000001</v>
      </c>
      <c r="P320" s="5">
        <f t="shared" ca="1" si="33"/>
        <v>44787.6705</v>
      </c>
      <c r="Q320" s="10">
        <f t="shared" ca="1" si="34"/>
        <v>6615384615.3846159</v>
      </c>
    </row>
    <row r="321" spans="1:17" ht="21.6" x14ac:dyDescent="0.2">
      <c r="A321" s="1" t="s">
        <v>2112</v>
      </c>
      <c r="B321" s="4" t="s">
        <v>1414</v>
      </c>
      <c r="C321" s="3" t="s">
        <v>683</v>
      </c>
      <c r="D321" s="3" t="s">
        <v>1686</v>
      </c>
      <c r="E321" s="3" t="s">
        <v>127</v>
      </c>
      <c r="F321" s="5">
        <f t="shared" ca="1" si="30"/>
        <v>44803.605900000002</v>
      </c>
      <c r="G321" s="6" t="s">
        <v>80</v>
      </c>
      <c r="H321" s="8">
        <v>37</v>
      </c>
      <c r="I321" s="11">
        <f t="shared" ca="1" si="29"/>
        <v>6.666666666666667</v>
      </c>
      <c r="J321" s="8">
        <v>2024</v>
      </c>
      <c r="K321" s="9">
        <f t="shared" ca="1" si="31"/>
        <v>15</v>
      </c>
      <c r="L321" s="3" t="s">
        <v>684</v>
      </c>
      <c r="M321" s="5">
        <f t="shared" ca="1" si="32"/>
        <v>44794.563000000002</v>
      </c>
      <c r="N321" s="3" t="s">
        <v>260</v>
      </c>
      <c r="O321" s="5">
        <f t="shared" ca="1" si="33"/>
        <v>44776.597500000003</v>
      </c>
      <c r="P321" s="5">
        <f t="shared" ca="1" si="33"/>
        <v>44778.431400000001</v>
      </c>
      <c r="Q321" s="10">
        <f t="shared" ca="1" si="34"/>
        <v>1666666666.6666667</v>
      </c>
    </row>
    <row r="322" spans="1:17" ht="21.6" x14ac:dyDescent="0.2">
      <c r="A322" s="2" t="s">
        <v>2113</v>
      </c>
      <c r="B322" s="4" t="s">
        <v>1415</v>
      </c>
      <c r="C322" s="4" t="s">
        <v>685</v>
      </c>
      <c r="D322" s="4" t="s">
        <v>1686</v>
      </c>
      <c r="E322" s="4" t="s">
        <v>127</v>
      </c>
      <c r="F322" s="5">
        <f t="shared" ca="1" si="30"/>
        <v>44797.45</v>
      </c>
      <c r="G322" s="7" t="s">
        <v>12</v>
      </c>
      <c r="H322" s="9">
        <v>56</v>
      </c>
      <c r="I322" s="11">
        <f t="shared" ref="I322:I385" ca="1" si="35">1/K322*100</f>
        <v>4.7619047619047619</v>
      </c>
      <c r="J322" s="9">
        <v>2008</v>
      </c>
      <c r="K322" s="9">
        <f t="shared" ca="1" si="31"/>
        <v>21</v>
      </c>
      <c r="L322" s="4" t="s">
        <v>686</v>
      </c>
      <c r="M322" s="5">
        <f t="shared" ca="1" si="32"/>
        <v>44790.411399999997</v>
      </c>
      <c r="N322" s="4" t="s">
        <v>472</v>
      </c>
      <c r="O322" s="5">
        <f t="shared" ca="1" si="33"/>
        <v>44784.472600000001</v>
      </c>
      <c r="P322" s="5">
        <f t="shared" ca="1" si="33"/>
        <v>44784.367700000003</v>
      </c>
      <c r="Q322" s="10">
        <f t="shared" ca="1" si="34"/>
        <v>2238095238.0952382</v>
      </c>
    </row>
    <row r="323" spans="1:17" ht="21.6" x14ac:dyDescent="0.2">
      <c r="A323" s="1" t="s">
        <v>2114</v>
      </c>
      <c r="B323" s="4" t="s">
        <v>1416</v>
      </c>
      <c r="C323" s="3" t="s">
        <v>687</v>
      </c>
      <c r="D323" s="3" t="s">
        <v>1686</v>
      </c>
      <c r="E323" s="3" t="s">
        <v>256</v>
      </c>
      <c r="F323" s="5">
        <f t="shared" ca="1" si="30"/>
        <v>44786.332000000002</v>
      </c>
      <c r="G323" s="6" t="s">
        <v>203</v>
      </c>
      <c r="H323" s="8">
        <v>29</v>
      </c>
      <c r="I323" s="11">
        <f t="shared" ca="1" si="35"/>
        <v>5.5555555555555554</v>
      </c>
      <c r="J323" s="8">
        <v>2016</v>
      </c>
      <c r="K323" s="9">
        <f t="shared" ca="1" si="31"/>
        <v>18</v>
      </c>
      <c r="L323" s="3" t="s">
        <v>135</v>
      </c>
      <c r="M323" s="5">
        <f t="shared" ca="1" si="32"/>
        <v>44777.475200000001</v>
      </c>
      <c r="N323" s="3" t="s">
        <v>688</v>
      </c>
      <c r="O323" s="5">
        <f t="shared" ca="1" si="33"/>
        <v>44801.612200000003</v>
      </c>
      <c r="P323" s="5">
        <f t="shared" ca="1" si="33"/>
        <v>44780.462099999997</v>
      </c>
      <c r="Q323" s="10">
        <f t="shared" ca="1" si="34"/>
        <v>5166666666.666666</v>
      </c>
    </row>
    <row r="324" spans="1:17" ht="21.6" x14ac:dyDescent="0.2">
      <c r="A324" s="2" t="s">
        <v>2115</v>
      </c>
      <c r="B324" s="4" t="s">
        <v>1417</v>
      </c>
      <c r="C324" s="4" t="s">
        <v>689</v>
      </c>
      <c r="D324" s="4" t="s">
        <v>1686</v>
      </c>
      <c r="E324" s="4" t="s">
        <v>256</v>
      </c>
      <c r="F324" s="5">
        <f t="shared" ca="1" si="30"/>
        <v>44801.686699999998</v>
      </c>
      <c r="G324" s="7" t="s">
        <v>7</v>
      </c>
      <c r="H324" s="9">
        <v>39</v>
      </c>
      <c r="I324" s="11">
        <f t="shared" ca="1" si="35"/>
        <v>7.6923076923076925</v>
      </c>
      <c r="J324" s="9">
        <v>2007</v>
      </c>
      <c r="K324" s="9">
        <f t="shared" ca="1" si="31"/>
        <v>13</v>
      </c>
      <c r="L324" s="4" t="s">
        <v>690</v>
      </c>
      <c r="M324" s="5">
        <f t="shared" ca="1" si="32"/>
        <v>44797.548300000002</v>
      </c>
      <c r="N324" s="4" t="s">
        <v>691</v>
      </c>
      <c r="O324" s="5">
        <f t="shared" ca="1" si="33"/>
        <v>44780.370300000002</v>
      </c>
      <c r="P324" s="5">
        <f t="shared" ca="1" si="33"/>
        <v>44794.648999999998</v>
      </c>
      <c r="Q324" s="10" t="e">
        <f t="shared" ca="1" si="34"/>
        <v>#VALUE!</v>
      </c>
    </row>
    <row r="325" spans="1:17" ht="21.6" x14ac:dyDescent="0.2">
      <c r="A325" s="1" t="s">
        <v>2116</v>
      </c>
      <c r="B325" s="4" t="s">
        <v>1418</v>
      </c>
      <c r="C325" s="3" t="s">
        <v>692</v>
      </c>
      <c r="D325" s="3" t="s">
        <v>1686</v>
      </c>
      <c r="E325" s="3" t="s">
        <v>256</v>
      </c>
      <c r="F325" s="5">
        <f t="shared" ca="1" si="30"/>
        <v>44802.642699999997</v>
      </c>
      <c r="G325" s="6" t="s">
        <v>62</v>
      </c>
      <c r="H325" s="8">
        <v>58</v>
      </c>
      <c r="I325" s="11">
        <f t="shared" ca="1" si="35"/>
        <v>5</v>
      </c>
      <c r="J325" s="8">
        <v>2025</v>
      </c>
      <c r="K325" s="9">
        <f t="shared" ca="1" si="31"/>
        <v>20</v>
      </c>
      <c r="L325" s="3" t="s">
        <v>693</v>
      </c>
      <c r="M325" s="5">
        <f t="shared" ca="1" si="32"/>
        <v>44800.498200000002</v>
      </c>
      <c r="N325" s="3" t="s">
        <v>694</v>
      </c>
      <c r="O325" s="5">
        <f t="shared" ca="1" si="33"/>
        <v>44801.510399999999</v>
      </c>
      <c r="P325" s="5">
        <f t="shared" ca="1" si="33"/>
        <v>44777.597800000003</v>
      </c>
      <c r="Q325" s="10">
        <f t="shared" ca="1" si="34"/>
        <v>1600000000</v>
      </c>
    </row>
    <row r="326" spans="1:17" ht="21.6" x14ac:dyDescent="0.2">
      <c r="A326" s="2" t="s">
        <v>2117</v>
      </c>
      <c r="B326" s="4" t="s">
        <v>1419</v>
      </c>
      <c r="C326" s="4" t="s">
        <v>410</v>
      </c>
      <c r="D326" s="4" t="s">
        <v>1686</v>
      </c>
      <c r="E326" s="4" t="s">
        <v>256</v>
      </c>
      <c r="F326" s="5">
        <f t="shared" ca="1" si="30"/>
        <v>44787.633300000001</v>
      </c>
      <c r="G326" s="7" t="s">
        <v>41</v>
      </c>
      <c r="H326" s="9">
        <v>14</v>
      </c>
      <c r="I326" s="11">
        <f t="shared" ca="1" si="35"/>
        <v>4.1666666666666661</v>
      </c>
      <c r="J326" s="9">
        <v>2008</v>
      </c>
      <c r="K326" s="9">
        <f t="shared" ca="1" si="31"/>
        <v>24</v>
      </c>
      <c r="L326" s="4" t="s">
        <v>135</v>
      </c>
      <c r="M326" s="5">
        <f t="shared" ca="1" si="32"/>
        <v>44793.6227</v>
      </c>
      <c r="N326" s="4" t="s">
        <v>7</v>
      </c>
      <c r="O326" s="5">
        <f t="shared" ca="1" si="33"/>
        <v>44783.4827</v>
      </c>
      <c r="P326" s="5">
        <f t="shared" ca="1" si="33"/>
        <v>44788.6011</v>
      </c>
      <c r="Q326" s="10">
        <f t="shared" ca="1" si="34"/>
        <v>3583333333.333333</v>
      </c>
    </row>
    <row r="327" spans="1:17" ht="21.6" x14ac:dyDescent="0.2">
      <c r="A327" s="1" t="s">
        <v>2118</v>
      </c>
      <c r="B327" s="4" t="s">
        <v>1420</v>
      </c>
      <c r="C327" s="3" t="s">
        <v>39</v>
      </c>
      <c r="D327" s="3" t="s">
        <v>1686</v>
      </c>
      <c r="E327" s="3" t="s">
        <v>256</v>
      </c>
      <c r="F327" s="5">
        <f t="shared" ca="1" si="30"/>
        <v>44789.337</v>
      </c>
      <c r="G327" s="6" t="s">
        <v>141</v>
      </c>
      <c r="H327" s="8">
        <v>69</v>
      </c>
      <c r="I327" s="11">
        <f t="shared" ca="1" si="35"/>
        <v>7.6923076923076925</v>
      </c>
      <c r="J327" s="8">
        <v>2010</v>
      </c>
      <c r="K327" s="9">
        <f t="shared" ca="1" si="31"/>
        <v>13</v>
      </c>
      <c r="L327" s="3" t="s">
        <v>695</v>
      </c>
      <c r="M327" s="5">
        <f t="shared" ca="1" si="32"/>
        <v>44800.318299999999</v>
      </c>
      <c r="N327" s="3" t="s">
        <v>56</v>
      </c>
      <c r="O327" s="5">
        <f t="shared" ca="1" si="33"/>
        <v>44800.474399999999</v>
      </c>
      <c r="P327" s="5">
        <f t="shared" ca="1" si="33"/>
        <v>44779.521000000001</v>
      </c>
      <c r="Q327" s="10">
        <f t="shared" ca="1" si="34"/>
        <v>3230769230.7692308</v>
      </c>
    </row>
    <row r="328" spans="1:17" ht="21.6" x14ac:dyDescent="0.2">
      <c r="A328" s="2" t="s">
        <v>2119</v>
      </c>
      <c r="B328" s="4" t="s">
        <v>1421</v>
      </c>
      <c r="C328" s="4" t="s">
        <v>296</v>
      </c>
      <c r="D328" s="4" t="s">
        <v>1686</v>
      </c>
      <c r="E328" s="4" t="s">
        <v>256</v>
      </c>
      <c r="F328" s="5">
        <f t="shared" ca="1" si="30"/>
        <v>44797.343500000003</v>
      </c>
      <c r="G328" s="7" t="s">
        <v>299</v>
      </c>
      <c r="H328" s="9">
        <v>87</v>
      </c>
      <c r="I328" s="11">
        <f t="shared" ca="1" si="35"/>
        <v>7.6923076923076925</v>
      </c>
      <c r="J328" s="9">
        <v>2027</v>
      </c>
      <c r="K328" s="9">
        <f t="shared" ca="1" si="31"/>
        <v>13</v>
      </c>
      <c r="L328" s="4" t="s">
        <v>696</v>
      </c>
      <c r="M328" s="5">
        <f t="shared" ca="1" si="32"/>
        <v>44802.666499999999</v>
      </c>
      <c r="N328" s="4" t="s">
        <v>69</v>
      </c>
      <c r="O328" s="5">
        <f t="shared" ca="1" si="33"/>
        <v>44796.745699999999</v>
      </c>
      <c r="P328" s="5">
        <f t="shared" ca="1" si="33"/>
        <v>44790.515899999999</v>
      </c>
      <c r="Q328" s="10">
        <f t="shared" ca="1" si="34"/>
        <v>6000000000</v>
      </c>
    </row>
    <row r="329" spans="1:17" ht="21.6" x14ac:dyDescent="0.2">
      <c r="A329" s="1" t="s">
        <v>2120</v>
      </c>
      <c r="B329" s="4" t="s">
        <v>1422</v>
      </c>
      <c r="C329" s="3" t="s">
        <v>697</v>
      </c>
      <c r="D329" s="3" t="s">
        <v>1686</v>
      </c>
      <c r="E329" s="3" t="s">
        <v>256</v>
      </c>
      <c r="F329" s="5">
        <f t="shared" ca="1" si="30"/>
        <v>44780.6397</v>
      </c>
      <c r="G329" s="6" t="s">
        <v>308</v>
      </c>
      <c r="H329" s="8">
        <v>42</v>
      </c>
      <c r="I329" s="11">
        <f t="shared" ca="1" si="35"/>
        <v>5</v>
      </c>
      <c r="J329" s="8">
        <v>2009</v>
      </c>
      <c r="K329" s="9">
        <f t="shared" ca="1" si="31"/>
        <v>20</v>
      </c>
      <c r="L329" s="3" t="s">
        <v>46</v>
      </c>
      <c r="M329" s="5">
        <f t="shared" ca="1" si="32"/>
        <v>44786.510799999996</v>
      </c>
      <c r="N329" s="3" t="s">
        <v>112</v>
      </c>
      <c r="O329" s="5">
        <f t="shared" ca="1" si="33"/>
        <v>44775.583899999998</v>
      </c>
      <c r="P329" s="5">
        <f t="shared" ca="1" si="33"/>
        <v>44788.453500000003</v>
      </c>
      <c r="Q329" s="10">
        <f t="shared" ca="1" si="34"/>
        <v>1750000000</v>
      </c>
    </row>
    <row r="330" spans="1:17" ht="21.6" x14ac:dyDescent="0.2">
      <c r="A330" s="2" t="s">
        <v>2121</v>
      </c>
      <c r="B330" s="4" t="s">
        <v>1423</v>
      </c>
      <c r="C330" s="4" t="s">
        <v>598</v>
      </c>
      <c r="D330" s="4" t="s">
        <v>1686</v>
      </c>
      <c r="E330" s="4" t="s">
        <v>256</v>
      </c>
      <c r="F330" s="5">
        <f t="shared" ca="1" si="30"/>
        <v>44802.747799999997</v>
      </c>
      <c r="G330" s="7" t="s">
        <v>97</v>
      </c>
      <c r="H330" s="9">
        <v>33</v>
      </c>
      <c r="I330" s="11">
        <f t="shared" ca="1" si="35"/>
        <v>5</v>
      </c>
      <c r="J330" s="9">
        <v>2018</v>
      </c>
      <c r="K330" s="9">
        <f t="shared" ca="1" si="31"/>
        <v>20</v>
      </c>
      <c r="L330" s="4" t="s">
        <v>698</v>
      </c>
      <c r="M330" s="5">
        <f t="shared" ca="1" si="32"/>
        <v>44785.481500000002</v>
      </c>
      <c r="N330" s="4" t="s">
        <v>14</v>
      </c>
      <c r="O330" s="5">
        <f t="shared" ca="1" si="33"/>
        <v>44782.723700000002</v>
      </c>
      <c r="P330" s="5">
        <f t="shared" ca="1" si="33"/>
        <v>44776.4067</v>
      </c>
      <c r="Q330" s="10">
        <f t="shared" ca="1" si="34"/>
        <v>3600000000</v>
      </c>
    </row>
    <row r="331" spans="1:17" ht="21.6" x14ac:dyDescent="0.2">
      <c r="A331" s="19" t="s">
        <v>2122</v>
      </c>
      <c r="B331" s="4" t="s">
        <v>1424</v>
      </c>
      <c r="C331" s="3" t="s">
        <v>699</v>
      </c>
      <c r="D331" s="3" t="s">
        <v>1686</v>
      </c>
      <c r="E331" s="3" t="s">
        <v>256</v>
      </c>
      <c r="F331" s="5">
        <f t="shared" ca="1" si="30"/>
        <v>44785.3773</v>
      </c>
      <c r="G331" s="6" t="s">
        <v>351</v>
      </c>
      <c r="H331" s="8">
        <v>83</v>
      </c>
      <c r="I331" s="11">
        <f t="shared" ca="1" si="35"/>
        <v>6.666666666666667</v>
      </c>
      <c r="J331" s="8">
        <v>2027</v>
      </c>
      <c r="K331" s="9">
        <f t="shared" ca="1" si="31"/>
        <v>15</v>
      </c>
      <c r="L331" s="3" t="s">
        <v>21</v>
      </c>
      <c r="M331" s="5">
        <f t="shared" ca="1" si="32"/>
        <v>44783.601799999997</v>
      </c>
      <c r="N331" s="3" t="s">
        <v>700</v>
      </c>
      <c r="O331" s="5">
        <f t="shared" ca="1" si="33"/>
        <v>44803.562599999997</v>
      </c>
      <c r="P331" s="5">
        <f t="shared" ca="1" si="33"/>
        <v>44794.594599999997</v>
      </c>
      <c r="Q331" s="10">
        <f t="shared" ca="1" si="34"/>
        <v>5000000000</v>
      </c>
    </row>
    <row r="332" spans="1:17" ht="21.6" x14ac:dyDescent="0.2">
      <c r="A332" s="2" t="s">
        <v>2123</v>
      </c>
      <c r="B332" s="4" t="s">
        <v>1425</v>
      </c>
      <c r="C332" s="4" t="s">
        <v>701</v>
      </c>
      <c r="D332" s="4" t="s">
        <v>1686</v>
      </c>
      <c r="E332" s="4" t="s">
        <v>171</v>
      </c>
      <c r="F332" s="5">
        <f t="shared" ca="1" si="30"/>
        <v>44785.346100000002</v>
      </c>
      <c r="G332" s="7" t="s">
        <v>7</v>
      </c>
      <c r="H332" s="9">
        <v>38</v>
      </c>
      <c r="I332" s="11">
        <f t="shared" ca="1" si="35"/>
        <v>7.1428571428571423</v>
      </c>
      <c r="J332" s="9">
        <v>2006</v>
      </c>
      <c r="K332" s="9">
        <f t="shared" ca="1" si="31"/>
        <v>14</v>
      </c>
      <c r="L332" s="4" t="s">
        <v>155</v>
      </c>
      <c r="M332" s="5">
        <f t="shared" ca="1" si="32"/>
        <v>44784.677000000003</v>
      </c>
      <c r="N332" s="4" t="s">
        <v>702</v>
      </c>
      <c r="O332" s="5">
        <f t="shared" ca="1" si="33"/>
        <v>44799.447899999999</v>
      </c>
      <c r="P332" s="5">
        <f t="shared" ca="1" si="33"/>
        <v>44777.407399999996</v>
      </c>
      <c r="Q332" s="10" t="e">
        <f t="shared" ca="1" si="34"/>
        <v>#VALUE!</v>
      </c>
    </row>
    <row r="333" spans="1:17" ht="21.6" x14ac:dyDescent="0.2">
      <c r="A333" s="1" t="s">
        <v>2124</v>
      </c>
      <c r="B333" s="4" t="s">
        <v>1426</v>
      </c>
      <c r="C333" s="3" t="s">
        <v>703</v>
      </c>
      <c r="D333" s="3" t="s">
        <v>1686</v>
      </c>
      <c r="E333" s="3" t="s">
        <v>171</v>
      </c>
      <c r="F333" s="5">
        <f t="shared" ref="F333:F396" ca="1" si="36">RANDBETWEEN(DATE(2022,8,1), DATE(2022,8,30)) + RANDBETWEEN(TIME(7,30,0) * 10000, TIME(18,0,0) * 10000) / 10000</f>
        <v>44799.368900000001</v>
      </c>
      <c r="G333" s="6" t="s">
        <v>334</v>
      </c>
      <c r="H333" s="8">
        <v>81</v>
      </c>
      <c r="I333" s="11">
        <f t="shared" ca="1" si="35"/>
        <v>20</v>
      </c>
      <c r="J333" s="8">
        <v>2013</v>
      </c>
      <c r="K333" s="9">
        <f t="shared" ref="K333:K396" ca="1" si="37">RANDBETWEEN(5,25)</f>
        <v>5</v>
      </c>
      <c r="L333" s="3" t="s">
        <v>704</v>
      </c>
      <c r="M333" s="5">
        <f t="shared" ref="M333:M396" ca="1" si="38">RANDBETWEEN(DATE(2022,8,1), DATE(2022,8,30)) + RANDBETWEEN(TIME(7,30,0) * 10000, TIME(18,0,0) * 10000) / 10000</f>
        <v>44795.6993</v>
      </c>
      <c r="N333" s="3" t="s">
        <v>318</v>
      </c>
      <c r="O333" s="5">
        <f t="shared" ref="O333:P396" ca="1" si="39">RANDBETWEEN(DATE(2022,8,1), DATE(2022,8,30)) + RANDBETWEEN(TIME(7,30,0) * 10000, TIME(18,0,0) * 10000) / 10000</f>
        <v>44778.419500000004</v>
      </c>
      <c r="P333" s="5">
        <f t="shared" ca="1" si="39"/>
        <v>44802.4087</v>
      </c>
      <c r="Q333" s="10">
        <f t="shared" ref="Q333:Q396" ca="1" si="40">I333 * G333</f>
        <v>10800000000</v>
      </c>
    </row>
    <row r="334" spans="1:17" ht="21.6" x14ac:dyDescent="0.2">
      <c r="A334" s="2" t="s">
        <v>2125</v>
      </c>
      <c r="B334" s="4" t="s">
        <v>1427</v>
      </c>
      <c r="C334" s="4" t="s">
        <v>705</v>
      </c>
      <c r="D334" s="4" t="s">
        <v>1686</v>
      </c>
      <c r="E334" s="4" t="s">
        <v>171</v>
      </c>
      <c r="F334" s="5">
        <f t="shared" ca="1" si="36"/>
        <v>44801.622000000003</v>
      </c>
      <c r="G334" s="7" t="s">
        <v>7</v>
      </c>
      <c r="H334" s="9">
        <v>1</v>
      </c>
      <c r="I334" s="11">
        <f t="shared" ca="1" si="35"/>
        <v>7.6923076923076925</v>
      </c>
      <c r="J334" s="9">
        <v>2023</v>
      </c>
      <c r="K334" s="9">
        <f t="shared" ca="1" si="37"/>
        <v>13</v>
      </c>
      <c r="L334" s="4" t="s">
        <v>706</v>
      </c>
      <c r="M334" s="5">
        <f t="shared" ca="1" si="38"/>
        <v>44781.693599999999</v>
      </c>
      <c r="N334" s="4" t="s">
        <v>707</v>
      </c>
      <c r="O334" s="5">
        <f t="shared" ca="1" si="39"/>
        <v>44791.393400000001</v>
      </c>
      <c r="P334" s="5">
        <f t="shared" ca="1" si="39"/>
        <v>44783.673999999999</v>
      </c>
      <c r="Q334" s="10" t="e">
        <f t="shared" ca="1" si="40"/>
        <v>#VALUE!</v>
      </c>
    </row>
    <row r="335" spans="1:17" ht="21.6" x14ac:dyDescent="0.2">
      <c r="A335" s="1" t="s">
        <v>2126</v>
      </c>
      <c r="B335" s="4" t="s">
        <v>1428</v>
      </c>
      <c r="C335" s="3" t="s">
        <v>708</v>
      </c>
      <c r="D335" s="3" t="s">
        <v>1686</v>
      </c>
      <c r="E335" s="3" t="s">
        <v>171</v>
      </c>
      <c r="F335" s="5">
        <f t="shared" ca="1" si="36"/>
        <v>44779.725700000003</v>
      </c>
      <c r="G335" s="6" t="s">
        <v>216</v>
      </c>
      <c r="H335" s="8">
        <v>5</v>
      </c>
      <c r="I335" s="11">
        <f t="shared" ca="1" si="35"/>
        <v>8.3333333333333321</v>
      </c>
      <c r="J335" s="8">
        <v>2021</v>
      </c>
      <c r="K335" s="9">
        <f t="shared" ca="1" si="37"/>
        <v>12</v>
      </c>
      <c r="L335" s="3" t="s">
        <v>709</v>
      </c>
      <c r="M335" s="5">
        <f t="shared" ca="1" si="38"/>
        <v>44781.333299999998</v>
      </c>
      <c r="N335" s="3" t="s">
        <v>710</v>
      </c>
      <c r="O335" s="5">
        <f t="shared" ca="1" si="39"/>
        <v>44774.662300000004</v>
      </c>
      <c r="P335" s="5">
        <f t="shared" ca="1" si="39"/>
        <v>44775.379500000003</v>
      </c>
      <c r="Q335" s="10">
        <f t="shared" ca="1" si="40"/>
        <v>4833333333.333333</v>
      </c>
    </row>
    <row r="336" spans="1:17" ht="21.6" x14ac:dyDescent="0.2">
      <c r="A336" s="2" t="s">
        <v>2127</v>
      </c>
      <c r="B336" s="4" t="s">
        <v>1429</v>
      </c>
      <c r="C336" s="4" t="s">
        <v>317</v>
      </c>
      <c r="D336" s="4" t="s">
        <v>1686</v>
      </c>
      <c r="E336" s="4" t="s">
        <v>171</v>
      </c>
      <c r="F336" s="5">
        <f t="shared" ca="1" si="36"/>
        <v>44800.652499999997</v>
      </c>
      <c r="G336" s="7" t="s">
        <v>299</v>
      </c>
      <c r="H336" s="9">
        <v>26</v>
      </c>
      <c r="I336" s="11">
        <f t="shared" ca="1" si="35"/>
        <v>7.1428571428571423</v>
      </c>
      <c r="J336" s="9">
        <v>2016</v>
      </c>
      <c r="K336" s="9">
        <f t="shared" ca="1" si="37"/>
        <v>14</v>
      </c>
      <c r="L336" s="4" t="s">
        <v>711</v>
      </c>
      <c r="M336" s="5">
        <f t="shared" ca="1" si="38"/>
        <v>44775.491499999996</v>
      </c>
      <c r="N336" s="4" t="s">
        <v>123</v>
      </c>
      <c r="O336" s="5">
        <f t="shared" ca="1" si="39"/>
        <v>44790.654999999999</v>
      </c>
      <c r="P336" s="5">
        <f t="shared" ca="1" si="39"/>
        <v>44792.6734</v>
      </c>
      <c r="Q336" s="10">
        <f t="shared" ca="1" si="40"/>
        <v>5571428571.4285707</v>
      </c>
    </row>
    <row r="337" spans="1:17" ht="21.6" x14ac:dyDescent="0.2">
      <c r="A337" s="1" t="s">
        <v>2128</v>
      </c>
      <c r="B337" s="4" t="s">
        <v>1430</v>
      </c>
      <c r="C337" s="3" t="s">
        <v>712</v>
      </c>
      <c r="D337" s="3" t="s">
        <v>1686</v>
      </c>
      <c r="E337" s="3" t="s">
        <v>171</v>
      </c>
      <c r="F337" s="5">
        <f t="shared" ca="1" si="36"/>
        <v>44787.464399999997</v>
      </c>
      <c r="G337" s="6" t="s">
        <v>90</v>
      </c>
      <c r="H337" s="8">
        <v>27</v>
      </c>
      <c r="I337" s="11">
        <f t="shared" ca="1" si="35"/>
        <v>7.1428571428571423</v>
      </c>
      <c r="J337" s="8">
        <v>2009</v>
      </c>
      <c r="K337" s="9">
        <f t="shared" ca="1" si="37"/>
        <v>14</v>
      </c>
      <c r="L337" s="3" t="s">
        <v>657</v>
      </c>
      <c r="M337" s="5">
        <f t="shared" ca="1" si="38"/>
        <v>44778.696400000001</v>
      </c>
      <c r="N337" s="3" t="s">
        <v>56</v>
      </c>
      <c r="O337" s="5">
        <f t="shared" ca="1" si="39"/>
        <v>44788.4058</v>
      </c>
      <c r="P337" s="5">
        <f t="shared" ca="1" si="39"/>
        <v>44778.418700000002</v>
      </c>
      <c r="Q337" s="10">
        <f t="shared" ca="1" si="40"/>
        <v>2142857142.8571427</v>
      </c>
    </row>
    <row r="338" spans="1:17" ht="21.6" x14ac:dyDescent="0.2">
      <c r="A338" s="2" t="s">
        <v>2129</v>
      </c>
      <c r="B338" s="4" t="s">
        <v>1431</v>
      </c>
      <c r="C338" s="4" t="s">
        <v>419</v>
      </c>
      <c r="D338" s="4" t="s">
        <v>1686</v>
      </c>
      <c r="E338" s="4" t="s">
        <v>171</v>
      </c>
      <c r="F338" s="5">
        <f t="shared" ca="1" si="36"/>
        <v>44776.324399999998</v>
      </c>
      <c r="G338" s="7" t="s">
        <v>37</v>
      </c>
      <c r="H338" s="9">
        <v>78</v>
      </c>
      <c r="I338" s="11">
        <f t="shared" ca="1" si="35"/>
        <v>4.3478260869565215</v>
      </c>
      <c r="J338" s="9" t="s">
        <v>7</v>
      </c>
      <c r="K338" s="9">
        <f t="shared" ca="1" si="37"/>
        <v>23</v>
      </c>
      <c r="L338" s="4" t="s">
        <v>316</v>
      </c>
      <c r="M338" s="5">
        <f t="shared" ca="1" si="38"/>
        <v>44797.548600000002</v>
      </c>
      <c r="N338" s="4" t="s">
        <v>713</v>
      </c>
      <c r="O338" s="5">
        <f t="shared" ca="1" si="39"/>
        <v>44784.563399999999</v>
      </c>
      <c r="P338" s="5">
        <f t="shared" ca="1" si="39"/>
        <v>44787.746800000001</v>
      </c>
      <c r="Q338" s="10">
        <f t="shared" ca="1" si="40"/>
        <v>2826086956.521739</v>
      </c>
    </row>
    <row r="339" spans="1:17" ht="21.6" x14ac:dyDescent="0.2">
      <c r="A339" s="1" t="s">
        <v>2130</v>
      </c>
      <c r="B339" s="4" t="s">
        <v>1432</v>
      </c>
      <c r="C339" s="3" t="s">
        <v>714</v>
      </c>
      <c r="D339" s="3" t="s">
        <v>1686</v>
      </c>
      <c r="E339" s="3" t="s">
        <v>108</v>
      </c>
      <c r="F339" s="5">
        <f t="shared" ca="1" si="36"/>
        <v>44777.507100000003</v>
      </c>
      <c r="G339" s="6" t="s">
        <v>104</v>
      </c>
      <c r="H339" s="8">
        <v>7</v>
      </c>
      <c r="I339" s="11">
        <f t="shared" ca="1" si="35"/>
        <v>12.5</v>
      </c>
      <c r="J339" s="8">
        <v>2021</v>
      </c>
      <c r="K339" s="9">
        <f t="shared" ca="1" si="37"/>
        <v>8</v>
      </c>
      <c r="L339" s="3" t="s">
        <v>715</v>
      </c>
      <c r="M339" s="5">
        <f t="shared" ca="1" si="38"/>
        <v>44795.389900000002</v>
      </c>
      <c r="N339" s="3" t="s">
        <v>716</v>
      </c>
      <c r="O339" s="5">
        <f t="shared" ca="1" si="39"/>
        <v>44801.365100000003</v>
      </c>
      <c r="P339" s="5">
        <f t="shared" ca="1" si="39"/>
        <v>44794.364800000003</v>
      </c>
      <c r="Q339" s="10">
        <f t="shared" ca="1" si="40"/>
        <v>3625000000</v>
      </c>
    </row>
    <row r="340" spans="1:17" ht="21.6" x14ac:dyDescent="0.2">
      <c r="A340" s="2" t="s">
        <v>2131</v>
      </c>
      <c r="B340" s="4" t="s">
        <v>1433</v>
      </c>
      <c r="C340" s="4" t="s">
        <v>717</v>
      </c>
      <c r="D340" s="4" t="s">
        <v>1686</v>
      </c>
      <c r="E340" s="4" t="s">
        <v>108</v>
      </c>
      <c r="F340" s="5">
        <f t="shared" ca="1" si="36"/>
        <v>44789.631000000001</v>
      </c>
      <c r="G340" s="7" t="s">
        <v>141</v>
      </c>
      <c r="H340" s="9">
        <v>29</v>
      </c>
      <c r="I340" s="11">
        <f t="shared" ca="1" si="35"/>
        <v>4</v>
      </c>
      <c r="J340" s="9">
        <v>2014</v>
      </c>
      <c r="K340" s="9">
        <f t="shared" ca="1" si="37"/>
        <v>25</v>
      </c>
      <c r="L340" s="4" t="s">
        <v>122</v>
      </c>
      <c r="M340" s="5">
        <f t="shared" ca="1" si="38"/>
        <v>44787.403700000003</v>
      </c>
      <c r="N340" s="4" t="s">
        <v>155</v>
      </c>
      <c r="O340" s="5">
        <f t="shared" ca="1" si="39"/>
        <v>44774.448299999996</v>
      </c>
      <c r="P340" s="5">
        <f t="shared" ca="1" si="39"/>
        <v>44776.452100000002</v>
      </c>
      <c r="Q340" s="10">
        <f t="shared" ca="1" si="40"/>
        <v>1680000000</v>
      </c>
    </row>
    <row r="341" spans="1:17" ht="21.6" x14ac:dyDescent="0.2">
      <c r="A341" s="1" t="s">
        <v>2132</v>
      </c>
      <c r="B341" s="4" t="s">
        <v>1434</v>
      </c>
      <c r="C341" s="3" t="s">
        <v>718</v>
      </c>
      <c r="D341" s="3" t="s">
        <v>1686</v>
      </c>
      <c r="E341" s="3" t="s">
        <v>108</v>
      </c>
      <c r="F341" s="5">
        <f t="shared" ca="1" si="36"/>
        <v>44787.313999999998</v>
      </c>
      <c r="G341" s="6" t="s">
        <v>121</v>
      </c>
      <c r="H341" s="8">
        <v>58</v>
      </c>
      <c r="I341" s="11">
        <f t="shared" ca="1" si="35"/>
        <v>12.5</v>
      </c>
      <c r="J341" s="8">
        <v>2026</v>
      </c>
      <c r="K341" s="9">
        <f t="shared" ca="1" si="37"/>
        <v>8</v>
      </c>
      <c r="L341" s="3" t="s">
        <v>470</v>
      </c>
      <c r="M341" s="5">
        <f t="shared" ca="1" si="38"/>
        <v>44798.724499999997</v>
      </c>
      <c r="N341" s="3" t="s">
        <v>167</v>
      </c>
      <c r="O341" s="5">
        <f t="shared" ca="1" si="39"/>
        <v>44785.470500000003</v>
      </c>
      <c r="P341" s="5">
        <f t="shared" ca="1" si="39"/>
        <v>44782.491300000002</v>
      </c>
      <c r="Q341" s="10">
        <f t="shared" ca="1" si="40"/>
        <v>7000000000</v>
      </c>
    </row>
    <row r="342" spans="1:17" ht="21.6" x14ac:dyDescent="0.2">
      <c r="A342" s="2" t="s">
        <v>2133</v>
      </c>
      <c r="B342" s="4" t="s">
        <v>1435</v>
      </c>
      <c r="C342" s="4" t="s">
        <v>39</v>
      </c>
      <c r="D342" s="4" t="s">
        <v>1686</v>
      </c>
      <c r="E342" s="4" t="s">
        <v>108</v>
      </c>
      <c r="F342" s="5">
        <f t="shared" ca="1" si="36"/>
        <v>44792.515599999999</v>
      </c>
      <c r="G342" s="7" t="s">
        <v>33</v>
      </c>
      <c r="H342" s="9">
        <v>74</v>
      </c>
      <c r="I342" s="11">
        <f t="shared" ca="1" si="35"/>
        <v>8.3333333333333321</v>
      </c>
      <c r="J342" s="9">
        <v>2008</v>
      </c>
      <c r="K342" s="9">
        <f t="shared" ca="1" si="37"/>
        <v>12</v>
      </c>
      <c r="L342" s="4" t="s">
        <v>21</v>
      </c>
      <c r="M342" s="5">
        <f t="shared" ca="1" si="38"/>
        <v>44780.641300000003</v>
      </c>
      <c r="N342" s="4" t="s">
        <v>719</v>
      </c>
      <c r="O342" s="5">
        <f t="shared" ca="1" si="39"/>
        <v>44781.686399999999</v>
      </c>
      <c r="P342" s="5">
        <f t="shared" ca="1" si="39"/>
        <v>44789.727500000001</v>
      </c>
      <c r="Q342" s="10">
        <f t="shared" ca="1" si="40"/>
        <v>6749999999.999999</v>
      </c>
    </row>
    <row r="343" spans="1:17" ht="21.6" x14ac:dyDescent="0.2">
      <c r="A343" s="1" t="s">
        <v>2134</v>
      </c>
      <c r="B343" s="4" t="s">
        <v>1436</v>
      </c>
      <c r="C343" s="3" t="s">
        <v>39</v>
      </c>
      <c r="D343" s="3" t="s">
        <v>1686</v>
      </c>
      <c r="E343" s="3" t="s">
        <v>108</v>
      </c>
      <c r="F343" s="5">
        <f t="shared" ca="1" si="36"/>
        <v>44778.629699999998</v>
      </c>
      <c r="G343" s="6" t="s">
        <v>7</v>
      </c>
      <c r="H343" s="8">
        <v>82</v>
      </c>
      <c r="I343" s="11">
        <f t="shared" ca="1" si="35"/>
        <v>4.5454545454545459</v>
      </c>
      <c r="J343" s="8">
        <v>2022</v>
      </c>
      <c r="K343" s="9">
        <f t="shared" ca="1" si="37"/>
        <v>22</v>
      </c>
      <c r="L343" s="3" t="s">
        <v>310</v>
      </c>
      <c r="M343" s="5">
        <f t="shared" ca="1" si="38"/>
        <v>44784.453999999998</v>
      </c>
      <c r="N343" s="3" t="s">
        <v>720</v>
      </c>
      <c r="O343" s="5">
        <f t="shared" ca="1" si="39"/>
        <v>44778.5478</v>
      </c>
      <c r="P343" s="5">
        <f t="shared" ca="1" si="39"/>
        <v>44788.728600000002</v>
      </c>
      <c r="Q343" s="10" t="e">
        <f t="shared" ca="1" si="40"/>
        <v>#VALUE!</v>
      </c>
    </row>
    <row r="344" spans="1:17" ht="21.6" x14ac:dyDescent="0.2">
      <c r="A344" s="2" t="s">
        <v>2135</v>
      </c>
      <c r="B344" s="4" t="s">
        <v>1437</v>
      </c>
      <c r="C344" s="4" t="s">
        <v>721</v>
      </c>
      <c r="D344" s="4" t="s">
        <v>1686</v>
      </c>
      <c r="E344" s="4" t="s">
        <v>108</v>
      </c>
      <c r="F344" s="5">
        <f t="shared" ca="1" si="36"/>
        <v>44802.325900000003</v>
      </c>
      <c r="G344" s="7" t="s">
        <v>172</v>
      </c>
      <c r="H344" s="9">
        <v>46</v>
      </c>
      <c r="I344" s="11">
        <f t="shared" ca="1" si="35"/>
        <v>16.666666666666664</v>
      </c>
      <c r="J344" s="9">
        <v>2015</v>
      </c>
      <c r="K344" s="9">
        <f t="shared" ca="1" si="37"/>
        <v>6</v>
      </c>
      <c r="L344" s="4" t="s">
        <v>135</v>
      </c>
      <c r="M344" s="5">
        <f t="shared" ca="1" si="38"/>
        <v>44801.471799999999</v>
      </c>
      <c r="N344" s="4" t="s">
        <v>220</v>
      </c>
      <c r="O344" s="5">
        <f t="shared" ca="1" si="39"/>
        <v>44784.672500000001</v>
      </c>
      <c r="P344" s="5">
        <f t="shared" ca="1" si="39"/>
        <v>44795.388299999999</v>
      </c>
      <c r="Q344" s="10">
        <f t="shared" ca="1" si="40"/>
        <v>11499999999.999998</v>
      </c>
    </row>
    <row r="345" spans="1:17" ht="21.6" x14ac:dyDescent="0.2">
      <c r="A345" s="1" t="s">
        <v>2136</v>
      </c>
      <c r="B345" s="4" t="s">
        <v>1438</v>
      </c>
      <c r="C345" s="3" t="s">
        <v>722</v>
      </c>
      <c r="D345" s="3" t="s">
        <v>1686</v>
      </c>
      <c r="E345" s="3" t="s">
        <v>108</v>
      </c>
      <c r="F345" s="5">
        <f t="shared" ca="1" si="36"/>
        <v>44789.4588</v>
      </c>
      <c r="G345" s="6" t="s">
        <v>258</v>
      </c>
      <c r="H345" s="8">
        <v>92</v>
      </c>
      <c r="I345" s="11">
        <f t="shared" ca="1" si="35"/>
        <v>4.5454545454545459</v>
      </c>
      <c r="J345" s="8">
        <v>2009</v>
      </c>
      <c r="K345" s="9">
        <f t="shared" ca="1" si="37"/>
        <v>22</v>
      </c>
      <c r="L345" s="3" t="s">
        <v>723</v>
      </c>
      <c r="M345" s="5">
        <f t="shared" ca="1" si="38"/>
        <v>44800.602299999999</v>
      </c>
      <c r="N345" s="3" t="s">
        <v>724</v>
      </c>
      <c r="O345" s="5">
        <f t="shared" ca="1" si="39"/>
        <v>44789.675300000003</v>
      </c>
      <c r="P345" s="5">
        <f t="shared" ca="1" si="39"/>
        <v>44799.610099999998</v>
      </c>
      <c r="Q345" s="10">
        <f t="shared" ca="1" si="40"/>
        <v>2227272727.2727275</v>
      </c>
    </row>
    <row r="346" spans="1:17" ht="21.6" x14ac:dyDescent="0.2">
      <c r="A346" s="2" t="s">
        <v>2137</v>
      </c>
      <c r="B346" s="4" t="s">
        <v>1439</v>
      </c>
      <c r="C346" s="4" t="s">
        <v>725</v>
      </c>
      <c r="D346" s="4" t="s">
        <v>1686</v>
      </c>
      <c r="E346" s="4" t="s">
        <v>108</v>
      </c>
      <c r="F346" s="5">
        <f t="shared" ca="1" si="36"/>
        <v>44784.444600000003</v>
      </c>
      <c r="G346" s="7" t="s">
        <v>7</v>
      </c>
      <c r="H346" s="9">
        <v>50</v>
      </c>
      <c r="I346" s="11">
        <f t="shared" ca="1" si="35"/>
        <v>14.285714285714285</v>
      </c>
      <c r="J346" s="9">
        <v>2007</v>
      </c>
      <c r="K346" s="9">
        <f t="shared" ca="1" si="37"/>
        <v>7</v>
      </c>
      <c r="L346" s="4" t="s">
        <v>166</v>
      </c>
      <c r="M346" s="5">
        <f t="shared" ca="1" si="38"/>
        <v>44797.519399999997</v>
      </c>
      <c r="N346" s="4" t="s">
        <v>257</v>
      </c>
      <c r="O346" s="5">
        <f t="shared" ca="1" si="39"/>
        <v>44786.632299999997</v>
      </c>
      <c r="P346" s="5">
        <f t="shared" ca="1" si="39"/>
        <v>44803.518400000001</v>
      </c>
      <c r="Q346" s="10" t="e">
        <f t="shared" ca="1" si="40"/>
        <v>#VALUE!</v>
      </c>
    </row>
    <row r="347" spans="1:17" ht="21.6" x14ac:dyDescent="0.2">
      <c r="A347" s="1" t="s">
        <v>2138</v>
      </c>
      <c r="B347" s="4" t="s">
        <v>1440</v>
      </c>
      <c r="C347" s="3" t="s">
        <v>726</v>
      </c>
      <c r="D347" s="3" t="s">
        <v>1686</v>
      </c>
      <c r="E347" s="3" t="s">
        <v>108</v>
      </c>
      <c r="F347" s="5">
        <f t="shared" ca="1" si="36"/>
        <v>44776.360399999998</v>
      </c>
      <c r="G347" s="6" t="s">
        <v>411</v>
      </c>
      <c r="H347" s="8">
        <v>25</v>
      </c>
      <c r="I347" s="11">
        <f t="shared" ca="1" si="35"/>
        <v>12.5</v>
      </c>
      <c r="J347" s="8">
        <v>2007</v>
      </c>
      <c r="K347" s="9">
        <f t="shared" ca="1" si="37"/>
        <v>8</v>
      </c>
      <c r="L347" s="3" t="s">
        <v>727</v>
      </c>
      <c r="M347" s="5">
        <f t="shared" ca="1" si="38"/>
        <v>44793.430099999998</v>
      </c>
      <c r="N347" s="3" t="s">
        <v>55</v>
      </c>
      <c r="O347" s="5">
        <f t="shared" ca="1" si="39"/>
        <v>44792.618499999997</v>
      </c>
      <c r="P347" s="5">
        <f t="shared" ca="1" si="39"/>
        <v>44781.317300000002</v>
      </c>
      <c r="Q347" s="10">
        <f t="shared" ca="1" si="40"/>
        <v>1625000000</v>
      </c>
    </row>
    <row r="348" spans="1:17" ht="21.6" x14ac:dyDescent="0.2">
      <c r="A348" s="2" t="s">
        <v>2139</v>
      </c>
      <c r="B348" s="4" t="s">
        <v>1441</v>
      </c>
      <c r="C348" s="4" t="s">
        <v>728</v>
      </c>
      <c r="D348" s="4" t="s">
        <v>1686</v>
      </c>
      <c r="E348" s="4" t="s">
        <v>108</v>
      </c>
      <c r="F348" s="5">
        <f t="shared" ca="1" si="36"/>
        <v>44788.631999999998</v>
      </c>
      <c r="G348" s="7" t="s">
        <v>356</v>
      </c>
      <c r="H348" s="9">
        <v>81</v>
      </c>
      <c r="I348" s="11">
        <f t="shared" ca="1" si="35"/>
        <v>4.5454545454545459</v>
      </c>
      <c r="J348" s="9">
        <v>2007</v>
      </c>
      <c r="K348" s="9">
        <f t="shared" ca="1" si="37"/>
        <v>22</v>
      </c>
      <c r="L348" s="4" t="s">
        <v>204</v>
      </c>
      <c r="M348" s="5">
        <f t="shared" ca="1" si="38"/>
        <v>44784.5196</v>
      </c>
      <c r="N348" s="4" t="s">
        <v>729</v>
      </c>
      <c r="O348" s="5">
        <f t="shared" ca="1" si="39"/>
        <v>44776.461799999997</v>
      </c>
      <c r="P348" s="5">
        <f t="shared" ca="1" si="39"/>
        <v>44800.3992</v>
      </c>
      <c r="Q348" s="10">
        <f t="shared" ca="1" si="40"/>
        <v>4045454545.454546</v>
      </c>
    </row>
    <row r="349" spans="1:17" ht="21.6" x14ac:dyDescent="0.2">
      <c r="A349" s="1" t="s">
        <v>2140</v>
      </c>
      <c r="B349" s="4" t="s">
        <v>1442</v>
      </c>
      <c r="C349" s="3" t="s">
        <v>730</v>
      </c>
      <c r="D349" s="3" t="s">
        <v>1686</v>
      </c>
      <c r="E349" s="3" t="s">
        <v>108</v>
      </c>
      <c r="F349" s="5">
        <f t="shared" ca="1" si="36"/>
        <v>44785.702499999999</v>
      </c>
      <c r="G349" s="6" t="s">
        <v>494</v>
      </c>
      <c r="H349" s="8">
        <v>29</v>
      </c>
      <c r="I349" s="11">
        <f t="shared" ca="1" si="35"/>
        <v>7.1428571428571423</v>
      </c>
      <c r="J349" s="8">
        <v>2007</v>
      </c>
      <c r="K349" s="9">
        <f t="shared" ca="1" si="37"/>
        <v>14</v>
      </c>
      <c r="L349" s="3" t="s">
        <v>731</v>
      </c>
      <c r="M349" s="5">
        <f t="shared" ca="1" si="38"/>
        <v>44785.577400000002</v>
      </c>
      <c r="N349" s="3" t="s">
        <v>732</v>
      </c>
      <c r="O349" s="5">
        <f t="shared" ca="1" si="39"/>
        <v>44790.334499999997</v>
      </c>
      <c r="P349" s="5">
        <f t="shared" ca="1" si="39"/>
        <v>44797.679799999998</v>
      </c>
      <c r="Q349" s="10">
        <f t="shared" ca="1" si="40"/>
        <v>1714285714.2857141</v>
      </c>
    </row>
    <row r="350" spans="1:17" ht="21.6" x14ac:dyDescent="0.2">
      <c r="A350" s="2" t="s">
        <v>2141</v>
      </c>
      <c r="B350" s="4" t="s">
        <v>1443</v>
      </c>
      <c r="C350" s="4" t="s">
        <v>733</v>
      </c>
      <c r="D350" s="4" t="s">
        <v>1686</v>
      </c>
      <c r="E350" s="4" t="s">
        <v>108</v>
      </c>
      <c r="F350" s="5">
        <f t="shared" ca="1" si="36"/>
        <v>44774.349600000001</v>
      </c>
      <c r="G350" s="7" t="s">
        <v>259</v>
      </c>
      <c r="H350" s="9">
        <v>68</v>
      </c>
      <c r="I350" s="11">
        <f t="shared" ca="1" si="35"/>
        <v>5.2631578947368416</v>
      </c>
      <c r="J350" s="9">
        <v>2010</v>
      </c>
      <c r="K350" s="9">
        <f t="shared" ca="1" si="37"/>
        <v>19</v>
      </c>
      <c r="L350" s="4" t="s">
        <v>734</v>
      </c>
      <c r="M350" s="5">
        <f t="shared" ca="1" si="38"/>
        <v>44794.722900000001</v>
      </c>
      <c r="N350" s="4" t="s">
        <v>199</v>
      </c>
      <c r="O350" s="5">
        <f t="shared" ca="1" si="39"/>
        <v>44782.513299999999</v>
      </c>
      <c r="P350" s="5">
        <f t="shared" ca="1" si="39"/>
        <v>44796.628700000001</v>
      </c>
      <c r="Q350" s="10">
        <f t="shared" ca="1" si="40"/>
        <v>2736842105.2631578</v>
      </c>
    </row>
    <row r="351" spans="1:17" ht="21.6" x14ac:dyDescent="0.2">
      <c r="A351" s="1" t="s">
        <v>2142</v>
      </c>
      <c r="B351" s="4" t="s">
        <v>1444</v>
      </c>
      <c r="C351" s="3" t="s">
        <v>712</v>
      </c>
      <c r="D351" s="3" t="s">
        <v>1686</v>
      </c>
      <c r="E351" s="3" t="s">
        <v>108</v>
      </c>
      <c r="F351" s="5">
        <f t="shared" ca="1" si="36"/>
        <v>44783.557200000003</v>
      </c>
      <c r="G351" s="6" t="s">
        <v>245</v>
      </c>
      <c r="H351" s="8">
        <v>51</v>
      </c>
      <c r="I351" s="11">
        <f t="shared" ca="1" si="35"/>
        <v>5</v>
      </c>
      <c r="J351" s="8">
        <v>2012</v>
      </c>
      <c r="K351" s="9">
        <f t="shared" ca="1" si="37"/>
        <v>20</v>
      </c>
      <c r="L351" s="3" t="s">
        <v>329</v>
      </c>
      <c r="M351" s="5">
        <f t="shared" ca="1" si="38"/>
        <v>44779.369500000001</v>
      </c>
      <c r="N351" s="3" t="s">
        <v>142</v>
      </c>
      <c r="O351" s="5">
        <f t="shared" ca="1" si="39"/>
        <v>44796.664400000001</v>
      </c>
      <c r="P351" s="5">
        <f t="shared" ca="1" si="39"/>
        <v>44794.331899999997</v>
      </c>
      <c r="Q351" s="10">
        <f t="shared" ca="1" si="40"/>
        <v>3950000000</v>
      </c>
    </row>
    <row r="352" spans="1:17" ht="21.6" x14ac:dyDescent="0.2">
      <c r="A352" s="2" t="s">
        <v>2143</v>
      </c>
      <c r="B352" s="4" t="s">
        <v>1445</v>
      </c>
      <c r="C352" s="4" t="s">
        <v>735</v>
      </c>
      <c r="D352" s="4" t="s">
        <v>1686</v>
      </c>
      <c r="E352" s="4" t="s">
        <v>108</v>
      </c>
      <c r="F352" s="5">
        <f t="shared" ca="1" si="36"/>
        <v>44803.615899999997</v>
      </c>
      <c r="G352" s="7" t="s">
        <v>121</v>
      </c>
      <c r="H352" s="9">
        <v>95</v>
      </c>
      <c r="I352" s="11">
        <f t="shared" ca="1" si="35"/>
        <v>20</v>
      </c>
      <c r="J352" s="9">
        <v>2026</v>
      </c>
      <c r="K352" s="9">
        <f t="shared" ca="1" si="37"/>
        <v>5</v>
      </c>
      <c r="L352" s="4" t="s">
        <v>736</v>
      </c>
      <c r="M352" s="5">
        <f t="shared" ca="1" si="38"/>
        <v>44781.5389</v>
      </c>
      <c r="N352" s="4" t="s">
        <v>737</v>
      </c>
      <c r="O352" s="5">
        <f t="shared" ca="1" si="39"/>
        <v>44779.337099999997</v>
      </c>
      <c r="P352" s="5">
        <f t="shared" ca="1" si="39"/>
        <v>44780.627200000003</v>
      </c>
      <c r="Q352" s="10">
        <f t="shared" ca="1" si="40"/>
        <v>11200000000</v>
      </c>
    </row>
    <row r="353" spans="1:17" ht="21.6" x14ac:dyDescent="0.2">
      <c r="A353" s="1" t="s">
        <v>2144</v>
      </c>
      <c r="B353" s="4" t="s">
        <v>1446</v>
      </c>
      <c r="C353" s="3" t="s">
        <v>221</v>
      </c>
      <c r="D353" s="3" t="s">
        <v>1686</v>
      </c>
      <c r="E353" s="3" t="s">
        <v>74</v>
      </c>
      <c r="F353" s="5">
        <f t="shared" ca="1" si="36"/>
        <v>44793.457399999999</v>
      </c>
      <c r="G353" s="6" t="s">
        <v>161</v>
      </c>
      <c r="H353" s="8">
        <v>83</v>
      </c>
      <c r="I353" s="11">
        <f t="shared" ca="1" si="35"/>
        <v>6.666666666666667</v>
      </c>
      <c r="J353" s="8">
        <v>2008</v>
      </c>
      <c r="K353" s="9">
        <f t="shared" ca="1" si="37"/>
        <v>15</v>
      </c>
      <c r="L353" s="3" t="s">
        <v>472</v>
      </c>
      <c r="M353" s="5">
        <f t="shared" ca="1" si="38"/>
        <v>44785.395199999999</v>
      </c>
      <c r="N353" s="3" t="s">
        <v>170</v>
      </c>
      <c r="O353" s="5">
        <f t="shared" ca="1" si="39"/>
        <v>44778.539199999999</v>
      </c>
      <c r="P353" s="5">
        <f t="shared" ca="1" si="39"/>
        <v>44802.497100000001</v>
      </c>
      <c r="Q353" s="10">
        <f t="shared" ca="1" si="40"/>
        <v>6066666666.666667</v>
      </c>
    </row>
    <row r="354" spans="1:17" ht="21.6" x14ac:dyDescent="0.2">
      <c r="A354" s="2" t="s">
        <v>2145</v>
      </c>
      <c r="B354" s="4" t="s">
        <v>1447</v>
      </c>
      <c r="C354" s="4" t="s">
        <v>738</v>
      </c>
      <c r="D354" s="4" t="s">
        <v>1686</v>
      </c>
      <c r="E354" s="4" t="s">
        <v>74</v>
      </c>
      <c r="F354" s="5">
        <f t="shared" ca="1" si="36"/>
        <v>44777.446199999998</v>
      </c>
      <c r="G354" s="7" t="s">
        <v>165</v>
      </c>
      <c r="H354" s="9">
        <v>78</v>
      </c>
      <c r="I354" s="11">
        <f t="shared" ca="1" si="35"/>
        <v>4</v>
      </c>
      <c r="J354" s="9">
        <v>2009</v>
      </c>
      <c r="K354" s="9">
        <f t="shared" ca="1" si="37"/>
        <v>25</v>
      </c>
      <c r="L354" s="4" t="s">
        <v>739</v>
      </c>
      <c r="M354" s="5">
        <f t="shared" ca="1" si="38"/>
        <v>44802.4018</v>
      </c>
      <c r="N354" s="4" t="s">
        <v>13</v>
      </c>
      <c r="O354" s="5">
        <f t="shared" ca="1" si="39"/>
        <v>44790.484299999996</v>
      </c>
      <c r="P354" s="5">
        <f t="shared" ca="1" si="39"/>
        <v>44794.373299999999</v>
      </c>
      <c r="Q354" s="10">
        <f t="shared" ca="1" si="40"/>
        <v>3360000000</v>
      </c>
    </row>
    <row r="355" spans="1:17" ht="21.6" x14ac:dyDescent="0.2">
      <c r="A355" s="1" t="s">
        <v>2146</v>
      </c>
      <c r="B355" s="4" t="s">
        <v>1448</v>
      </c>
      <c r="C355" s="3" t="s">
        <v>39</v>
      </c>
      <c r="D355" s="3" t="s">
        <v>1686</v>
      </c>
      <c r="E355" s="3" t="s">
        <v>74</v>
      </c>
      <c r="F355" s="5">
        <f t="shared" ca="1" si="36"/>
        <v>44795.359199999999</v>
      </c>
      <c r="G355" s="6" t="s">
        <v>150</v>
      </c>
      <c r="H355" s="8">
        <v>76</v>
      </c>
      <c r="I355" s="11">
        <f t="shared" ca="1" si="35"/>
        <v>7.1428571428571423</v>
      </c>
      <c r="J355" s="8">
        <v>2009</v>
      </c>
      <c r="K355" s="9">
        <f t="shared" ca="1" si="37"/>
        <v>14</v>
      </c>
      <c r="L355" s="3" t="s">
        <v>740</v>
      </c>
      <c r="M355" s="5">
        <f t="shared" ca="1" si="38"/>
        <v>44802.572699999997</v>
      </c>
      <c r="N355" s="3" t="s">
        <v>741</v>
      </c>
      <c r="O355" s="5">
        <f t="shared" ca="1" si="39"/>
        <v>44783.599499999997</v>
      </c>
      <c r="P355" s="5">
        <f t="shared" ca="1" si="39"/>
        <v>44803.632799999999</v>
      </c>
      <c r="Q355" s="10">
        <f t="shared" ca="1" si="40"/>
        <v>3285714285.7142854</v>
      </c>
    </row>
    <row r="356" spans="1:17" ht="21.6" x14ac:dyDescent="0.2">
      <c r="A356" s="2" t="s">
        <v>2147</v>
      </c>
      <c r="B356" s="4" t="s">
        <v>1449</v>
      </c>
      <c r="C356" s="4" t="s">
        <v>742</v>
      </c>
      <c r="D356" s="4" t="s">
        <v>1686</v>
      </c>
      <c r="E356" s="4" t="s">
        <v>74</v>
      </c>
      <c r="F356" s="5">
        <f t="shared" ca="1" si="36"/>
        <v>44795.655500000001</v>
      </c>
      <c r="G356" s="7" t="s">
        <v>104</v>
      </c>
      <c r="H356" s="9">
        <v>53</v>
      </c>
      <c r="I356" s="11">
        <f t="shared" ca="1" si="35"/>
        <v>9.0909090909090917</v>
      </c>
      <c r="J356" s="9">
        <v>2021</v>
      </c>
      <c r="K356" s="9">
        <f t="shared" ca="1" si="37"/>
        <v>11</v>
      </c>
      <c r="L356" s="4" t="s">
        <v>268</v>
      </c>
      <c r="M356" s="5">
        <f t="shared" ca="1" si="38"/>
        <v>44785.373399999997</v>
      </c>
      <c r="N356" s="4" t="s">
        <v>276</v>
      </c>
      <c r="O356" s="5">
        <f t="shared" ca="1" si="39"/>
        <v>44786.3649</v>
      </c>
      <c r="P356" s="5">
        <f t="shared" ca="1" si="39"/>
        <v>44775.701099999998</v>
      </c>
      <c r="Q356" s="10">
        <f t="shared" ca="1" si="40"/>
        <v>2636363636.3636365</v>
      </c>
    </row>
    <row r="357" spans="1:17" ht="21.6" x14ac:dyDescent="0.2">
      <c r="A357" s="1" t="s">
        <v>2148</v>
      </c>
      <c r="B357" s="4" t="s">
        <v>1450</v>
      </c>
      <c r="C357" s="3" t="s">
        <v>743</v>
      </c>
      <c r="D357" s="3" t="s">
        <v>1686</v>
      </c>
      <c r="E357" s="3" t="s">
        <v>74</v>
      </c>
      <c r="F357" s="5">
        <f t="shared" ca="1" si="36"/>
        <v>44777.606</v>
      </c>
      <c r="G357" s="6" t="s">
        <v>508</v>
      </c>
      <c r="H357" s="8">
        <v>34</v>
      </c>
      <c r="I357" s="11">
        <f t="shared" ca="1" si="35"/>
        <v>4.3478260869565215</v>
      </c>
      <c r="J357" s="8">
        <v>2015</v>
      </c>
      <c r="K357" s="9">
        <f t="shared" ca="1" si="37"/>
        <v>23</v>
      </c>
      <c r="L357" s="3" t="s">
        <v>744</v>
      </c>
      <c r="M357" s="5">
        <f t="shared" ca="1" si="38"/>
        <v>44775.360500000003</v>
      </c>
      <c r="N357" s="3" t="s">
        <v>248</v>
      </c>
      <c r="O357" s="5">
        <f t="shared" ca="1" si="39"/>
        <v>44790.589599999999</v>
      </c>
      <c r="P357" s="5">
        <f t="shared" ca="1" si="39"/>
        <v>44774.749199999998</v>
      </c>
      <c r="Q357" s="10">
        <f t="shared" ca="1" si="40"/>
        <v>2391304347.826087</v>
      </c>
    </row>
    <row r="358" spans="1:17" ht="21.6" x14ac:dyDescent="0.2">
      <c r="A358" s="2" t="s">
        <v>2149</v>
      </c>
      <c r="B358" s="4" t="s">
        <v>1451</v>
      </c>
      <c r="C358" s="4" t="s">
        <v>39</v>
      </c>
      <c r="D358" s="4" t="s">
        <v>1686</v>
      </c>
      <c r="E358" s="4" t="s">
        <v>74</v>
      </c>
      <c r="F358" s="5">
        <f t="shared" ca="1" si="36"/>
        <v>44777.538500000002</v>
      </c>
      <c r="G358" s="7" t="s">
        <v>236</v>
      </c>
      <c r="H358" s="9">
        <v>69</v>
      </c>
      <c r="I358" s="11">
        <f t="shared" ca="1" si="35"/>
        <v>14.285714285714285</v>
      </c>
      <c r="J358" s="9">
        <v>2012</v>
      </c>
      <c r="K358" s="9">
        <f t="shared" ca="1" si="37"/>
        <v>7</v>
      </c>
      <c r="L358" s="4" t="s">
        <v>323</v>
      </c>
      <c r="M358" s="5">
        <f t="shared" ca="1" si="38"/>
        <v>44785.707199999997</v>
      </c>
      <c r="N358" s="4" t="s">
        <v>745</v>
      </c>
      <c r="O358" s="5">
        <f t="shared" ca="1" si="39"/>
        <v>44796.648999999998</v>
      </c>
      <c r="P358" s="5">
        <f t="shared" ca="1" si="39"/>
        <v>44782.5959</v>
      </c>
      <c r="Q358" s="10">
        <f t="shared" ca="1" si="40"/>
        <v>12142857142.857141</v>
      </c>
    </row>
    <row r="359" spans="1:17" ht="21.6" x14ac:dyDescent="0.2">
      <c r="A359" s="1" t="s">
        <v>2150</v>
      </c>
      <c r="B359" s="4" t="s">
        <v>1452</v>
      </c>
      <c r="C359" s="3" t="s">
        <v>244</v>
      </c>
      <c r="D359" s="3" t="s">
        <v>1686</v>
      </c>
      <c r="E359" s="3" t="s">
        <v>74</v>
      </c>
      <c r="F359" s="5">
        <f t="shared" ca="1" si="36"/>
        <v>44785.445599999999</v>
      </c>
      <c r="G359" s="6" t="s">
        <v>57</v>
      </c>
      <c r="H359" s="8">
        <v>90</v>
      </c>
      <c r="I359" s="11">
        <f t="shared" ca="1" si="35"/>
        <v>6.666666666666667</v>
      </c>
      <c r="J359" s="8">
        <v>2008</v>
      </c>
      <c r="K359" s="9">
        <f t="shared" ca="1" si="37"/>
        <v>15</v>
      </c>
      <c r="L359" s="3" t="s">
        <v>167</v>
      </c>
      <c r="M359" s="5">
        <f t="shared" ca="1" si="38"/>
        <v>44794.470300000001</v>
      </c>
      <c r="N359" s="3" t="s">
        <v>711</v>
      </c>
      <c r="O359" s="5">
        <f t="shared" ca="1" si="39"/>
        <v>44777.386400000003</v>
      </c>
      <c r="P359" s="5">
        <f t="shared" ca="1" si="39"/>
        <v>44803.701099999998</v>
      </c>
      <c r="Q359" s="10">
        <f t="shared" ca="1" si="40"/>
        <v>6466666666.666667</v>
      </c>
    </row>
    <row r="360" spans="1:17" ht="21.6" x14ac:dyDescent="0.2">
      <c r="A360" s="2" t="s">
        <v>2151</v>
      </c>
      <c r="B360" s="4" t="s">
        <v>1453</v>
      </c>
      <c r="C360" s="4" t="s">
        <v>746</v>
      </c>
      <c r="D360" s="4" t="s">
        <v>1686</v>
      </c>
      <c r="E360" s="4" t="s">
        <v>74</v>
      </c>
      <c r="F360" s="5">
        <f t="shared" ca="1" si="36"/>
        <v>44775.741900000001</v>
      </c>
      <c r="G360" s="7" t="s">
        <v>81</v>
      </c>
      <c r="H360" s="9">
        <v>11</v>
      </c>
      <c r="I360" s="11">
        <f t="shared" ca="1" si="35"/>
        <v>5.5555555555555554</v>
      </c>
      <c r="J360" s="9">
        <v>2006</v>
      </c>
      <c r="K360" s="9">
        <f t="shared" ca="1" si="37"/>
        <v>18</v>
      </c>
      <c r="L360" s="4" t="s">
        <v>747</v>
      </c>
      <c r="M360" s="5">
        <f t="shared" ca="1" si="38"/>
        <v>44784.518400000001</v>
      </c>
      <c r="N360" s="4" t="s">
        <v>268</v>
      </c>
      <c r="O360" s="5">
        <f t="shared" ca="1" si="39"/>
        <v>44799.438300000002</v>
      </c>
      <c r="P360" s="5">
        <f t="shared" ca="1" si="39"/>
        <v>44799.495799999997</v>
      </c>
      <c r="Q360" s="10">
        <f t="shared" ca="1" si="40"/>
        <v>666666666.66666663</v>
      </c>
    </row>
    <row r="361" spans="1:17" ht="21.6" x14ac:dyDescent="0.2">
      <c r="A361" s="1" t="s">
        <v>2152</v>
      </c>
      <c r="B361" s="4" t="s">
        <v>1454</v>
      </c>
      <c r="C361" s="3" t="s">
        <v>748</v>
      </c>
      <c r="D361" s="3" t="s">
        <v>1686</v>
      </c>
      <c r="E361" s="3" t="s">
        <v>74</v>
      </c>
      <c r="F361" s="5">
        <f t="shared" ca="1" si="36"/>
        <v>44802.538</v>
      </c>
      <c r="G361" s="6" t="s">
        <v>361</v>
      </c>
      <c r="H361" s="8">
        <v>68</v>
      </c>
      <c r="I361" s="11">
        <f t="shared" ca="1" si="35"/>
        <v>7.6923076923076925</v>
      </c>
      <c r="J361" s="8">
        <v>2008</v>
      </c>
      <c r="K361" s="9">
        <f t="shared" ca="1" si="37"/>
        <v>13</v>
      </c>
      <c r="L361" s="3" t="s">
        <v>323</v>
      </c>
      <c r="M361" s="5">
        <f t="shared" ca="1" si="38"/>
        <v>44787.695299999999</v>
      </c>
      <c r="N361" s="3" t="s">
        <v>69</v>
      </c>
      <c r="O361" s="5">
        <f t="shared" ca="1" si="39"/>
        <v>44775.464699999997</v>
      </c>
      <c r="P361" s="5">
        <f t="shared" ca="1" si="39"/>
        <v>44799.407800000001</v>
      </c>
      <c r="Q361" s="10">
        <f t="shared" ca="1" si="40"/>
        <v>1461538461.5384617</v>
      </c>
    </row>
    <row r="362" spans="1:17" ht="21.6" x14ac:dyDescent="0.2">
      <c r="A362" s="2" t="s">
        <v>2153</v>
      </c>
      <c r="B362" s="4" t="s">
        <v>1455</v>
      </c>
      <c r="C362" s="4" t="s">
        <v>749</v>
      </c>
      <c r="D362" s="4" t="s">
        <v>1686</v>
      </c>
      <c r="E362" s="4" t="s">
        <v>74</v>
      </c>
      <c r="F362" s="5">
        <f t="shared" ca="1" si="36"/>
        <v>44776.409899999999</v>
      </c>
      <c r="G362" s="7" t="s">
        <v>356</v>
      </c>
      <c r="H362" s="9">
        <v>67</v>
      </c>
      <c r="I362" s="11">
        <f t="shared" ca="1" si="35"/>
        <v>10</v>
      </c>
      <c r="J362" s="9">
        <v>2006</v>
      </c>
      <c r="K362" s="9">
        <f t="shared" ca="1" si="37"/>
        <v>10</v>
      </c>
      <c r="L362" s="4" t="s">
        <v>750</v>
      </c>
      <c r="M362" s="5">
        <f t="shared" ca="1" si="38"/>
        <v>44796.359799999998</v>
      </c>
      <c r="N362" s="4" t="s">
        <v>751</v>
      </c>
      <c r="O362" s="5">
        <f t="shared" ca="1" si="39"/>
        <v>44798.502200000003</v>
      </c>
      <c r="P362" s="5">
        <f t="shared" ca="1" si="39"/>
        <v>44780.628700000001</v>
      </c>
      <c r="Q362" s="10">
        <f t="shared" ca="1" si="40"/>
        <v>8900000000</v>
      </c>
    </row>
    <row r="363" spans="1:17" ht="21.6" x14ac:dyDescent="0.2">
      <c r="A363" s="1" t="s">
        <v>2154</v>
      </c>
      <c r="B363" s="4" t="s">
        <v>1456</v>
      </c>
      <c r="C363" s="3" t="s">
        <v>752</v>
      </c>
      <c r="D363" s="3" t="s">
        <v>1686</v>
      </c>
      <c r="E363" s="3" t="s">
        <v>74</v>
      </c>
      <c r="F363" s="5">
        <f t="shared" ca="1" si="36"/>
        <v>44787.702700000002</v>
      </c>
      <c r="G363" s="6" t="s">
        <v>50</v>
      </c>
      <c r="H363" s="8">
        <v>17</v>
      </c>
      <c r="I363" s="11">
        <f t="shared" ca="1" si="35"/>
        <v>5.2631578947368416</v>
      </c>
      <c r="J363" s="8">
        <v>2018</v>
      </c>
      <c r="K363" s="9">
        <f t="shared" ca="1" si="37"/>
        <v>19</v>
      </c>
      <c r="L363" s="3" t="s">
        <v>155</v>
      </c>
      <c r="M363" s="5">
        <f t="shared" ca="1" si="38"/>
        <v>44801.513400000003</v>
      </c>
      <c r="N363" s="3" t="s">
        <v>753</v>
      </c>
      <c r="O363" s="5">
        <f t="shared" ca="1" si="39"/>
        <v>44793.592400000001</v>
      </c>
      <c r="P363" s="5">
        <f t="shared" ca="1" si="39"/>
        <v>44781.638500000001</v>
      </c>
      <c r="Q363" s="10">
        <f t="shared" ca="1" si="40"/>
        <v>1473684210.5263157</v>
      </c>
    </row>
    <row r="364" spans="1:17" ht="21.6" x14ac:dyDescent="0.2">
      <c r="A364" s="2" t="s">
        <v>2155</v>
      </c>
      <c r="B364" s="4" t="s">
        <v>1457</v>
      </c>
      <c r="C364" s="4" t="s">
        <v>39</v>
      </c>
      <c r="D364" s="4" t="s">
        <v>1686</v>
      </c>
      <c r="E364" s="4" t="s">
        <v>74</v>
      </c>
      <c r="F364" s="5">
        <f t="shared" ca="1" si="36"/>
        <v>44782.397799999999</v>
      </c>
      <c r="G364" s="7" t="s">
        <v>267</v>
      </c>
      <c r="H364" s="9">
        <v>74</v>
      </c>
      <c r="I364" s="11">
        <f t="shared" ca="1" si="35"/>
        <v>5.8823529411764701</v>
      </c>
      <c r="J364" s="9">
        <v>2023</v>
      </c>
      <c r="K364" s="9">
        <f t="shared" ca="1" si="37"/>
        <v>17</v>
      </c>
      <c r="L364" s="4" t="s">
        <v>754</v>
      </c>
      <c r="M364" s="5">
        <f t="shared" ca="1" si="38"/>
        <v>44785.417200000004</v>
      </c>
      <c r="N364" s="4" t="s">
        <v>755</v>
      </c>
      <c r="O364" s="5">
        <f t="shared" ca="1" si="39"/>
        <v>44782.577899999997</v>
      </c>
      <c r="P364" s="5">
        <f t="shared" ca="1" si="39"/>
        <v>44785.732000000004</v>
      </c>
      <c r="Q364" s="10">
        <f t="shared" ca="1" si="40"/>
        <v>3529411764.7058821</v>
      </c>
    </row>
    <row r="365" spans="1:17" ht="21.6" x14ac:dyDescent="0.2">
      <c r="A365" s="1" t="s">
        <v>2156</v>
      </c>
      <c r="B365" s="4" t="s">
        <v>1458</v>
      </c>
      <c r="C365" s="3" t="s">
        <v>756</v>
      </c>
      <c r="D365" s="3" t="s">
        <v>1686</v>
      </c>
      <c r="E365" s="3" t="s">
        <v>74</v>
      </c>
      <c r="F365" s="5">
        <f t="shared" ca="1" si="36"/>
        <v>44788.608899999999</v>
      </c>
      <c r="G365" s="6" t="s">
        <v>390</v>
      </c>
      <c r="H365" s="8">
        <v>52</v>
      </c>
      <c r="I365" s="11">
        <f t="shared" ca="1" si="35"/>
        <v>20</v>
      </c>
      <c r="J365" s="8">
        <v>2006</v>
      </c>
      <c r="K365" s="9">
        <f t="shared" ca="1" si="37"/>
        <v>5</v>
      </c>
      <c r="L365" s="3" t="s">
        <v>21</v>
      </c>
      <c r="M365" s="5">
        <f t="shared" ca="1" si="38"/>
        <v>44786.701999999997</v>
      </c>
      <c r="N365" s="3" t="s">
        <v>757</v>
      </c>
      <c r="O365" s="5">
        <f t="shared" ca="1" si="39"/>
        <v>44790.650600000001</v>
      </c>
      <c r="P365" s="5">
        <f t="shared" ca="1" si="39"/>
        <v>44775.581899999997</v>
      </c>
      <c r="Q365" s="10">
        <f t="shared" ca="1" si="40"/>
        <v>14000000000</v>
      </c>
    </row>
    <row r="366" spans="1:17" ht="21.6" x14ac:dyDescent="0.2">
      <c r="A366" s="2" t="s">
        <v>2157</v>
      </c>
      <c r="B366" s="4" t="s">
        <v>1459</v>
      </c>
      <c r="C366" s="4" t="s">
        <v>758</v>
      </c>
      <c r="D366" s="4" t="s">
        <v>1686</v>
      </c>
      <c r="E366" s="4" t="s">
        <v>74</v>
      </c>
      <c r="F366" s="5">
        <f t="shared" ca="1" si="36"/>
        <v>44802.3217</v>
      </c>
      <c r="G366" s="7" t="s">
        <v>54</v>
      </c>
      <c r="H366" s="9">
        <v>80</v>
      </c>
      <c r="I366" s="11">
        <f t="shared" ca="1" si="35"/>
        <v>12.5</v>
      </c>
      <c r="J366" s="9">
        <v>2009</v>
      </c>
      <c r="K366" s="9">
        <f t="shared" ca="1" si="37"/>
        <v>8</v>
      </c>
      <c r="L366" s="4" t="s">
        <v>420</v>
      </c>
      <c r="M366" s="5">
        <f t="shared" ca="1" si="38"/>
        <v>44776.537199999999</v>
      </c>
      <c r="N366" s="4" t="s">
        <v>142</v>
      </c>
      <c r="O366" s="5">
        <f t="shared" ca="1" si="39"/>
        <v>44774.513700000003</v>
      </c>
      <c r="P366" s="5">
        <f t="shared" ca="1" si="39"/>
        <v>44776.467799999999</v>
      </c>
      <c r="Q366" s="10">
        <f t="shared" ca="1" si="40"/>
        <v>10875000000</v>
      </c>
    </row>
    <row r="367" spans="1:17" ht="21.6" x14ac:dyDescent="0.2">
      <c r="A367" s="1" t="s">
        <v>2158</v>
      </c>
      <c r="B367" s="4" t="s">
        <v>1460</v>
      </c>
      <c r="C367" s="3" t="s">
        <v>759</v>
      </c>
      <c r="D367" s="3" t="s">
        <v>1686</v>
      </c>
      <c r="E367" s="3" t="s">
        <v>74</v>
      </c>
      <c r="F367" s="5">
        <f t="shared" ca="1" si="36"/>
        <v>44797.481</v>
      </c>
      <c r="G367" s="6" t="s">
        <v>80</v>
      </c>
      <c r="H367" s="8">
        <v>7</v>
      </c>
      <c r="I367" s="11">
        <f t="shared" ca="1" si="35"/>
        <v>5.8823529411764701</v>
      </c>
      <c r="J367" s="8">
        <v>2006</v>
      </c>
      <c r="K367" s="9">
        <f t="shared" ca="1" si="37"/>
        <v>17</v>
      </c>
      <c r="L367" s="3" t="s">
        <v>760</v>
      </c>
      <c r="M367" s="5">
        <f t="shared" ca="1" si="38"/>
        <v>44792.744299999998</v>
      </c>
      <c r="N367" s="3" t="s">
        <v>238</v>
      </c>
      <c r="O367" s="5">
        <f t="shared" ca="1" si="39"/>
        <v>44783.482799999998</v>
      </c>
      <c r="P367" s="5">
        <f t="shared" ca="1" si="39"/>
        <v>44787.359900000003</v>
      </c>
      <c r="Q367" s="10">
        <f t="shared" ca="1" si="40"/>
        <v>1470588235.2941175</v>
      </c>
    </row>
    <row r="368" spans="1:17" ht="21.6" x14ac:dyDescent="0.2">
      <c r="A368" s="2" t="s">
        <v>2159</v>
      </c>
      <c r="B368" s="4" t="s">
        <v>1461</v>
      </c>
      <c r="C368" s="4" t="s">
        <v>761</v>
      </c>
      <c r="D368" s="4" t="s">
        <v>1686</v>
      </c>
      <c r="E368" s="4" t="s">
        <v>157</v>
      </c>
      <c r="F368" s="5">
        <f t="shared" ca="1" si="36"/>
        <v>44783.382599999997</v>
      </c>
      <c r="G368" s="7" t="s">
        <v>303</v>
      </c>
      <c r="H368" s="9">
        <v>4</v>
      </c>
      <c r="I368" s="11">
        <f t="shared" ca="1" si="35"/>
        <v>6.666666666666667</v>
      </c>
      <c r="J368" s="9" t="s">
        <v>7</v>
      </c>
      <c r="K368" s="9">
        <f t="shared" ca="1" si="37"/>
        <v>15</v>
      </c>
      <c r="L368" s="4" t="s">
        <v>253</v>
      </c>
      <c r="M368" s="5">
        <f t="shared" ca="1" si="38"/>
        <v>44801.445599999999</v>
      </c>
      <c r="N368" s="4" t="s">
        <v>362</v>
      </c>
      <c r="O368" s="5">
        <f t="shared" ca="1" si="39"/>
        <v>44788.700499999999</v>
      </c>
      <c r="P368" s="5">
        <f t="shared" ca="1" si="39"/>
        <v>44800.621400000004</v>
      </c>
      <c r="Q368" s="10">
        <f t="shared" ca="1" si="40"/>
        <v>3533333333.3333335</v>
      </c>
    </row>
    <row r="369" spans="1:17" ht="21.6" x14ac:dyDescent="0.2">
      <c r="A369" s="1" t="s">
        <v>2160</v>
      </c>
      <c r="B369" s="4" t="s">
        <v>1462</v>
      </c>
      <c r="C369" s="3" t="s">
        <v>762</v>
      </c>
      <c r="D369" s="3" t="s">
        <v>1687</v>
      </c>
      <c r="E369" s="3" t="s">
        <v>157</v>
      </c>
      <c r="F369" s="5">
        <f t="shared" ca="1" si="36"/>
        <v>44787.382100000003</v>
      </c>
      <c r="G369" s="6" t="s">
        <v>219</v>
      </c>
      <c r="H369" s="8">
        <v>33</v>
      </c>
      <c r="I369" s="11">
        <f t="shared" ca="1" si="35"/>
        <v>10</v>
      </c>
      <c r="J369" s="8" t="s">
        <v>7</v>
      </c>
      <c r="K369" s="9">
        <f t="shared" ca="1" si="37"/>
        <v>10</v>
      </c>
      <c r="L369" s="3" t="s">
        <v>276</v>
      </c>
      <c r="M369" s="5">
        <f t="shared" ca="1" si="38"/>
        <v>44784.398399999998</v>
      </c>
      <c r="N369" s="3" t="s">
        <v>372</v>
      </c>
      <c r="O369" s="5">
        <f t="shared" ca="1" si="39"/>
        <v>44794.618399999999</v>
      </c>
      <c r="P369" s="5">
        <f t="shared" ca="1" si="39"/>
        <v>44792.581400000003</v>
      </c>
      <c r="Q369" s="10">
        <f t="shared" ca="1" si="40"/>
        <v>3600000000</v>
      </c>
    </row>
    <row r="370" spans="1:17" ht="21.6" x14ac:dyDescent="0.2">
      <c r="A370" s="2" t="s">
        <v>2161</v>
      </c>
      <c r="B370" s="4" t="s">
        <v>1463</v>
      </c>
      <c r="C370" s="4" t="s">
        <v>452</v>
      </c>
      <c r="D370" s="4" t="s">
        <v>1687</v>
      </c>
      <c r="E370" s="4" t="s">
        <v>157</v>
      </c>
      <c r="F370" s="5">
        <f t="shared" ca="1" si="36"/>
        <v>44797.321799999998</v>
      </c>
      <c r="G370" s="7" t="s">
        <v>361</v>
      </c>
      <c r="H370" s="9">
        <v>70</v>
      </c>
      <c r="I370" s="11">
        <f t="shared" ca="1" si="35"/>
        <v>5.8823529411764701</v>
      </c>
      <c r="J370" s="9">
        <v>2022</v>
      </c>
      <c r="K370" s="9">
        <f t="shared" ca="1" si="37"/>
        <v>17</v>
      </c>
      <c r="L370" s="4" t="s">
        <v>763</v>
      </c>
      <c r="M370" s="5">
        <f t="shared" ca="1" si="38"/>
        <v>44801.448600000003</v>
      </c>
      <c r="N370" s="4" t="s">
        <v>764</v>
      </c>
      <c r="O370" s="5">
        <f t="shared" ca="1" si="39"/>
        <v>44782.474199999997</v>
      </c>
      <c r="P370" s="5">
        <f t="shared" ca="1" si="39"/>
        <v>44786.529300000002</v>
      </c>
      <c r="Q370" s="10">
        <f t="shared" ca="1" si="40"/>
        <v>1117647058.8235292</v>
      </c>
    </row>
    <row r="371" spans="1:17" ht="21.6" x14ac:dyDescent="0.2">
      <c r="A371" s="1" t="s">
        <v>2162</v>
      </c>
      <c r="B371" s="4" t="s">
        <v>1464</v>
      </c>
      <c r="C371" s="3" t="s">
        <v>765</v>
      </c>
      <c r="D371" s="3" t="s">
        <v>1687</v>
      </c>
      <c r="E371" s="3" t="s">
        <v>157</v>
      </c>
      <c r="F371" s="5">
        <f t="shared" ca="1" si="36"/>
        <v>44785.685700000002</v>
      </c>
      <c r="G371" s="6" t="s">
        <v>198</v>
      </c>
      <c r="H371" s="8">
        <v>41</v>
      </c>
      <c r="I371" s="11">
        <f t="shared" ca="1" si="35"/>
        <v>20</v>
      </c>
      <c r="J371" s="8">
        <v>2021</v>
      </c>
      <c r="K371" s="9">
        <f t="shared" ca="1" si="37"/>
        <v>5</v>
      </c>
      <c r="L371" s="3" t="s">
        <v>754</v>
      </c>
      <c r="M371" s="5">
        <f t="shared" ca="1" si="38"/>
        <v>44795.403100000003</v>
      </c>
      <c r="N371" s="3" t="s">
        <v>75</v>
      </c>
      <c r="O371" s="5">
        <f t="shared" ca="1" si="39"/>
        <v>44778.645900000003</v>
      </c>
      <c r="P371" s="5">
        <f t="shared" ca="1" si="39"/>
        <v>44775.556600000004</v>
      </c>
      <c r="Q371" s="10">
        <f t="shared" ca="1" si="40"/>
        <v>18400000000</v>
      </c>
    </row>
    <row r="372" spans="1:17" ht="21.6" x14ac:dyDescent="0.2">
      <c r="A372" s="2" t="s">
        <v>2163</v>
      </c>
      <c r="B372" s="4" t="s">
        <v>1465</v>
      </c>
      <c r="C372" s="4" t="s">
        <v>766</v>
      </c>
      <c r="D372" s="4" t="s">
        <v>1687</v>
      </c>
      <c r="E372" s="4" t="s">
        <v>157</v>
      </c>
      <c r="F372" s="5">
        <f t="shared" ca="1" si="36"/>
        <v>44775.332000000002</v>
      </c>
      <c r="G372" s="7" t="s">
        <v>97</v>
      </c>
      <c r="H372" s="9">
        <v>28</v>
      </c>
      <c r="I372" s="11">
        <f t="shared" ca="1" si="35"/>
        <v>6.666666666666667</v>
      </c>
      <c r="J372" s="9">
        <v>2012</v>
      </c>
      <c r="K372" s="9">
        <f t="shared" ca="1" si="37"/>
        <v>15</v>
      </c>
      <c r="L372" s="4" t="s">
        <v>327</v>
      </c>
      <c r="M372" s="5">
        <f t="shared" ca="1" si="38"/>
        <v>44779.3272</v>
      </c>
      <c r="N372" s="4" t="s">
        <v>767</v>
      </c>
      <c r="O372" s="5">
        <f t="shared" ca="1" si="39"/>
        <v>44796.662499999999</v>
      </c>
      <c r="P372" s="5">
        <f t="shared" ca="1" si="39"/>
        <v>44774.560700000002</v>
      </c>
      <c r="Q372" s="10">
        <f t="shared" ca="1" si="40"/>
        <v>4800000000</v>
      </c>
    </row>
    <row r="373" spans="1:17" ht="21.6" x14ac:dyDescent="0.2">
      <c r="A373" s="1" t="s">
        <v>2164</v>
      </c>
      <c r="B373" s="4" t="s">
        <v>1466</v>
      </c>
      <c r="C373" s="3" t="s">
        <v>768</v>
      </c>
      <c r="D373" s="3" t="s">
        <v>1687</v>
      </c>
      <c r="E373" s="3" t="s">
        <v>157</v>
      </c>
      <c r="F373" s="5">
        <f t="shared" ca="1" si="36"/>
        <v>44777.721700000002</v>
      </c>
      <c r="G373" s="6" t="s">
        <v>50</v>
      </c>
      <c r="H373" s="8">
        <v>81</v>
      </c>
      <c r="I373" s="11">
        <f t="shared" ca="1" si="35"/>
        <v>4.3478260869565215</v>
      </c>
      <c r="J373" s="8">
        <v>2014</v>
      </c>
      <c r="K373" s="9">
        <f t="shared" ca="1" si="37"/>
        <v>23</v>
      </c>
      <c r="L373" s="3" t="s">
        <v>769</v>
      </c>
      <c r="M373" s="5">
        <f t="shared" ca="1" si="38"/>
        <v>44783.5939</v>
      </c>
      <c r="N373" s="3" t="s">
        <v>770</v>
      </c>
      <c r="O373" s="5">
        <f t="shared" ca="1" si="39"/>
        <v>44800.356200000002</v>
      </c>
      <c r="P373" s="5">
        <f t="shared" ca="1" si="39"/>
        <v>44795.683700000001</v>
      </c>
      <c r="Q373" s="10">
        <f t="shared" ca="1" si="40"/>
        <v>1217391304.347826</v>
      </c>
    </row>
    <row r="374" spans="1:17" ht="21.6" x14ac:dyDescent="0.2">
      <c r="A374" s="2" t="s">
        <v>2165</v>
      </c>
      <c r="B374" s="4" t="s">
        <v>1467</v>
      </c>
      <c r="C374" s="4" t="s">
        <v>771</v>
      </c>
      <c r="D374" s="4" t="s">
        <v>1687</v>
      </c>
      <c r="E374" s="4" t="s">
        <v>157</v>
      </c>
      <c r="F374" s="5">
        <f t="shared" ca="1" si="36"/>
        <v>44797.566200000001</v>
      </c>
      <c r="G374" s="7" t="s">
        <v>494</v>
      </c>
      <c r="H374" s="9">
        <v>49</v>
      </c>
      <c r="I374" s="11">
        <f t="shared" ca="1" si="35"/>
        <v>10</v>
      </c>
      <c r="J374" s="9">
        <v>2025</v>
      </c>
      <c r="K374" s="9">
        <f t="shared" ca="1" si="37"/>
        <v>10</v>
      </c>
      <c r="L374" s="4" t="s">
        <v>772</v>
      </c>
      <c r="M374" s="5">
        <f t="shared" ca="1" si="38"/>
        <v>44801.395799999998</v>
      </c>
      <c r="N374" s="4" t="s">
        <v>773</v>
      </c>
      <c r="O374" s="5">
        <f t="shared" ca="1" si="39"/>
        <v>44785.441899999998</v>
      </c>
      <c r="P374" s="5">
        <f t="shared" ca="1" si="39"/>
        <v>44803.609400000001</v>
      </c>
      <c r="Q374" s="10">
        <f t="shared" ca="1" si="40"/>
        <v>2400000000</v>
      </c>
    </row>
    <row r="375" spans="1:17" ht="21.6" x14ac:dyDescent="0.2">
      <c r="A375" s="1" t="s">
        <v>2166</v>
      </c>
      <c r="B375" s="4" t="s">
        <v>1468</v>
      </c>
      <c r="C375" s="3" t="s">
        <v>39</v>
      </c>
      <c r="D375" s="3" t="s">
        <v>1687</v>
      </c>
      <c r="E375" s="3" t="s">
        <v>157</v>
      </c>
      <c r="F375" s="5">
        <f t="shared" ca="1" si="36"/>
        <v>44788.434800000003</v>
      </c>
      <c r="G375" s="6" t="s">
        <v>289</v>
      </c>
      <c r="H375" s="8">
        <v>91</v>
      </c>
      <c r="I375" s="11">
        <f t="shared" ca="1" si="35"/>
        <v>6.666666666666667</v>
      </c>
      <c r="J375" s="8">
        <v>2009</v>
      </c>
      <c r="K375" s="9">
        <f t="shared" ca="1" si="37"/>
        <v>15</v>
      </c>
      <c r="L375" s="3" t="s">
        <v>774</v>
      </c>
      <c r="M375" s="5">
        <f t="shared" ca="1" si="38"/>
        <v>44790.6734</v>
      </c>
      <c r="N375" s="3" t="s">
        <v>421</v>
      </c>
      <c r="O375" s="5">
        <f t="shared" ca="1" si="39"/>
        <v>44795.713000000003</v>
      </c>
      <c r="P375" s="5">
        <f t="shared" ca="1" si="39"/>
        <v>44794.7166</v>
      </c>
      <c r="Q375" s="10">
        <f t="shared" ca="1" si="40"/>
        <v>3333333333.3333335</v>
      </c>
    </row>
    <row r="376" spans="1:17" ht="21.6" x14ac:dyDescent="0.2">
      <c r="A376" s="2" t="s">
        <v>2167</v>
      </c>
      <c r="B376" s="4" t="s">
        <v>1469</v>
      </c>
      <c r="C376" s="4" t="s">
        <v>775</v>
      </c>
      <c r="D376" s="4" t="s">
        <v>1687</v>
      </c>
      <c r="E376" s="4" t="s">
        <v>157</v>
      </c>
      <c r="F376" s="5">
        <f t="shared" ca="1" si="36"/>
        <v>44788.718699999998</v>
      </c>
      <c r="G376" s="7" t="s">
        <v>314</v>
      </c>
      <c r="H376" s="9">
        <v>63</v>
      </c>
      <c r="I376" s="11">
        <f t="shared" ca="1" si="35"/>
        <v>14.285714285714285</v>
      </c>
      <c r="J376" s="9">
        <v>2027</v>
      </c>
      <c r="K376" s="9">
        <f t="shared" ca="1" si="37"/>
        <v>7</v>
      </c>
      <c r="L376" s="4" t="s">
        <v>257</v>
      </c>
      <c r="M376" s="5">
        <f t="shared" ca="1" si="38"/>
        <v>44788.5098</v>
      </c>
      <c r="N376" s="4" t="s">
        <v>269</v>
      </c>
      <c r="O376" s="5">
        <f t="shared" ca="1" si="39"/>
        <v>44780.705000000002</v>
      </c>
      <c r="P376" s="5">
        <f t="shared" ca="1" si="39"/>
        <v>44776.5746</v>
      </c>
      <c r="Q376" s="10">
        <f t="shared" ca="1" si="40"/>
        <v>11714285714.285713</v>
      </c>
    </row>
    <row r="377" spans="1:17" ht="21.6" x14ac:dyDescent="0.2">
      <c r="A377" s="1" t="s">
        <v>2168</v>
      </c>
      <c r="B377" s="4" t="s">
        <v>1470</v>
      </c>
      <c r="C377" s="3" t="s">
        <v>776</v>
      </c>
      <c r="D377" s="3" t="s">
        <v>1687</v>
      </c>
      <c r="E377" s="3" t="s">
        <v>157</v>
      </c>
      <c r="F377" s="5">
        <f t="shared" ca="1" si="36"/>
        <v>44792.482199999999</v>
      </c>
      <c r="G377" s="6" t="s">
        <v>80</v>
      </c>
      <c r="H377" s="8">
        <v>59</v>
      </c>
      <c r="I377" s="11">
        <f t="shared" ca="1" si="35"/>
        <v>5.2631578947368416</v>
      </c>
      <c r="J377" s="8" t="s">
        <v>7</v>
      </c>
      <c r="K377" s="9">
        <f t="shared" ca="1" si="37"/>
        <v>19</v>
      </c>
      <c r="L377" s="3" t="s">
        <v>777</v>
      </c>
      <c r="M377" s="5">
        <f t="shared" ca="1" si="38"/>
        <v>44802.673900000002</v>
      </c>
      <c r="N377" s="3" t="s">
        <v>69</v>
      </c>
      <c r="O377" s="5">
        <f t="shared" ca="1" si="39"/>
        <v>44778.592900000003</v>
      </c>
      <c r="P377" s="5">
        <f t="shared" ca="1" si="39"/>
        <v>44779.605600000003</v>
      </c>
      <c r="Q377" s="10">
        <f t="shared" ca="1" si="40"/>
        <v>1315789473.6842103</v>
      </c>
    </row>
    <row r="378" spans="1:17" ht="21.6" x14ac:dyDescent="0.2">
      <c r="A378" s="2" t="s">
        <v>2169</v>
      </c>
      <c r="B378" s="4" t="s">
        <v>1471</v>
      </c>
      <c r="C378" s="4" t="s">
        <v>39</v>
      </c>
      <c r="D378" s="4" t="s">
        <v>1687</v>
      </c>
      <c r="E378" s="4" t="s">
        <v>157</v>
      </c>
      <c r="F378" s="5">
        <f t="shared" ca="1" si="36"/>
        <v>44775.548799999997</v>
      </c>
      <c r="G378" s="7" t="s">
        <v>245</v>
      </c>
      <c r="H378" s="9">
        <v>91</v>
      </c>
      <c r="I378" s="11">
        <f t="shared" ca="1" si="35"/>
        <v>8.3333333333333321</v>
      </c>
      <c r="J378" s="9" t="s">
        <v>7</v>
      </c>
      <c r="K378" s="9">
        <f t="shared" ca="1" si="37"/>
        <v>12</v>
      </c>
      <c r="L378" s="4" t="s">
        <v>72</v>
      </c>
      <c r="M378" s="5">
        <f t="shared" ca="1" si="38"/>
        <v>44787.398099999999</v>
      </c>
      <c r="N378" s="4" t="s">
        <v>137</v>
      </c>
      <c r="O378" s="5">
        <f t="shared" ca="1" si="39"/>
        <v>44782.537199999999</v>
      </c>
      <c r="P378" s="5">
        <f t="shared" ca="1" si="39"/>
        <v>44803.586600000002</v>
      </c>
      <c r="Q378" s="10">
        <f t="shared" ca="1" si="40"/>
        <v>6583333333.3333321</v>
      </c>
    </row>
    <row r="379" spans="1:17" ht="21.6" x14ac:dyDescent="0.2">
      <c r="A379" s="1" t="s">
        <v>2170</v>
      </c>
      <c r="B379" s="4" t="s">
        <v>1472</v>
      </c>
      <c r="C379" s="3" t="s">
        <v>778</v>
      </c>
      <c r="D379" s="3" t="s">
        <v>1687</v>
      </c>
      <c r="E379" s="3" t="s">
        <v>157</v>
      </c>
      <c r="F379" s="5">
        <f t="shared" ca="1" si="36"/>
        <v>44778.591800000002</v>
      </c>
      <c r="G379" s="6" t="s">
        <v>417</v>
      </c>
      <c r="H379" s="8">
        <v>17</v>
      </c>
      <c r="I379" s="11">
        <f t="shared" ca="1" si="35"/>
        <v>7.6923076923076925</v>
      </c>
      <c r="J379" s="8">
        <v>2015</v>
      </c>
      <c r="K379" s="9">
        <f t="shared" ca="1" si="37"/>
        <v>13</v>
      </c>
      <c r="L379" s="3" t="s">
        <v>155</v>
      </c>
      <c r="M379" s="5">
        <f t="shared" ca="1" si="38"/>
        <v>44787.708599999998</v>
      </c>
      <c r="N379" s="3" t="s">
        <v>779</v>
      </c>
      <c r="O379" s="5">
        <f t="shared" ca="1" si="39"/>
        <v>44782.410900000003</v>
      </c>
      <c r="P379" s="5">
        <f t="shared" ca="1" si="39"/>
        <v>44790.3413</v>
      </c>
      <c r="Q379" s="10">
        <f t="shared" ca="1" si="40"/>
        <v>1230769230.7692308</v>
      </c>
    </row>
    <row r="380" spans="1:17" ht="21.6" x14ac:dyDescent="0.2">
      <c r="A380" s="2" t="s">
        <v>2171</v>
      </c>
      <c r="B380" s="4" t="s">
        <v>1473</v>
      </c>
      <c r="C380" s="4" t="s">
        <v>780</v>
      </c>
      <c r="D380" s="4" t="s">
        <v>1687</v>
      </c>
      <c r="E380" s="4" t="s">
        <v>157</v>
      </c>
      <c r="F380" s="5">
        <f t="shared" ca="1" si="36"/>
        <v>44785.438900000001</v>
      </c>
      <c r="G380" s="7" t="s">
        <v>150</v>
      </c>
      <c r="H380" s="9">
        <v>60</v>
      </c>
      <c r="I380" s="11">
        <f t="shared" ca="1" si="35"/>
        <v>6.25</v>
      </c>
      <c r="J380" s="9">
        <v>2022</v>
      </c>
      <c r="K380" s="9">
        <f t="shared" ca="1" si="37"/>
        <v>16</v>
      </c>
      <c r="L380" s="4" t="s">
        <v>781</v>
      </c>
      <c r="M380" s="5">
        <f t="shared" ca="1" si="38"/>
        <v>44803.749600000003</v>
      </c>
      <c r="N380" s="4" t="s">
        <v>782</v>
      </c>
      <c r="O380" s="5">
        <f t="shared" ca="1" si="39"/>
        <v>44796.667300000001</v>
      </c>
      <c r="P380" s="5">
        <f t="shared" ca="1" si="39"/>
        <v>44784.3825</v>
      </c>
      <c r="Q380" s="10">
        <f t="shared" ca="1" si="40"/>
        <v>2875000000</v>
      </c>
    </row>
    <row r="381" spans="1:17" ht="21.6" x14ac:dyDescent="0.2">
      <c r="A381" s="1" t="s">
        <v>2172</v>
      </c>
      <c r="B381" s="4" t="s">
        <v>1474</v>
      </c>
      <c r="C381" s="3" t="s">
        <v>401</v>
      </c>
      <c r="D381" s="3" t="s">
        <v>1687</v>
      </c>
      <c r="E381" s="3" t="s">
        <v>157</v>
      </c>
      <c r="F381" s="5">
        <f t="shared" ca="1" si="36"/>
        <v>44796.469799999999</v>
      </c>
      <c r="G381" s="6" t="s">
        <v>560</v>
      </c>
      <c r="H381" s="8">
        <v>11</v>
      </c>
      <c r="I381" s="11">
        <f t="shared" ca="1" si="35"/>
        <v>20</v>
      </c>
      <c r="J381" s="8">
        <v>2010</v>
      </c>
      <c r="K381" s="9">
        <f t="shared" ca="1" si="37"/>
        <v>5</v>
      </c>
      <c r="L381" s="3" t="s">
        <v>783</v>
      </c>
      <c r="M381" s="5">
        <f t="shared" ca="1" si="38"/>
        <v>44794.450700000001</v>
      </c>
      <c r="N381" s="3" t="s">
        <v>784</v>
      </c>
      <c r="O381" s="5">
        <f t="shared" ca="1" si="39"/>
        <v>44788.474699999999</v>
      </c>
      <c r="P381" s="5">
        <f t="shared" ca="1" si="39"/>
        <v>44786.720600000001</v>
      </c>
      <c r="Q381" s="10">
        <f t="shared" ca="1" si="40"/>
        <v>14600000000</v>
      </c>
    </row>
    <row r="382" spans="1:17" ht="21.6" x14ac:dyDescent="0.2">
      <c r="A382" s="2" t="s">
        <v>2173</v>
      </c>
      <c r="B382" s="4" t="s">
        <v>1475</v>
      </c>
      <c r="C382" s="4" t="s">
        <v>495</v>
      </c>
      <c r="D382" s="4" t="s">
        <v>1687</v>
      </c>
      <c r="E382" s="4" t="s">
        <v>157</v>
      </c>
      <c r="F382" s="5">
        <f t="shared" ca="1" si="36"/>
        <v>44782.545299999998</v>
      </c>
      <c r="G382" s="7" t="s">
        <v>308</v>
      </c>
      <c r="H382" s="9">
        <v>5</v>
      </c>
      <c r="I382" s="11">
        <f t="shared" ca="1" si="35"/>
        <v>4.1666666666666661</v>
      </c>
      <c r="J382" s="9" t="s">
        <v>7</v>
      </c>
      <c r="K382" s="9">
        <f t="shared" ca="1" si="37"/>
        <v>24</v>
      </c>
      <c r="L382" s="4" t="s">
        <v>785</v>
      </c>
      <c r="M382" s="5">
        <f t="shared" ca="1" si="38"/>
        <v>44795.623800000001</v>
      </c>
      <c r="N382" s="4" t="s">
        <v>431</v>
      </c>
      <c r="O382" s="5">
        <f t="shared" ca="1" si="39"/>
        <v>44777.505899999996</v>
      </c>
      <c r="P382" s="5">
        <f t="shared" ca="1" si="39"/>
        <v>44785.483800000002</v>
      </c>
      <c r="Q382" s="10">
        <f t="shared" ca="1" si="40"/>
        <v>1458333333.333333</v>
      </c>
    </row>
    <row r="383" spans="1:17" ht="21.6" x14ac:dyDescent="0.2">
      <c r="A383" s="1" t="s">
        <v>2174</v>
      </c>
      <c r="B383" s="4" t="s">
        <v>1476</v>
      </c>
      <c r="C383" s="3" t="s">
        <v>786</v>
      </c>
      <c r="D383" s="3" t="s">
        <v>1687</v>
      </c>
      <c r="E383" s="3" t="s">
        <v>157</v>
      </c>
      <c r="F383" s="5">
        <f t="shared" ca="1" si="36"/>
        <v>44780.582499999997</v>
      </c>
      <c r="G383" s="6" t="s">
        <v>787</v>
      </c>
      <c r="H383" s="8">
        <v>28</v>
      </c>
      <c r="I383" s="11">
        <f t="shared" ca="1" si="35"/>
        <v>8.3333333333333321</v>
      </c>
      <c r="J383" s="8">
        <v>2023</v>
      </c>
      <c r="K383" s="9">
        <f t="shared" ca="1" si="37"/>
        <v>12</v>
      </c>
      <c r="L383" s="3" t="s">
        <v>56</v>
      </c>
      <c r="M383" s="5">
        <f t="shared" ca="1" si="38"/>
        <v>44803.3678</v>
      </c>
      <c r="N383" s="3" t="s">
        <v>379</v>
      </c>
      <c r="O383" s="5">
        <f t="shared" ca="1" si="39"/>
        <v>44786.627500000002</v>
      </c>
      <c r="P383" s="5">
        <f t="shared" ca="1" si="39"/>
        <v>44799.596700000002</v>
      </c>
      <c r="Q383" s="10">
        <f t="shared" ca="1" si="40"/>
        <v>3999999999.9999995</v>
      </c>
    </row>
    <row r="384" spans="1:17" ht="21.6" x14ac:dyDescent="0.2">
      <c r="A384" s="2" t="s">
        <v>2175</v>
      </c>
      <c r="B384" s="4" t="s">
        <v>1477</v>
      </c>
      <c r="C384" s="4" t="s">
        <v>788</v>
      </c>
      <c r="D384" s="4" t="s">
        <v>1687</v>
      </c>
      <c r="E384" s="4" t="s">
        <v>157</v>
      </c>
      <c r="F384" s="5">
        <f t="shared" ca="1" si="36"/>
        <v>44790.686600000001</v>
      </c>
      <c r="G384" s="7" t="s">
        <v>100</v>
      </c>
      <c r="H384" s="9">
        <v>8</v>
      </c>
      <c r="I384" s="11">
        <f t="shared" ca="1" si="35"/>
        <v>5</v>
      </c>
      <c r="J384" s="9">
        <v>2025</v>
      </c>
      <c r="K384" s="9">
        <f t="shared" ca="1" si="37"/>
        <v>20</v>
      </c>
      <c r="L384" s="4" t="s">
        <v>789</v>
      </c>
      <c r="M384" s="5">
        <f t="shared" ca="1" si="38"/>
        <v>44778.371800000001</v>
      </c>
      <c r="N384" s="4" t="s">
        <v>790</v>
      </c>
      <c r="O384" s="5">
        <f t="shared" ca="1" si="39"/>
        <v>44775.744100000004</v>
      </c>
      <c r="P384" s="5">
        <f t="shared" ca="1" si="39"/>
        <v>44778.641499999998</v>
      </c>
      <c r="Q384" s="10">
        <f t="shared" ca="1" si="40"/>
        <v>3200000000</v>
      </c>
    </row>
    <row r="385" spans="1:17" ht="21.6" x14ac:dyDescent="0.2">
      <c r="A385" s="1" t="s">
        <v>2176</v>
      </c>
      <c r="B385" s="4" t="s">
        <v>1478</v>
      </c>
      <c r="C385" s="3" t="s">
        <v>780</v>
      </c>
      <c r="D385" s="3" t="s">
        <v>1687</v>
      </c>
      <c r="E385" s="3" t="s">
        <v>350</v>
      </c>
      <c r="F385" s="5">
        <f t="shared" ca="1" si="36"/>
        <v>44784.358</v>
      </c>
      <c r="G385" s="6" t="s">
        <v>7</v>
      </c>
      <c r="H385" s="8">
        <v>65</v>
      </c>
      <c r="I385" s="11">
        <f t="shared" ca="1" si="35"/>
        <v>6.25</v>
      </c>
      <c r="J385" s="8">
        <v>2016</v>
      </c>
      <c r="K385" s="9">
        <f t="shared" ca="1" si="37"/>
        <v>16</v>
      </c>
      <c r="L385" s="3" t="s">
        <v>791</v>
      </c>
      <c r="M385" s="5">
        <f t="shared" ca="1" si="38"/>
        <v>44799.485999999997</v>
      </c>
      <c r="N385" s="3" t="s">
        <v>792</v>
      </c>
      <c r="O385" s="5">
        <f t="shared" ca="1" si="39"/>
        <v>44790.392200000002</v>
      </c>
      <c r="P385" s="5">
        <f t="shared" ca="1" si="39"/>
        <v>44793.452799999999</v>
      </c>
      <c r="Q385" s="10" t="e">
        <f t="shared" ca="1" si="40"/>
        <v>#VALUE!</v>
      </c>
    </row>
    <row r="386" spans="1:17" ht="21.6" x14ac:dyDescent="0.2">
      <c r="A386" s="2" t="s">
        <v>2177</v>
      </c>
      <c r="B386" s="4" t="s">
        <v>1479</v>
      </c>
      <c r="C386" s="4" t="s">
        <v>793</v>
      </c>
      <c r="D386" s="4" t="s">
        <v>1687</v>
      </c>
      <c r="E386" s="4" t="s">
        <v>350</v>
      </c>
      <c r="F386" s="5">
        <f t="shared" ca="1" si="36"/>
        <v>44798.355199999998</v>
      </c>
      <c r="G386" s="7" t="s">
        <v>165</v>
      </c>
      <c r="H386" s="9">
        <v>7</v>
      </c>
      <c r="I386" s="11">
        <f t="shared" ref="I386:I449" ca="1" si="41">1/K386*100</f>
        <v>9.0909090909090917</v>
      </c>
      <c r="J386" s="9">
        <v>2007</v>
      </c>
      <c r="K386" s="9">
        <f t="shared" ca="1" si="37"/>
        <v>11</v>
      </c>
      <c r="L386" s="4" t="s">
        <v>155</v>
      </c>
      <c r="M386" s="5">
        <f t="shared" ca="1" si="38"/>
        <v>44794.394</v>
      </c>
      <c r="N386" s="4" t="s">
        <v>7</v>
      </c>
      <c r="O386" s="5">
        <f t="shared" ca="1" si="39"/>
        <v>44780.368399999999</v>
      </c>
      <c r="P386" s="5">
        <f t="shared" ca="1" si="39"/>
        <v>44787.491699999999</v>
      </c>
      <c r="Q386" s="10">
        <f t="shared" ca="1" si="40"/>
        <v>7636363636.363637</v>
      </c>
    </row>
    <row r="387" spans="1:17" ht="21.6" x14ac:dyDescent="0.2">
      <c r="A387" s="1" t="s">
        <v>2178</v>
      </c>
      <c r="B387" s="4" t="s">
        <v>1480</v>
      </c>
      <c r="C387" s="3" t="s">
        <v>794</v>
      </c>
      <c r="D387" s="3" t="s">
        <v>1687</v>
      </c>
      <c r="E387" s="3" t="s">
        <v>350</v>
      </c>
      <c r="F387" s="5">
        <f t="shared" ca="1" si="36"/>
        <v>44803.707799999996</v>
      </c>
      <c r="G387" s="6" t="s">
        <v>189</v>
      </c>
      <c r="H387" s="8">
        <v>25</v>
      </c>
      <c r="I387" s="11">
        <f t="shared" ca="1" si="41"/>
        <v>4.7619047619047619</v>
      </c>
      <c r="J387" s="8">
        <v>2029</v>
      </c>
      <c r="K387" s="9">
        <f t="shared" ca="1" si="37"/>
        <v>21</v>
      </c>
      <c r="L387" s="3" t="s">
        <v>72</v>
      </c>
      <c r="M387" s="5">
        <f t="shared" ca="1" si="38"/>
        <v>44794.437700000002</v>
      </c>
      <c r="N387" s="3" t="s">
        <v>269</v>
      </c>
      <c r="O387" s="5">
        <f t="shared" ca="1" si="39"/>
        <v>44796.700900000003</v>
      </c>
      <c r="P387" s="5">
        <f t="shared" ca="1" si="39"/>
        <v>44797.542800000003</v>
      </c>
      <c r="Q387" s="10">
        <f t="shared" ca="1" si="40"/>
        <v>3666666666.6666665</v>
      </c>
    </row>
    <row r="388" spans="1:17" ht="21.6" x14ac:dyDescent="0.2">
      <c r="A388" s="2" t="s">
        <v>2179</v>
      </c>
      <c r="B388" s="4" t="s">
        <v>1481</v>
      </c>
      <c r="C388" s="4" t="s">
        <v>795</v>
      </c>
      <c r="D388" s="4" t="s">
        <v>1687</v>
      </c>
      <c r="E388" s="4" t="s">
        <v>350</v>
      </c>
      <c r="F388" s="5">
        <f t="shared" ca="1" si="36"/>
        <v>44780.737699999998</v>
      </c>
      <c r="G388" s="7" t="s">
        <v>44</v>
      </c>
      <c r="H388" s="9">
        <v>78</v>
      </c>
      <c r="I388" s="11">
        <f t="shared" ca="1" si="41"/>
        <v>6.666666666666667</v>
      </c>
      <c r="J388" s="9">
        <v>2008</v>
      </c>
      <c r="K388" s="9">
        <f t="shared" ca="1" si="37"/>
        <v>15</v>
      </c>
      <c r="L388" s="4" t="s">
        <v>330</v>
      </c>
      <c r="M388" s="5">
        <f t="shared" ca="1" si="38"/>
        <v>44783.563300000002</v>
      </c>
      <c r="N388" s="4" t="s">
        <v>796</v>
      </c>
      <c r="O388" s="5">
        <f t="shared" ca="1" si="39"/>
        <v>44795.317000000003</v>
      </c>
      <c r="P388" s="5">
        <f t="shared" ca="1" si="39"/>
        <v>44777.4136</v>
      </c>
      <c r="Q388" s="10">
        <f t="shared" ca="1" si="40"/>
        <v>1400000000</v>
      </c>
    </row>
    <row r="389" spans="1:17" ht="21.6" x14ac:dyDescent="0.2">
      <c r="A389" s="1" t="s">
        <v>2180</v>
      </c>
      <c r="B389" s="4" t="s">
        <v>1482</v>
      </c>
      <c r="C389" s="3" t="s">
        <v>568</v>
      </c>
      <c r="D389" s="3" t="s">
        <v>1687</v>
      </c>
      <c r="E389" s="3" t="s">
        <v>350</v>
      </c>
      <c r="F389" s="5">
        <f t="shared" ca="1" si="36"/>
        <v>44779.6103</v>
      </c>
      <c r="G389" s="6" t="s">
        <v>308</v>
      </c>
      <c r="H389" s="8">
        <v>58</v>
      </c>
      <c r="I389" s="11">
        <f t="shared" ca="1" si="41"/>
        <v>7.6923076923076925</v>
      </c>
      <c r="J389" s="8">
        <v>2021</v>
      </c>
      <c r="K389" s="9">
        <f t="shared" ca="1" si="37"/>
        <v>13</v>
      </c>
      <c r="L389" s="3" t="s">
        <v>797</v>
      </c>
      <c r="M389" s="5">
        <f t="shared" ca="1" si="38"/>
        <v>44800.53</v>
      </c>
      <c r="N389" s="3" t="s">
        <v>72</v>
      </c>
      <c r="O389" s="5">
        <f t="shared" ca="1" si="39"/>
        <v>44778.5749</v>
      </c>
      <c r="P389" s="5">
        <f t="shared" ca="1" si="39"/>
        <v>44789.745499999997</v>
      </c>
      <c r="Q389" s="10">
        <f t="shared" ca="1" si="40"/>
        <v>2692307692.3076925</v>
      </c>
    </row>
    <row r="390" spans="1:17" ht="21.6" x14ac:dyDescent="0.2">
      <c r="A390" s="2" t="s">
        <v>2181</v>
      </c>
      <c r="B390" s="4" t="s">
        <v>1483</v>
      </c>
      <c r="C390" s="4" t="s">
        <v>765</v>
      </c>
      <c r="D390" s="4" t="s">
        <v>1687</v>
      </c>
      <c r="E390" s="4" t="s">
        <v>350</v>
      </c>
      <c r="F390" s="5">
        <f t="shared" ca="1" si="36"/>
        <v>44780.487699999998</v>
      </c>
      <c r="G390" s="7" t="s">
        <v>267</v>
      </c>
      <c r="H390" s="9">
        <v>83</v>
      </c>
      <c r="I390" s="11">
        <f t="shared" ca="1" si="41"/>
        <v>9.0909090909090917</v>
      </c>
      <c r="J390" s="9">
        <v>2014</v>
      </c>
      <c r="K390" s="9">
        <f t="shared" ca="1" si="37"/>
        <v>11</v>
      </c>
      <c r="L390" s="4" t="s">
        <v>72</v>
      </c>
      <c r="M390" s="5">
        <f t="shared" ca="1" si="38"/>
        <v>44779.662700000001</v>
      </c>
      <c r="N390" s="4" t="s">
        <v>7</v>
      </c>
      <c r="O390" s="5">
        <f t="shared" ca="1" si="39"/>
        <v>44793.623699999996</v>
      </c>
      <c r="P390" s="5">
        <f t="shared" ca="1" si="39"/>
        <v>44788.724499999997</v>
      </c>
      <c r="Q390" s="10">
        <f t="shared" ca="1" si="40"/>
        <v>5454545454.545455</v>
      </c>
    </row>
    <row r="391" spans="1:17" ht="21.6" x14ac:dyDescent="0.2">
      <c r="A391" s="1" t="s">
        <v>2182</v>
      </c>
      <c r="B391" s="4" t="s">
        <v>1484</v>
      </c>
      <c r="C391" s="3" t="s">
        <v>798</v>
      </c>
      <c r="D391" s="3" t="s">
        <v>1687</v>
      </c>
      <c r="E391" s="3" t="s">
        <v>350</v>
      </c>
      <c r="F391" s="5">
        <f t="shared" ca="1" si="36"/>
        <v>44788.504699999998</v>
      </c>
      <c r="G391" s="6" t="s">
        <v>349</v>
      </c>
      <c r="H391" s="8">
        <v>11</v>
      </c>
      <c r="I391" s="11">
        <f t="shared" ca="1" si="41"/>
        <v>5.5555555555555554</v>
      </c>
      <c r="J391" s="8">
        <v>2010</v>
      </c>
      <c r="K391" s="9">
        <f t="shared" ca="1" si="37"/>
        <v>18</v>
      </c>
      <c r="L391" s="3" t="s">
        <v>102</v>
      </c>
      <c r="M391" s="5">
        <f t="shared" ca="1" si="38"/>
        <v>44776.431900000003</v>
      </c>
      <c r="N391" s="3" t="s">
        <v>71</v>
      </c>
      <c r="O391" s="5">
        <f t="shared" ca="1" si="39"/>
        <v>44797.712599999999</v>
      </c>
      <c r="P391" s="5">
        <f t="shared" ca="1" si="39"/>
        <v>44776.428800000002</v>
      </c>
      <c r="Q391" s="10">
        <f t="shared" ca="1" si="40"/>
        <v>5000000000</v>
      </c>
    </row>
    <row r="392" spans="1:17" ht="21.6" x14ac:dyDescent="0.2">
      <c r="A392" s="2" t="s">
        <v>2183</v>
      </c>
      <c r="B392" s="4" t="s">
        <v>1485</v>
      </c>
      <c r="C392" s="4" t="s">
        <v>799</v>
      </c>
      <c r="D392" s="4" t="s">
        <v>1687</v>
      </c>
      <c r="E392" s="4" t="s">
        <v>350</v>
      </c>
      <c r="F392" s="5">
        <f t="shared" ca="1" si="36"/>
        <v>44784.659500000002</v>
      </c>
      <c r="G392" s="7" t="s">
        <v>267</v>
      </c>
      <c r="H392" s="9">
        <v>46</v>
      </c>
      <c r="I392" s="11">
        <f t="shared" ca="1" si="41"/>
        <v>6.666666666666667</v>
      </c>
      <c r="J392" s="9" t="s">
        <v>7</v>
      </c>
      <c r="K392" s="9">
        <f t="shared" ca="1" si="37"/>
        <v>15</v>
      </c>
      <c r="L392" s="4" t="s">
        <v>185</v>
      </c>
      <c r="M392" s="5">
        <f t="shared" ca="1" si="38"/>
        <v>44801.595999999998</v>
      </c>
      <c r="N392" s="4" t="s">
        <v>537</v>
      </c>
      <c r="O392" s="5">
        <f t="shared" ca="1" si="39"/>
        <v>44797.679100000001</v>
      </c>
      <c r="P392" s="5">
        <f t="shared" ca="1" si="39"/>
        <v>44778.324999999997</v>
      </c>
      <c r="Q392" s="10">
        <f t="shared" ca="1" si="40"/>
        <v>4000000000</v>
      </c>
    </row>
    <row r="393" spans="1:17" ht="21.6" x14ac:dyDescent="0.2">
      <c r="A393" s="1" t="s">
        <v>2184</v>
      </c>
      <c r="B393" s="4" t="s">
        <v>1486</v>
      </c>
      <c r="C393" s="3" t="s">
        <v>800</v>
      </c>
      <c r="D393" s="3" t="s">
        <v>1687</v>
      </c>
      <c r="E393" s="3" t="s">
        <v>350</v>
      </c>
      <c r="F393" s="5">
        <f t="shared" ca="1" si="36"/>
        <v>44796.659699999997</v>
      </c>
      <c r="G393" s="6" t="s">
        <v>314</v>
      </c>
      <c r="H393" s="8">
        <v>9</v>
      </c>
      <c r="I393" s="11">
        <f t="shared" ca="1" si="41"/>
        <v>7.6923076923076925</v>
      </c>
      <c r="J393" s="8">
        <v>2023</v>
      </c>
      <c r="K393" s="9">
        <f t="shared" ca="1" si="37"/>
        <v>13</v>
      </c>
      <c r="L393" s="3" t="s">
        <v>801</v>
      </c>
      <c r="M393" s="5">
        <f t="shared" ca="1" si="38"/>
        <v>44793.428</v>
      </c>
      <c r="N393" s="3" t="s">
        <v>802</v>
      </c>
      <c r="O393" s="5">
        <f t="shared" ca="1" si="39"/>
        <v>44801.5314</v>
      </c>
      <c r="P393" s="5">
        <f t="shared" ca="1" si="39"/>
        <v>44792.5982</v>
      </c>
      <c r="Q393" s="10">
        <f t="shared" ca="1" si="40"/>
        <v>6307692307.6923075</v>
      </c>
    </row>
    <row r="394" spans="1:17" ht="21.6" x14ac:dyDescent="0.2">
      <c r="A394" s="2" t="s">
        <v>2185</v>
      </c>
      <c r="B394" s="4" t="s">
        <v>1487</v>
      </c>
      <c r="C394" s="4" t="s">
        <v>803</v>
      </c>
      <c r="D394" s="4" t="s">
        <v>1687</v>
      </c>
      <c r="E394" s="4" t="s">
        <v>350</v>
      </c>
      <c r="F394" s="5">
        <f t="shared" ca="1" si="36"/>
        <v>44777.682200000003</v>
      </c>
      <c r="G394" s="7" t="s">
        <v>219</v>
      </c>
      <c r="H394" s="9">
        <v>33</v>
      </c>
      <c r="I394" s="11">
        <f t="shared" ca="1" si="41"/>
        <v>4.5454545454545459</v>
      </c>
      <c r="J394" s="9">
        <v>2027</v>
      </c>
      <c r="K394" s="9">
        <f t="shared" ca="1" si="37"/>
        <v>22</v>
      </c>
      <c r="L394" s="4" t="s">
        <v>804</v>
      </c>
      <c r="M394" s="5">
        <f t="shared" ca="1" si="38"/>
        <v>44793.682800000002</v>
      </c>
      <c r="N394" s="4" t="s">
        <v>294</v>
      </c>
      <c r="O394" s="5">
        <f t="shared" ca="1" si="39"/>
        <v>44803.360000000001</v>
      </c>
      <c r="P394" s="5">
        <f t="shared" ca="1" si="39"/>
        <v>44787.539400000001</v>
      </c>
      <c r="Q394" s="10">
        <f t="shared" ca="1" si="40"/>
        <v>1636363636.3636365</v>
      </c>
    </row>
    <row r="395" spans="1:17" ht="21.6" x14ac:dyDescent="0.2">
      <c r="A395" s="1" t="s">
        <v>2186</v>
      </c>
      <c r="B395" s="4" t="s">
        <v>1488</v>
      </c>
      <c r="C395" s="3" t="s">
        <v>805</v>
      </c>
      <c r="D395" s="3" t="s">
        <v>1687</v>
      </c>
      <c r="E395" s="3" t="s">
        <v>350</v>
      </c>
      <c r="F395" s="5">
        <f t="shared" ca="1" si="36"/>
        <v>44788.384599999998</v>
      </c>
      <c r="G395" s="6" t="s">
        <v>258</v>
      </c>
      <c r="H395" s="8">
        <v>47</v>
      </c>
      <c r="I395" s="11">
        <f t="shared" ca="1" si="41"/>
        <v>6.25</v>
      </c>
      <c r="J395" s="8">
        <v>2014</v>
      </c>
      <c r="K395" s="9">
        <f t="shared" ca="1" si="37"/>
        <v>16</v>
      </c>
      <c r="L395" s="3" t="s">
        <v>806</v>
      </c>
      <c r="M395" s="5">
        <f t="shared" ca="1" si="38"/>
        <v>44777.317999999999</v>
      </c>
      <c r="N395" s="3" t="s">
        <v>7</v>
      </c>
      <c r="O395" s="5">
        <f t="shared" ca="1" si="39"/>
        <v>44779.613400000002</v>
      </c>
      <c r="P395" s="5">
        <f t="shared" ca="1" si="39"/>
        <v>44798.483399999997</v>
      </c>
      <c r="Q395" s="10">
        <f t="shared" ca="1" si="40"/>
        <v>3062500000</v>
      </c>
    </row>
    <row r="396" spans="1:17" ht="21.6" x14ac:dyDescent="0.2">
      <c r="A396" s="2" t="s">
        <v>2187</v>
      </c>
      <c r="B396" s="4" t="s">
        <v>1489</v>
      </c>
      <c r="C396" s="4" t="s">
        <v>807</v>
      </c>
      <c r="D396" s="4" t="s">
        <v>1</v>
      </c>
      <c r="E396" s="4" t="s">
        <v>350</v>
      </c>
      <c r="F396" s="5">
        <f t="shared" ca="1" si="36"/>
        <v>44776.398999999998</v>
      </c>
      <c r="G396" s="7" t="s">
        <v>334</v>
      </c>
      <c r="H396" s="9">
        <v>8</v>
      </c>
      <c r="I396" s="11">
        <f t="shared" ca="1" si="41"/>
        <v>14.285714285714285</v>
      </c>
      <c r="J396" s="9">
        <v>2008</v>
      </c>
      <c r="K396" s="9">
        <f t="shared" ca="1" si="37"/>
        <v>7</v>
      </c>
      <c r="L396" s="4" t="s">
        <v>691</v>
      </c>
      <c r="M396" s="5">
        <f t="shared" ca="1" si="38"/>
        <v>44778.324699999997</v>
      </c>
      <c r="N396" s="4" t="s">
        <v>31</v>
      </c>
      <c r="O396" s="5">
        <f t="shared" ca="1" si="39"/>
        <v>44783.560100000002</v>
      </c>
      <c r="P396" s="5">
        <f t="shared" ca="1" si="39"/>
        <v>44786.585200000001</v>
      </c>
      <c r="Q396" s="10">
        <f t="shared" ca="1" si="40"/>
        <v>7714285714.2857141</v>
      </c>
    </row>
    <row r="397" spans="1:17" ht="21.6" x14ac:dyDescent="0.2">
      <c r="A397" s="1" t="s">
        <v>2188</v>
      </c>
      <c r="B397" s="4" t="s">
        <v>1490</v>
      </c>
      <c r="C397" s="3" t="s">
        <v>808</v>
      </c>
      <c r="D397" s="3" t="s">
        <v>1</v>
      </c>
      <c r="E397" s="3" t="s">
        <v>350</v>
      </c>
      <c r="F397" s="5">
        <f t="shared" ref="F397:F460" ca="1" si="42">RANDBETWEEN(DATE(2022,8,1), DATE(2022,8,30)) + RANDBETWEEN(TIME(7,30,0) * 10000, TIME(18,0,0) * 10000) / 10000</f>
        <v>44801.341399999998</v>
      </c>
      <c r="G397" s="6" t="s">
        <v>161</v>
      </c>
      <c r="H397" s="8">
        <v>6</v>
      </c>
      <c r="I397" s="11">
        <f t="shared" ca="1" si="41"/>
        <v>14.285714285714285</v>
      </c>
      <c r="J397" s="8">
        <v>2021</v>
      </c>
      <c r="K397" s="9">
        <f t="shared" ref="K397:K460" ca="1" si="43">RANDBETWEEN(5,25)</f>
        <v>7</v>
      </c>
      <c r="L397" s="3" t="s">
        <v>28</v>
      </c>
      <c r="M397" s="5">
        <f t="shared" ref="M397:M460" ca="1" si="44">RANDBETWEEN(DATE(2022,8,1), DATE(2022,8,30)) + RANDBETWEEN(TIME(7,30,0) * 10000, TIME(18,0,0) * 10000) / 10000</f>
        <v>44786.355000000003</v>
      </c>
      <c r="N397" s="3" t="s">
        <v>809</v>
      </c>
      <c r="O397" s="5">
        <f t="shared" ref="O397:P460" ca="1" si="45">RANDBETWEEN(DATE(2022,8,1), DATE(2022,8,30)) + RANDBETWEEN(TIME(7,30,0) * 10000, TIME(18,0,0) * 10000) / 10000</f>
        <v>44802.663800000002</v>
      </c>
      <c r="P397" s="5">
        <f t="shared" ca="1" si="45"/>
        <v>44794.6613</v>
      </c>
      <c r="Q397" s="10">
        <f t="shared" ref="Q397:Q460" ca="1" si="46">I397 * G397</f>
        <v>13000000000</v>
      </c>
    </row>
    <row r="398" spans="1:17" ht="21.6" x14ac:dyDescent="0.2">
      <c r="A398" s="2" t="s">
        <v>2189</v>
      </c>
      <c r="B398" s="4" t="s">
        <v>1491</v>
      </c>
      <c r="C398" s="4" t="s">
        <v>514</v>
      </c>
      <c r="D398" s="4" t="s">
        <v>1</v>
      </c>
      <c r="E398" s="4" t="s">
        <v>350</v>
      </c>
      <c r="F398" s="5">
        <f t="shared" ca="1" si="42"/>
        <v>44787.340300000003</v>
      </c>
      <c r="G398" s="7" t="s">
        <v>144</v>
      </c>
      <c r="H398" s="9">
        <v>71</v>
      </c>
      <c r="I398" s="11">
        <f t="shared" ca="1" si="41"/>
        <v>20</v>
      </c>
      <c r="J398" s="9">
        <v>2010</v>
      </c>
      <c r="K398" s="9">
        <f t="shared" ca="1" si="43"/>
        <v>5</v>
      </c>
      <c r="L398" s="4" t="s">
        <v>309</v>
      </c>
      <c r="M398" s="5">
        <f t="shared" ca="1" si="44"/>
        <v>44779.351999999999</v>
      </c>
      <c r="N398" s="4" t="s">
        <v>810</v>
      </c>
      <c r="O398" s="5">
        <f t="shared" ca="1" si="45"/>
        <v>44784.712</v>
      </c>
      <c r="P398" s="5">
        <f t="shared" ca="1" si="45"/>
        <v>44779.579899999997</v>
      </c>
      <c r="Q398" s="10">
        <f t="shared" ca="1" si="46"/>
        <v>8000000000</v>
      </c>
    </row>
    <row r="399" spans="1:17" ht="21.6" x14ac:dyDescent="0.2">
      <c r="A399" s="1" t="s">
        <v>2190</v>
      </c>
      <c r="B399" s="4" t="s">
        <v>1492</v>
      </c>
      <c r="C399" s="3" t="s">
        <v>811</v>
      </c>
      <c r="D399" s="3" t="s">
        <v>1</v>
      </c>
      <c r="E399" s="3" t="s">
        <v>350</v>
      </c>
      <c r="F399" s="5">
        <f t="shared" ca="1" si="42"/>
        <v>44777.5576</v>
      </c>
      <c r="G399" s="6" t="s">
        <v>165</v>
      </c>
      <c r="H399" s="8">
        <v>56</v>
      </c>
      <c r="I399" s="11">
        <f t="shared" ca="1" si="41"/>
        <v>9.0909090909090917</v>
      </c>
      <c r="J399" s="8">
        <v>2015</v>
      </c>
      <c r="K399" s="9">
        <f t="shared" ca="1" si="43"/>
        <v>11</v>
      </c>
      <c r="L399" s="3" t="s">
        <v>323</v>
      </c>
      <c r="M399" s="5">
        <f t="shared" ca="1" si="44"/>
        <v>44796.749400000001</v>
      </c>
      <c r="N399" s="3" t="s">
        <v>812</v>
      </c>
      <c r="O399" s="5">
        <f t="shared" ca="1" si="45"/>
        <v>44787.484400000001</v>
      </c>
      <c r="P399" s="5">
        <f t="shared" ca="1" si="45"/>
        <v>44792.657800000001</v>
      </c>
      <c r="Q399" s="10">
        <f t="shared" ca="1" si="46"/>
        <v>7636363636.363637</v>
      </c>
    </row>
    <row r="400" spans="1:17" ht="21.6" x14ac:dyDescent="0.2">
      <c r="A400" s="2" t="s">
        <v>2191</v>
      </c>
      <c r="B400" s="4" t="s">
        <v>1493</v>
      </c>
      <c r="C400" s="4" t="s">
        <v>813</v>
      </c>
      <c r="D400" s="4" t="s">
        <v>1</v>
      </c>
      <c r="E400" s="4" t="s">
        <v>40</v>
      </c>
      <c r="F400" s="5">
        <f t="shared" ca="1" si="42"/>
        <v>44801.4107</v>
      </c>
      <c r="G400" s="7" t="s">
        <v>299</v>
      </c>
      <c r="H400" s="9">
        <v>7</v>
      </c>
      <c r="I400" s="11">
        <f t="shared" ca="1" si="41"/>
        <v>9.0909090909090917</v>
      </c>
      <c r="J400" s="9">
        <v>2027</v>
      </c>
      <c r="K400" s="9">
        <f t="shared" ca="1" si="43"/>
        <v>11</v>
      </c>
      <c r="L400" s="4" t="s">
        <v>298</v>
      </c>
      <c r="M400" s="5">
        <f t="shared" ca="1" si="44"/>
        <v>44797.342400000001</v>
      </c>
      <c r="N400" s="4" t="s">
        <v>814</v>
      </c>
      <c r="O400" s="5">
        <f t="shared" ca="1" si="45"/>
        <v>44776.390500000001</v>
      </c>
      <c r="P400" s="5">
        <f t="shared" ca="1" si="45"/>
        <v>44774.637499999997</v>
      </c>
      <c r="Q400" s="10">
        <f t="shared" ca="1" si="46"/>
        <v>7090909090.9090919</v>
      </c>
    </row>
    <row r="401" spans="1:17" ht="21.6" x14ac:dyDescent="0.2">
      <c r="A401" s="1" t="s">
        <v>2192</v>
      </c>
      <c r="B401" s="4" t="s">
        <v>1494</v>
      </c>
      <c r="C401" s="3" t="s">
        <v>815</v>
      </c>
      <c r="D401" s="3" t="s">
        <v>1</v>
      </c>
      <c r="E401" s="3" t="s">
        <v>40</v>
      </c>
      <c r="F401" s="5">
        <f t="shared" ca="1" si="42"/>
        <v>44795.388800000001</v>
      </c>
      <c r="G401" s="6" t="s">
        <v>361</v>
      </c>
      <c r="H401" s="8">
        <v>74</v>
      </c>
      <c r="I401" s="11">
        <f t="shared" ca="1" si="41"/>
        <v>5.5555555555555554</v>
      </c>
      <c r="J401" s="8">
        <v>2008</v>
      </c>
      <c r="K401" s="9">
        <f t="shared" ca="1" si="43"/>
        <v>18</v>
      </c>
      <c r="L401" s="3" t="s">
        <v>816</v>
      </c>
      <c r="M401" s="5">
        <f t="shared" ca="1" si="44"/>
        <v>44788.423499999997</v>
      </c>
      <c r="N401" s="3" t="s">
        <v>142</v>
      </c>
      <c r="O401" s="5">
        <f t="shared" ca="1" si="45"/>
        <v>44797.665500000003</v>
      </c>
      <c r="P401" s="5">
        <f t="shared" ca="1" si="45"/>
        <v>44777.533600000002</v>
      </c>
      <c r="Q401" s="10">
        <f t="shared" ca="1" si="46"/>
        <v>1055555555.5555555</v>
      </c>
    </row>
    <row r="402" spans="1:17" ht="21.6" x14ac:dyDescent="0.2">
      <c r="A402" s="2" t="s">
        <v>2193</v>
      </c>
      <c r="B402" s="4" t="s">
        <v>1495</v>
      </c>
      <c r="C402" s="4" t="s">
        <v>817</v>
      </c>
      <c r="D402" s="4" t="s">
        <v>1</v>
      </c>
      <c r="E402" s="4" t="s">
        <v>40</v>
      </c>
      <c r="F402" s="5">
        <f t="shared" ca="1" si="42"/>
        <v>44802.587599999999</v>
      </c>
      <c r="G402" s="7" t="s">
        <v>144</v>
      </c>
      <c r="H402" s="9">
        <v>3</v>
      </c>
      <c r="I402" s="11">
        <f t="shared" ca="1" si="41"/>
        <v>7.1428571428571423</v>
      </c>
      <c r="J402" s="9">
        <v>2022</v>
      </c>
      <c r="K402" s="9">
        <f t="shared" ca="1" si="43"/>
        <v>14</v>
      </c>
      <c r="L402" s="4" t="s">
        <v>818</v>
      </c>
      <c r="M402" s="5">
        <f t="shared" ca="1" si="44"/>
        <v>44799.639199999998</v>
      </c>
      <c r="N402" s="4" t="s">
        <v>260</v>
      </c>
      <c r="O402" s="5">
        <f t="shared" ca="1" si="45"/>
        <v>44794.582499999997</v>
      </c>
      <c r="P402" s="5">
        <f t="shared" ca="1" si="45"/>
        <v>44803.452100000002</v>
      </c>
      <c r="Q402" s="10">
        <f t="shared" ca="1" si="46"/>
        <v>2857142857.1428571</v>
      </c>
    </row>
    <row r="403" spans="1:17" ht="21.6" x14ac:dyDescent="0.2">
      <c r="A403" s="1" t="s">
        <v>2194</v>
      </c>
      <c r="B403" s="4" t="s">
        <v>1496</v>
      </c>
      <c r="C403" s="3" t="s">
        <v>819</v>
      </c>
      <c r="D403" s="3" t="s">
        <v>1</v>
      </c>
      <c r="E403" s="3" t="s">
        <v>40</v>
      </c>
      <c r="F403" s="5">
        <f t="shared" ca="1" si="42"/>
        <v>44801.393400000001</v>
      </c>
      <c r="G403" s="6" t="s">
        <v>62</v>
      </c>
      <c r="H403" s="8">
        <v>82</v>
      </c>
      <c r="I403" s="11">
        <f t="shared" ca="1" si="41"/>
        <v>6.25</v>
      </c>
      <c r="J403" s="8">
        <v>2007</v>
      </c>
      <c r="K403" s="9">
        <f t="shared" ca="1" si="43"/>
        <v>16</v>
      </c>
      <c r="L403" s="3" t="s">
        <v>820</v>
      </c>
      <c r="M403" s="5">
        <f t="shared" ca="1" si="44"/>
        <v>44788.6878</v>
      </c>
      <c r="N403" s="3" t="s">
        <v>821</v>
      </c>
      <c r="O403" s="5">
        <f t="shared" ca="1" si="45"/>
        <v>44777.325299999997</v>
      </c>
      <c r="P403" s="5">
        <f t="shared" ca="1" si="45"/>
        <v>44786.736900000004</v>
      </c>
      <c r="Q403" s="10">
        <f t="shared" ca="1" si="46"/>
        <v>2000000000</v>
      </c>
    </row>
    <row r="404" spans="1:17" ht="21.6" x14ac:dyDescent="0.2">
      <c r="A404" s="2" t="s">
        <v>2195</v>
      </c>
      <c r="B404" s="4" t="s">
        <v>1497</v>
      </c>
      <c r="C404" s="4" t="s">
        <v>822</v>
      </c>
      <c r="D404" s="4" t="s">
        <v>1</v>
      </c>
      <c r="E404" s="4" t="s">
        <v>40</v>
      </c>
      <c r="F404" s="5">
        <f t="shared" ca="1" si="42"/>
        <v>44777.423499999997</v>
      </c>
      <c r="G404" s="7" t="s">
        <v>255</v>
      </c>
      <c r="H404" s="9">
        <v>33</v>
      </c>
      <c r="I404" s="11">
        <f t="shared" ca="1" si="41"/>
        <v>5.8823529411764701</v>
      </c>
      <c r="J404" s="9">
        <v>2029</v>
      </c>
      <c r="K404" s="9">
        <f t="shared" ca="1" si="43"/>
        <v>17</v>
      </c>
      <c r="L404" s="4" t="s">
        <v>719</v>
      </c>
      <c r="M404" s="5">
        <f t="shared" ca="1" si="44"/>
        <v>44797.693500000001</v>
      </c>
      <c r="N404" s="4" t="s">
        <v>421</v>
      </c>
      <c r="O404" s="5">
        <f t="shared" ca="1" si="45"/>
        <v>44792.354500000001</v>
      </c>
      <c r="P404" s="5">
        <f t="shared" ca="1" si="45"/>
        <v>44794.620300000002</v>
      </c>
      <c r="Q404" s="10">
        <f t="shared" ca="1" si="46"/>
        <v>5823529411.7647057</v>
      </c>
    </row>
    <row r="405" spans="1:17" ht="21.6" x14ac:dyDescent="0.2">
      <c r="A405" s="1" t="s">
        <v>2196</v>
      </c>
      <c r="B405" s="4" t="s">
        <v>1498</v>
      </c>
      <c r="C405" s="3" t="s">
        <v>701</v>
      </c>
      <c r="D405" s="3" t="s">
        <v>1</v>
      </c>
      <c r="E405" s="3" t="s">
        <v>40</v>
      </c>
      <c r="F405" s="5">
        <f t="shared" ca="1" si="42"/>
        <v>44792.621400000004</v>
      </c>
      <c r="G405" s="6" t="s">
        <v>7</v>
      </c>
      <c r="H405" s="8">
        <v>58</v>
      </c>
      <c r="I405" s="11">
        <f t="shared" ca="1" si="41"/>
        <v>5.8823529411764701</v>
      </c>
      <c r="J405" s="8">
        <v>2009</v>
      </c>
      <c r="K405" s="9">
        <f t="shared" ca="1" si="43"/>
        <v>17</v>
      </c>
      <c r="L405" s="3" t="s">
        <v>421</v>
      </c>
      <c r="M405" s="5">
        <f t="shared" ca="1" si="44"/>
        <v>44778.5429</v>
      </c>
      <c r="N405" s="3" t="s">
        <v>119</v>
      </c>
      <c r="O405" s="5">
        <f t="shared" ca="1" si="45"/>
        <v>44793.315799999997</v>
      </c>
      <c r="P405" s="5">
        <f t="shared" ca="1" si="45"/>
        <v>44784.382299999997</v>
      </c>
      <c r="Q405" s="10" t="e">
        <f t="shared" ca="1" si="46"/>
        <v>#VALUE!</v>
      </c>
    </row>
    <row r="406" spans="1:17" ht="21.6" x14ac:dyDescent="0.2">
      <c r="A406" s="2" t="s">
        <v>2197</v>
      </c>
      <c r="B406" s="4" t="s">
        <v>1499</v>
      </c>
      <c r="C406" s="4" t="s">
        <v>823</v>
      </c>
      <c r="D406" s="4" t="s">
        <v>1</v>
      </c>
      <c r="E406" s="4" t="s">
        <v>40</v>
      </c>
      <c r="F406" s="5">
        <f t="shared" ca="1" si="42"/>
        <v>44793.369500000001</v>
      </c>
      <c r="G406" s="7" t="s">
        <v>133</v>
      </c>
      <c r="H406" s="9">
        <v>67</v>
      </c>
      <c r="I406" s="11">
        <f t="shared" ca="1" si="41"/>
        <v>4.3478260869565215</v>
      </c>
      <c r="J406" s="9">
        <v>2008</v>
      </c>
      <c r="K406" s="9">
        <f t="shared" ca="1" si="43"/>
        <v>23</v>
      </c>
      <c r="L406" s="4" t="s">
        <v>824</v>
      </c>
      <c r="M406" s="5">
        <f t="shared" ca="1" si="44"/>
        <v>44793.401899999997</v>
      </c>
      <c r="N406" s="4" t="s">
        <v>381</v>
      </c>
      <c r="O406" s="5">
        <f t="shared" ca="1" si="45"/>
        <v>44790.580300000001</v>
      </c>
      <c r="P406" s="5">
        <f t="shared" ca="1" si="45"/>
        <v>44776.340300000003</v>
      </c>
      <c r="Q406" s="10">
        <f t="shared" ca="1" si="46"/>
        <v>652173913.04347825</v>
      </c>
    </row>
    <row r="407" spans="1:17" ht="21.6" x14ac:dyDescent="0.2">
      <c r="A407" s="1" t="s">
        <v>2198</v>
      </c>
      <c r="B407" s="4" t="s">
        <v>1500</v>
      </c>
      <c r="C407" s="3" t="s">
        <v>825</v>
      </c>
      <c r="D407" s="3" t="s">
        <v>1</v>
      </c>
      <c r="E407" s="3" t="s">
        <v>40</v>
      </c>
      <c r="F407" s="5">
        <f t="shared" ca="1" si="42"/>
        <v>44786.338600000003</v>
      </c>
      <c r="G407" s="6" t="s">
        <v>178</v>
      </c>
      <c r="H407" s="8">
        <v>25</v>
      </c>
      <c r="I407" s="11">
        <f t="shared" ca="1" si="41"/>
        <v>4.3478260869565215</v>
      </c>
      <c r="J407" s="8">
        <v>2006</v>
      </c>
      <c r="K407" s="9">
        <f t="shared" ca="1" si="43"/>
        <v>23</v>
      </c>
      <c r="L407" s="3" t="s">
        <v>814</v>
      </c>
      <c r="M407" s="5">
        <f t="shared" ca="1" si="44"/>
        <v>44790.455699999999</v>
      </c>
      <c r="N407" s="3" t="s">
        <v>826</v>
      </c>
      <c r="O407" s="5">
        <f t="shared" ca="1" si="45"/>
        <v>44778.369500000001</v>
      </c>
      <c r="P407" s="5">
        <f t="shared" ca="1" si="45"/>
        <v>44790.703500000003</v>
      </c>
      <c r="Q407" s="10">
        <f t="shared" ca="1" si="46"/>
        <v>4130434782.6086955</v>
      </c>
    </row>
    <row r="408" spans="1:17" ht="21.6" x14ac:dyDescent="0.2">
      <c r="A408" s="2" t="s">
        <v>2199</v>
      </c>
      <c r="B408" s="4" t="s">
        <v>1501</v>
      </c>
      <c r="C408" s="4" t="s">
        <v>827</v>
      </c>
      <c r="D408" s="4" t="s">
        <v>1</v>
      </c>
      <c r="E408" s="4" t="s">
        <v>40</v>
      </c>
      <c r="F408" s="5">
        <f t="shared" ca="1" si="42"/>
        <v>44787.479800000001</v>
      </c>
      <c r="G408" s="7" t="s">
        <v>299</v>
      </c>
      <c r="H408" s="9">
        <v>87</v>
      </c>
      <c r="I408" s="11">
        <f t="shared" ca="1" si="41"/>
        <v>5.5555555555555554</v>
      </c>
      <c r="J408" s="9">
        <v>2013</v>
      </c>
      <c r="K408" s="9">
        <f t="shared" ca="1" si="43"/>
        <v>18</v>
      </c>
      <c r="L408" s="4" t="s">
        <v>71</v>
      </c>
      <c r="M408" s="5">
        <f t="shared" ca="1" si="44"/>
        <v>44799.538200000003</v>
      </c>
      <c r="N408" s="4" t="s">
        <v>828</v>
      </c>
      <c r="O408" s="5">
        <f t="shared" ca="1" si="45"/>
        <v>44786.507799999999</v>
      </c>
      <c r="P408" s="5">
        <f t="shared" ca="1" si="45"/>
        <v>44802.496500000001</v>
      </c>
      <c r="Q408" s="10">
        <f t="shared" ca="1" si="46"/>
        <v>4333333333.333333</v>
      </c>
    </row>
    <row r="409" spans="1:17" ht="21.6" x14ac:dyDescent="0.2">
      <c r="A409" s="1" t="s">
        <v>2200</v>
      </c>
      <c r="B409" s="4" t="s">
        <v>1502</v>
      </c>
      <c r="C409" s="3" t="s">
        <v>829</v>
      </c>
      <c r="D409" s="3" t="s">
        <v>1</v>
      </c>
      <c r="E409" s="3" t="s">
        <v>40</v>
      </c>
      <c r="F409" s="5">
        <f t="shared" ca="1" si="42"/>
        <v>44774.426599999999</v>
      </c>
      <c r="G409" s="6" t="s">
        <v>787</v>
      </c>
      <c r="H409" s="8">
        <v>1</v>
      </c>
      <c r="I409" s="11">
        <f t="shared" ca="1" si="41"/>
        <v>5</v>
      </c>
      <c r="J409" s="8">
        <v>2022</v>
      </c>
      <c r="K409" s="9">
        <f t="shared" ca="1" si="43"/>
        <v>20</v>
      </c>
      <c r="L409" s="3" t="s">
        <v>266</v>
      </c>
      <c r="M409" s="5">
        <f t="shared" ca="1" si="44"/>
        <v>44778.368600000002</v>
      </c>
      <c r="N409" s="3" t="s">
        <v>830</v>
      </c>
      <c r="O409" s="5">
        <f t="shared" ca="1" si="45"/>
        <v>44791.415999999997</v>
      </c>
      <c r="P409" s="5">
        <f t="shared" ca="1" si="45"/>
        <v>44798.328999999998</v>
      </c>
      <c r="Q409" s="10">
        <f t="shared" ca="1" si="46"/>
        <v>2400000000</v>
      </c>
    </row>
    <row r="410" spans="1:17" ht="21.6" x14ac:dyDescent="0.2">
      <c r="A410" s="2" t="s">
        <v>2201</v>
      </c>
      <c r="B410" s="4" t="s">
        <v>1503</v>
      </c>
      <c r="C410" s="4" t="s">
        <v>831</v>
      </c>
      <c r="D410" s="4" t="s">
        <v>1</v>
      </c>
      <c r="E410" s="4" t="s">
        <v>40</v>
      </c>
      <c r="F410" s="5">
        <f t="shared" ca="1" si="42"/>
        <v>44800.334300000002</v>
      </c>
      <c r="G410" s="7" t="s">
        <v>449</v>
      </c>
      <c r="H410" s="9">
        <v>16</v>
      </c>
      <c r="I410" s="11">
        <f t="shared" ca="1" si="41"/>
        <v>5</v>
      </c>
      <c r="J410" s="9">
        <v>2010</v>
      </c>
      <c r="K410" s="9">
        <f t="shared" ca="1" si="43"/>
        <v>20</v>
      </c>
      <c r="L410" s="4" t="s">
        <v>832</v>
      </c>
      <c r="M410" s="5">
        <f t="shared" ca="1" si="44"/>
        <v>44775.6224</v>
      </c>
      <c r="N410" s="4" t="s">
        <v>774</v>
      </c>
      <c r="O410" s="5">
        <f t="shared" ca="1" si="45"/>
        <v>44801.373699999996</v>
      </c>
      <c r="P410" s="5">
        <f t="shared" ca="1" si="45"/>
        <v>44800.414299999997</v>
      </c>
      <c r="Q410" s="10">
        <f t="shared" ca="1" si="46"/>
        <v>900000000</v>
      </c>
    </row>
    <row r="411" spans="1:17" ht="21.6" x14ac:dyDescent="0.2">
      <c r="A411" s="1" t="s">
        <v>2202</v>
      </c>
      <c r="B411" s="4" t="s">
        <v>1504</v>
      </c>
      <c r="C411" s="3" t="s">
        <v>833</v>
      </c>
      <c r="D411" s="3" t="s">
        <v>1</v>
      </c>
      <c r="E411" s="3" t="s">
        <v>40</v>
      </c>
      <c r="F411" s="5">
        <f t="shared" ca="1" si="42"/>
        <v>44800.675499999998</v>
      </c>
      <c r="G411" s="6" t="s">
        <v>50</v>
      </c>
      <c r="H411" s="8">
        <v>7</v>
      </c>
      <c r="I411" s="11">
        <f t="shared" ca="1" si="41"/>
        <v>4.1666666666666661</v>
      </c>
      <c r="J411" s="8">
        <v>2021</v>
      </c>
      <c r="K411" s="9">
        <f t="shared" ca="1" si="43"/>
        <v>24</v>
      </c>
      <c r="L411" s="3" t="s">
        <v>427</v>
      </c>
      <c r="M411" s="5">
        <f t="shared" ca="1" si="44"/>
        <v>44781.587399999997</v>
      </c>
      <c r="N411" s="3" t="s">
        <v>135</v>
      </c>
      <c r="O411" s="5">
        <f t="shared" ca="1" si="45"/>
        <v>44778.430999999997</v>
      </c>
      <c r="P411" s="5">
        <f t="shared" ca="1" si="45"/>
        <v>44791.371200000001</v>
      </c>
      <c r="Q411" s="10">
        <f t="shared" ca="1" si="46"/>
        <v>1166666666.6666665</v>
      </c>
    </row>
    <row r="412" spans="1:17" ht="21.6" x14ac:dyDescent="0.2">
      <c r="A412" s="2" t="s">
        <v>2203</v>
      </c>
      <c r="B412" s="4" t="s">
        <v>1505</v>
      </c>
      <c r="C412" s="4" t="s">
        <v>834</v>
      </c>
      <c r="D412" s="4" t="s">
        <v>1</v>
      </c>
      <c r="E412" s="4" t="s">
        <v>40</v>
      </c>
      <c r="F412" s="5">
        <f t="shared" ca="1" si="42"/>
        <v>44802.344599999997</v>
      </c>
      <c r="G412" s="7" t="s">
        <v>133</v>
      </c>
      <c r="H412" s="9">
        <v>32</v>
      </c>
      <c r="I412" s="11">
        <f t="shared" ca="1" si="41"/>
        <v>9.0909090909090917</v>
      </c>
      <c r="J412" s="9">
        <v>2023</v>
      </c>
      <c r="K412" s="9">
        <f t="shared" ca="1" si="43"/>
        <v>11</v>
      </c>
      <c r="L412" s="4" t="s">
        <v>31</v>
      </c>
      <c r="M412" s="5">
        <f t="shared" ca="1" si="44"/>
        <v>44803.570299999999</v>
      </c>
      <c r="N412" s="4" t="s">
        <v>652</v>
      </c>
      <c r="O412" s="5">
        <f t="shared" ca="1" si="45"/>
        <v>44799.410799999998</v>
      </c>
      <c r="P412" s="5">
        <f t="shared" ca="1" si="45"/>
        <v>44802.322500000002</v>
      </c>
      <c r="Q412" s="10">
        <f t="shared" ca="1" si="46"/>
        <v>1363636363.6363637</v>
      </c>
    </row>
    <row r="413" spans="1:17" ht="21.6" x14ac:dyDescent="0.2">
      <c r="A413" s="1" t="s">
        <v>2204</v>
      </c>
      <c r="B413" s="4" t="s">
        <v>1506</v>
      </c>
      <c r="C413" s="3" t="s">
        <v>357</v>
      </c>
      <c r="D413" s="3" t="s">
        <v>1</v>
      </c>
      <c r="E413" s="3" t="s">
        <v>40</v>
      </c>
      <c r="F413" s="5">
        <f t="shared" ca="1" si="42"/>
        <v>44797.535199999998</v>
      </c>
      <c r="G413" s="6" t="s">
        <v>16</v>
      </c>
      <c r="H413" s="8">
        <v>52</v>
      </c>
      <c r="I413" s="11">
        <f t="shared" ca="1" si="41"/>
        <v>7.6923076923076925</v>
      </c>
      <c r="J413" s="8">
        <v>2018</v>
      </c>
      <c r="K413" s="9">
        <f t="shared" ca="1" si="43"/>
        <v>13</v>
      </c>
      <c r="L413" s="3" t="s">
        <v>201</v>
      </c>
      <c r="M413" s="5">
        <f t="shared" ca="1" si="44"/>
        <v>44774.639900000002</v>
      </c>
      <c r="N413" s="3" t="s">
        <v>56</v>
      </c>
      <c r="O413" s="5">
        <f t="shared" ca="1" si="45"/>
        <v>44783.520400000001</v>
      </c>
      <c r="P413" s="5">
        <f t="shared" ca="1" si="45"/>
        <v>44793.325900000003</v>
      </c>
      <c r="Q413" s="10">
        <f t="shared" ca="1" si="46"/>
        <v>2000000000</v>
      </c>
    </row>
    <row r="414" spans="1:17" ht="21.6" x14ac:dyDescent="0.2">
      <c r="A414" s="2" t="s">
        <v>2205</v>
      </c>
      <c r="B414" s="4" t="s">
        <v>1507</v>
      </c>
      <c r="C414" s="4" t="s">
        <v>39</v>
      </c>
      <c r="D414" s="4" t="s">
        <v>1</v>
      </c>
      <c r="E414" s="4" t="s">
        <v>40</v>
      </c>
      <c r="F414" s="5">
        <f t="shared" ca="1" si="42"/>
        <v>44779.498699999996</v>
      </c>
      <c r="G414" s="7" t="s">
        <v>560</v>
      </c>
      <c r="H414" s="9">
        <v>31</v>
      </c>
      <c r="I414" s="11">
        <f t="shared" ca="1" si="41"/>
        <v>7.6923076923076925</v>
      </c>
      <c r="J414" s="9">
        <v>2011</v>
      </c>
      <c r="K414" s="9">
        <f t="shared" ca="1" si="43"/>
        <v>13</v>
      </c>
      <c r="L414" s="4" t="s">
        <v>38</v>
      </c>
      <c r="M414" s="5">
        <f t="shared" ca="1" si="44"/>
        <v>44801.684200000003</v>
      </c>
      <c r="N414" s="4" t="s">
        <v>835</v>
      </c>
      <c r="O414" s="5">
        <f t="shared" ca="1" si="45"/>
        <v>44782.434000000001</v>
      </c>
      <c r="P414" s="5">
        <f t="shared" ca="1" si="45"/>
        <v>44778.705199999997</v>
      </c>
      <c r="Q414" s="10">
        <f t="shared" ca="1" si="46"/>
        <v>5615384615.3846159</v>
      </c>
    </row>
    <row r="415" spans="1:17" ht="21.6" x14ac:dyDescent="0.2">
      <c r="A415" s="1" t="s">
        <v>2206</v>
      </c>
      <c r="B415" s="4" t="s">
        <v>1508</v>
      </c>
      <c r="C415" s="3" t="s">
        <v>836</v>
      </c>
      <c r="D415" s="3" t="s">
        <v>1</v>
      </c>
      <c r="E415" s="3" t="s">
        <v>36</v>
      </c>
      <c r="F415" s="5">
        <f t="shared" ca="1" si="42"/>
        <v>44797.4666</v>
      </c>
      <c r="G415" s="6" t="s">
        <v>7</v>
      </c>
      <c r="H415" s="8">
        <v>55</v>
      </c>
      <c r="I415" s="11">
        <f t="shared" ca="1" si="41"/>
        <v>6.666666666666667</v>
      </c>
      <c r="J415" s="8">
        <v>2013</v>
      </c>
      <c r="K415" s="9">
        <f t="shared" ca="1" si="43"/>
        <v>15</v>
      </c>
      <c r="L415" s="3" t="s">
        <v>548</v>
      </c>
      <c r="M415" s="5">
        <f t="shared" ca="1" si="44"/>
        <v>44800.379500000003</v>
      </c>
      <c r="N415" s="3" t="s">
        <v>46</v>
      </c>
      <c r="O415" s="5">
        <f t="shared" ca="1" si="45"/>
        <v>44796.626600000003</v>
      </c>
      <c r="P415" s="5">
        <f t="shared" ca="1" si="45"/>
        <v>44787.472300000001</v>
      </c>
      <c r="Q415" s="10" t="e">
        <f t="shared" ca="1" si="46"/>
        <v>#VALUE!</v>
      </c>
    </row>
    <row r="416" spans="1:17" ht="21.6" x14ac:dyDescent="0.2">
      <c r="A416" s="2" t="s">
        <v>2207</v>
      </c>
      <c r="B416" s="4" t="s">
        <v>1509</v>
      </c>
      <c r="C416" s="4" t="s">
        <v>837</v>
      </c>
      <c r="D416" s="4" t="s">
        <v>1</v>
      </c>
      <c r="E416" s="4" t="s">
        <v>36</v>
      </c>
      <c r="F416" s="5">
        <f t="shared" ca="1" si="42"/>
        <v>44785.401899999997</v>
      </c>
      <c r="G416" s="7" t="s">
        <v>192</v>
      </c>
      <c r="H416" s="9">
        <v>21</v>
      </c>
      <c r="I416" s="11">
        <f t="shared" ca="1" si="41"/>
        <v>20</v>
      </c>
      <c r="J416" s="9">
        <v>2008</v>
      </c>
      <c r="K416" s="9">
        <f t="shared" ca="1" si="43"/>
        <v>5</v>
      </c>
      <c r="L416" s="4" t="s">
        <v>838</v>
      </c>
      <c r="M416" s="5">
        <f t="shared" ca="1" si="44"/>
        <v>44785.744500000001</v>
      </c>
      <c r="N416" s="4" t="s">
        <v>72</v>
      </c>
      <c r="O416" s="5">
        <f t="shared" ca="1" si="45"/>
        <v>44786.741900000001</v>
      </c>
      <c r="P416" s="5">
        <f t="shared" ca="1" si="45"/>
        <v>44799.533600000002</v>
      </c>
      <c r="Q416" s="10">
        <f t="shared" ca="1" si="46"/>
        <v>10200000000</v>
      </c>
    </row>
    <row r="417" spans="1:17" ht="21.6" x14ac:dyDescent="0.2">
      <c r="A417" s="1" t="s">
        <v>2208</v>
      </c>
      <c r="B417" s="4" t="s">
        <v>1510</v>
      </c>
      <c r="C417" s="3" t="s">
        <v>839</v>
      </c>
      <c r="D417" s="3" t="s">
        <v>1</v>
      </c>
      <c r="E417" s="3" t="s">
        <v>36</v>
      </c>
      <c r="F417" s="5">
        <f t="shared" ca="1" si="42"/>
        <v>44795.620300000002</v>
      </c>
      <c r="G417" s="6" t="s">
        <v>259</v>
      </c>
      <c r="H417" s="8">
        <v>11</v>
      </c>
      <c r="I417" s="11">
        <f t="shared" ca="1" si="41"/>
        <v>6.25</v>
      </c>
      <c r="J417" s="8">
        <v>2006</v>
      </c>
      <c r="K417" s="9">
        <f t="shared" ca="1" si="43"/>
        <v>16</v>
      </c>
      <c r="L417" s="3" t="s">
        <v>840</v>
      </c>
      <c r="M417" s="5">
        <f t="shared" ca="1" si="44"/>
        <v>44782.3223</v>
      </c>
      <c r="N417" s="3" t="s">
        <v>841</v>
      </c>
      <c r="O417" s="5">
        <f t="shared" ca="1" si="45"/>
        <v>44797.428999999996</v>
      </c>
      <c r="P417" s="5">
        <f t="shared" ca="1" si="45"/>
        <v>44778.314200000001</v>
      </c>
      <c r="Q417" s="10">
        <f t="shared" ca="1" si="46"/>
        <v>3250000000</v>
      </c>
    </row>
    <row r="418" spans="1:17" ht="21.6" x14ac:dyDescent="0.2">
      <c r="A418" s="2" t="s">
        <v>2209</v>
      </c>
      <c r="B418" s="4" t="s">
        <v>1511</v>
      </c>
      <c r="C418" s="4" t="s">
        <v>1694</v>
      </c>
      <c r="D418" s="4" t="s">
        <v>1</v>
      </c>
      <c r="E418" s="4" t="s">
        <v>36</v>
      </c>
      <c r="F418" s="5">
        <f t="shared" ca="1" si="42"/>
        <v>44779.417999999998</v>
      </c>
      <c r="G418" s="7" t="s">
        <v>7</v>
      </c>
      <c r="H418" s="9">
        <v>51</v>
      </c>
      <c r="I418" s="11">
        <f t="shared" ca="1" si="41"/>
        <v>10</v>
      </c>
      <c r="J418" s="9" t="s">
        <v>7</v>
      </c>
      <c r="K418" s="9">
        <f t="shared" ca="1" si="43"/>
        <v>10</v>
      </c>
      <c r="L418" s="4" t="s">
        <v>842</v>
      </c>
      <c r="M418" s="5">
        <f t="shared" ca="1" si="44"/>
        <v>44775.733699999997</v>
      </c>
      <c r="N418" s="4" t="s">
        <v>843</v>
      </c>
      <c r="O418" s="5">
        <f t="shared" ca="1" si="45"/>
        <v>44786.352500000001</v>
      </c>
      <c r="P418" s="5">
        <f t="shared" ca="1" si="45"/>
        <v>44794.478499999997</v>
      </c>
      <c r="Q418" s="10" t="e">
        <f t="shared" ca="1" si="46"/>
        <v>#VALUE!</v>
      </c>
    </row>
    <row r="419" spans="1:17" ht="21.6" x14ac:dyDescent="0.2">
      <c r="A419" s="1" t="s">
        <v>2210</v>
      </c>
      <c r="B419" s="4" t="s">
        <v>1512</v>
      </c>
      <c r="C419" s="3" t="s">
        <v>385</v>
      </c>
      <c r="D419" s="3" t="s">
        <v>1</v>
      </c>
      <c r="E419" s="3" t="s">
        <v>36</v>
      </c>
      <c r="F419" s="5">
        <f t="shared" ca="1" si="42"/>
        <v>44796.683299999997</v>
      </c>
      <c r="G419" s="6" t="s">
        <v>128</v>
      </c>
      <c r="H419" s="8">
        <v>85</v>
      </c>
      <c r="I419" s="11">
        <f t="shared" ca="1" si="41"/>
        <v>5.2631578947368416</v>
      </c>
      <c r="J419" s="8">
        <v>2006</v>
      </c>
      <c r="K419" s="9">
        <f t="shared" ca="1" si="43"/>
        <v>19</v>
      </c>
      <c r="L419" s="3" t="s">
        <v>844</v>
      </c>
      <c r="M419" s="5">
        <f t="shared" ca="1" si="44"/>
        <v>44782.623</v>
      </c>
      <c r="N419" s="3" t="s">
        <v>431</v>
      </c>
      <c r="O419" s="5">
        <f t="shared" ca="1" si="45"/>
        <v>44778.575299999997</v>
      </c>
      <c r="P419" s="5">
        <f t="shared" ca="1" si="45"/>
        <v>44802.592900000003</v>
      </c>
      <c r="Q419" s="10">
        <f t="shared" ca="1" si="46"/>
        <v>2315789473.6842103</v>
      </c>
    </row>
    <row r="420" spans="1:17" ht="21.6" x14ac:dyDescent="0.2">
      <c r="A420" s="2" t="s">
        <v>2211</v>
      </c>
      <c r="B420" s="4" t="s">
        <v>1513</v>
      </c>
      <c r="C420" s="4" t="s">
        <v>845</v>
      </c>
      <c r="D420" s="4" t="s">
        <v>1</v>
      </c>
      <c r="E420" s="4" t="s">
        <v>36</v>
      </c>
      <c r="F420" s="5">
        <f t="shared" ca="1" si="42"/>
        <v>44779.540699999998</v>
      </c>
      <c r="G420" s="7" t="s">
        <v>846</v>
      </c>
      <c r="H420" s="9">
        <v>69</v>
      </c>
      <c r="I420" s="11">
        <f t="shared" ca="1" si="41"/>
        <v>14.285714285714285</v>
      </c>
      <c r="J420" s="9">
        <v>2024</v>
      </c>
      <c r="K420" s="9">
        <f t="shared" ca="1" si="43"/>
        <v>7</v>
      </c>
      <c r="L420" s="4" t="s">
        <v>847</v>
      </c>
      <c r="M420" s="5">
        <f t="shared" ca="1" si="44"/>
        <v>44775.636700000003</v>
      </c>
      <c r="N420" s="4" t="s">
        <v>848</v>
      </c>
      <c r="O420" s="5">
        <f t="shared" ca="1" si="45"/>
        <v>44803.426299999999</v>
      </c>
      <c r="P420" s="5">
        <f t="shared" ca="1" si="45"/>
        <v>44791.4427</v>
      </c>
      <c r="Q420" s="10">
        <f t="shared" ca="1" si="46"/>
        <v>10142857142.857141</v>
      </c>
    </row>
    <row r="421" spans="1:17" ht="21.6" x14ac:dyDescent="0.2">
      <c r="A421" s="1" t="s">
        <v>2212</v>
      </c>
      <c r="B421" s="4" t="s">
        <v>1514</v>
      </c>
      <c r="C421" s="3" t="s">
        <v>849</v>
      </c>
      <c r="D421" s="3" t="s">
        <v>1</v>
      </c>
      <c r="E421" s="3" t="s">
        <v>36</v>
      </c>
      <c r="F421" s="5">
        <f t="shared" ca="1" si="42"/>
        <v>44790.607600000003</v>
      </c>
      <c r="G421" s="6" t="s">
        <v>7</v>
      </c>
      <c r="H421" s="8">
        <v>28</v>
      </c>
      <c r="I421" s="11">
        <f t="shared" ca="1" si="41"/>
        <v>7.6923076923076925</v>
      </c>
      <c r="J421" s="8">
        <v>2014</v>
      </c>
      <c r="K421" s="9">
        <f t="shared" ca="1" si="43"/>
        <v>13</v>
      </c>
      <c r="L421" s="3" t="s">
        <v>850</v>
      </c>
      <c r="M421" s="5">
        <f t="shared" ca="1" si="44"/>
        <v>44790.5219</v>
      </c>
      <c r="N421" s="3" t="s">
        <v>505</v>
      </c>
      <c r="O421" s="5">
        <f t="shared" ca="1" si="45"/>
        <v>44778.428699999997</v>
      </c>
      <c r="P421" s="5">
        <f t="shared" ca="1" si="45"/>
        <v>44790.428699999997</v>
      </c>
      <c r="Q421" s="10" t="e">
        <f t="shared" ca="1" si="46"/>
        <v>#VALUE!</v>
      </c>
    </row>
    <row r="422" spans="1:17" ht="21.6" x14ac:dyDescent="0.2">
      <c r="A422" s="2" t="s">
        <v>2213</v>
      </c>
      <c r="B422" s="4" t="s">
        <v>1515</v>
      </c>
      <c r="C422" s="4" t="s">
        <v>851</v>
      </c>
      <c r="D422" s="4" t="s">
        <v>1</v>
      </c>
      <c r="E422" s="4" t="s">
        <v>36</v>
      </c>
      <c r="F422" s="5">
        <f t="shared" ca="1" si="42"/>
        <v>44789.418599999997</v>
      </c>
      <c r="G422" s="7" t="s">
        <v>228</v>
      </c>
      <c r="H422" s="9">
        <v>81</v>
      </c>
      <c r="I422" s="11">
        <f t="shared" ca="1" si="41"/>
        <v>7.1428571428571423</v>
      </c>
      <c r="J422" s="9">
        <v>2022</v>
      </c>
      <c r="K422" s="9">
        <f t="shared" ca="1" si="43"/>
        <v>14</v>
      </c>
      <c r="L422" s="4" t="s">
        <v>156</v>
      </c>
      <c r="M422" s="5">
        <f t="shared" ca="1" si="44"/>
        <v>44803.472000000002</v>
      </c>
      <c r="N422" s="4" t="s">
        <v>852</v>
      </c>
      <c r="O422" s="5">
        <f t="shared" ca="1" si="45"/>
        <v>44800.469799999999</v>
      </c>
      <c r="P422" s="5">
        <f t="shared" ca="1" si="45"/>
        <v>44795.382100000003</v>
      </c>
      <c r="Q422" s="10">
        <f t="shared" ca="1" si="46"/>
        <v>4428571428.5714283</v>
      </c>
    </row>
    <row r="423" spans="1:17" ht="21.6" x14ac:dyDescent="0.2">
      <c r="A423" s="1" t="s">
        <v>2214</v>
      </c>
      <c r="B423" s="4" t="s">
        <v>1516</v>
      </c>
      <c r="C423" s="3" t="s">
        <v>853</v>
      </c>
      <c r="D423" s="3" t="s">
        <v>1</v>
      </c>
      <c r="E423" s="3" t="s">
        <v>36</v>
      </c>
      <c r="F423" s="5">
        <f t="shared" ca="1" si="42"/>
        <v>44802.7189</v>
      </c>
      <c r="G423" s="6" t="s">
        <v>97</v>
      </c>
      <c r="H423" s="8">
        <v>55</v>
      </c>
      <c r="I423" s="11">
        <f t="shared" ca="1" si="41"/>
        <v>4</v>
      </c>
      <c r="J423" s="8" t="s">
        <v>7</v>
      </c>
      <c r="K423" s="9">
        <f t="shared" ca="1" si="43"/>
        <v>25</v>
      </c>
      <c r="L423" s="3" t="s">
        <v>854</v>
      </c>
      <c r="M423" s="5">
        <f t="shared" ca="1" si="44"/>
        <v>44796.3632</v>
      </c>
      <c r="N423" s="3" t="s">
        <v>251</v>
      </c>
      <c r="O423" s="5">
        <f t="shared" ca="1" si="45"/>
        <v>44788.685400000002</v>
      </c>
      <c r="P423" s="5">
        <f t="shared" ca="1" si="45"/>
        <v>44786.394200000002</v>
      </c>
      <c r="Q423" s="10">
        <f t="shared" ca="1" si="46"/>
        <v>2880000000</v>
      </c>
    </row>
    <row r="424" spans="1:17" ht="21.6" x14ac:dyDescent="0.2">
      <c r="A424" s="2" t="s">
        <v>2215</v>
      </c>
      <c r="B424" s="4" t="s">
        <v>1517</v>
      </c>
      <c r="C424" s="4" t="s">
        <v>855</v>
      </c>
      <c r="D424" s="4" t="s">
        <v>1</v>
      </c>
      <c r="E424" s="4" t="s">
        <v>36</v>
      </c>
      <c r="F424" s="5">
        <f t="shared" ca="1" si="42"/>
        <v>44797.653700000003</v>
      </c>
      <c r="G424" s="7" t="s">
        <v>411</v>
      </c>
      <c r="H424" s="9">
        <v>93</v>
      </c>
      <c r="I424" s="11">
        <f t="shared" ca="1" si="41"/>
        <v>10</v>
      </c>
      <c r="J424" s="9">
        <v>2006</v>
      </c>
      <c r="K424" s="9">
        <f t="shared" ca="1" si="43"/>
        <v>10</v>
      </c>
      <c r="L424" s="4" t="s">
        <v>102</v>
      </c>
      <c r="M424" s="5">
        <f t="shared" ca="1" si="44"/>
        <v>44780.523699999998</v>
      </c>
      <c r="N424" s="4" t="s">
        <v>856</v>
      </c>
      <c r="O424" s="5">
        <f t="shared" ca="1" si="45"/>
        <v>44786.696600000003</v>
      </c>
      <c r="P424" s="5">
        <f t="shared" ca="1" si="45"/>
        <v>44802.375999999997</v>
      </c>
      <c r="Q424" s="10">
        <f t="shared" ca="1" si="46"/>
        <v>1300000000</v>
      </c>
    </row>
    <row r="425" spans="1:17" ht="21.6" x14ac:dyDescent="0.2">
      <c r="A425" s="1" t="s">
        <v>2216</v>
      </c>
      <c r="B425" s="4" t="s">
        <v>1518</v>
      </c>
      <c r="C425" s="3" t="s">
        <v>857</v>
      </c>
      <c r="D425" s="3" t="s">
        <v>1</v>
      </c>
      <c r="E425" s="3" t="s">
        <v>36</v>
      </c>
      <c r="F425" s="5">
        <f t="shared" ca="1" si="42"/>
        <v>44777.499100000001</v>
      </c>
      <c r="G425" s="6" t="s">
        <v>164</v>
      </c>
      <c r="H425" s="8">
        <v>33</v>
      </c>
      <c r="I425" s="11">
        <f t="shared" ca="1" si="41"/>
        <v>4.5454545454545459</v>
      </c>
      <c r="J425" s="8">
        <v>2024</v>
      </c>
      <c r="K425" s="9">
        <f t="shared" ca="1" si="43"/>
        <v>22</v>
      </c>
      <c r="L425" s="3" t="s">
        <v>342</v>
      </c>
      <c r="M425" s="5">
        <f t="shared" ca="1" si="44"/>
        <v>44789.695299999999</v>
      </c>
      <c r="N425" s="3" t="s">
        <v>858</v>
      </c>
      <c r="O425" s="5">
        <f t="shared" ca="1" si="45"/>
        <v>44785.344499999999</v>
      </c>
      <c r="P425" s="5">
        <f t="shared" ca="1" si="45"/>
        <v>44795.486100000002</v>
      </c>
      <c r="Q425" s="10">
        <f t="shared" ca="1" si="46"/>
        <v>2681818181.818182</v>
      </c>
    </row>
    <row r="426" spans="1:17" ht="21.6" x14ac:dyDescent="0.2">
      <c r="A426" s="2" t="s">
        <v>2217</v>
      </c>
      <c r="B426" s="4" t="s">
        <v>1519</v>
      </c>
      <c r="C426" s="4" t="s">
        <v>302</v>
      </c>
      <c r="D426" s="4" t="s">
        <v>1</v>
      </c>
      <c r="E426" s="4" t="s">
        <v>36</v>
      </c>
      <c r="F426" s="5">
        <f t="shared" ca="1" si="42"/>
        <v>44792.454299999998</v>
      </c>
      <c r="G426" s="7" t="s">
        <v>289</v>
      </c>
      <c r="H426" s="9">
        <v>30</v>
      </c>
      <c r="I426" s="11">
        <f t="shared" ca="1" si="41"/>
        <v>4.5454545454545459</v>
      </c>
      <c r="J426" s="9">
        <v>2011</v>
      </c>
      <c r="K426" s="9">
        <f t="shared" ca="1" si="43"/>
        <v>22</v>
      </c>
      <c r="L426" s="4" t="s">
        <v>740</v>
      </c>
      <c r="M426" s="5">
        <f t="shared" ca="1" si="44"/>
        <v>44786.590799999998</v>
      </c>
      <c r="N426" s="4" t="s">
        <v>337</v>
      </c>
      <c r="O426" s="5">
        <f t="shared" ca="1" si="45"/>
        <v>44777.692000000003</v>
      </c>
      <c r="P426" s="5">
        <f t="shared" ca="1" si="45"/>
        <v>44790.580699999999</v>
      </c>
      <c r="Q426" s="10">
        <f t="shared" ca="1" si="46"/>
        <v>2272727272.727273</v>
      </c>
    </row>
    <row r="427" spans="1:17" ht="21.6" x14ac:dyDescent="0.2">
      <c r="A427" s="1" t="s">
        <v>2218</v>
      </c>
      <c r="B427" s="4" t="s">
        <v>1520</v>
      </c>
      <c r="C427" s="3" t="s">
        <v>859</v>
      </c>
      <c r="D427" s="3" t="s">
        <v>1</v>
      </c>
      <c r="E427" s="3" t="s">
        <v>32</v>
      </c>
      <c r="F427" s="5">
        <f t="shared" ca="1" si="42"/>
        <v>44790.544999999998</v>
      </c>
      <c r="G427" s="6" t="s">
        <v>474</v>
      </c>
      <c r="H427" s="8">
        <v>31</v>
      </c>
      <c r="I427" s="11">
        <f t="shared" ca="1" si="41"/>
        <v>20</v>
      </c>
      <c r="J427" s="8">
        <v>2015</v>
      </c>
      <c r="K427" s="9">
        <f t="shared" ca="1" si="43"/>
        <v>5</v>
      </c>
      <c r="L427" s="3" t="s">
        <v>72</v>
      </c>
      <c r="M427" s="5">
        <f t="shared" ca="1" si="44"/>
        <v>44777.548999999999</v>
      </c>
      <c r="N427" s="3" t="s">
        <v>640</v>
      </c>
      <c r="O427" s="5">
        <f t="shared" ca="1" si="45"/>
        <v>44799.7022</v>
      </c>
      <c r="P427" s="5">
        <f t="shared" ca="1" si="45"/>
        <v>44800.412600000003</v>
      </c>
      <c r="Q427" s="10">
        <f t="shared" ca="1" si="46"/>
        <v>12200000000</v>
      </c>
    </row>
    <row r="428" spans="1:17" ht="21.6" x14ac:dyDescent="0.2">
      <c r="A428" s="2" t="s">
        <v>2219</v>
      </c>
      <c r="B428" s="4" t="s">
        <v>1521</v>
      </c>
      <c r="C428" s="4" t="s">
        <v>860</v>
      </c>
      <c r="D428" s="4" t="s">
        <v>1</v>
      </c>
      <c r="E428" s="4" t="s">
        <v>32</v>
      </c>
      <c r="F428" s="5">
        <f t="shared" ca="1" si="42"/>
        <v>44788.680099999998</v>
      </c>
      <c r="G428" s="7" t="s">
        <v>245</v>
      </c>
      <c r="H428" s="9">
        <v>91</v>
      </c>
      <c r="I428" s="11">
        <f t="shared" ca="1" si="41"/>
        <v>10</v>
      </c>
      <c r="J428" s="9">
        <v>2029</v>
      </c>
      <c r="K428" s="9">
        <f t="shared" ca="1" si="43"/>
        <v>10</v>
      </c>
      <c r="L428" s="4" t="s">
        <v>861</v>
      </c>
      <c r="M428" s="5">
        <f t="shared" ca="1" si="44"/>
        <v>44791.3217</v>
      </c>
      <c r="N428" s="4" t="s">
        <v>7</v>
      </c>
      <c r="O428" s="5">
        <f t="shared" ca="1" si="45"/>
        <v>44785.366600000001</v>
      </c>
      <c r="P428" s="5">
        <f t="shared" ca="1" si="45"/>
        <v>44791.420299999998</v>
      </c>
      <c r="Q428" s="10">
        <f t="shared" ca="1" si="46"/>
        <v>7900000000</v>
      </c>
    </row>
    <row r="429" spans="1:17" ht="21.6" x14ac:dyDescent="0.2">
      <c r="A429" s="1" t="s">
        <v>2220</v>
      </c>
      <c r="B429" s="4" t="s">
        <v>1522</v>
      </c>
      <c r="C429" s="3" t="s">
        <v>862</v>
      </c>
      <c r="D429" s="3" t="s">
        <v>1</v>
      </c>
      <c r="E429" s="3" t="s">
        <v>32</v>
      </c>
      <c r="F429" s="5">
        <f t="shared" ca="1" si="42"/>
        <v>44775.419900000001</v>
      </c>
      <c r="G429" s="6" t="s">
        <v>192</v>
      </c>
      <c r="H429" s="8">
        <v>65</v>
      </c>
      <c r="I429" s="11">
        <f t="shared" ca="1" si="41"/>
        <v>7.1428571428571423</v>
      </c>
      <c r="J429" s="8">
        <v>2006</v>
      </c>
      <c r="K429" s="9">
        <f t="shared" ca="1" si="43"/>
        <v>14</v>
      </c>
      <c r="L429" s="3" t="s">
        <v>238</v>
      </c>
      <c r="M429" s="5">
        <f t="shared" ca="1" si="44"/>
        <v>44779.354599999999</v>
      </c>
      <c r="N429" s="3" t="s">
        <v>56</v>
      </c>
      <c r="O429" s="5">
        <f t="shared" ca="1" si="45"/>
        <v>44775.688399999999</v>
      </c>
      <c r="P429" s="5">
        <f t="shared" ca="1" si="45"/>
        <v>44786.513800000001</v>
      </c>
      <c r="Q429" s="10">
        <f t="shared" ca="1" si="46"/>
        <v>3642857142.8571424</v>
      </c>
    </row>
    <row r="430" spans="1:17" ht="21.6" x14ac:dyDescent="0.2">
      <c r="A430" s="2" t="s">
        <v>2221</v>
      </c>
      <c r="B430" s="4" t="s">
        <v>1523</v>
      </c>
      <c r="C430" s="4" t="s">
        <v>863</v>
      </c>
      <c r="D430" s="4" t="s">
        <v>1</v>
      </c>
      <c r="E430" s="4" t="s">
        <v>32</v>
      </c>
      <c r="F430" s="5">
        <f t="shared" ca="1" si="42"/>
        <v>44778.495999999999</v>
      </c>
      <c r="G430" s="7" t="s">
        <v>84</v>
      </c>
      <c r="H430" s="9">
        <v>24</v>
      </c>
      <c r="I430" s="11">
        <f t="shared" ca="1" si="41"/>
        <v>10</v>
      </c>
      <c r="J430" s="9">
        <v>2013</v>
      </c>
      <c r="K430" s="9">
        <f t="shared" ca="1" si="43"/>
        <v>10</v>
      </c>
      <c r="L430" s="4" t="s">
        <v>864</v>
      </c>
      <c r="M430" s="5">
        <f t="shared" ca="1" si="44"/>
        <v>44777.7402</v>
      </c>
      <c r="N430" s="4" t="s">
        <v>5</v>
      </c>
      <c r="O430" s="5">
        <f t="shared" ca="1" si="45"/>
        <v>44787.467199999999</v>
      </c>
      <c r="P430" s="5">
        <f t="shared" ca="1" si="45"/>
        <v>44788.658199999998</v>
      </c>
      <c r="Q430" s="10">
        <f t="shared" ca="1" si="46"/>
        <v>3400000000</v>
      </c>
    </row>
    <row r="431" spans="1:17" ht="21.6" x14ac:dyDescent="0.2">
      <c r="A431" s="1" t="s">
        <v>2222</v>
      </c>
      <c r="B431" s="4" t="s">
        <v>1524</v>
      </c>
      <c r="C431" s="3" t="s">
        <v>865</v>
      </c>
      <c r="D431" s="3" t="s">
        <v>1</v>
      </c>
      <c r="E431" s="3" t="s">
        <v>32</v>
      </c>
      <c r="F431" s="5">
        <f t="shared" ca="1" si="42"/>
        <v>44792.613700000002</v>
      </c>
      <c r="G431" s="6" t="s">
        <v>351</v>
      </c>
      <c r="H431" s="8">
        <v>32</v>
      </c>
      <c r="I431" s="11">
        <f t="shared" ca="1" si="41"/>
        <v>20</v>
      </c>
      <c r="J431" s="8">
        <v>2013</v>
      </c>
      <c r="K431" s="9">
        <f t="shared" ca="1" si="43"/>
        <v>5</v>
      </c>
      <c r="L431" s="3" t="s">
        <v>866</v>
      </c>
      <c r="M431" s="5">
        <f t="shared" ca="1" si="44"/>
        <v>44774.383500000004</v>
      </c>
      <c r="N431" s="3" t="s">
        <v>307</v>
      </c>
      <c r="O431" s="5">
        <f t="shared" ca="1" si="45"/>
        <v>44778.6463</v>
      </c>
      <c r="P431" s="5">
        <f t="shared" ca="1" si="45"/>
        <v>44802.671600000001</v>
      </c>
      <c r="Q431" s="10">
        <f t="shared" ca="1" si="46"/>
        <v>15000000000</v>
      </c>
    </row>
    <row r="432" spans="1:17" ht="21.6" x14ac:dyDescent="0.2">
      <c r="A432" s="2" t="s">
        <v>2223</v>
      </c>
      <c r="B432" s="4" t="s">
        <v>1525</v>
      </c>
      <c r="C432" s="4" t="s">
        <v>867</v>
      </c>
      <c r="D432" s="4" t="s">
        <v>1</v>
      </c>
      <c r="E432" s="4" t="s">
        <v>32</v>
      </c>
      <c r="F432" s="5">
        <f t="shared" ca="1" si="42"/>
        <v>44777.608099999998</v>
      </c>
      <c r="G432" s="7" t="s">
        <v>368</v>
      </c>
      <c r="H432" s="9">
        <v>67</v>
      </c>
      <c r="I432" s="11">
        <f t="shared" ca="1" si="41"/>
        <v>4.7619047619047619</v>
      </c>
      <c r="J432" s="9">
        <v>2006</v>
      </c>
      <c r="K432" s="9">
        <f t="shared" ca="1" si="43"/>
        <v>21</v>
      </c>
      <c r="L432" s="4" t="s">
        <v>191</v>
      </c>
      <c r="M432" s="5">
        <f t="shared" ca="1" si="44"/>
        <v>44784.523099999999</v>
      </c>
      <c r="N432" s="4" t="s">
        <v>213</v>
      </c>
      <c r="O432" s="5">
        <f t="shared" ca="1" si="45"/>
        <v>44786.525800000003</v>
      </c>
      <c r="P432" s="5">
        <f t="shared" ca="1" si="45"/>
        <v>44781.625800000002</v>
      </c>
      <c r="Q432" s="10">
        <f t="shared" ca="1" si="46"/>
        <v>476190476.19047618</v>
      </c>
    </row>
    <row r="433" spans="1:17" ht="21.6" x14ac:dyDescent="0.2">
      <c r="A433" s="1" t="s">
        <v>2224</v>
      </c>
      <c r="B433" s="4" t="s">
        <v>1526</v>
      </c>
      <c r="C433" s="3" t="s">
        <v>39</v>
      </c>
      <c r="D433" s="3" t="s">
        <v>1</v>
      </c>
      <c r="E433" s="3" t="s">
        <v>32</v>
      </c>
      <c r="F433" s="5">
        <f t="shared" ca="1" si="42"/>
        <v>44775.629399999998</v>
      </c>
      <c r="G433" s="6" t="s">
        <v>109</v>
      </c>
      <c r="H433" s="8">
        <v>45</v>
      </c>
      <c r="I433" s="11">
        <f t="shared" ca="1" si="41"/>
        <v>10</v>
      </c>
      <c r="J433" s="8">
        <v>2023</v>
      </c>
      <c r="K433" s="9">
        <f t="shared" ca="1" si="43"/>
        <v>10</v>
      </c>
      <c r="L433" s="3" t="s">
        <v>868</v>
      </c>
      <c r="M433" s="5">
        <f t="shared" ca="1" si="44"/>
        <v>44799.3341</v>
      </c>
      <c r="N433" s="3" t="s">
        <v>633</v>
      </c>
      <c r="O433" s="5">
        <f t="shared" ca="1" si="45"/>
        <v>44795.459499999997</v>
      </c>
      <c r="P433" s="5">
        <f t="shared" ca="1" si="45"/>
        <v>44782.608</v>
      </c>
      <c r="Q433" s="10">
        <f t="shared" ca="1" si="46"/>
        <v>3100000000</v>
      </c>
    </row>
    <row r="434" spans="1:17" ht="21.6" x14ac:dyDescent="0.2">
      <c r="A434" s="2" t="s">
        <v>2225</v>
      </c>
      <c r="B434" s="4" t="s">
        <v>1527</v>
      </c>
      <c r="C434" s="4" t="s">
        <v>39</v>
      </c>
      <c r="D434" s="4" t="s">
        <v>1</v>
      </c>
      <c r="E434" s="4" t="s">
        <v>32</v>
      </c>
      <c r="F434" s="5">
        <f t="shared" ca="1" si="42"/>
        <v>44777.566599999998</v>
      </c>
      <c r="G434" s="7" t="s">
        <v>37</v>
      </c>
      <c r="H434" s="9">
        <v>71</v>
      </c>
      <c r="I434" s="11">
        <f t="shared" ca="1" si="41"/>
        <v>5.5555555555555554</v>
      </c>
      <c r="J434" s="9">
        <v>2016</v>
      </c>
      <c r="K434" s="9">
        <f t="shared" ca="1" si="43"/>
        <v>18</v>
      </c>
      <c r="L434" s="4" t="s">
        <v>69</v>
      </c>
      <c r="M434" s="5">
        <f t="shared" ca="1" si="44"/>
        <v>44776.536999999997</v>
      </c>
      <c r="N434" s="4" t="s">
        <v>869</v>
      </c>
      <c r="O434" s="5">
        <f t="shared" ca="1" si="45"/>
        <v>44783.478000000003</v>
      </c>
      <c r="P434" s="5">
        <f t="shared" ca="1" si="45"/>
        <v>44782.375399999997</v>
      </c>
      <c r="Q434" s="10">
        <f t="shared" ca="1" si="46"/>
        <v>3611111111.1111112</v>
      </c>
    </row>
    <row r="435" spans="1:17" ht="21.6" x14ac:dyDescent="0.2">
      <c r="A435" s="1" t="s">
        <v>2226</v>
      </c>
      <c r="B435" s="4" t="s">
        <v>1528</v>
      </c>
      <c r="C435" s="3" t="s">
        <v>39</v>
      </c>
      <c r="D435" s="3" t="s">
        <v>1</v>
      </c>
      <c r="E435" s="3" t="s">
        <v>32</v>
      </c>
      <c r="F435" s="5">
        <f t="shared" ca="1" si="42"/>
        <v>44789.659500000002</v>
      </c>
      <c r="G435" s="6" t="s">
        <v>148</v>
      </c>
      <c r="H435" s="8">
        <v>41</v>
      </c>
      <c r="I435" s="11">
        <f t="shared" ca="1" si="41"/>
        <v>9.0909090909090917</v>
      </c>
      <c r="J435" s="8">
        <v>2014</v>
      </c>
      <c r="K435" s="9">
        <f t="shared" ca="1" si="43"/>
        <v>11</v>
      </c>
      <c r="L435" s="3" t="s">
        <v>235</v>
      </c>
      <c r="M435" s="5">
        <f t="shared" ca="1" si="44"/>
        <v>44777.501900000003</v>
      </c>
      <c r="N435" s="3" t="s">
        <v>7</v>
      </c>
      <c r="O435" s="5">
        <f t="shared" ca="1" si="45"/>
        <v>44776.545100000003</v>
      </c>
      <c r="P435" s="5">
        <f t="shared" ca="1" si="45"/>
        <v>44800.700599999996</v>
      </c>
      <c r="Q435" s="10">
        <f t="shared" ca="1" si="46"/>
        <v>8000000000.000001</v>
      </c>
    </row>
    <row r="436" spans="1:17" ht="21.6" x14ac:dyDescent="0.2">
      <c r="A436" s="2" t="s">
        <v>2227</v>
      </c>
      <c r="B436" s="4" t="s">
        <v>1529</v>
      </c>
      <c r="C436" s="4" t="s">
        <v>870</v>
      </c>
      <c r="D436" s="4" t="s">
        <v>1</v>
      </c>
      <c r="E436" s="4" t="s">
        <v>32</v>
      </c>
      <c r="F436" s="5">
        <f t="shared" ca="1" si="42"/>
        <v>44784.426399999997</v>
      </c>
      <c r="G436" s="7" t="s">
        <v>299</v>
      </c>
      <c r="H436" s="9">
        <v>13</v>
      </c>
      <c r="I436" s="11">
        <f t="shared" ca="1" si="41"/>
        <v>5.8823529411764701</v>
      </c>
      <c r="J436" s="9">
        <v>2021</v>
      </c>
      <c r="K436" s="9">
        <f t="shared" ca="1" si="43"/>
        <v>17</v>
      </c>
      <c r="L436" s="4" t="s">
        <v>269</v>
      </c>
      <c r="M436" s="5">
        <f t="shared" ca="1" si="44"/>
        <v>44799.527399999999</v>
      </c>
      <c r="N436" s="4" t="s">
        <v>445</v>
      </c>
      <c r="O436" s="5">
        <f t="shared" ca="1" si="45"/>
        <v>44791.584499999997</v>
      </c>
      <c r="P436" s="5">
        <f t="shared" ca="1" si="45"/>
        <v>44779.318299999999</v>
      </c>
      <c r="Q436" s="10">
        <f t="shared" ca="1" si="46"/>
        <v>4588235294.1176462</v>
      </c>
    </row>
    <row r="437" spans="1:17" ht="21.6" x14ac:dyDescent="0.2">
      <c r="A437" s="1" t="s">
        <v>2228</v>
      </c>
      <c r="B437" s="4" t="s">
        <v>1530</v>
      </c>
      <c r="C437" s="3" t="s">
        <v>871</v>
      </c>
      <c r="D437" s="3" t="s">
        <v>1</v>
      </c>
      <c r="E437" s="3" t="s">
        <v>32</v>
      </c>
      <c r="F437" s="5">
        <f t="shared" ca="1" si="42"/>
        <v>44779.643199999999</v>
      </c>
      <c r="G437" s="6" t="s">
        <v>161</v>
      </c>
      <c r="H437" s="8">
        <v>7</v>
      </c>
      <c r="I437" s="11">
        <f t="shared" ca="1" si="41"/>
        <v>5</v>
      </c>
      <c r="J437" s="8">
        <v>2020</v>
      </c>
      <c r="K437" s="9">
        <f t="shared" ca="1" si="43"/>
        <v>20</v>
      </c>
      <c r="L437" s="3" t="s">
        <v>872</v>
      </c>
      <c r="M437" s="5">
        <f t="shared" ca="1" si="44"/>
        <v>44784.520400000001</v>
      </c>
      <c r="N437" s="3" t="s">
        <v>873</v>
      </c>
      <c r="O437" s="5">
        <f t="shared" ca="1" si="45"/>
        <v>44784.728199999998</v>
      </c>
      <c r="P437" s="5">
        <f t="shared" ca="1" si="45"/>
        <v>44799.383099999999</v>
      </c>
      <c r="Q437" s="10">
        <f t="shared" ca="1" si="46"/>
        <v>4550000000</v>
      </c>
    </row>
    <row r="438" spans="1:17" ht="21.6" x14ac:dyDescent="0.2">
      <c r="A438" s="2" t="s">
        <v>2229</v>
      </c>
      <c r="B438" s="4" t="s">
        <v>1531</v>
      </c>
      <c r="C438" s="4" t="s">
        <v>874</v>
      </c>
      <c r="D438" s="4" t="s">
        <v>1</v>
      </c>
      <c r="E438" s="4" t="s">
        <v>32</v>
      </c>
      <c r="F438" s="5">
        <f t="shared" ca="1" si="42"/>
        <v>44776.441099999996</v>
      </c>
      <c r="G438" s="7" t="s">
        <v>508</v>
      </c>
      <c r="H438" s="9">
        <v>17</v>
      </c>
      <c r="I438" s="11">
        <f t="shared" ca="1" si="41"/>
        <v>9.0909090909090917</v>
      </c>
      <c r="J438" s="9">
        <v>2029</v>
      </c>
      <c r="K438" s="9">
        <f t="shared" ca="1" si="43"/>
        <v>11</v>
      </c>
      <c r="L438" s="4" t="s">
        <v>484</v>
      </c>
      <c r="M438" s="5">
        <f t="shared" ca="1" si="44"/>
        <v>44791.415699999998</v>
      </c>
      <c r="N438" s="4" t="s">
        <v>251</v>
      </c>
      <c r="O438" s="5">
        <f t="shared" ca="1" si="45"/>
        <v>44791.372900000002</v>
      </c>
      <c r="P438" s="5">
        <f t="shared" ca="1" si="45"/>
        <v>44801.631200000003</v>
      </c>
      <c r="Q438" s="10">
        <f t="shared" ca="1" si="46"/>
        <v>5000000000</v>
      </c>
    </row>
    <row r="439" spans="1:17" ht="21.6" x14ac:dyDescent="0.2">
      <c r="A439" s="1" t="s">
        <v>2230</v>
      </c>
      <c r="B439" s="4" t="s">
        <v>1532</v>
      </c>
      <c r="C439" s="3" t="s">
        <v>875</v>
      </c>
      <c r="D439" s="3" t="s">
        <v>1</v>
      </c>
      <c r="E439" s="3" t="s">
        <v>32</v>
      </c>
      <c r="F439" s="5">
        <f t="shared" ca="1" si="42"/>
        <v>44779.653100000003</v>
      </c>
      <c r="G439" s="6" t="s">
        <v>411</v>
      </c>
      <c r="H439" s="8">
        <v>59</v>
      </c>
      <c r="I439" s="11">
        <f t="shared" ca="1" si="41"/>
        <v>5</v>
      </c>
      <c r="J439" s="8">
        <v>2006</v>
      </c>
      <c r="K439" s="9">
        <f t="shared" ca="1" si="43"/>
        <v>20</v>
      </c>
      <c r="L439" s="3" t="s">
        <v>876</v>
      </c>
      <c r="M439" s="5">
        <f t="shared" ca="1" si="44"/>
        <v>44787.3698</v>
      </c>
      <c r="N439" s="3" t="s">
        <v>877</v>
      </c>
      <c r="O439" s="5">
        <f t="shared" ca="1" si="45"/>
        <v>44790.694000000003</v>
      </c>
      <c r="P439" s="5">
        <f t="shared" ca="1" si="45"/>
        <v>44778.6057</v>
      </c>
      <c r="Q439" s="10">
        <f t="shared" ca="1" si="46"/>
        <v>650000000</v>
      </c>
    </row>
    <row r="440" spans="1:17" ht="21.6" x14ac:dyDescent="0.2">
      <c r="A440" s="2" t="s">
        <v>2231</v>
      </c>
      <c r="B440" s="4" t="s">
        <v>1533</v>
      </c>
      <c r="C440" s="4" t="s">
        <v>878</v>
      </c>
      <c r="D440" s="4" t="s">
        <v>1</v>
      </c>
      <c r="E440" s="4" t="s">
        <v>32</v>
      </c>
      <c r="F440" s="5">
        <f t="shared" ca="1" si="42"/>
        <v>44785.341</v>
      </c>
      <c r="G440" s="7" t="s">
        <v>3</v>
      </c>
      <c r="H440" s="9">
        <v>41</v>
      </c>
      <c r="I440" s="11">
        <f t="shared" ca="1" si="41"/>
        <v>5.8823529411764701</v>
      </c>
      <c r="J440" s="9">
        <v>2007</v>
      </c>
      <c r="K440" s="9">
        <f t="shared" ca="1" si="43"/>
        <v>17</v>
      </c>
      <c r="L440" s="4" t="s">
        <v>107</v>
      </c>
      <c r="M440" s="5">
        <f t="shared" ca="1" si="44"/>
        <v>44790.416299999997</v>
      </c>
      <c r="N440" s="4" t="s">
        <v>177</v>
      </c>
      <c r="O440" s="5">
        <f t="shared" ca="1" si="45"/>
        <v>44786.569900000002</v>
      </c>
      <c r="P440" s="5">
        <f t="shared" ca="1" si="45"/>
        <v>44782.532500000001</v>
      </c>
      <c r="Q440" s="10">
        <f t="shared" ca="1" si="46"/>
        <v>2235294117.6470585</v>
      </c>
    </row>
    <row r="441" spans="1:17" ht="21.6" x14ac:dyDescent="0.2">
      <c r="A441" s="1" t="s">
        <v>2232</v>
      </c>
      <c r="B441" s="4" t="s">
        <v>1534</v>
      </c>
      <c r="C441" s="3" t="s">
        <v>879</v>
      </c>
      <c r="D441" s="3" t="s">
        <v>1688</v>
      </c>
      <c r="E441" s="3" t="s">
        <v>32</v>
      </c>
      <c r="F441" s="5">
        <f t="shared" ca="1" si="42"/>
        <v>44790.426399999997</v>
      </c>
      <c r="G441" s="6" t="s">
        <v>27</v>
      </c>
      <c r="H441" s="8">
        <v>45</v>
      </c>
      <c r="I441" s="11">
        <f t="shared" ca="1" si="41"/>
        <v>9.0909090909090917</v>
      </c>
      <c r="J441" s="8">
        <v>2020</v>
      </c>
      <c r="K441" s="9">
        <f t="shared" ca="1" si="43"/>
        <v>11</v>
      </c>
      <c r="L441" s="3" t="s">
        <v>312</v>
      </c>
      <c r="M441" s="5">
        <f t="shared" ca="1" si="44"/>
        <v>44802.5769</v>
      </c>
      <c r="N441" s="3" t="s">
        <v>181</v>
      </c>
      <c r="O441" s="5">
        <f t="shared" ca="1" si="45"/>
        <v>44803.350299999998</v>
      </c>
      <c r="P441" s="5">
        <f t="shared" ca="1" si="45"/>
        <v>44802.5239</v>
      </c>
      <c r="Q441" s="10">
        <f t="shared" ca="1" si="46"/>
        <v>2454545454.545455</v>
      </c>
    </row>
    <row r="442" spans="1:17" ht="21.6" x14ac:dyDescent="0.2">
      <c r="A442" s="2" t="s">
        <v>2233</v>
      </c>
      <c r="B442" s="4" t="s">
        <v>1535</v>
      </c>
      <c r="C442" s="4" t="s">
        <v>880</v>
      </c>
      <c r="D442" s="4" t="s">
        <v>1688</v>
      </c>
      <c r="E442" s="4" t="s">
        <v>32</v>
      </c>
      <c r="F442" s="5">
        <f t="shared" ca="1" si="42"/>
        <v>44799.568500000001</v>
      </c>
      <c r="G442" s="7" t="s">
        <v>148</v>
      </c>
      <c r="H442" s="9">
        <v>96</v>
      </c>
      <c r="I442" s="11">
        <f t="shared" ca="1" si="41"/>
        <v>4.3478260869565215</v>
      </c>
      <c r="J442" s="9">
        <v>2019</v>
      </c>
      <c r="K442" s="9">
        <f t="shared" ca="1" si="43"/>
        <v>23</v>
      </c>
      <c r="L442" s="4" t="s">
        <v>48</v>
      </c>
      <c r="M442" s="5">
        <f t="shared" ca="1" si="44"/>
        <v>44796.357199999999</v>
      </c>
      <c r="N442" s="4" t="s">
        <v>881</v>
      </c>
      <c r="O442" s="5">
        <f t="shared" ca="1" si="45"/>
        <v>44781.399400000002</v>
      </c>
      <c r="P442" s="5">
        <f t="shared" ca="1" si="45"/>
        <v>44788.553899999999</v>
      </c>
      <c r="Q442" s="10">
        <f t="shared" ca="1" si="46"/>
        <v>3826086956.521739</v>
      </c>
    </row>
    <row r="443" spans="1:17" ht="21.6" x14ac:dyDescent="0.2">
      <c r="A443" s="1" t="s">
        <v>2234</v>
      </c>
      <c r="B443" s="4" t="s">
        <v>1536</v>
      </c>
      <c r="C443" s="3" t="s">
        <v>882</v>
      </c>
      <c r="D443" s="3" t="s">
        <v>1688</v>
      </c>
      <c r="E443" s="3" t="s">
        <v>32</v>
      </c>
      <c r="F443" s="5">
        <f t="shared" ca="1" si="42"/>
        <v>44793.570500000002</v>
      </c>
      <c r="G443" s="6" t="s">
        <v>81</v>
      </c>
      <c r="H443" s="8">
        <v>19</v>
      </c>
      <c r="I443" s="11">
        <f t="shared" ca="1" si="41"/>
        <v>6.25</v>
      </c>
      <c r="J443" s="8">
        <v>2019</v>
      </c>
      <c r="K443" s="9">
        <f t="shared" ca="1" si="43"/>
        <v>16</v>
      </c>
      <c r="L443" s="3" t="s">
        <v>505</v>
      </c>
      <c r="M443" s="5">
        <f t="shared" ca="1" si="44"/>
        <v>44787.745699999999</v>
      </c>
      <c r="N443" s="3" t="s">
        <v>478</v>
      </c>
      <c r="O443" s="5">
        <f t="shared" ca="1" si="45"/>
        <v>44790.75</v>
      </c>
      <c r="P443" s="5">
        <f t="shared" ca="1" si="45"/>
        <v>44802.697999999997</v>
      </c>
      <c r="Q443" s="10">
        <f t="shared" ca="1" si="46"/>
        <v>750000000</v>
      </c>
    </row>
    <row r="444" spans="1:17" ht="21.6" x14ac:dyDescent="0.2">
      <c r="A444" s="2" t="s">
        <v>2235</v>
      </c>
      <c r="B444" s="4" t="s">
        <v>1537</v>
      </c>
      <c r="C444" s="4" t="s">
        <v>39</v>
      </c>
      <c r="D444" s="4" t="s">
        <v>1688</v>
      </c>
      <c r="E444" s="4" t="s">
        <v>15</v>
      </c>
      <c r="F444" s="5">
        <f t="shared" ca="1" si="42"/>
        <v>44776.702599999997</v>
      </c>
      <c r="G444" s="7" t="s">
        <v>44</v>
      </c>
      <c r="H444" s="9">
        <v>57</v>
      </c>
      <c r="I444" s="11">
        <f t="shared" ca="1" si="41"/>
        <v>4.7619047619047619</v>
      </c>
      <c r="J444" s="9">
        <v>2010</v>
      </c>
      <c r="K444" s="9">
        <f t="shared" ca="1" si="43"/>
        <v>21</v>
      </c>
      <c r="L444" s="4" t="s">
        <v>883</v>
      </c>
      <c r="M444" s="5">
        <f t="shared" ca="1" si="44"/>
        <v>44795.732799999998</v>
      </c>
      <c r="N444" s="4" t="s">
        <v>884</v>
      </c>
      <c r="O444" s="5">
        <f t="shared" ca="1" si="45"/>
        <v>44779.34</v>
      </c>
      <c r="P444" s="5">
        <f t="shared" ca="1" si="45"/>
        <v>44780.679199999999</v>
      </c>
      <c r="Q444" s="10">
        <f t="shared" ca="1" si="46"/>
        <v>1000000000</v>
      </c>
    </row>
    <row r="445" spans="1:17" ht="21.6" x14ac:dyDescent="0.2">
      <c r="A445" s="1" t="s">
        <v>2236</v>
      </c>
      <c r="B445" s="4" t="s">
        <v>1538</v>
      </c>
      <c r="C445" s="3" t="s">
        <v>885</v>
      </c>
      <c r="D445" s="3" t="s">
        <v>1688</v>
      </c>
      <c r="E445" s="3" t="s">
        <v>15</v>
      </c>
      <c r="F445" s="5">
        <f t="shared" ca="1" si="42"/>
        <v>44794.351199999997</v>
      </c>
      <c r="G445" s="6" t="s">
        <v>121</v>
      </c>
      <c r="H445" s="8">
        <v>45</v>
      </c>
      <c r="I445" s="11">
        <f t="shared" ca="1" si="41"/>
        <v>10</v>
      </c>
      <c r="J445" s="8">
        <v>2020</v>
      </c>
      <c r="K445" s="9">
        <f t="shared" ca="1" si="43"/>
        <v>10</v>
      </c>
      <c r="L445" s="3" t="s">
        <v>55</v>
      </c>
      <c r="M445" s="5">
        <f t="shared" ca="1" si="44"/>
        <v>44788.540800000002</v>
      </c>
      <c r="N445" s="3" t="s">
        <v>7</v>
      </c>
      <c r="O445" s="5">
        <f t="shared" ca="1" si="45"/>
        <v>44795.722600000001</v>
      </c>
      <c r="P445" s="5">
        <f t="shared" ca="1" si="45"/>
        <v>44778.746400000004</v>
      </c>
      <c r="Q445" s="10">
        <f t="shared" ca="1" si="46"/>
        <v>5600000000</v>
      </c>
    </row>
    <row r="446" spans="1:17" ht="21.6" x14ac:dyDescent="0.2">
      <c r="A446" s="2" t="s">
        <v>2237</v>
      </c>
      <c r="B446" s="4" t="s">
        <v>1539</v>
      </c>
      <c r="C446" s="4" t="s">
        <v>464</v>
      </c>
      <c r="D446" s="4" t="s">
        <v>1688</v>
      </c>
      <c r="E446" s="4" t="s">
        <v>15</v>
      </c>
      <c r="F446" s="5">
        <f t="shared" ca="1" si="42"/>
        <v>44777.534899999999</v>
      </c>
      <c r="G446" s="7" t="s">
        <v>787</v>
      </c>
      <c r="H446" s="9">
        <v>84</v>
      </c>
      <c r="I446" s="11">
        <f t="shared" ca="1" si="41"/>
        <v>11.111111111111111</v>
      </c>
      <c r="J446" s="9">
        <v>2007</v>
      </c>
      <c r="K446" s="9">
        <f t="shared" ca="1" si="43"/>
        <v>9</v>
      </c>
      <c r="L446" s="4" t="s">
        <v>72</v>
      </c>
      <c r="M446" s="5">
        <f t="shared" ca="1" si="44"/>
        <v>44783.631600000001</v>
      </c>
      <c r="N446" s="4" t="s">
        <v>111</v>
      </c>
      <c r="O446" s="5">
        <f t="shared" ca="1" si="45"/>
        <v>44787.745600000002</v>
      </c>
      <c r="P446" s="5">
        <f t="shared" ca="1" si="45"/>
        <v>44775.432200000003</v>
      </c>
      <c r="Q446" s="10">
        <f t="shared" ca="1" si="46"/>
        <v>5333333333.333333</v>
      </c>
    </row>
    <row r="447" spans="1:17" ht="21.6" x14ac:dyDescent="0.2">
      <c r="A447" s="1" t="s">
        <v>2238</v>
      </c>
      <c r="B447" s="4" t="s">
        <v>1540</v>
      </c>
      <c r="C447" s="3" t="s">
        <v>886</v>
      </c>
      <c r="D447" s="3" t="s">
        <v>1688</v>
      </c>
      <c r="E447" s="3" t="s">
        <v>15</v>
      </c>
      <c r="F447" s="5">
        <f t="shared" ca="1" si="42"/>
        <v>44792.739300000001</v>
      </c>
      <c r="G447" s="6" t="s">
        <v>252</v>
      </c>
      <c r="H447" s="8">
        <v>97</v>
      </c>
      <c r="I447" s="11">
        <f t="shared" ca="1" si="41"/>
        <v>4.7619047619047619</v>
      </c>
      <c r="J447" s="8">
        <v>2019</v>
      </c>
      <c r="K447" s="9">
        <f t="shared" ca="1" si="43"/>
        <v>21</v>
      </c>
      <c r="L447" s="3" t="s">
        <v>887</v>
      </c>
      <c r="M447" s="5">
        <f t="shared" ca="1" si="44"/>
        <v>44782.402800000003</v>
      </c>
      <c r="N447" s="3" t="s">
        <v>276</v>
      </c>
      <c r="O447" s="5">
        <f t="shared" ca="1" si="45"/>
        <v>44794.737999999998</v>
      </c>
      <c r="P447" s="5">
        <f t="shared" ca="1" si="45"/>
        <v>44786.721100000002</v>
      </c>
      <c r="Q447" s="10">
        <f t="shared" ca="1" si="46"/>
        <v>3000000000</v>
      </c>
    </row>
    <row r="448" spans="1:17" ht="21.6" x14ac:dyDescent="0.2">
      <c r="A448" s="2" t="s">
        <v>2239</v>
      </c>
      <c r="B448" s="4" t="s">
        <v>1541</v>
      </c>
      <c r="C448" s="4" t="s">
        <v>888</v>
      </c>
      <c r="D448" s="4" t="s">
        <v>1688</v>
      </c>
      <c r="E448" s="4" t="s">
        <v>15</v>
      </c>
      <c r="F448" s="5">
        <f t="shared" ca="1" si="42"/>
        <v>44797.463199999998</v>
      </c>
      <c r="G448" s="7" t="s">
        <v>286</v>
      </c>
      <c r="H448" s="9">
        <v>19</v>
      </c>
      <c r="I448" s="11">
        <f t="shared" ca="1" si="41"/>
        <v>5.5555555555555554</v>
      </c>
      <c r="J448" s="9">
        <v>2020</v>
      </c>
      <c r="K448" s="9">
        <f t="shared" ca="1" si="43"/>
        <v>18</v>
      </c>
      <c r="L448" s="4" t="s">
        <v>889</v>
      </c>
      <c r="M448" s="5">
        <f t="shared" ca="1" si="44"/>
        <v>44801.463499999998</v>
      </c>
      <c r="N448" s="4" t="s">
        <v>56</v>
      </c>
      <c r="O448" s="5">
        <f t="shared" ca="1" si="45"/>
        <v>44797.701800000003</v>
      </c>
      <c r="P448" s="5">
        <f t="shared" ca="1" si="45"/>
        <v>44802.469400000002</v>
      </c>
      <c r="Q448" s="10">
        <f t="shared" ca="1" si="46"/>
        <v>4611111111.1111107</v>
      </c>
    </row>
    <row r="449" spans="1:17" ht="21.6" x14ac:dyDescent="0.2">
      <c r="A449" s="1" t="s">
        <v>2240</v>
      </c>
      <c r="B449" s="4" t="s">
        <v>1542</v>
      </c>
      <c r="C449" s="3" t="s">
        <v>890</v>
      </c>
      <c r="D449" s="3" t="s">
        <v>1688</v>
      </c>
      <c r="E449" s="3" t="s">
        <v>15</v>
      </c>
      <c r="F449" s="5">
        <f t="shared" ca="1" si="42"/>
        <v>44798.720300000001</v>
      </c>
      <c r="G449" s="6" t="s">
        <v>189</v>
      </c>
      <c r="H449" s="8">
        <v>69</v>
      </c>
      <c r="I449" s="11">
        <f t="shared" ca="1" si="41"/>
        <v>14.285714285714285</v>
      </c>
      <c r="J449" s="8">
        <v>2018</v>
      </c>
      <c r="K449" s="9">
        <f t="shared" ca="1" si="43"/>
        <v>7</v>
      </c>
      <c r="L449" s="3" t="s">
        <v>85</v>
      </c>
      <c r="M449" s="5">
        <f t="shared" ca="1" si="44"/>
        <v>44784.628100000002</v>
      </c>
      <c r="N449" s="3" t="s">
        <v>891</v>
      </c>
      <c r="O449" s="5">
        <f t="shared" ca="1" si="45"/>
        <v>44801.623899999999</v>
      </c>
      <c r="P449" s="5">
        <f t="shared" ca="1" si="45"/>
        <v>44803.487500000003</v>
      </c>
      <c r="Q449" s="10">
        <f t="shared" ca="1" si="46"/>
        <v>11000000000</v>
      </c>
    </row>
    <row r="450" spans="1:17" ht="21.6" x14ac:dyDescent="0.2">
      <c r="A450" s="2" t="s">
        <v>2241</v>
      </c>
      <c r="B450" s="4" t="s">
        <v>1543</v>
      </c>
      <c r="C450" s="4" t="s">
        <v>765</v>
      </c>
      <c r="D450" s="4" t="s">
        <v>1688</v>
      </c>
      <c r="E450" s="4" t="s">
        <v>15</v>
      </c>
      <c r="F450" s="5">
        <f t="shared" ca="1" si="42"/>
        <v>44774.325900000003</v>
      </c>
      <c r="G450" s="7" t="s">
        <v>508</v>
      </c>
      <c r="H450" s="9">
        <v>31</v>
      </c>
      <c r="I450" s="11">
        <f t="shared" ref="I450:I513" ca="1" si="47">1/K450*100</f>
        <v>14.285714285714285</v>
      </c>
      <c r="J450" s="9" t="s">
        <v>7</v>
      </c>
      <c r="K450" s="9">
        <f t="shared" ca="1" si="43"/>
        <v>7</v>
      </c>
      <c r="L450" s="4" t="s">
        <v>704</v>
      </c>
      <c r="M450" s="5">
        <f t="shared" ca="1" si="44"/>
        <v>44781.462800000001</v>
      </c>
      <c r="N450" s="4" t="s">
        <v>199</v>
      </c>
      <c r="O450" s="5">
        <f t="shared" ca="1" si="45"/>
        <v>44791.405899999998</v>
      </c>
      <c r="P450" s="5">
        <f t="shared" ca="1" si="45"/>
        <v>44798.507100000003</v>
      </c>
      <c r="Q450" s="10">
        <f t="shared" ca="1" si="46"/>
        <v>7857142857.1428566</v>
      </c>
    </row>
    <row r="451" spans="1:17" ht="21.6" x14ac:dyDescent="0.2">
      <c r="A451" s="1" t="s">
        <v>2242</v>
      </c>
      <c r="B451" s="4" t="s">
        <v>1544</v>
      </c>
      <c r="C451" s="3" t="s">
        <v>892</v>
      </c>
      <c r="D451" s="3" t="s">
        <v>1688</v>
      </c>
      <c r="E451" s="3" t="s">
        <v>15</v>
      </c>
      <c r="F451" s="5">
        <f t="shared" ca="1" si="42"/>
        <v>44785.393400000001</v>
      </c>
      <c r="G451" s="6" t="s">
        <v>20</v>
      </c>
      <c r="H451" s="8">
        <v>5</v>
      </c>
      <c r="I451" s="11">
        <f t="shared" ca="1" si="47"/>
        <v>10</v>
      </c>
      <c r="J451" s="8">
        <v>2023</v>
      </c>
      <c r="K451" s="9">
        <f t="shared" ca="1" si="43"/>
        <v>10</v>
      </c>
      <c r="L451" s="3" t="s">
        <v>213</v>
      </c>
      <c r="M451" s="5">
        <f t="shared" ca="1" si="44"/>
        <v>44780.340100000001</v>
      </c>
      <c r="N451" s="3" t="s">
        <v>893</v>
      </c>
      <c r="O451" s="5">
        <f t="shared" ca="1" si="45"/>
        <v>44780.436500000003</v>
      </c>
      <c r="P451" s="5">
        <f t="shared" ca="1" si="45"/>
        <v>44785.694900000002</v>
      </c>
      <c r="Q451" s="10">
        <f t="shared" ca="1" si="46"/>
        <v>3700000000</v>
      </c>
    </row>
    <row r="452" spans="1:17" ht="21.6" x14ac:dyDescent="0.2">
      <c r="A452" s="2" t="s">
        <v>2243</v>
      </c>
      <c r="B452" s="4" t="s">
        <v>1545</v>
      </c>
      <c r="C452" s="4" t="s">
        <v>894</v>
      </c>
      <c r="D452" s="4" t="s">
        <v>1688</v>
      </c>
      <c r="E452" s="4" t="s">
        <v>15</v>
      </c>
      <c r="F452" s="5">
        <f t="shared" ca="1" si="42"/>
        <v>44777.370999999999</v>
      </c>
      <c r="G452" s="7" t="s">
        <v>62</v>
      </c>
      <c r="H452" s="9">
        <v>59</v>
      </c>
      <c r="I452" s="11">
        <f t="shared" ca="1" si="47"/>
        <v>4.5454545454545459</v>
      </c>
      <c r="J452" s="9">
        <v>2012</v>
      </c>
      <c r="K452" s="9">
        <f t="shared" ca="1" si="43"/>
        <v>22</v>
      </c>
      <c r="L452" s="4" t="s">
        <v>895</v>
      </c>
      <c r="M452" s="5">
        <f t="shared" ca="1" si="44"/>
        <v>44796.330300000001</v>
      </c>
      <c r="N452" s="4" t="s">
        <v>896</v>
      </c>
      <c r="O452" s="5">
        <f t="shared" ca="1" si="45"/>
        <v>44797.729299999999</v>
      </c>
      <c r="P452" s="5">
        <f t="shared" ca="1" si="45"/>
        <v>44776.717799999999</v>
      </c>
      <c r="Q452" s="10">
        <f t="shared" ca="1" si="46"/>
        <v>1454545454.5454547</v>
      </c>
    </row>
    <row r="453" spans="1:17" ht="21.6" x14ac:dyDescent="0.2">
      <c r="A453" s="1" t="s">
        <v>2244</v>
      </c>
      <c r="B453" s="4" t="s">
        <v>1546</v>
      </c>
      <c r="C453" s="3" t="s">
        <v>897</v>
      </c>
      <c r="D453" s="3" t="s">
        <v>1688</v>
      </c>
      <c r="E453" s="3" t="s">
        <v>15</v>
      </c>
      <c r="F453" s="5">
        <f t="shared" ca="1" si="42"/>
        <v>44774.621800000001</v>
      </c>
      <c r="G453" s="6" t="s">
        <v>7</v>
      </c>
      <c r="H453" s="8">
        <v>48</v>
      </c>
      <c r="I453" s="11">
        <f t="shared" ca="1" si="47"/>
        <v>4.1666666666666661</v>
      </c>
      <c r="J453" s="8">
        <v>2020</v>
      </c>
      <c r="K453" s="9">
        <f t="shared" ca="1" si="43"/>
        <v>24</v>
      </c>
      <c r="L453" s="3" t="s">
        <v>898</v>
      </c>
      <c r="M453" s="5">
        <f t="shared" ca="1" si="44"/>
        <v>44790.377800000002</v>
      </c>
      <c r="N453" s="3" t="s">
        <v>247</v>
      </c>
      <c r="O453" s="5">
        <f t="shared" ca="1" si="45"/>
        <v>44780.743799999997</v>
      </c>
      <c r="P453" s="5">
        <f t="shared" ca="1" si="45"/>
        <v>44787.372600000002</v>
      </c>
      <c r="Q453" s="10" t="e">
        <f t="shared" ca="1" si="46"/>
        <v>#VALUE!</v>
      </c>
    </row>
    <row r="454" spans="1:17" ht="21.6" x14ac:dyDescent="0.2">
      <c r="A454" s="2" t="s">
        <v>2245</v>
      </c>
      <c r="B454" s="4" t="s">
        <v>1547</v>
      </c>
      <c r="C454" s="4" t="s">
        <v>385</v>
      </c>
      <c r="D454" s="4" t="s">
        <v>1688</v>
      </c>
      <c r="E454" s="4" t="s">
        <v>15</v>
      </c>
      <c r="F454" s="5">
        <f t="shared" ca="1" si="42"/>
        <v>44795.580300000001</v>
      </c>
      <c r="G454" s="7" t="s">
        <v>308</v>
      </c>
      <c r="H454" s="9">
        <v>47</v>
      </c>
      <c r="I454" s="11">
        <f t="shared" ca="1" si="47"/>
        <v>4.3478260869565215</v>
      </c>
      <c r="J454" s="9">
        <v>2023</v>
      </c>
      <c r="K454" s="9">
        <f t="shared" ca="1" si="43"/>
        <v>23</v>
      </c>
      <c r="L454" s="4" t="s">
        <v>899</v>
      </c>
      <c r="M454" s="5">
        <f t="shared" ca="1" si="44"/>
        <v>44803.673799999997</v>
      </c>
      <c r="N454" s="4" t="s">
        <v>7</v>
      </c>
      <c r="O454" s="5">
        <f t="shared" ca="1" si="45"/>
        <v>44785.6247</v>
      </c>
      <c r="P454" s="5">
        <f t="shared" ca="1" si="45"/>
        <v>44800.461799999997</v>
      </c>
      <c r="Q454" s="10">
        <f t="shared" ca="1" si="46"/>
        <v>1521739130.4347825</v>
      </c>
    </row>
    <row r="455" spans="1:17" ht="21.6" x14ac:dyDescent="0.2">
      <c r="A455" s="1" t="s">
        <v>2246</v>
      </c>
      <c r="B455" s="4" t="s">
        <v>1548</v>
      </c>
      <c r="C455" s="3" t="s">
        <v>900</v>
      </c>
      <c r="D455" s="3" t="s">
        <v>1688</v>
      </c>
      <c r="E455" s="3" t="s">
        <v>15</v>
      </c>
      <c r="F455" s="5">
        <f t="shared" ca="1" si="42"/>
        <v>44788.748</v>
      </c>
      <c r="G455" s="6" t="s">
        <v>133</v>
      </c>
      <c r="H455" s="8">
        <v>19</v>
      </c>
      <c r="I455" s="11">
        <f t="shared" ca="1" si="47"/>
        <v>12.5</v>
      </c>
      <c r="J455" s="8">
        <v>2008</v>
      </c>
      <c r="K455" s="9">
        <f t="shared" ca="1" si="43"/>
        <v>8</v>
      </c>
      <c r="L455" s="3" t="s">
        <v>142</v>
      </c>
      <c r="M455" s="5">
        <f t="shared" ca="1" si="44"/>
        <v>44774.419500000004</v>
      </c>
      <c r="N455" s="3" t="s">
        <v>901</v>
      </c>
      <c r="O455" s="5">
        <f t="shared" ca="1" si="45"/>
        <v>44787.57</v>
      </c>
      <c r="P455" s="5">
        <f t="shared" ca="1" si="45"/>
        <v>44797.635499999997</v>
      </c>
      <c r="Q455" s="10">
        <f t="shared" ca="1" si="46"/>
        <v>1875000000</v>
      </c>
    </row>
    <row r="456" spans="1:17" ht="21.6" x14ac:dyDescent="0.2">
      <c r="A456" s="2" t="s">
        <v>2247</v>
      </c>
      <c r="B456" s="4" t="s">
        <v>1549</v>
      </c>
      <c r="C456" s="4" t="s">
        <v>902</v>
      </c>
      <c r="D456" s="4" t="s">
        <v>1688</v>
      </c>
      <c r="E456" s="4" t="s">
        <v>15</v>
      </c>
      <c r="F456" s="5">
        <f t="shared" ca="1" si="42"/>
        <v>44801.720600000001</v>
      </c>
      <c r="G456" s="7" t="s">
        <v>7</v>
      </c>
      <c r="H456" s="9">
        <v>44</v>
      </c>
      <c r="I456" s="11">
        <f t="shared" ca="1" si="47"/>
        <v>4.3478260869565215</v>
      </c>
      <c r="J456" s="9">
        <v>2026</v>
      </c>
      <c r="K456" s="9">
        <f t="shared" ca="1" si="43"/>
        <v>23</v>
      </c>
      <c r="L456" s="4" t="s">
        <v>903</v>
      </c>
      <c r="M456" s="5">
        <f t="shared" ca="1" si="44"/>
        <v>44775.5982</v>
      </c>
      <c r="N456" s="4" t="s">
        <v>904</v>
      </c>
      <c r="O456" s="5">
        <f t="shared" ca="1" si="45"/>
        <v>44776.586499999998</v>
      </c>
      <c r="P456" s="5">
        <f t="shared" ca="1" si="45"/>
        <v>44785.380599999997</v>
      </c>
      <c r="Q456" s="10" t="e">
        <f t="shared" ca="1" si="46"/>
        <v>#VALUE!</v>
      </c>
    </row>
    <row r="457" spans="1:17" ht="21.6" x14ac:dyDescent="0.2">
      <c r="A457" s="1" t="s">
        <v>2248</v>
      </c>
      <c r="B457" s="4" t="s">
        <v>1550</v>
      </c>
      <c r="C457" s="3" t="s">
        <v>39</v>
      </c>
      <c r="D457" s="3" t="s">
        <v>1688</v>
      </c>
      <c r="E457" s="3" t="s">
        <v>15</v>
      </c>
      <c r="F457" s="5">
        <f t="shared" ca="1" si="42"/>
        <v>44795.455099999999</v>
      </c>
      <c r="G457" s="6" t="s">
        <v>165</v>
      </c>
      <c r="H457" s="8">
        <v>91</v>
      </c>
      <c r="I457" s="11">
        <f t="shared" ca="1" si="47"/>
        <v>4.7619047619047619</v>
      </c>
      <c r="J457" s="8">
        <v>2015</v>
      </c>
      <c r="K457" s="9">
        <f t="shared" ca="1" si="43"/>
        <v>21</v>
      </c>
      <c r="L457" s="3" t="s">
        <v>48</v>
      </c>
      <c r="M457" s="5">
        <f t="shared" ca="1" si="44"/>
        <v>44802.6587</v>
      </c>
      <c r="N457" s="3" t="s">
        <v>905</v>
      </c>
      <c r="O457" s="5">
        <f t="shared" ca="1" si="45"/>
        <v>44775.576000000001</v>
      </c>
      <c r="P457" s="5">
        <f t="shared" ca="1" si="45"/>
        <v>44802.466899999999</v>
      </c>
      <c r="Q457" s="10">
        <f t="shared" ca="1" si="46"/>
        <v>4000000000</v>
      </c>
    </row>
    <row r="458" spans="1:17" ht="21.6" x14ac:dyDescent="0.2">
      <c r="A458" s="2" t="s">
        <v>2249</v>
      </c>
      <c r="B458" s="4" t="s">
        <v>1551</v>
      </c>
      <c r="C458" s="4" t="s">
        <v>906</v>
      </c>
      <c r="D458" s="4" t="s">
        <v>1688</v>
      </c>
      <c r="E458" s="4" t="s">
        <v>15</v>
      </c>
      <c r="F458" s="5">
        <f t="shared" ca="1" si="42"/>
        <v>44790.512600000002</v>
      </c>
      <c r="G458" s="7" t="s">
        <v>172</v>
      </c>
      <c r="H458" s="9">
        <v>45</v>
      </c>
      <c r="I458" s="11">
        <f t="shared" ca="1" si="47"/>
        <v>4.3478260869565215</v>
      </c>
      <c r="J458" s="9">
        <v>2007</v>
      </c>
      <c r="K458" s="9">
        <f t="shared" ca="1" si="43"/>
        <v>23</v>
      </c>
      <c r="L458" s="4" t="s">
        <v>123</v>
      </c>
      <c r="M458" s="5">
        <f t="shared" ca="1" si="44"/>
        <v>44790.728600000002</v>
      </c>
      <c r="N458" s="4" t="s">
        <v>466</v>
      </c>
      <c r="O458" s="5">
        <f t="shared" ca="1" si="45"/>
        <v>44779.550600000002</v>
      </c>
      <c r="P458" s="5">
        <f t="shared" ca="1" si="45"/>
        <v>44798.415000000001</v>
      </c>
      <c r="Q458" s="10">
        <f t="shared" ca="1" si="46"/>
        <v>3000000000</v>
      </c>
    </row>
    <row r="459" spans="1:17" ht="21.6" x14ac:dyDescent="0.2">
      <c r="A459" s="1" t="s">
        <v>2250</v>
      </c>
      <c r="B459" s="4" t="s">
        <v>1552</v>
      </c>
      <c r="C459" s="3" t="s">
        <v>39</v>
      </c>
      <c r="D459" s="3" t="s">
        <v>1688</v>
      </c>
      <c r="E459" s="3" t="s">
        <v>15</v>
      </c>
      <c r="F459" s="5">
        <f t="shared" ca="1" si="42"/>
        <v>44799.452100000002</v>
      </c>
      <c r="G459" s="6" t="s">
        <v>141</v>
      </c>
      <c r="H459" s="8">
        <v>49</v>
      </c>
      <c r="I459" s="11">
        <f t="shared" ca="1" si="47"/>
        <v>5.8823529411764701</v>
      </c>
      <c r="J459" s="8" t="s">
        <v>7</v>
      </c>
      <c r="K459" s="9">
        <f t="shared" ca="1" si="43"/>
        <v>17</v>
      </c>
      <c r="L459" s="3" t="s">
        <v>907</v>
      </c>
      <c r="M459" s="5">
        <f t="shared" ca="1" si="44"/>
        <v>44798.556600000004</v>
      </c>
      <c r="N459" s="3" t="s">
        <v>28</v>
      </c>
      <c r="O459" s="5">
        <f t="shared" ca="1" si="45"/>
        <v>44792.430500000002</v>
      </c>
      <c r="P459" s="5">
        <f t="shared" ca="1" si="45"/>
        <v>44796.5412</v>
      </c>
      <c r="Q459" s="10">
        <f t="shared" ca="1" si="46"/>
        <v>2470588235.2941175</v>
      </c>
    </row>
    <row r="460" spans="1:17" ht="21.6" x14ac:dyDescent="0.2">
      <c r="A460" s="2" t="s">
        <v>2251</v>
      </c>
      <c r="B460" s="4" t="s">
        <v>1553</v>
      </c>
      <c r="C460" s="4" t="s">
        <v>39</v>
      </c>
      <c r="D460" s="4" t="s">
        <v>1688</v>
      </c>
      <c r="E460" s="4" t="s">
        <v>15</v>
      </c>
      <c r="F460" s="5">
        <f t="shared" ca="1" si="42"/>
        <v>44794.644699999997</v>
      </c>
      <c r="G460" s="7" t="s">
        <v>267</v>
      </c>
      <c r="H460" s="9">
        <v>82</v>
      </c>
      <c r="I460" s="11">
        <f t="shared" ca="1" si="47"/>
        <v>4.5454545454545459</v>
      </c>
      <c r="J460" s="9">
        <v>2006</v>
      </c>
      <c r="K460" s="9">
        <f t="shared" ca="1" si="43"/>
        <v>22</v>
      </c>
      <c r="L460" s="4" t="s">
        <v>183</v>
      </c>
      <c r="M460" s="5">
        <f t="shared" ca="1" si="44"/>
        <v>44788.743699999999</v>
      </c>
      <c r="N460" s="4" t="s">
        <v>908</v>
      </c>
      <c r="O460" s="5">
        <f t="shared" ca="1" si="45"/>
        <v>44785.482900000003</v>
      </c>
      <c r="P460" s="5">
        <f t="shared" ca="1" si="45"/>
        <v>44781.364999999998</v>
      </c>
      <c r="Q460" s="10">
        <f t="shared" ca="1" si="46"/>
        <v>2727272727.2727275</v>
      </c>
    </row>
    <row r="461" spans="1:17" ht="21.6" x14ac:dyDescent="0.2">
      <c r="A461" s="1" t="s">
        <v>2252</v>
      </c>
      <c r="B461" s="4" t="s">
        <v>1554</v>
      </c>
      <c r="C461" s="3" t="s">
        <v>909</v>
      </c>
      <c r="D461" s="3" t="s">
        <v>1688</v>
      </c>
      <c r="E461" s="3" t="s">
        <v>15</v>
      </c>
      <c r="F461" s="5">
        <f t="shared" ref="F461:F524" ca="1" si="48">RANDBETWEEN(DATE(2022,8,1), DATE(2022,8,30)) + RANDBETWEEN(TIME(7,30,0) * 10000, TIME(18,0,0) * 10000) / 10000</f>
        <v>44801.556499999999</v>
      </c>
      <c r="G461" s="6" t="s">
        <v>81</v>
      </c>
      <c r="H461" s="8">
        <v>36</v>
      </c>
      <c r="I461" s="11">
        <f t="shared" ca="1" si="47"/>
        <v>6.666666666666667</v>
      </c>
      <c r="J461" s="8">
        <v>2025</v>
      </c>
      <c r="K461" s="9">
        <f t="shared" ref="K461:K524" ca="1" si="49">RANDBETWEEN(5,25)</f>
        <v>15</v>
      </c>
      <c r="L461" s="3" t="s">
        <v>723</v>
      </c>
      <c r="M461" s="5">
        <f t="shared" ref="M461:M524" ca="1" si="50">RANDBETWEEN(DATE(2022,8,1), DATE(2022,8,30)) + RANDBETWEEN(TIME(7,30,0) * 10000, TIME(18,0,0) * 10000) / 10000</f>
        <v>44778.561699999998</v>
      </c>
      <c r="N461" s="3" t="s">
        <v>910</v>
      </c>
      <c r="O461" s="5">
        <f t="shared" ref="O461:P524" ca="1" si="51">RANDBETWEEN(DATE(2022,8,1), DATE(2022,8,30)) + RANDBETWEEN(TIME(7,30,0) * 10000, TIME(18,0,0) * 10000) / 10000</f>
        <v>44791.419900000001</v>
      </c>
      <c r="P461" s="5">
        <f t="shared" ca="1" si="51"/>
        <v>44798.3364</v>
      </c>
      <c r="Q461" s="10">
        <f t="shared" ref="Q461:Q524" ca="1" si="52">I461 * G461</f>
        <v>800000000</v>
      </c>
    </row>
    <row r="462" spans="1:17" ht="21.6" x14ac:dyDescent="0.2">
      <c r="A462" s="2" t="s">
        <v>2253</v>
      </c>
      <c r="B462" s="4" t="s">
        <v>1555</v>
      </c>
      <c r="C462" s="4" t="s">
        <v>39</v>
      </c>
      <c r="D462" s="4" t="s">
        <v>1688</v>
      </c>
      <c r="E462" s="4" t="s">
        <v>93</v>
      </c>
      <c r="F462" s="5">
        <f t="shared" ca="1" si="48"/>
        <v>44784.438300000002</v>
      </c>
      <c r="G462" s="7" t="s">
        <v>154</v>
      </c>
      <c r="H462" s="9">
        <v>23</v>
      </c>
      <c r="I462" s="11">
        <f t="shared" ca="1" si="47"/>
        <v>20</v>
      </c>
      <c r="J462" s="9">
        <v>2011</v>
      </c>
      <c r="K462" s="9">
        <f t="shared" ca="1" si="49"/>
        <v>5</v>
      </c>
      <c r="L462" s="4" t="s">
        <v>323</v>
      </c>
      <c r="M462" s="5">
        <f t="shared" ca="1" si="50"/>
        <v>44790.522199999999</v>
      </c>
      <c r="N462" s="4" t="s">
        <v>7</v>
      </c>
      <c r="O462" s="5">
        <f t="shared" ca="1" si="51"/>
        <v>44775.620699999999</v>
      </c>
      <c r="P462" s="5">
        <f t="shared" ca="1" si="51"/>
        <v>44792.399400000002</v>
      </c>
      <c r="Q462" s="10">
        <f t="shared" ca="1" si="52"/>
        <v>18800000000</v>
      </c>
    </row>
    <row r="463" spans="1:17" ht="21.6" x14ac:dyDescent="0.2">
      <c r="A463" s="1" t="s">
        <v>2254</v>
      </c>
      <c r="B463" s="4" t="s">
        <v>1556</v>
      </c>
      <c r="C463" s="3" t="s">
        <v>911</v>
      </c>
      <c r="D463" s="3" t="s">
        <v>1688</v>
      </c>
      <c r="E463" s="3" t="s">
        <v>93</v>
      </c>
      <c r="F463" s="5">
        <f t="shared" ca="1" si="48"/>
        <v>44803.7255</v>
      </c>
      <c r="G463" s="6" t="s">
        <v>602</v>
      </c>
      <c r="H463" s="8">
        <v>11</v>
      </c>
      <c r="I463" s="11">
        <f t="shared" ca="1" si="47"/>
        <v>4.5454545454545459</v>
      </c>
      <c r="J463" s="8">
        <v>2011</v>
      </c>
      <c r="K463" s="9">
        <f t="shared" ca="1" si="49"/>
        <v>22</v>
      </c>
      <c r="L463" s="3" t="s">
        <v>453</v>
      </c>
      <c r="M463" s="5">
        <f t="shared" ca="1" si="50"/>
        <v>44791.514900000002</v>
      </c>
      <c r="N463" s="3" t="s">
        <v>85</v>
      </c>
      <c r="O463" s="5">
        <f t="shared" ca="1" si="51"/>
        <v>44796.476499999997</v>
      </c>
      <c r="P463" s="5">
        <f t="shared" ca="1" si="51"/>
        <v>44786.467100000002</v>
      </c>
      <c r="Q463" s="10">
        <f t="shared" ca="1" si="52"/>
        <v>909090909.09090912</v>
      </c>
    </row>
    <row r="464" spans="1:17" ht="21.6" x14ac:dyDescent="0.2">
      <c r="A464" s="2" t="s">
        <v>2255</v>
      </c>
      <c r="B464" s="4" t="s">
        <v>1557</v>
      </c>
      <c r="C464" s="4" t="s">
        <v>495</v>
      </c>
      <c r="D464" s="4" t="s">
        <v>1688</v>
      </c>
      <c r="E464" s="4" t="s">
        <v>93</v>
      </c>
      <c r="F464" s="5">
        <f t="shared" ca="1" si="48"/>
        <v>44795.334600000002</v>
      </c>
      <c r="G464" s="7" t="s">
        <v>435</v>
      </c>
      <c r="H464" s="9">
        <v>79</v>
      </c>
      <c r="I464" s="11">
        <f t="shared" ca="1" si="47"/>
        <v>20</v>
      </c>
      <c r="J464" s="9">
        <v>2009</v>
      </c>
      <c r="K464" s="9">
        <f t="shared" ca="1" si="49"/>
        <v>5</v>
      </c>
      <c r="L464" s="4" t="s">
        <v>912</v>
      </c>
      <c r="M464" s="5">
        <f t="shared" ca="1" si="50"/>
        <v>44792.52</v>
      </c>
      <c r="N464" s="4" t="s">
        <v>247</v>
      </c>
      <c r="O464" s="5">
        <f t="shared" ca="1" si="51"/>
        <v>44788.420400000003</v>
      </c>
      <c r="P464" s="5">
        <f t="shared" ca="1" si="51"/>
        <v>44801.652000000002</v>
      </c>
      <c r="Q464" s="10">
        <f t="shared" ca="1" si="52"/>
        <v>16000000000</v>
      </c>
    </row>
    <row r="465" spans="1:17" ht="21.6" x14ac:dyDescent="0.2">
      <c r="A465" s="1" t="s">
        <v>2256</v>
      </c>
      <c r="B465" s="4" t="s">
        <v>1558</v>
      </c>
      <c r="C465" s="3" t="s">
        <v>913</v>
      </c>
      <c r="D465" s="3" t="s">
        <v>1688</v>
      </c>
      <c r="E465" s="3" t="s">
        <v>93</v>
      </c>
      <c r="F465" s="5">
        <f t="shared" ca="1" si="48"/>
        <v>44784.604099999997</v>
      </c>
      <c r="G465" s="6" t="s">
        <v>77</v>
      </c>
      <c r="H465" s="8">
        <v>63</v>
      </c>
      <c r="I465" s="11">
        <f t="shared" ca="1" si="47"/>
        <v>14.285714285714285</v>
      </c>
      <c r="J465" s="8">
        <v>2010</v>
      </c>
      <c r="K465" s="9">
        <f t="shared" ca="1" si="49"/>
        <v>7</v>
      </c>
      <c r="L465" s="3" t="s">
        <v>914</v>
      </c>
      <c r="M465" s="5">
        <f t="shared" ca="1" si="50"/>
        <v>44797.644399999997</v>
      </c>
      <c r="N465" s="3" t="s">
        <v>7</v>
      </c>
      <c r="O465" s="5">
        <f t="shared" ca="1" si="51"/>
        <v>44781.3848</v>
      </c>
      <c r="P465" s="5">
        <f t="shared" ca="1" si="51"/>
        <v>44777.466899999999</v>
      </c>
      <c r="Q465" s="10">
        <f t="shared" ca="1" si="52"/>
        <v>2428571428.5714283</v>
      </c>
    </row>
    <row r="466" spans="1:17" ht="21.6" x14ac:dyDescent="0.2">
      <c r="A466" s="2" t="s">
        <v>2257</v>
      </c>
      <c r="B466" s="4" t="s">
        <v>1559</v>
      </c>
      <c r="C466" s="4" t="s">
        <v>915</v>
      </c>
      <c r="D466" s="4" t="s">
        <v>1688</v>
      </c>
      <c r="E466" s="4" t="s">
        <v>93</v>
      </c>
      <c r="F466" s="5">
        <f t="shared" ca="1" si="48"/>
        <v>44793.345999999998</v>
      </c>
      <c r="G466" s="7" t="s">
        <v>150</v>
      </c>
      <c r="H466" s="9">
        <v>63</v>
      </c>
      <c r="I466" s="11">
        <f t="shared" ca="1" si="47"/>
        <v>9.0909090909090917</v>
      </c>
      <c r="J466" s="9">
        <v>2008</v>
      </c>
      <c r="K466" s="9">
        <f t="shared" ca="1" si="49"/>
        <v>11</v>
      </c>
      <c r="L466" s="4" t="s">
        <v>916</v>
      </c>
      <c r="M466" s="5">
        <f t="shared" ca="1" si="50"/>
        <v>44795.623899999999</v>
      </c>
      <c r="N466" s="4" t="s">
        <v>917</v>
      </c>
      <c r="O466" s="5">
        <f t="shared" ca="1" si="51"/>
        <v>44797.658300000003</v>
      </c>
      <c r="P466" s="5">
        <f t="shared" ca="1" si="51"/>
        <v>44783.378599999996</v>
      </c>
      <c r="Q466" s="10">
        <f t="shared" ca="1" si="52"/>
        <v>4181818181.818182</v>
      </c>
    </row>
    <row r="467" spans="1:17" ht="21.6" x14ac:dyDescent="0.2">
      <c r="A467" s="19" t="s">
        <v>2258</v>
      </c>
      <c r="B467" s="4" t="s">
        <v>1560</v>
      </c>
      <c r="C467" s="3" t="s">
        <v>39</v>
      </c>
      <c r="D467" s="3" t="s">
        <v>1688</v>
      </c>
      <c r="E467" s="3" t="s">
        <v>93</v>
      </c>
      <c r="F467" s="5">
        <f t="shared" ca="1" si="48"/>
        <v>44782.5936</v>
      </c>
      <c r="G467" s="6" t="s">
        <v>52</v>
      </c>
      <c r="H467" s="8">
        <v>98</v>
      </c>
      <c r="I467" s="11">
        <f t="shared" ca="1" si="47"/>
        <v>5.8823529411764701</v>
      </c>
      <c r="J467" s="8">
        <v>2006</v>
      </c>
      <c r="K467" s="9">
        <f t="shared" ca="1" si="49"/>
        <v>17</v>
      </c>
      <c r="L467" s="3" t="s">
        <v>918</v>
      </c>
      <c r="M467" s="5">
        <f t="shared" ca="1" si="50"/>
        <v>44802.717100000002</v>
      </c>
      <c r="N467" s="3" t="s">
        <v>773</v>
      </c>
      <c r="O467" s="5">
        <f t="shared" ca="1" si="51"/>
        <v>44782.457399999999</v>
      </c>
      <c r="P467" s="5">
        <f t="shared" ca="1" si="51"/>
        <v>44793.474399999999</v>
      </c>
      <c r="Q467" s="10">
        <f t="shared" ca="1" si="52"/>
        <v>2411764705.8823528</v>
      </c>
    </row>
    <row r="468" spans="1:17" ht="21.6" x14ac:dyDescent="0.2">
      <c r="A468" s="20" t="s">
        <v>2259</v>
      </c>
      <c r="B468" s="4" t="s">
        <v>1561</v>
      </c>
      <c r="C468" s="4" t="s">
        <v>919</v>
      </c>
      <c r="D468" s="4" t="s">
        <v>1689</v>
      </c>
      <c r="E468" s="4" t="s">
        <v>93</v>
      </c>
      <c r="F468" s="5">
        <f t="shared" ca="1" si="48"/>
        <v>44785.346700000002</v>
      </c>
      <c r="G468" s="7" t="s">
        <v>626</v>
      </c>
      <c r="H468" s="9">
        <v>83</v>
      </c>
      <c r="I468" s="11">
        <f t="shared" ca="1" si="47"/>
        <v>4</v>
      </c>
      <c r="J468" s="9">
        <v>2026</v>
      </c>
      <c r="K468" s="9">
        <f t="shared" ca="1" si="49"/>
        <v>25</v>
      </c>
      <c r="L468" s="4" t="s">
        <v>260</v>
      </c>
      <c r="M468" s="5">
        <f t="shared" ca="1" si="50"/>
        <v>44775.663800000002</v>
      </c>
      <c r="N468" s="4" t="s">
        <v>88</v>
      </c>
      <c r="O468" s="5">
        <f t="shared" ca="1" si="51"/>
        <v>44801.426899999999</v>
      </c>
      <c r="P468" s="5">
        <f t="shared" ca="1" si="51"/>
        <v>44774.722800000003</v>
      </c>
      <c r="Q468" s="10">
        <f t="shared" ca="1" si="52"/>
        <v>2280000000</v>
      </c>
    </row>
    <row r="469" spans="1:17" ht="21.6" x14ac:dyDescent="0.2">
      <c r="A469" s="1" t="s">
        <v>2260</v>
      </c>
      <c r="B469" s="4" t="s">
        <v>1562</v>
      </c>
      <c r="C469" s="3" t="s">
        <v>920</v>
      </c>
      <c r="D469" s="3" t="s">
        <v>1689</v>
      </c>
      <c r="E469" s="3" t="s">
        <v>93</v>
      </c>
      <c r="F469" s="5">
        <f t="shared" ca="1" si="48"/>
        <v>44788.634299999998</v>
      </c>
      <c r="G469" s="6" t="s">
        <v>97</v>
      </c>
      <c r="H469" s="8">
        <v>88</v>
      </c>
      <c r="I469" s="11">
        <f t="shared" ca="1" si="47"/>
        <v>4</v>
      </c>
      <c r="J469" s="8">
        <v>2012</v>
      </c>
      <c r="K469" s="9">
        <f t="shared" ca="1" si="49"/>
        <v>25</v>
      </c>
      <c r="L469" s="3" t="s">
        <v>763</v>
      </c>
      <c r="M469" s="5">
        <f t="shared" ca="1" si="50"/>
        <v>44787.726999999999</v>
      </c>
      <c r="N469" s="3" t="s">
        <v>85</v>
      </c>
      <c r="O469" s="5">
        <f t="shared" ca="1" si="51"/>
        <v>44784.428200000002</v>
      </c>
      <c r="P469" s="5">
        <f t="shared" ca="1" si="51"/>
        <v>44787.430500000002</v>
      </c>
      <c r="Q469" s="10">
        <f t="shared" ca="1" si="52"/>
        <v>2880000000</v>
      </c>
    </row>
    <row r="470" spans="1:17" ht="21.6" x14ac:dyDescent="0.2">
      <c r="A470" s="2" t="s">
        <v>2261</v>
      </c>
      <c r="B470" s="4" t="s">
        <v>1563</v>
      </c>
      <c r="C470" s="4" t="s">
        <v>921</v>
      </c>
      <c r="D470" s="4" t="s">
        <v>1689</v>
      </c>
      <c r="E470" s="4" t="s">
        <v>93</v>
      </c>
      <c r="F470" s="5">
        <f t="shared" ca="1" si="48"/>
        <v>44800.5242</v>
      </c>
      <c r="G470" s="7" t="s">
        <v>334</v>
      </c>
      <c r="H470" s="9">
        <v>96</v>
      </c>
      <c r="I470" s="11">
        <f t="shared" ca="1" si="47"/>
        <v>14.285714285714285</v>
      </c>
      <c r="J470" s="9">
        <v>2016</v>
      </c>
      <c r="K470" s="9">
        <f t="shared" ca="1" si="49"/>
        <v>7</v>
      </c>
      <c r="L470" s="4" t="s">
        <v>729</v>
      </c>
      <c r="M470" s="5">
        <f t="shared" ca="1" si="50"/>
        <v>44783.568800000001</v>
      </c>
      <c r="N470" s="4" t="s">
        <v>922</v>
      </c>
      <c r="O470" s="5">
        <f t="shared" ca="1" si="51"/>
        <v>44778.393400000001</v>
      </c>
      <c r="P470" s="5">
        <f t="shared" ca="1" si="51"/>
        <v>44795.382299999997</v>
      </c>
      <c r="Q470" s="10">
        <f t="shared" ca="1" si="52"/>
        <v>7714285714.2857141</v>
      </c>
    </row>
    <row r="471" spans="1:17" ht="21.6" x14ac:dyDescent="0.2">
      <c r="A471" s="1" t="s">
        <v>2262</v>
      </c>
      <c r="B471" s="4" t="s">
        <v>1564</v>
      </c>
      <c r="C471" s="3" t="s">
        <v>923</v>
      </c>
      <c r="D471" s="3" t="s">
        <v>1689</v>
      </c>
      <c r="E471" s="3" t="s">
        <v>93</v>
      </c>
      <c r="F471" s="5">
        <f t="shared" ca="1" si="48"/>
        <v>44803.511400000003</v>
      </c>
      <c r="G471" s="6" t="s">
        <v>192</v>
      </c>
      <c r="H471" s="8">
        <v>26</v>
      </c>
      <c r="I471" s="11">
        <f t="shared" ca="1" si="47"/>
        <v>11.111111111111111</v>
      </c>
      <c r="J471" s="8">
        <v>2012</v>
      </c>
      <c r="K471" s="9">
        <f t="shared" ca="1" si="49"/>
        <v>9</v>
      </c>
      <c r="L471" s="3" t="s">
        <v>31</v>
      </c>
      <c r="M471" s="5">
        <f t="shared" ca="1" si="50"/>
        <v>44783.383699999998</v>
      </c>
      <c r="N471" s="3" t="s">
        <v>315</v>
      </c>
      <c r="O471" s="5">
        <f t="shared" ca="1" si="51"/>
        <v>44797.542399999998</v>
      </c>
      <c r="P471" s="5">
        <f t="shared" ca="1" si="51"/>
        <v>44799.346799999999</v>
      </c>
      <c r="Q471" s="10">
        <f t="shared" ca="1" si="52"/>
        <v>5666666666.666666</v>
      </c>
    </row>
    <row r="472" spans="1:17" ht="21.6" x14ac:dyDescent="0.2">
      <c r="A472" s="2" t="s">
        <v>2263</v>
      </c>
      <c r="B472" s="4" t="s">
        <v>1565</v>
      </c>
      <c r="C472" s="4" t="s">
        <v>924</v>
      </c>
      <c r="D472" s="4" t="s">
        <v>1689</v>
      </c>
      <c r="E472" s="4" t="s">
        <v>93</v>
      </c>
      <c r="F472" s="5">
        <f t="shared" ca="1" si="48"/>
        <v>44803.583599999998</v>
      </c>
      <c r="G472" s="7" t="s">
        <v>299</v>
      </c>
      <c r="H472" s="9">
        <v>81</v>
      </c>
      <c r="I472" s="11">
        <f t="shared" ca="1" si="47"/>
        <v>5</v>
      </c>
      <c r="J472" s="9">
        <v>2026</v>
      </c>
      <c r="K472" s="9">
        <f t="shared" ca="1" si="49"/>
        <v>20</v>
      </c>
      <c r="L472" s="4" t="s">
        <v>925</v>
      </c>
      <c r="M472" s="5">
        <f t="shared" ca="1" si="50"/>
        <v>44785.748099999997</v>
      </c>
      <c r="N472" s="4" t="s">
        <v>46</v>
      </c>
      <c r="O472" s="5">
        <f t="shared" ca="1" si="51"/>
        <v>44777.469599999997</v>
      </c>
      <c r="P472" s="5">
        <f t="shared" ca="1" si="51"/>
        <v>44802.580099999999</v>
      </c>
      <c r="Q472" s="10">
        <f t="shared" ca="1" si="52"/>
        <v>3900000000</v>
      </c>
    </row>
    <row r="473" spans="1:17" ht="21.6" x14ac:dyDescent="0.2">
      <c r="A473" s="1" t="s">
        <v>2264</v>
      </c>
      <c r="B473" s="4" t="s">
        <v>1566</v>
      </c>
      <c r="C473" s="3" t="s">
        <v>926</v>
      </c>
      <c r="D473" s="3" t="s">
        <v>1689</v>
      </c>
      <c r="E473" s="3" t="s">
        <v>93</v>
      </c>
      <c r="F473" s="5">
        <f t="shared" ca="1" si="48"/>
        <v>44794.688300000002</v>
      </c>
      <c r="G473" s="6" t="s">
        <v>50</v>
      </c>
      <c r="H473" s="8">
        <v>93</v>
      </c>
      <c r="I473" s="11">
        <f t="shared" ca="1" si="47"/>
        <v>4.3478260869565215</v>
      </c>
      <c r="J473" s="8">
        <v>2024</v>
      </c>
      <c r="K473" s="9">
        <f t="shared" ca="1" si="49"/>
        <v>23</v>
      </c>
      <c r="L473" s="3" t="s">
        <v>206</v>
      </c>
      <c r="M473" s="5">
        <f t="shared" ca="1" si="50"/>
        <v>44777.5553</v>
      </c>
      <c r="N473" s="3" t="s">
        <v>364</v>
      </c>
      <c r="O473" s="5">
        <f t="shared" ca="1" si="51"/>
        <v>44785.646099999998</v>
      </c>
      <c r="P473" s="5">
        <f t="shared" ca="1" si="51"/>
        <v>44781.477299999999</v>
      </c>
      <c r="Q473" s="10">
        <f t="shared" ca="1" si="52"/>
        <v>1217391304.347826</v>
      </c>
    </row>
    <row r="474" spans="1:17" ht="21.6" x14ac:dyDescent="0.2">
      <c r="A474" s="2" t="s">
        <v>2265</v>
      </c>
      <c r="B474" s="4" t="s">
        <v>1567</v>
      </c>
      <c r="C474" s="4" t="s">
        <v>39</v>
      </c>
      <c r="D474" s="4" t="s">
        <v>1689</v>
      </c>
      <c r="E474" s="4" t="s">
        <v>93</v>
      </c>
      <c r="F474" s="5">
        <f t="shared" ca="1" si="48"/>
        <v>44780.455099999999</v>
      </c>
      <c r="G474" s="7" t="s">
        <v>109</v>
      </c>
      <c r="H474" s="9">
        <v>83</v>
      </c>
      <c r="I474" s="11">
        <f t="shared" ca="1" si="47"/>
        <v>4.5454545454545459</v>
      </c>
      <c r="J474" s="9">
        <v>2023</v>
      </c>
      <c r="K474" s="9">
        <f t="shared" ca="1" si="49"/>
        <v>22</v>
      </c>
      <c r="L474" s="4" t="s">
        <v>927</v>
      </c>
      <c r="M474" s="5">
        <f t="shared" ca="1" si="50"/>
        <v>44776.424099999997</v>
      </c>
      <c r="N474" s="4" t="s">
        <v>928</v>
      </c>
      <c r="O474" s="5">
        <f t="shared" ca="1" si="51"/>
        <v>44777.681400000001</v>
      </c>
      <c r="P474" s="5">
        <f t="shared" ca="1" si="51"/>
        <v>44794.337899999999</v>
      </c>
      <c r="Q474" s="10">
        <f t="shared" ca="1" si="52"/>
        <v>1409090909.0909092</v>
      </c>
    </row>
    <row r="475" spans="1:17" ht="21.6" x14ac:dyDescent="0.2">
      <c r="A475" s="1" t="s">
        <v>2266</v>
      </c>
      <c r="B475" s="4" t="s">
        <v>1568</v>
      </c>
      <c r="C475" s="3" t="s">
        <v>929</v>
      </c>
      <c r="D475" s="3" t="s">
        <v>1689</v>
      </c>
      <c r="E475" s="3" t="s">
        <v>93</v>
      </c>
      <c r="F475" s="5">
        <f t="shared" ca="1" si="48"/>
        <v>44798.433700000001</v>
      </c>
      <c r="G475" s="6" t="s">
        <v>80</v>
      </c>
      <c r="H475" s="8">
        <v>81</v>
      </c>
      <c r="I475" s="11">
        <f t="shared" ca="1" si="47"/>
        <v>5.5555555555555554</v>
      </c>
      <c r="J475" s="8">
        <v>2025</v>
      </c>
      <c r="K475" s="9">
        <f t="shared" ca="1" si="49"/>
        <v>18</v>
      </c>
      <c r="L475" s="3" t="s">
        <v>930</v>
      </c>
      <c r="M475" s="5">
        <f t="shared" ca="1" si="50"/>
        <v>44798.477800000001</v>
      </c>
      <c r="N475" s="3" t="s">
        <v>903</v>
      </c>
      <c r="O475" s="5">
        <f t="shared" ca="1" si="51"/>
        <v>44789.658600000002</v>
      </c>
      <c r="P475" s="5">
        <f t="shared" ca="1" si="51"/>
        <v>44774.43</v>
      </c>
      <c r="Q475" s="10">
        <f t="shared" ca="1" si="52"/>
        <v>1388888888.8888888</v>
      </c>
    </row>
    <row r="476" spans="1:17" ht="21.6" x14ac:dyDescent="0.2">
      <c r="A476" s="2" t="s">
        <v>2267</v>
      </c>
      <c r="B476" s="4" t="s">
        <v>1569</v>
      </c>
      <c r="C476" s="4" t="s">
        <v>39</v>
      </c>
      <c r="D476" s="4" t="s">
        <v>1689</v>
      </c>
      <c r="E476" s="4" t="s">
        <v>103</v>
      </c>
      <c r="F476" s="5">
        <f t="shared" ca="1" si="48"/>
        <v>44779.511299999998</v>
      </c>
      <c r="G476" s="7" t="s">
        <v>308</v>
      </c>
      <c r="H476" s="9">
        <v>46</v>
      </c>
      <c r="I476" s="11">
        <f t="shared" ca="1" si="47"/>
        <v>11.111111111111111</v>
      </c>
      <c r="J476" s="9" t="s">
        <v>7</v>
      </c>
      <c r="K476" s="9">
        <f t="shared" ca="1" si="49"/>
        <v>9</v>
      </c>
      <c r="L476" s="4" t="s">
        <v>931</v>
      </c>
      <c r="M476" s="5">
        <f t="shared" ca="1" si="50"/>
        <v>44777.652699999999</v>
      </c>
      <c r="N476" s="4" t="s">
        <v>792</v>
      </c>
      <c r="O476" s="5">
        <f t="shared" ca="1" si="51"/>
        <v>44780.457300000002</v>
      </c>
      <c r="P476" s="5">
        <f t="shared" ca="1" si="51"/>
        <v>44798.652499999997</v>
      </c>
      <c r="Q476" s="10">
        <f t="shared" ca="1" si="52"/>
        <v>3888888888.8888888</v>
      </c>
    </row>
    <row r="477" spans="1:17" ht="21.6" x14ac:dyDescent="0.2">
      <c r="A477" s="1" t="s">
        <v>2268</v>
      </c>
      <c r="B477" s="4" t="s">
        <v>1570</v>
      </c>
      <c r="C477" s="3" t="s">
        <v>932</v>
      </c>
      <c r="D477" s="3" t="s">
        <v>1689</v>
      </c>
      <c r="E477" s="3" t="s">
        <v>103</v>
      </c>
      <c r="F477" s="5">
        <f t="shared" ca="1" si="48"/>
        <v>44797.708700000003</v>
      </c>
      <c r="G477" s="6" t="s">
        <v>161</v>
      </c>
      <c r="H477" s="8">
        <v>72</v>
      </c>
      <c r="I477" s="11">
        <f t="shared" ca="1" si="47"/>
        <v>4.3478260869565215</v>
      </c>
      <c r="J477" s="8">
        <v>2018</v>
      </c>
      <c r="K477" s="9">
        <f t="shared" ca="1" si="49"/>
        <v>23</v>
      </c>
      <c r="L477" s="3" t="s">
        <v>933</v>
      </c>
      <c r="M477" s="5">
        <f t="shared" ca="1" si="50"/>
        <v>44780.471400000002</v>
      </c>
      <c r="N477" s="3" t="s">
        <v>269</v>
      </c>
      <c r="O477" s="5">
        <f t="shared" ca="1" si="51"/>
        <v>44785.638800000001</v>
      </c>
      <c r="P477" s="5">
        <f t="shared" ca="1" si="51"/>
        <v>44795.335099999997</v>
      </c>
      <c r="Q477" s="10">
        <f t="shared" ca="1" si="52"/>
        <v>3956521739.1304345</v>
      </c>
    </row>
    <row r="478" spans="1:17" ht="21.6" x14ac:dyDescent="0.2">
      <c r="A478" s="2" t="s">
        <v>2269</v>
      </c>
      <c r="B478" s="4" t="s">
        <v>1571</v>
      </c>
      <c r="C478" s="4" t="s">
        <v>934</v>
      </c>
      <c r="D478" s="4" t="s">
        <v>1689</v>
      </c>
      <c r="E478" s="4" t="s">
        <v>103</v>
      </c>
      <c r="F478" s="5">
        <f t="shared" ca="1" si="48"/>
        <v>44794.671499999997</v>
      </c>
      <c r="G478" s="7" t="s">
        <v>417</v>
      </c>
      <c r="H478" s="9">
        <v>95</v>
      </c>
      <c r="I478" s="11">
        <f t="shared" ca="1" si="47"/>
        <v>11.111111111111111</v>
      </c>
      <c r="J478" s="9">
        <v>2024</v>
      </c>
      <c r="K478" s="9">
        <f t="shared" ca="1" si="49"/>
        <v>9</v>
      </c>
      <c r="L478" s="4" t="s">
        <v>935</v>
      </c>
      <c r="M478" s="5">
        <f t="shared" ca="1" si="50"/>
        <v>44790.373699999996</v>
      </c>
      <c r="N478" s="4" t="s">
        <v>355</v>
      </c>
      <c r="O478" s="5">
        <f t="shared" ca="1" si="51"/>
        <v>44781.456299999998</v>
      </c>
      <c r="P478" s="5">
        <f t="shared" ca="1" si="51"/>
        <v>44793.696799999998</v>
      </c>
      <c r="Q478" s="10">
        <f t="shared" ca="1" si="52"/>
        <v>1777777777.7777777</v>
      </c>
    </row>
    <row r="479" spans="1:17" ht="21.6" x14ac:dyDescent="0.2">
      <c r="A479" s="1" t="s">
        <v>2270</v>
      </c>
      <c r="B479" s="4" t="s">
        <v>1572</v>
      </c>
      <c r="C479" s="3" t="s">
        <v>936</v>
      </c>
      <c r="D479" s="3" t="s">
        <v>1689</v>
      </c>
      <c r="E479" s="3" t="s">
        <v>103</v>
      </c>
      <c r="F479" s="5">
        <f t="shared" ca="1" si="48"/>
        <v>44795.441700000003</v>
      </c>
      <c r="G479" s="6" t="s">
        <v>508</v>
      </c>
      <c r="H479" s="8">
        <v>2</v>
      </c>
      <c r="I479" s="11">
        <f t="shared" ca="1" si="47"/>
        <v>5</v>
      </c>
      <c r="J479" s="8">
        <v>2018</v>
      </c>
      <c r="K479" s="9">
        <f t="shared" ca="1" si="49"/>
        <v>20</v>
      </c>
      <c r="L479" s="3" t="s">
        <v>72</v>
      </c>
      <c r="M479" s="5">
        <f t="shared" ca="1" si="50"/>
        <v>44784.735999999997</v>
      </c>
      <c r="N479" s="3" t="s">
        <v>937</v>
      </c>
      <c r="O479" s="5">
        <f t="shared" ca="1" si="51"/>
        <v>44774.736100000002</v>
      </c>
      <c r="P479" s="5">
        <f t="shared" ca="1" si="51"/>
        <v>44782.557999999997</v>
      </c>
      <c r="Q479" s="10">
        <f t="shared" ca="1" si="52"/>
        <v>2750000000</v>
      </c>
    </row>
    <row r="480" spans="1:17" ht="21.6" x14ac:dyDescent="0.2">
      <c r="A480" s="2" t="s">
        <v>2271</v>
      </c>
      <c r="B480" s="4" t="s">
        <v>1573</v>
      </c>
      <c r="C480" s="4" t="s">
        <v>938</v>
      </c>
      <c r="D480" s="4" t="s">
        <v>1689</v>
      </c>
      <c r="E480" s="4" t="s">
        <v>103</v>
      </c>
      <c r="F480" s="5">
        <f t="shared" ca="1" si="48"/>
        <v>44798.728199999998</v>
      </c>
      <c r="G480" s="7" t="s">
        <v>114</v>
      </c>
      <c r="H480" s="9">
        <v>88</v>
      </c>
      <c r="I480" s="11">
        <f t="shared" ca="1" si="47"/>
        <v>4</v>
      </c>
      <c r="J480" s="9">
        <v>2011</v>
      </c>
      <c r="K480" s="9">
        <f t="shared" ca="1" si="49"/>
        <v>25</v>
      </c>
      <c r="L480" s="4" t="s">
        <v>939</v>
      </c>
      <c r="M480" s="5">
        <f t="shared" ca="1" si="50"/>
        <v>44782.364699999998</v>
      </c>
      <c r="N480" s="4" t="s">
        <v>47</v>
      </c>
      <c r="O480" s="5">
        <f t="shared" ca="1" si="51"/>
        <v>44796.416700000002</v>
      </c>
      <c r="P480" s="5">
        <f t="shared" ca="1" si="51"/>
        <v>44780.722500000003</v>
      </c>
      <c r="Q480" s="10">
        <f t="shared" ca="1" si="52"/>
        <v>2720000000</v>
      </c>
    </row>
    <row r="481" spans="1:17" ht="21.6" x14ac:dyDescent="0.2">
      <c r="A481" s="1" t="s">
        <v>2272</v>
      </c>
      <c r="B481" s="4" t="s">
        <v>1574</v>
      </c>
      <c r="C481" s="3" t="s">
        <v>940</v>
      </c>
      <c r="D481" s="3" t="s">
        <v>1689</v>
      </c>
      <c r="E481" s="3" t="s">
        <v>103</v>
      </c>
      <c r="F481" s="5">
        <f t="shared" ca="1" si="48"/>
        <v>44779.419199999997</v>
      </c>
      <c r="G481" s="6" t="s">
        <v>378</v>
      </c>
      <c r="H481" s="8">
        <v>56</v>
      </c>
      <c r="I481" s="11">
        <f t="shared" ca="1" si="47"/>
        <v>4.3478260869565215</v>
      </c>
      <c r="J481" s="8">
        <v>2022</v>
      </c>
      <c r="K481" s="9">
        <f t="shared" ca="1" si="49"/>
        <v>23</v>
      </c>
      <c r="L481" s="3" t="s">
        <v>941</v>
      </c>
      <c r="M481" s="5">
        <f t="shared" ca="1" si="50"/>
        <v>44797.455699999999</v>
      </c>
      <c r="N481" s="3" t="s">
        <v>691</v>
      </c>
      <c r="O481" s="5">
        <f t="shared" ca="1" si="51"/>
        <v>44785.518400000001</v>
      </c>
      <c r="P481" s="5">
        <f t="shared" ca="1" si="51"/>
        <v>44782.466999999997</v>
      </c>
      <c r="Q481" s="10">
        <f t="shared" ca="1" si="52"/>
        <v>956521739.13043475</v>
      </c>
    </row>
    <row r="482" spans="1:17" ht="21.6" x14ac:dyDescent="0.2">
      <c r="A482" s="2" t="s">
        <v>2273</v>
      </c>
      <c r="B482" s="4" t="s">
        <v>1575</v>
      </c>
      <c r="C482" s="4" t="s">
        <v>793</v>
      </c>
      <c r="D482" s="4" t="s">
        <v>1689</v>
      </c>
      <c r="E482" s="4" t="s">
        <v>103</v>
      </c>
      <c r="F482" s="5">
        <f t="shared" ca="1" si="48"/>
        <v>44801.527600000001</v>
      </c>
      <c r="G482" s="7" t="s">
        <v>148</v>
      </c>
      <c r="H482" s="9">
        <v>29</v>
      </c>
      <c r="I482" s="11">
        <f t="shared" ca="1" si="47"/>
        <v>10</v>
      </c>
      <c r="J482" s="9">
        <v>2008</v>
      </c>
      <c r="K482" s="9">
        <f t="shared" ca="1" si="49"/>
        <v>10</v>
      </c>
      <c r="L482" s="4" t="s">
        <v>942</v>
      </c>
      <c r="M482" s="5">
        <f t="shared" ca="1" si="50"/>
        <v>44784.370900000002</v>
      </c>
      <c r="N482" s="4" t="s">
        <v>943</v>
      </c>
      <c r="O482" s="5">
        <f t="shared" ca="1" si="51"/>
        <v>44788.678999999996</v>
      </c>
      <c r="P482" s="5">
        <f t="shared" ca="1" si="51"/>
        <v>44796.533499999998</v>
      </c>
      <c r="Q482" s="10">
        <f t="shared" ca="1" si="52"/>
        <v>8800000000</v>
      </c>
    </row>
    <row r="483" spans="1:17" ht="21.6" x14ac:dyDescent="0.2">
      <c r="A483" s="1" t="s">
        <v>2274</v>
      </c>
      <c r="B483" s="4" t="s">
        <v>1576</v>
      </c>
      <c r="C483" s="3" t="s">
        <v>944</v>
      </c>
      <c r="D483" s="3" t="s">
        <v>1689</v>
      </c>
      <c r="E483" s="3" t="s">
        <v>103</v>
      </c>
      <c r="F483" s="5">
        <f t="shared" ca="1" si="48"/>
        <v>44780.3433</v>
      </c>
      <c r="G483" s="6" t="s">
        <v>62</v>
      </c>
      <c r="H483" s="8">
        <v>8</v>
      </c>
      <c r="I483" s="11">
        <f t="shared" ca="1" si="47"/>
        <v>14.285714285714285</v>
      </c>
      <c r="J483" s="8">
        <v>2012</v>
      </c>
      <c r="K483" s="9">
        <f t="shared" ca="1" si="49"/>
        <v>7</v>
      </c>
      <c r="L483" s="3" t="s">
        <v>85</v>
      </c>
      <c r="M483" s="5">
        <f t="shared" ca="1" si="50"/>
        <v>44781.673799999997</v>
      </c>
      <c r="N483" s="3" t="s">
        <v>945</v>
      </c>
      <c r="O483" s="5">
        <f t="shared" ca="1" si="51"/>
        <v>44795.381600000001</v>
      </c>
      <c r="P483" s="5">
        <f t="shared" ca="1" si="51"/>
        <v>44798.388400000003</v>
      </c>
      <c r="Q483" s="10">
        <f t="shared" ca="1" si="52"/>
        <v>4571428571.4285707</v>
      </c>
    </row>
    <row r="484" spans="1:17" ht="21.6" x14ac:dyDescent="0.2">
      <c r="A484" s="2" t="s">
        <v>2275</v>
      </c>
      <c r="B484" s="4" t="s">
        <v>1577</v>
      </c>
      <c r="C484" s="4" t="s">
        <v>946</v>
      </c>
      <c r="D484" s="4" t="s">
        <v>1689</v>
      </c>
      <c r="E484" s="4" t="s">
        <v>103</v>
      </c>
      <c r="F484" s="5">
        <f t="shared" ca="1" si="48"/>
        <v>44798.603300000002</v>
      </c>
      <c r="G484" s="7" t="s">
        <v>7</v>
      </c>
      <c r="H484" s="9">
        <v>8</v>
      </c>
      <c r="I484" s="11">
        <f t="shared" ca="1" si="47"/>
        <v>4.5454545454545459</v>
      </c>
      <c r="J484" s="9">
        <v>2012</v>
      </c>
      <c r="K484" s="9">
        <f t="shared" ca="1" si="49"/>
        <v>22</v>
      </c>
      <c r="L484" s="4" t="s">
        <v>947</v>
      </c>
      <c r="M484" s="5">
        <f t="shared" ca="1" si="50"/>
        <v>44783.504300000001</v>
      </c>
      <c r="N484" s="4" t="s">
        <v>414</v>
      </c>
      <c r="O484" s="5">
        <f t="shared" ca="1" si="51"/>
        <v>44797.405700000003</v>
      </c>
      <c r="P484" s="5">
        <f t="shared" ca="1" si="51"/>
        <v>44792.503199999999</v>
      </c>
      <c r="Q484" s="10" t="e">
        <f t="shared" ca="1" si="52"/>
        <v>#VALUE!</v>
      </c>
    </row>
    <row r="485" spans="1:17" ht="21.6" x14ac:dyDescent="0.2">
      <c r="A485" s="1" t="s">
        <v>2276</v>
      </c>
      <c r="B485" s="4" t="s">
        <v>1578</v>
      </c>
      <c r="C485" s="3" t="s">
        <v>948</v>
      </c>
      <c r="D485" s="3" t="s">
        <v>1689</v>
      </c>
      <c r="E485" s="3" t="s">
        <v>103</v>
      </c>
      <c r="F485" s="5">
        <f t="shared" ca="1" si="48"/>
        <v>44776.37</v>
      </c>
      <c r="G485" s="6" t="s">
        <v>7</v>
      </c>
      <c r="H485" s="8">
        <v>97</v>
      </c>
      <c r="I485" s="11">
        <f t="shared" ca="1" si="47"/>
        <v>4.5454545454545459</v>
      </c>
      <c r="J485" s="8">
        <v>2016</v>
      </c>
      <c r="K485" s="9">
        <f t="shared" ca="1" si="49"/>
        <v>22</v>
      </c>
      <c r="L485" s="3" t="s">
        <v>424</v>
      </c>
      <c r="M485" s="5">
        <f t="shared" ca="1" si="50"/>
        <v>44802.560599999997</v>
      </c>
      <c r="N485" s="3" t="s">
        <v>7</v>
      </c>
      <c r="O485" s="5">
        <f t="shared" ca="1" si="51"/>
        <v>44798.631800000003</v>
      </c>
      <c r="P485" s="5">
        <f t="shared" ca="1" si="51"/>
        <v>44797.322099999998</v>
      </c>
      <c r="Q485" s="10" t="e">
        <f t="shared" ca="1" si="52"/>
        <v>#VALUE!</v>
      </c>
    </row>
    <row r="486" spans="1:17" ht="21.6" x14ac:dyDescent="0.2">
      <c r="A486" s="2" t="s">
        <v>2277</v>
      </c>
      <c r="B486" s="4" t="s">
        <v>1579</v>
      </c>
      <c r="C486" s="4" t="s">
        <v>949</v>
      </c>
      <c r="D486" s="4" t="s">
        <v>1689</v>
      </c>
      <c r="E486" s="4" t="s">
        <v>103</v>
      </c>
      <c r="F486" s="5">
        <f t="shared" ca="1" si="48"/>
        <v>44786.374100000001</v>
      </c>
      <c r="G486" s="7" t="s">
        <v>626</v>
      </c>
      <c r="H486" s="9">
        <v>41</v>
      </c>
      <c r="I486" s="11">
        <f t="shared" ca="1" si="47"/>
        <v>7.6923076923076925</v>
      </c>
      <c r="J486" s="9">
        <v>2015</v>
      </c>
      <c r="K486" s="9">
        <f t="shared" ca="1" si="49"/>
        <v>13</v>
      </c>
      <c r="L486" s="4" t="s">
        <v>17</v>
      </c>
      <c r="M486" s="5">
        <f t="shared" ca="1" si="50"/>
        <v>44796.5052</v>
      </c>
      <c r="N486" s="4" t="s">
        <v>391</v>
      </c>
      <c r="O486" s="5">
        <f t="shared" ca="1" si="51"/>
        <v>44774.491000000002</v>
      </c>
      <c r="P486" s="5">
        <f t="shared" ca="1" si="51"/>
        <v>44776.371400000004</v>
      </c>
      <c r="Q486" s="10">
        <f t="shared" ca="1" si="52"/>
        <v>4384615384.6153851</v>
      </c>
    </row>
    <row r="487" spans="1:17" ht="21.6" x14ac:dyDescent="0.2">
      <c r="A487" s="1" t="s">
        <v>2278</v>
      </c>
      <c r="B487" s="4" t="s">
        <v>1580</v>
      </c>
      <c r="C487" s="3" t="s">
        <v>950</v>
      </c>
      <c r="D487" s="3" t="s">
        <v>1689</v>
      </c>
      <c r="E487" s="3" t="s">
        <v>103</v>
      </c>
      <c r="F487" s="5">
        <f t="shared" ca="1" si="48"/>
        <v>44801.626300000004</v>
      </c>
      <c r="G487" s="6" t="s">
        <v>378</v>
      </c>
      <c r="H487" s="8">
        <v>84</v>
      </c>
      <c r="I487" s="11">
        <f t="shared" ca="1" si="47"/>
        <v>12.5</v>
      </c>
      <c r="J487" s="8">
        <v>2011</v>
      </c>
      <c r="K487" s="9">
        <f t="shared" ca="1" si="49"/>
        <v>8</v>
      </c>
      <c r="L487" s="3" t="s">
        <v>13</v>
      </c>
      <c r="M487" s="5">
        <f t="shared" ca="1" si="50"/>
        <v>44802.562400000003</v>
      </c>
      <c r="N487" s="3" t="s">
        <v>951</v>
      </c>
      <c r="O487" s="5">
        <f t="shared" ca="1" si="51"/>
        <v>44795.667099999999</v>
      </c>
      <c r="P487" s="5">
        <f t="shared" ca="1" si="51"/>
        <v>44785.4764</v>
      </c>
      <c r="Q487" s="10">
        <f t="shared" ca="1" si="52"/>
        <v>2750000000</v>
      </c>
    </row>
    <row r="488" spans="1:17" ht="21.6" x14ac:dyDescent="0.2">
      <c r="A488" s="2" t="s">
        <v>2279</v>
      </c>
      <c r="B488" s="4" t="s">
        <v>1581</v>
      </c>
      <c r="C488" s="4" t="s">
        <v>952</v>
      </c>
      <c r="D488" s="4" t="s">
        <v>1689</v>
      </c>
      <c r="E488" s="4" t="s">
        <v>103</v>
      </c>
      <c r="F488" s="5">
        <f t="shared" ca="1" si="48"/>
        <v>44799.692499999997</v>
      </c>
      <c r="G488" s="7" t="s">
        <v>349</v>
      </c>
      <c r="H488" s="9">
        <v>83</v>
      </c>
      <c r="I488" s="11">
        <f t="shared" ca="1" si="47"/>
        <v>6.25</v>
      </c>
      <c r="J488" s="9">
        <v>2008</v>
      </c>
      <c r="K488" s="9">
        <f t="shared" ca="1" si="49"/>
        <v>16</v>
      </c>
      <c r="L488" s="4" t="s">
        <v>46</v>
      </c>
      <c r="M488" s="5">
        <f t="shared" ca="1" si="50"/>
        <v>44789.562100000003</v>
      </c>
      <c r="N488" s="4" t="s">
        <v>182</v>
      </c>
      <c r="O488" s="5">
        <f t="shared" ca="1" si="51"/>
        <v>44795.468699999998</v>
      </c>
      <c r="P488" s="5">
        <f t="shared" ca="1" si="51"/>
        <v>44786.364800000003</v>
      </c>
      <c r="Q488" s="10">
        <f t="shared" ca="1" si="52"/>
        <v>5625000000</v>
      </c>
    </row>
    <row r="489" spans="1:17" ht="21.6" x14ac:dyDescent="0.2">
      <c r="A489" s="1" t="s">
        <v>2280</v>
      </c>
      <c r="B489" s="4" t="s">
        <v>1582</v>
      </c>
      <c r="C489" s="3" t="s">
        <v>1695</v>
      </c>
      <c r="D489" s="3" t="s">
        <v>1689</v>
      </c>
      <c r="E489" s="3" t="s">
        <v>103</v>
      </c>
      <c r="F489" s="5">
        <f t="shared" ca="1" si="48"/>
        <v>44802.446100000001</v>
      </c>
      <c r="G489" s="6" t="s">
        <v>299</v>
      </c>
      <c r="H489" s="8">
        <v>90</v>
      </c>
      <c r="I489" s="11">
        <f t="shared" ca="1" si="47"/>
        <v>5.5555555555555554</v>
      </c>
      <c r="J489" s="8">
        <v>2018</v>
      </c>
      <c r="K489" s="9">
        <f t="shared" ca="1" si="49"/>
        <v>18</v>
      </c>
      <c r="L489" s="3" t="s">
        <v>953</v>
      </c>
      <c r="M489" s="5">
        <f t="shared" ca="1" si="50"/>
        <v>44802.725200000001</v>
      </c>
      <c r="N489" s="3" t="s">
        <v>213</v>
      </c>
      <c r="O489" s="5">
        <f t="shared" ca="1" si="51"/>
        <v>44776.3963</v>
      </c>
      <c r="P489" s="5">
        <f t="shared" ca="1" si="51"/>
        <v>44777.701800000003</v>
      </c>
      <c r="Q489" s="10">
        <f t="shared" ca="1" si="52"/>
        <v>4333333333.333333</v>
      </c>
    </row>
    <row r="490" spans="1:17" ht="21.6" x14ac:dyDescent="0.2">
      <c r="A490" s="2" t="s">
        <v>2281</v>
      </c>
      <c r="B490" s="4" t="s">
        <v>1583</v>
      </c>
      <c r="C490" s="4" t="s">
        <v>60</v>
      </c>
      <c r="D490" s="4" t="s">
        <v>1689</v>
      </c>
      <c r="E490" s="4" t="s">
        <v>291</v>
      </c>
      <c r="F490" s="5">
        <f t="shared" ca="1" si="48"/>
        <v>44779.5651</v>
      </c>
      <c r="G490" s="7" t="s">
        <v>54</v>
      </c>
      <c r="H490" s="9">
        <v>38</v>
      </c>
      <c r="I490" s="11">
        <f t="shared" ca="1" si="47"/>
        <v>12.5</v>
      </c>
      <c r="J490" s="9">
        <v>2014</v>
      </c>
      <c r="K490" s="9">
        <f t="shared" ca="1" si="49"/>
        <v>8</v>
      </c>
      <c r="L490" s="4" t="s">
        <v>238</v>
      </c>
      <c r="M490" s="5">
        <f t="shared" ca="1" si="50"/>
        <v>44774.504300000001</v>
      </c>
      <c r="N490" s="4" t="s">
        <v>7</v>
      </c>
      <c r="O490" s="5">
        <f t="shared" ca="1" si="51"/>
        <v>44776.375099999997</v>
      </c>
      <c r="P490" s="5">
        <f t="shared" ca="1" si="51"/>
        <v>44782.627999999997</v>
      </c>
      <c r="Q490" s="10">
        <f t="shared" ca="1" si="52"/>
        <v>10875000000</v>
      </c>
    </row>
    <row r="491" spans="1:17" ht="21.6" x14ac:dyDescent="0.2">
      <c r="A491" s="1" t="s">
        <v>2282</v>
      </c>
      <c r="B491" s="4" t="s">
        <v>1584</v>
      </c>
      <c r="C491" s="3" t="s">
        <v>954</v>
      </c>
      <c r="D491" s="3" t="s">
        <v>1689</v>
      </c>
      <c r="E491" s="3" t="s">
        <v>291</v>
      </c>
      <c r="F491" s="5">
        <f t="shared" ca="1" si="48"/>
        <v>44780.605600000003</v>
      </c>
      <c r="G491" s="6" t="s">
        <v>277</v>
      </c>
      <c r="H491" s="8">
        <v>41</v>
      </c>
      <c r="I491" s="11">
        <f t="shared" ca="1" si="47"/>
        <v>7.6923076923076925</v>
      </c>
      <c r="J491" s="8">
        <v>2025</v>
      </c>
      <c r="K491" s="9">
        <f t="shared" ca="1" si="49"/>
        <v>13</v>
      </c>
      <c r="L491" s="3" t="s">
        <v>181</v>
      </c>
      <c r="M491" s="5">
        <f t="shared" ca="1" si="50"/>
        <v>44795.720399999998</v>
      </c>
      <c r="N491" s="3" t="s">
        <v>955</v>
      </c>
      <c r="O491" s="5">
        <f t="shared" ca="1" si="51"/>
        <v>44781.611599999997</v>
      </c>
      <c r="P491" s="5">
        <f t="shared" ca="1" si="51"/>
        <v>44798.483399999997</v>
      </c>
      <c r="Q491" s="10">
        <f t="shared" ca="1" si="52"/>
        <v>5692307692.3076925</v>
      </c>
    </row>
    <row r="492" spans="1:17" ht="21.6" x14ac:dyDescent="0.2">
      <c r="A492" s="2" t="s">
        <v>2283</v>
      </c>
      <c r="B492" s="4" t="s">
        <v>1585</v>
      </c>
      <c r="C492" s="4" t="s">
        <v>956</v>
      </c>
      <c r="D492" s="4" t="s">
        <v>1689</v>
      </c>
      <c r="E492" s="4" t="s">
        <v>291</v>
      </c>
      <c r="F492" s="5">
        <f t="shared" ca="1" si="48"/>
        <v>44783.674299999999</v>
      </c>
      <c r="G492" s="7" t="s">
        <v>311</v>
      </c>
      <c r="H492" s="9">
        <v>18</v>
      </c>
      <c r="I492" s="11">
        <f t="shared" ca="1" si="47"/>
        <v>5</v>
      </c>
      <c r="J492" s="9" t="s">
        <v>7</v>
      </c>
      <c r="K492" s="9">
        <f t="shared" ca="1" si="49"/>
        <v>20</v>
      </c>
      <c r="L492" s="4" t="s">
        <v>652</v>
      </c>
      <c r="M492" s="5">
        <f t="shared" ca="1" si="50"/>
        <v>44794.511700000003</v>
      </c>
      <c r="N492" s="4" t="s">
        <v>957</v>
      </c>
      <c r="O492" s="5">
        <f t="shared" ca="1" si="51"/>
        <v>44784.523800000003</v>
      </c>
      <c r="P492" s="5">
        <f t="shared" ca="1" si="51"/>
        <v>44803.325900000003</v>
      </c>
      <c r="Q492" s="10">
        <f t="shared" ca="1" si="52"/>
        <v>2250000000</v>
      </c>
    </row>
    <row r="493" spans="1:17" ht="21.6" x14ac:dyDescent="0.2">
      <c r="A493" s="1" t="s">
        <v>2284</v>
      </c>
      <c r="B493" s="4" t="s">
        <v>1586</v>
      </c>
      <c r="C493" s="3" t="s">
        <v>958</v>
      </c>
      <c r="D493" s="3" t="s">
        <v>1689</v>
      </c>
      <c r="E493" s="3" t="s">
        <v>291</v>
      </c>
      <c r="F493" s="5">
        <f t="shared" ca="1" si="48"/>
        <v>44775.361900000004</v>
      </c>
      <c r="G493" s="6" t="s">
        <v>128</v>
      </c>
      <c r="H493" s="8">
        <v>59</v>
      </c>
      <c r="I493" s="11">
        <f t="shared" ca="1" si="47"/>
        <v>5.8823529411764701</v>
      </c>
      <c r="J493" s="8">
        <v>2006</v>
      </c>
      <c r="K493" s="9">
        <f t="shared" ca="1" si="49"/>
        <v>17</v>
      </c>
      <c r="L493" s="3" t="s">
        <v>959</v>
      </c>
      <c r="M493" s="5">
        <f t="shared" ca="1" si="50"/>
        <v>44792.684099999999</v>
      </c>
      <c r="N493" s="3" t="s">
        <v>213</v>
      </c>
      <c r="O493" s="5">
        <f t="shared" ca="1" si="51"/>
        <v>44797.347099999999</v>
      </c>
      <c r="P493" s="5">
        <f t="shared" ca="1" si="51"/>
        <v>44779.505799999999</v>
      </c>
      <c r="Q493" s="10">
        <f t="shared" ca="1" si="52"/>
        <v>2588235294.1176467</v>
      </c>
    </row>
    <row r="494" spans="1:17" ht="21.6" x14ac:dyDescent="0.2">
      <c r="A494" s="2" t="s">
        <v>2285</v>
      </c>
      <c r="B494" s="4" t="s">
        <v>1587</v>
      </c>
      <c r="C494" s="4" t="s">
        <v>353</v>
      </c>
      <c r="D494" s="4" t="s">
        <v>1689</v>
      </c>
      <c r="E494" s="4" t="s">
        <v>291</v>
      </c>
      <c r="F494" s="5">
        <f t="shared" ca="1" si="48"/>
        <v>44783.743699999999</v>
      </c>
      <c r="G494" s="7" t="s">
        <v>90</v>
      </c>
      <c r="H494" s="9">
        <v>52</v>
      </c>
      <c r="I494" s="11">
        <f t="shared" ca="1" si="47"/>
        <v>16.666666666666664</v>
      </c>
      <c r="J494" s="9">
        <v>2007</v>
      </c>
      <c r="K494" s="9">
        <f t="shared" ca="1" si="49"/>
        <v>6</v>
      </c>
      <c r="L494" s="4" t="s">
        <v>960</v>
      </c>
      <c r="M494" s="5">
        <f t="shared" ca="1" si="50"/>
        <v>44778.712299999999</v>
      </c>
      <c r="N494" s="4" t="s">
        <v>961</v>
      </c>
      <c r="O494" s="5">
        <f t="shared" ca="1" si="51"/>
        <v>44776.611400000002</v>
      </c>
      <c r="P494" s="5">
        <f t="shared" ca="1" si="51"/>
        <v>44786.313099999999</v>
      </c>
      <c r="Q494" s="10">
        <f t="shared" ca="1" si="52"/>
        <v>4999999999.999999</v>
      </c>
    </row>
    <row r="495" spans="1:17" ht="21.6" x14ac:dyDescent="0.2">
      <c r="A495" s="1" t="s">
        <v>2286</v>
      </c>
      <c r="B495" s="4" t="s">
        <v>1588</v>
      </c>
      <c r="C495" s="3" t="s">
        <v>962</v>
      </c>
      <c r="D495" s="3" t="s">
        <v>1689</v>
      </c>
      <c r="E495" s="3" t="s">
        <v>291</v>
      </c>
      <c r="F495" s="5">
        <f t="shared" ca="1" si="48"/>
        <v>44801.498</v>
      </c>
      <c r="G495" s="6" t="s">
        <v>81</v>
      </c>
      <c r="H495" s="8">
        <v>16</v>
      </c>
      <c r="I495" s="11">
        <f t="shared" ca="1" si="47"/>
        <v>4.5454545454545459</v>
      </c>
      <c r="J495" s="8">
        <v>2006</v>
      </c>
      <c r="K495" s="9">
        <f t="shared" ca="1" si="49"/>
        <v>22</v>
      </c>
      <c r="L495" s="3" t="s">
        <v>963</v>
      </c>
      <c r="M495" s="5">
        <f t="shared" ca="1" si="50"/>
        <v>44800.649299999997</v>
      </c>
      <c r="N495" s="3" t="s">
        <v>4</v>
      </c>
      <c r="O495" s="5">
        <f t="shared" ca="1" si="51"/>
        <v>44803.379200000003</v>
      </c>
      <c r="P495" s="5">
        <f t="shared" ca="1" si="51"/>
        <v>44790.583500000001</v>
      </c>
      <c r="Q495" s="10">
        <f t="shared" ca="1" si="52"/>
        <v>545454545.4545455</v>
      </c>
    </row>
    <row r="496" spans="1:17" ht="21.6" x14ac:dyDescent="0.2">
      <c r="A496" s="2" t="s">
        <v>2287</v>
      </c>
      <c r="B496" s="4" t="s">
        <v>1589</v>
      </c>
      <c r="C496" s="4" t="s">
        <v>964</v>
      </c>
      <c r="D496" s="4" t="s">
        <v>1689</v>
      </c>
      <c r="E496" s="4" t="s">
        <v>291</v>
      </c>
      <c r="F496" s="5">
        <f t="shared" ca="1" si="48"/>
        <v>44781.472699999998</v>
      </c>
      <c r="G496" s="7" t="s">
        <v>354</v>
      </c>
      <c r="H496" s="9">
        <v>92</v>
      </c>
      <c r="I496" s="11">
        <f t="shared" ca="1" si="47"/>
        <v>10</v>
      </c>
      <c r="J496" s="9">
        <v>2029</v>
      </c>
      <c r="K496" s="9">
        <f t="shared" ca="1" si="49"/>
        <v>10</v>
      </c>
      <c r="L496" s="4" t="s">
        <v>98</v>
      </c>
      <c r="M496" s="5">
        <f t="shared" ca="1" si="50"/>
        <v>44801.582900000001</v>
      </c>
      <c r="N496" s="4" t="s">
        <v>249</v>
      </c>
      <c r="O496" s="5">
        <f t="shared" ca="1" si="51"/>
        <v>44779.315399999999</v>
      </c>
      <c r="P496" s="5">
        <f t="shared" ca="1" si="51"/>
        <v>44782.601199999997</v>
      </c>
      <c r="Q496" s="10">
        <f t="shared" ca="1" si="52"/>
        <v>6600000000</v>
      </c>
    </row>
    <row r="497" spans="1:17" ht="21.6" x14ac:dyDescent="0.2">
      <c r="A497" s="1" t="s">
        <v>2288</v>
      </c>
      <c r="B497" s="4" t="s">
        <v>1590</v>
      </c>
      <c r="C497" s="3" t="s">
        <v>965</v>
      </c>
      <c r="D497" s="3" t="s">
        <v>1689</v>
      </c>
      <c r="E497" s="3" t="s">
        <v>291</v>
      </c>
      <c r="F497" s="5">
        <f t="shared" ca="1" si="48"/>
        <v>44780.485699999997</v>
      </c>
      <c r="G497" s="6" t="s">
        <v>68</v>
      </c>
      <c r="H497" s="8">
        <v>67</v>
      </c>
      <c r="I497" s="11">
        <f t="shared" ca="1" si="47"/>
        <v>4.5454545454545459</v>
      </c>
      <c r="J497" s="8">
        <v>2009</v>
      </c>
      <c r="K497" s="9">
        <f t="shared" ca="1" si="49"/>
        <v>22</v>
      </c>
      <c r="L497" s="3" t="s">
        <v>384</v>
      </c>
      <c r="M497" s="5">
        <f t="shared" ca="1" si="50"/>
        <v>44800.589399999997</v>
      </c>
      <c r="N497" s="3" t="s">
        <v>767</v>
      </c>
      <c r="O497" s="5">
        <f t="shared" ca="1" si="51"/>
        <v>44789.381500000003</v>
      </c>
      <c r="P497" s="5">
        <f t="shared" ca="1" si="51"/>
        <v>44787.578000000001</v>
      </c>
      <c r="Q497" s="10">
        <f t="shared" ca="1" si="52"/>
        <v>1045454545.4545455</v>
      </c>
    </row>
    <row r="498" spans="1:17" ht="21.6" x14ac:dyDescent="0.2">
      <c r="A498" s="2" t="s">
        <v>2289</v>
      </c>
      <c r="B498" s="4" t="s">
        <v>1591</v>
      </c>
      <c r="C498" s="4" t="s">
        <v>39</v>
      </c>
      <c r="D498" s="4" t="s">
        <v>1689</v>
      </c>
      <c r="E498" s="4" t="s">
        <v>291</v>
      </c>
      <c r="F498" s="5">
        <f t="shared" ca="1" si="48"/>
        <v>44787.457999999999</v>
      </c>
      <c r="G498" s="7" t="s">
        <v>33</v>
      </c>
      <c r="H498" s="9">
        <v>95</v>
      </c>
      <c r="I498" s="11">
        <f t="shared" ca="1" si="47"/>
        <v>5.8823529411764701</v>
      </c>
      <c r="J498" s="9">
        <v>2021</v>
      </c>
      <c r="K498" s="9">
        <f t="shared" ca="1" si="49"/>
        <v>17</v>
      </c>
      <c r="L498" s="4" t="s">
        <v>966</v>
      </c>
      <c r="M498" s="5">
        <f t="shared" ca="1" si="50"/>
        <v>44782.509599999998</v>
      </c>
      <c r="N498" s="4" t="s">
        <v>967</v>
      </c>
      <c r="O498" s="5">
        <f t="shared" ca="1" si="51"/>
        <v>44784.514900000002</v>
      </c>
      <c r="P498" s="5">
        <f t="shared" ca="1" si="51"/>
        <v>44777.369299999998</v>
      </c>
      <c r="Q498" s="10">
        <f t="shared" ca="1" si="52"/>
        <v>4764705882.3529406</v>
      </c>
    </row>
    <row r="499" spans="1:17" ht="21.6" x14ac:dyDescent="0.2">
      <c r="A499" s="1" t="s">
        <v>2290</v>
      </c>
      <c r="B499" s="4" t="s">
        <v>1592</v>
      </c>
      <c r="C499" s="3" t="s">
        <v>968</v>
      </c>
      <c r="D499" s="3" t="s">
        <v>1689</v>
      </c>
      <c r="E499" s="3" t="s">
        <v>291</v>
      </c>
      <c r="F499" s="5">
        <f t="shared" ca="1" si="48"/>
        <v>44782.739099999999</v>
      </c>
      <c r="G499" s="6" t="s">
        <v>368</v>
      </c>
      <c r="H499" s="8">
        <v>5</v>
      </c>
      <c r="I499" s="11">
        <f t="shared" ca="1" si="47"/>
        <v>5.2631578947368416</v>
      </c>
      <c r="J499" s="8">
        <v>2026</v>
      </c>
      <c r="K499" s="9">
        <f t="shared" ca="1" si="49"/>
        <v>19</v>
      </c>
      <c r="L499" s="3" t="s">
        <v>85</v>
      </c>
      <c r="M499" s="5">
        <f t="shared" ca="1" si="50"/>
        <v>44780.570899999999</v>
      </c>
      <c r="N499" s="3" t="s">
        <v>675</v>
      </c>
      <c r="O499" s="5">
        <f t="shared" ca="1" si="51"/>
        <v>44789.546799999996</v>
      </c>
      <c r="P499" s="5">
        <f t="shared" ca="1" si="51"/>
        <v>44800.746899999998</v>
      </c>
      <c r="Q499" s="10">
        <f t="shared" ca="1" si="52"/>
        <v>526315789.47368413</v>
      </c>
    </row>
    <row r="500" spans="1:17" ht="21.6" x14ac:dyDescent="0.2">
      <c r="A500" s="2" t="s">
        <v>2291</v>
      </c>
      <c r="B500" s="4" t="s">
        <v>1593</v>
      </c>
      <c r="C500" s="4" t="s">
        <v>969</v>
      </c>
      <c r="D500" s="4" t="s">
        <v>1689</v>
      </c>
      <c r="E500" s="4" t="s">
        <v>291</v>
      </c>
      <c r="F500" s="5">
        <f t="shared" ca="1" si="48"/>
        <v>44774.379000000001</v>
      </c>
      <c r="G500" s="7" t="s">
        <v>442</v>
      </c>
      <c r="H500" s="9">
        <v>8</v>
      </c>
      <c r="I500" s="11">
        <f t="shared" ca="1" si="47"/>
        <v>16.666666666666664</v>
      </c>
      <c r="J500" s="9">
        <v>2012</v>
      </c>
      <c r="K500" s="9">
        <f t="shared" ca="1" si="49"/>
        <v>6</v>
      </c>
      <c r="L500" s="4" t="s">
        <v>970</v>
      </c>
      <c r="M500" s="5">
        <f t="shared" ca="1" si="50"/>
        <v>44799.652999999998</v>
      </c>
      <c r="N500" s="4" t="s">
        <v>881</v>
      </c>
      <c r="O500" s="5">
        <f t="shared" ca="1" si="51"/>
        <v>44803.314899999998</v>
      </c>
      <c r="P500" s="5">
        <f t="shared" ca="1" si="51"/>
        <v>44794.595699999998</v>
      </c>
      <c r="Q500" s="10">
        <f t="shared" ca="1" si="52"/>
        <v>12666666666.666664</v>
      </c>
    </row>
    <row r="501" spans="1:17" ht="21.6" x14ac:dyDescent="0.2">
      <c r="A501" s="1" t="s">
        <v>2292</v>
      </c>
      <c r="B501" s="4" t="s">
        <v>1594</v>
      </c>
      <c r="C501" s="3" t="s">
        <v>39</v>
      </c>
      <c r="D501" s="3" t="s">
        <v>1689</v>
      </c>
      <c r="E501" s="3" t="s">
        <v>439</v>
      </c>
      <c r="F501" s="5">
        <f t="shared" ca="1" si="48"/>
        <v>44791.646200000003</v>
      </c>
      <c r="G501" s="6" t="s">
        <v>7</v>
      </c>
      <c r="H501" s="8">
        <v>56</v>
      </c>
      <c r="I501" s="11">
        <f t="shared" ca="1" si="47"/>
        <v>5.2631578947368416</v>
      </c>
      <c r="J501" s="8">
        <v>2014</v>
      </c>
      <c r="K501" s="9">
        <f t="shared" ca="1" si="49"/>
        <v>19</v>
      </c>
      <c r="L501" s="3" t="s">
        <v>971</v>
      </c>
      <c r="M501" s="5">
        <f t="shared" ca="1" si="50"/>
        <v>44791.738799999999</v>
      </c>
      <c r="N501" s="3" t="s">
        <v>358</v>
      </c>
      <c r="O501" s="5">
        <f t="shared" ca="1" si="51"/>
        <v>44791.532200000001</v>
      </c>
      <c r="P501" s="5">
        <f t="shared" ca="1" si="51"/>
        <v>44781.701999999997</v>
      </c>
      <c r="Q501" s="10" t="e">
        <f t="shared" ca="1" si="52"/>
        <v>#VALUE!</v>
      </c>
    </row>
    <row r="502" spans="1:17" ht="21.6" x14ac:dyDescent="0.2">
      <c r="A502" s="2" t="s">
        <v>2293</v>
      </c>
      <c r="B502" s="4" t="s">
        <v>1595</v>
      </c>
      <c r="C502" s="4" t="s">
        <v>586</v>
      </c>
      <c r="D502" s="4" t="s">
        <v>1689</v>
      </c>
      <c r="E502" s="4" t="s">
        <v>439</v>
      </c>
      <c r="F502" s="5">
        <f t="shared" ca="1" si="48"/>
        <v>44791.681900000003</v>
      </c>
      <c r="G502" s="7" t="s">
        <v>289</v>
      </c>
      <c r="H502" s="9">
        <v>2</v>
      </c>
      <c r="I502" s="11">
        <f t="shared" ca="1" si="47"/>
        <v>6.25</v>
      </c>
      <c r="J502" s="9">
        <v>2020</v>
      </c>
      <c r="K502" s="9">
        <f t="shared" ca="1" si="49"/>
        <v>16</v>
      </c>
      <c r="L502" s="4" t="s">
        <v>5</v>
      </c>
      <c r="M502" s="5">
        <f t="shared" ca="1" si="50"/>
        <v>44780.693899999998</v>
      </c>
      <c r="N502" s="4" t="s">
        <v>98</v>
      </c>
      <c r="O502" s="5">
        <f t="shared" ca="1" si="51"/>
        <v>44792.471100000002</v>
      </c>
      <c r="P502" s="5">
        <f t="shared" ca="1" si="51"/>
        <v>44789.638099999996</v>
      </c>
      <c r="Q502" s="10">
        <f t="shared" ca="1" si="52"/>
        <v>3125000000</v>
      </c>
    </row>
    <row r="503" spans="1:17" ht="21.6" x14ac:dyDescent="0.2">
      <c r="A503" s="1" t="s">
        <v>2294</v>
      </c>
      <c r="B503" s="4" t="s">
        <v>1596</v>
      </c>
      <c r="C503" s="3" t="s">
        <v>186</v>
      </c>
      <c r="D503" s="3" t="s">
        <v>1689</v>
      </c>
      <c r="E503" s="3" t="s">
        <v>439</v>
      </c>
      <c r="F503" s="5">
        <f t="shared" ca="1" si="48"/>
        <v>44777.478999999999</v>
      </c>
      <c r="G503" s="6" t="s">
        <v>368</v>
      </c>
      <c r="H503" s="8">
        <v>8</v>
      </c>
      <c r="I503" s="11">
        <f t="shared" ca="1" si="47"/>
        <v>4.3478260869565215</v>
      </c>
      <c r="J503" s="8">
        <v>2009</v>
      </c>
      <c r="K503" s="9">
        <f t="shared" ca="1" si="49"/>
        <v>23</v>
      </c>
      <c r="L503" s="3" t="s">
        <v>59</v>
      </c>
      <c r="M503" s="5">
        <f t="shared" ca="1" si="50"/>
        <v>44786.728799999997</v>
      </c>
      <c r="N503" s="3" t="s">
        <v>329</v>
      </c>
      <c r="O503" s="5">
        <f t="shared" ca="1" si="51"/>
        <v>44776.741499999996</v>
      </c>
      <c r="P503" s="5">
        <f t="shared" ca="1" si="51"/>
        <v>44801.65</v>
      </c>
      <c r="Q503" s="10">
        <f t="shared" ca="1" si="52"/>
        <v>434782608.69565213</v>
      </c>
    </row>
    <row r="504" spans="1:17" ht="21.6" x14ac:dyDescent="0.2">
      <c r="A504" s="2" t="s">
        <v>2295</v>
      </c>
      <c r="B504" s="4" t="s">
        <v>1597</v>
      </c>
      <c r="C504" s="4" t="s">
        <v>39</v>
      </c>
      <c r="D504" s="4" t="s">
        <v>1689</v>
      </c>
      <c r="E504" s="4" t="s">
        <v>439</v>
      </c>
      <c r="F504" s="5">
        <f t="shared" ca="1" si="48"/>
        <v>44785.332199999997</v>
      </c>
      <c r="G504" s="7" t="s">
        <v>216</v>
      </c>
      <c r="H504" s="9">
        <v>1</v>
      </c>
      <c r="I504" s="11">
        <f t="shared" ca="1" si="47"/>
        <v>20</v>
      </c>
      <c r="J504" s="9">
        <v>2026</v>
      </c>
      <c r="K504" s="9">
        <f t="shared" ca="1" si="49"/>
        <v>5</v>
      </c>
      <c r="L504" s="4" t="s">
        <v>536</v>
      </c>
      <c r="M504" s="5">
        <f t="shared" ca="1" si="50"/>
        <v>44779.4908</v>
      </c>
      <c r="N504" s="4" t="s">
        <v>190</v>
      </c>
      <c r="O504" s="5">
        <f t="shared" ca="1" si="51"/>
        <v>44781.48</v>
      </c>
      <c r="P504" s="5">
        <f t="shared" ca="1" si="51"/>
        <v>44776.664499999999</v>
      </c>
      <c r="Q504" s="10">
        <f t="shared" ca="1" si="52"/>
        <v>11600000000</v>
      </c>
    </row>
    <row r="505" spans="1:17" ht="21.6" x14ac:dyDescent="0.2">
      <c r="A505" s="1" t="s">
        <v>2296</v>
      </c>
      <c r="B505" s="4" t="s">
        <v>1598</v>
      </c>
      <c r="C505" s="3" t="s">
        <v>972</v>
      </c>
      <c r="D505" s="3" t="s">
        <v>1689</v>
      </c>
      <c r="E505" s="3" t="s">
        <v>439</v>
      </c>
      <c r="F505" s="5">
        <f t="shared" ca="1" si="48"/>
        <v>44785.354200000002</v>
      </c>
      <c r="G505" s="6" t="s">
        <v>57</v>
      </c>
      <c r="H505" s="8">
        <v>82</v>
      </c>
      <c r="I505" s="11">
        <f t="shared" ca="1" si="47"/>
        <v>5.2631578947368416</v>
      </c>
      <c r="J505" s="8" t="s">
        <v>7</v>
      </c>
      <c r="K505" s="9">
        <f t="shared" ca="1" si="49"/>
        <v>19</v>
      </c>
      <c r="L505" s="3" t="s">
        <v>973</v>
      </c>
      <c r="M505" s="5">
        <f t="shared" ca="1" si="50"/>
        <v>44794.575799999999</v>
      </c>
      <c r="N505" s="3" t="s">
        <v>235</v>
      </c>
      <c r="O505" s="5">
        <f t="shared" ca="1" si="51"/>
        <v>44785.376499999998</v>
      </c>
      <c r="P505" s="5">
        <f t="shared" ca="1" si="51"/>
        <v>44782.3773</v>
      </c>
      <c r="Q505" s="10">
        <f t="shared" ca="1" si="52"/>
        <v>5105263157.8947363</v>
      </c>
    </row>
    <row r="506" spans="1:17" ht="21.6" x14ac:dyDescent="0.2">
      <c r="A506" s="2" t="s">
        <v>2297</v>
      </c>
      <c r="B506" s="4" t="s">
        <v>1599</v>
      </c>
      <c r="C506" s="4" t="s">
        <v>389</v>
      </c>
      <c r="D506" s="4" t="s">
        <v>18</v>
      </c>
      <c r="E506" s="4" t="s">
        <v>439</v>
      </c>
      <c r="F506" s="5">
        <f t="shared" ca="1" si="48"/>
        <v>44778.3946</v>
      </c>
      <c r="G506" s="7" t="s">
        <v>44</v>
      </c>
      <c r="H506" s="9">
        <v>11</v>
      </c>
      <c r="I506" s="11">
        <f t="shared" ca="1" si="47"/>
        <v>4.1666666666666661</v>
      </c>
      <c r="J506" s="9">
        <v>2008</v>
      </c>
      <c r="K506" s="9">
        <f t="shared" ca="1" si="49"/>
        <v>24</v>
      </c>
      <c r="L506" s="4" t="s">
        <v>974</v>
      </c>
      <c r="M506" s="5">
        <f t="shared" ca="1" si="50"/>
        <v>44791.431199999999</v>
      </c>
      <c r="N506" s="4" t="s">
        <v>975</v>
      </c>
      <c r="O506" s="5">
        <f t="shared" ca="1" si="51"/>
        <v>44783.398099999999</v>
      </c>
      <c r="P506" s="5">
        <f t="shared" ca="1" si="51"/>
        <v>44789.704299999998</v>
      </c>
      <c r="Q506" s="10">
        <f t="shared" ca="1" si="52"/>
        <v>874999999.99999988</v>
      </c>
    </row>
    <row r="507" spans="1:17" ht="21.6" x14ac:dyDescent="0.2">
      <c r="A507" s="1" t="s">
        <v>2298</v>
      </c>
      <c r="B507" s="4" t="s">
        <v>1600</v>
      </c>
      <c r="C507" s="3" t="s">
        <v>39</v>
      </c>
      <c r="D507" s="3" t="s">
        <v>18</v>
      </c>
      <c r="E507" s="3" t="s">
        <v>439</v>
      </c>
      <c r="F507" s="5">
        <f t="shared" ca="1" si="48"/>
        <v>44781.6541</v>
      </c>
      <c r="G507" s="6" t="s">
        <v>351</v>
      </c>
      <c r="H507" s="8">
        <v>85</v>
      </c>
      <c r="I507" s="11">
        <f t="shared" ca="1" si="47"/>
        <v>4.7619047619047619</v>
      </c>
      <c r="J507" s="8">
        <v>2028</v>
      </c>
      <c r="K507" s="9">
        <f t="shared" ca="1" si="49"/>
        <v>21</v>
      </c>
      <c r="L507" s="3" t="s">
        <v>271</v>
      </c>
      <c r="M507" s="5">
        <f t="shared" ca="1" si="50"/>
        <v>44779.652300000002</v>
      </c>
      <c r="N507" s="3" t="s">
        <v>421</v>
      </c>
      <c r="O507" s="5">
        <f t="shared" ca="1" si="51"/>
        <v>44775.584600000002</v>
      </c>
      <c r="P507" s="5">
        <f t="shared" ca="1" si="51"/>
        <v>44780.359600000003</v>
      </c>
      <c r="Q507" s="10">
        <f t="shared" ca="1" si="52"/>
        <v>3571428571.4285712</v>
      </c>
    </row>
    <row r="508" spans="1:17" ht="21.6" x14ac:dyDescent="0.2">
      <c r="A508" s="2" t="s">
        <v>2299</v>
      </c>
      <c r="B508" s="4" t="s">
        <v>1601</v>
      </c>
      <c r="C508" s="4" t="s">
        <v>976</v>
      </c>
      <c r="D508" s="4" t="s">
        <v>18</v>
      </c>
      <c r="E508" s="4" t="s">
        <v>439</v>
      </c>
      <c r="F508" s="5">
        <f t="shared" ca="1" si="48"/>
        <v>44777.599000000002</v>
      </c>
      <c r="G508" s="7" t="s">
        <v>133</v>
      </c>
      <c r="H508" s="9">
        <v>84</v>
      </c>
      <c r="I508" s="11">
        <f t="shared" ca="1" si="47"/>
        <v>11.111111111111111</v>
      </c>
      <c r="J508" s="9">
        <v>2010</v>
      </c>
      <c r="K508" s="9">
        <f t="shared" ca="1" si="49"/>
        <v>9</v>
      </c>
      <c r="L508" s="4" t="s">
        <v>573</v>
      </c>
      <c r="M508" s="5">
        <f t="shared" ca="1" si="50"/>
        <v>44789.496400000004</v>
      </c>
      <c r="N508" s="4" t="s">
        <v>31</v>
      </c>
      <c r="O508" s="5">
        <f t="shared" ca="1" si="51"/>
        <v>44799.7065</v>
      </c>
      <c r="P508" s="5">
        <f t="shared" ca="1" si="51"/>
        <v>44787.624900000003</v>
      </c>
      <c r="Q508" s="10">
        <f t="shared" ca="1" si="52"/>
        <v>1666666666.6666665</v>
      </c>
    </row>
    <row r="509" spans="1:17" ht="21.6" x14ac:dyDescent="0.2">
      <c r="A509" s="1" t="s">
        <v>2300</v>
      </c>
      <c r="B509" s="4" t="s">
        <v>1602</v>
      </c>
      <c r="C509" s="3" t="s">
        <v>977</v>
      </c>
      <c r="D509" s="3" t="s">
        <v>18</v>
      </c>
      <c r="E509" s="3" t="s">
        <v>439</v>
      </c>
      <c r="F509" s="5">
        <f t="shared" ca="1" si="48"/>
        <v>44790.687700000002</v>
      </c>
      <c r="G509" s="6" t="s">
        <v>354</v>
      </c>
      <c r="H509" s="8">
        <v>52</v>
      </c>
      <c r="I509" s="11">
        <f t="shared" ca="1" si="47"/>
        <v>7.1428571428571423</v>
      </c>
      <c r="J509" s="8">
        <v>2029</v>
      </c>
      <c r="K509" s="9">
        <f t="shared" ca="1" si="49"/>
        <v>14</v>
      </c>
      <c r="L509" s="3" t="s">
        <v>387</v>
      </c>
      <c r="M509" s="5">
        <f t="shared" ca="1" si="50"/>
        <v>44799.563000000002</v>
      </c>
      <c r="N509" s="3" t="s">
        <v>212</v>
      </c>
      <c r="O509" s="5">
        <f t="shared" ca="1" si="51"/>
        <v>44795.419000000002</v>
      </c>
      <c r="P509" s="5">
        <f t="shared" ca="1" si="51"/>
        <v>44791.559699999998</v>
      </c>
      <c r="Q509" s="10">
        <f t="shared" ca="1" si="52"/>
        <v>4714285714.2857141</v>
      </c>
    </row>
    <row r="510" spans="1:17" ht="21.6" x14ac:dyDescent="0.2">
      <c r="A510" s="2" t="s">
        <v>2301</v>
      </c>
      <c r="B510" s="4" t="s">
        <v>1603</v>
      </c>
      <c r="C510" s="4" t="s">
        <v>978</v>
      </c>
      <c r="D510" s="4" t="s">
        <v>18</v>
      </c>
      <c r="E510" s="4" t="s">
        <v>439</v>
      </c>
      <c r="F510" s="5">
        <f t="shared" ca="1" si="48"/>
        <v>44779.5959</v>
      </c>
      <c r="G510" s="7" t="s">
        <v>277</v>
      </c>
      <c r="H510" s="9">
        <v>35</v>
      </c>
      <c r="I510" s="11">
        <f t="shared" ca="1" si="47"/>
        <v>5.5555555555555554</v>
      </c>
      <c r="J510" s="9">
        <v>2011</v>
      </c>
      <c r="K510" s="9">
        <f t="shared" ca="1" si="49"/>
        <v>18</v>
      </c>
      <c r="L510" s="4" t="s">
        <v>428</v>
      </c>
      <c r="M510" s="5">
        <f t="shared" ca="1" si="50"/>
        <v>44791.438199999997</v>
      </c>
      <c r="N510" s="4" t="s">
        <v>979</v>
      </c>
      <c r="O510" s="5">
        <f t="shared" ca="1" si="51"/>
        <v>44798.388099999996</v>
      </c>
      <c r="P510" s="5">
        <f t="shared" ca="1" si="51"/>
        <v>44798.334600000002</v>
      </c>
      <c r="Q510" s="10">
        <f t="shared" ca="1" si="52"/>
        <v>4111111111.1111112</v>
      </c>
    </row>
    <row r="511" spans="1:17" ht="21.6" x14ac:dyDescent="0.2">
      <c r="A511" s="1" t="s">
        <v>2302</v>
      </c>
      <c r="B511" s="4" t="s">
        <v>1604</v>
      </c>
      <c r="C511" s="3" t="s">
        <v>980</v>
      </c>
      <c r="D511" s="3" t="s">
        <v>18</v>
      </c>
      <c r="E511" s="3" t="s">
        <v>439</v>
      </c>
      <c r="F511" s="5">
        <f t="shared" ca="1" si="48"/>
        <v>44781.470699999998</v>
      </c>
      <c r="G511" s="6" t="s">
        <v>114</v>
      </c>
      <c r="H511" s="8">
        <v>31</v>
      </c>
      <c r="I511" s="11">
        <f t="shared" ca="1" si="47"/>
        <v>4.3478260869565215</v>
      </c>
      <c r="J511" s="8">
        <v>2012</v>
      </c>
      <c r="K511" s="9">
        <f t="shared" ca="1" si="49"/>
        <v>23</v>
      </c>
      <c r="L511" s="3" t="s">
        <v>981</v>
      </c>
      <c r="M511" s="5">
        <f t="shared" ca="1" si="50"/>
        <v>44793.734100000001</v>
      </c>
      <c r="N511" s="3" t="s">
        <v>7</v>
      </c>
      <c r="O511" s="5">
        <f t="shared" ca="1" si="51"/>
        <v>44797.323400000001</v>
      </c>
      <c r="P511" s="5">
        <f t="shared" ca="1" si="51"/>
        <v>44779.608200000002</v>
      </c>
      <c r="Q511" s="10">
        <f t="shared" ca="1" si="52"/>
        <v>2956521739.1304345</v>
      </c>
    </row>
    <row r="512" spans="1:17" ht="21.6" x14ac:dyDescent="0.2">
      <c r="A512" s="2" t="s">
        <v>2303</v>
      </c>
      <c r="B512" s="4" t="s">
        <v>1605</v>
      </c>
      <c r="C512" s="4" t="s">
        <v>875</v>
      </c>
      <c r="D512" s="4" t="s">
        <v>18</v>
      </c>
      <c r="E512" s="4" t="s">
        <v>439</v>
      </c>
      <c r="F512" s="5">
        <f t="shared" ca="1" si="48"/>
        <v>44780.331299999998</v>
      </c>
      <c r="G512" s="7" t="s">
        <v>128</v>
      </c>
      <c r="H512" s="9">
        <v>5</v>
      </c>
      <c r="I512" s="11">
        <f t="shared" ca="1" si="47"/>
        <v>4</v>
      </c>
      <c r="J512" s="9">
        <v>2023</v>
      </c>
      <c r="K512" s="9">
        <f t="shared" ca="1" si="49"/>
        <v>25</v>
      </c>
      <c r="L512" s="4" t="s">
        <v>982</v>
      </c>
      <c r="M512" s="5">
        <f t="shared" ca="1" si="50"/>
        <v>44797.3338</v>
      </c>
      <c r="N512" s="4" t="s">
        <v>85</v>
      </c>
      <c r="O512" s="5">
        <f t="shared" ca="1" si="51"/>
        <v>44788.643400000001</v>
      </c>
      <c r="P512" s="5">
        <f t="shared" ca="1" si="51"/>
        <v>44785.664100000002</v>
      </c>
      <c r="Q512" s="10">
        <f t="shared" ca="1" si="52"/>
        <v>1760000000</v>
      </c>
    </row>
    <row r="513" spans="1:17" ht="21.6" x14ac:dyDescent="0.2">
      <c r="A513" s="1" t="s">
        <v>2304</v>
      </c>
      <c r="B513" s="4" t="s">
        <v>1606</v>
      </c>
      <c r="C513" s="3" t="s">
        <v>983</v>
      </c>
      <c r="D513" s="3" t="s">
        <v>18</v>
      </c>
      <c r="E513" s="3" t="s">
        <v>439</v>
      </c>
      <c r="F513" s="5">
        <f t="shared" ca="1" si="48"/>
        <v>44781.383399999999</v>
      </c>
      <c r="G513" s="6" t="s">
        <v>299</v>
      </c>
      <c r="H513" s="8">
        <v>94</v>
      </c>
      <c r="I513" s="11">
        <f t="shared" ca="1" si="47"/>
        <v>4.5454545454545459</v>
      </c>
      <c r="J513" s="8">
        <v>2024</v>
      </c>
      <c r="K513" s="9">
        <f t="shared" ca="1" si="49"/>
        <v>22</v>
      </c>
      <c r="L513" s="3" t="s">
        <v>984</v>
      </c>
      <c r="M513" s="5">
        <f t="shared" ca="1" si="50"/>
        <v>44780.503400000001</v>
      </c>
      <c r="N513" s="3" t="s">
        <v>985</v>
      </c>
      <c r="O513" s="5">
        <f t="shared" ca="1" si="51"/>
        <v>44790.641300000003</v>
      </c>
      <c r="P513" s="5">
        <f t="shared" ca="1" si="51"/>
        <v>44793.463400000001</v>
      </c>
      <c r="Q513" s="10">
        <f t="shared" ca="1" si="52"/>
        <v>3545454545.454546</v>
      </c>
    </row>
    <row r="514" spans="1:17" ht="21.6" x14ac:dyDescent="0.2">
      <c r="A514" s="2" t="s">
        <v>2305</v>
      </c>
      <c r="B514" s="4" t="s">
        <v>1607</v>
      </c>
      <c r="C514" s="4" t="s">
        <v>986</v>
      </c>
      <c r="D514" s="4" t="s">
        <v>18</v>
      </c>
      <c r="E514" s="4" t="s">
        <v>439</v>
      </c>
      <c r="F514" s="5">
        <f t="shared" ca="1" si="48"/>
        <v>44777.407899999998</v>
      </c>
      <c r="G514" s="7" t="s">
        <v>165</v>
      </c>
      <c r="H514" s="9">
        <v>1</v>
      </c>
      <c r="I514" s="11">
        <f t="shared" ref="I514:I577" ca="1" si="53">1/K514*100</f>
        <v>5.5555555555555554</v>
      </c>
      <c r="J514" s="9">
        <v>2027</v>
      </c>
      <c r="K514" s="9">
        <f t="shared" ca="1" si="49"/>
        <v>18</v>
      </c>
      <c r="L514" s="4" t="s">
        <v>155</v>
      </c>
      <c r="M514" s="5">
        <f t="shared" ca="1" si="50"/>
        <v>44792.4689</v>
      </c>
      <c r="N514" s="4" t="s">
        <v>987</v>
      </c>
      <c r="O514" s="5">
        <f t="shared" ca="1" si="51"/>
        <v>44789.452299999997</v>
      </c>
      <c r="P514" s="5">
        <f t="shared" ca="1" si="51"/>
        <v>44793.698499999999</v>
      </c>
      <c r="Q514" s="10">
        <f t="shared" ca="1" si="52"/>
        <v>4666666666.666666</v>
      </c>
    </row>
    <row r="515" spans="1:17" ht="21.6" x14ac:dyDescent="0.2">
      <c r="A515" s="1" t="s">
        <v>2306</v>
      </c>
      <c r="B515" s="4" t="s">
        <v>1608</v>
      </c>
      <c r="C515" s="3" t="s">
        <v>988</v>
      </c>
      <c r="D515" s="3" t="s">
        <v>18</v>
      </c>
      <c r="E515" s="3" t="s">
        <v>439</v>
      </c>
      <c r="F515" s="5">
        <f t="shared" ca="1" si="48"/>
        <v>44799.458200000001</v>
      </c>
      <c r="G515" s="6" t="s">
        <v>12</v>
      </c>
      <c r="H515" s="8">
        <v>84</v>
      </c>
      <c r="I515" s="11">
        <f t="shared" ca="1" si="53"/>
        <v>4</v>
      </c>
      <c r="J515" s="8" t="s">
        <v>7</v>
      </c>
      <c r="K515" s="9">
        <f t="shared" ca="1" si="49"/>
        <v>25</v>
      </c>
      <c r="L515" s="3" t="s">
        <v>989</v>
      </c>
      <c r="M515" s="5">
        <f t="shared" ca="1" si="50"/>
        <v>44798.567999999999</v>
      </c>
      <c r="N515" s="3" t="s">
        <v>327</v>
      </c>
      <c r="O515" s="5">
        <f t="shared" ca="1" si="51"/>
        <v>44777.408600000002</v>
      </c>
      <c r="P515" s="5">
        <f t="shared" ca="1" si="51"/>
        <v>44787.617100000003</v>
      </c>
      <c r="Q515" s="10">
        <f t="shared" ca="1" si="52"/>
        <v>1880000000</v>
      </c>
    </row>
    <row r="516" spans="1:17" ht="21.6" x14ac:dyDescent="0.2">
      <c r="A516" s="2" t="s">
        <v>2307</v>
      </c>
      <c r="B516" s="4" t="s">
        <v>1609</v>
      </c>
      <c r="C516" s="4" t="s">
        <v>136</v>
      </c>
      <c r="D516" s="4" t="s">
        <v>18</v>
      </c>
      <c r="E516" s="4" t="s">
        <v>87</v>
      </c>
      <c r="F516" s="5">
        <f t="shared" ca="1" si="48"/>
        <v>44795.727200000001</v>
      </c>
      <c r="G516" s="7" t="s">
        <v>236</v>
      </c>
      <c r="H516" s="9">
        <v>44</v>
      </c>
      <c r="I516" s="11">
        <f t="shared" ca="1" si="53"/>
        <v>7.6923076923076925</v>
      </c>
      <c r="J516" s="9">
        <v>2010</v>
      </c>
      <c r="K516" s="9">
        <f t="shared" ca="1" si="49"/>
        <v>13</v>
      </c>
      <c r="L516" s="4" t="s">
        <v>323</v>
      </c>
      <c r="M516" s="5">
        <f t="shared" ca="1" si="50"/>
        <v>44801.685700000002</v>
      </c>
      <c r="N516" s="4" t="s">
        <v>42</v>
      </c>
      <c r="O516" s="5">
        <f t="shared" ca="1" si="51"/>
        <v>44793.336600000002</v>
      </c>
      <c r="P516" s="5">
        <f t="shared" ca="1" si="51"/>
        <v>44788.416700000002</v>
      </c>
      <c r="Q516" s="10">
        <f t="shared" ca="1" si="52"/>
        <v>6538461538.4615383</v>
      </c>
    </row>
    <row r="517" spans="1:17" ht="21.6" x14ac:dyDescent="0.2">
      <c r="A517" s="1" t="s">
        <v>2308</v>
      </c>
      <c r="B517" s="4" t="s">
        <v>1610</v>
      </c>
      <c r="C517" s="3" t="s">
        <v>990</v>
      </c>
      <c r="D517" s="3" t="s">
        <v>18</v>
      </c>
      <c r="E517" s="3" t="s">
        <v>87</v>
      </c>
      <c r="F517" s="5">
        <f t="shared" ca="1" si="48"/>
        <v>44788.548600000002</v>
      </c>
      <c r="G517" s="6" t="s">
        <v>267</v>
      </c>
      <c r="H517" s="8">
        <v>64</v>
      </c>
      <c r="I517" s="11">
        <f t="shared" ca="1" si="53"/>
        <v>14.285714285714285</v>
      </c>
      <c r="J517" s="8">
        <v>2012</v>
      </c>
      <c r="K517" s="9">
        <f t="shared" ca="1" si="49"/>
        <v>7</v>
      </c>
      <c r="L517" s="3" t="s">
        <v>991</v>
      </c>
      <c r="M517" s="5">
        <f t="shared" ca="1" si="50"/>
        <v>44782.440199999997</v>
      </c>
      <c r="N517" s="3" t="s">
        <v>992</v>
      </c>
      <c r="O517" s="5">
        <f t="shared" ca="1" si="51"/>
        <v>44779.673499999997</v>
      </c>
      <c r="P517" s="5">
        <f t="shared" ca="1" si="51"/>
        <v>44796.707999999999</v>
      </c>
      <c r="Q517" s="10">
        <f t="shared" ca="1" si="52"/>
        <v>8571428571.4285707</v>
      </c>
    </row>
    <row r="518" spans="1:17" ht="21.6" x14ac:dyDescent="0.2">
      <c r="A518" s="2" t="s">
        <v>2309</v>
      </c>
      <c r="B518" s="4" t="s">
        <v>1611</v>
      </c>
      <c r="C518" s="4" t="s">
        <v>634</v>
      </c>
      <c r="D518" s="4" t="s">
        <v>18</v>
      </c>
      <c r="E518" s="4" t="s">
        <v>87</v>
      </c>
      <c r="F518" s="5">
        <f t="shared" ca="1" si="48"/>
        <v>44784.694100000001</v>
      </c>
      <c r="G518" s="7" t="s">
        <v>90</v>
      </c>
      <c r="H518" s="9">
        <v>12</v>
      </c>
      <c r="I518" s="11">
        <f t="shared" ca="1" si="53"/>
        <v>7.1428571428571423</v>
      </c>
      <c r="J518" s="9" t="s">
        <v>7</v>
      </c>
      <c r="K518" s="9">
        <f t="shared" ca="1" si="49"/>
        <v>14</v>
      </c>
      <c r="L518" s="4" t="s">
        <v>993</v>
      </c>
      <c r="M518" s="5">
        <f t="shared" ca="1" si="50"/>
        <v>44783.578399999999</v>
      </c>
      <c r="N518" s="4" t="s">
        <v>75</v>
      </c>
      <c r="O518" s="5">
        <f t="shared" ca="1" si="51"/>
        <v>44798.421199999997</v>
      </c>
      <c r="P518" s="5">
        <f t="shared" ca="1" si="51"/>
        <v>44778.699200000003</v>
      </c>
      <c r="Q518" s="10">
        <f t="shared" ca="1" si="52"/>
        <v>2142857142.8571427</v>
      </c>
    </row>
    <row r="519" spans="1:17" ht="21.6" x14ac:dyDescent="0.2">
      <c r="A519" s="1" t="s">
        <v>2310</v>
      </c>
      <c r="B519" s="4" t="s">
        <v>1612</v>
      </c>
      <c r="C519" s="3" t="s">
        <v>994</v>
      </c>
      <c r="D519" s="3" t="s">
        <v>18</v>
      </c>
      <c r="E519" s="3" t="s">
        <v>87</v>
      </c>
      <c r="F519" s="5">
        <f t="shared" ca="1" si="48"/>
        <v>44803.605100000001</v>
      </c>
      <c r="G519" s="6" t="s">
        <v>277</v>
      </c>
      <c r="H519" s="8">
        <v>99</v>
      </c>
      <c r="I519" s="11">
        <f t="shared" ca="1" si="53"/>
        <v>20</v>
      </c>
      <c r="J519" s="8">
        <v>2008</v>
      </c>
      <c r="K519" s="9">
        <f t="shared" ca="1" si="49"/>
        <v>5</v>
      </c>
      <c r="L519" s="3" t="s">
        <v>995</v>
      </c>
      <c r="M519" s="5">
        <f t="shared" ca="1" si="50"/>
        <v>44796.663200000003</v>
      </c>
      <c r="N519" s="3" t="s">
        <v>996</v>
      </c>
      <c r="O519" s="5">
        <f t="shared" ca="1" si="51"/>
        <v>44802.6711</v>
      </c>
      <c r="P519" s="5">
        <f t="shared" ca="1" si="51"/>
        <v>44803.671199999997</v>
      </c>
      <c r="Q519" s="10">
        <f t="shared" ca="1" si="52"/>
        <v>14800000000</v>
      </c>
    </row>
    <row r="520" spans="1:17" ht="21.6" x14ac:dyDescent="0.2">
      <c r="A520" s="2" t="s">
        <v>2311</v>
      </c>
      <c r="B520" s="4" t="s">
        <v>1613</v>
      </c>
      <c r="C520" s="4" t="s">
        <v>997</v>
      </c>
      <c r="D520" s="4" t="s">
        <v>18</v>
      </c>
      <c r="E520" s="4" t="s">
        <v>87</v>
      </c>
      <c r="F520" s="5">
        <f t="shared" ca="1" si="48"/>
        <v>44777.586799999997</v>
      </c>
      <c r="G520" s="7" t="s">
        <v>354</v>
      </c>
      <c r="H520" s="9">
        <v>21</v>
      </c>
      <c r="I520" s="11">
        <f t="shared" ca="1" si="53"/>
        <v>4.1666666666666661</v>
      </c>
      <c r="J520" s="9">
        <v>2012</v>
      </c>
      <c r="K520" s="9">
        <f t="shared" ca="1" si="49"/>
        <v>24</v>
      </c>
      <c r="L520" s="4" t="s">
        <v>58</v>
      </c>
      <c r="M520" s="5">
        <f t="shared" ca="1" si="50"/>
        <v>44778.374199999998</v>
      </c>
      <c r="N520" s="4" t="s">
        <v>998</v>
      </c>
      <c r="O520" s="5">
        <f t="shared" ca="1" si="51"/>
        <v>44796.545100000003</v>
      </c>
      <c r="P520" s="5">
        <f t="shared" ca="1" si="51"/>
        <v>44774.523200000003</v>
      </c>
      <c r="Q520" s="10">
        <f t="shared" ca="1" si="52"/>
        <v>2749999999.9999995</v>
      </c>
    </row>
    <row r="521" spans="1:17" ht="21.6" x14ac:dyDescent="0.2">
      <c r="A521" s="1" t="s">
        <v>2312</v>
      </c>
      <c r="B521" s="4" t="s">
        <v>1614</v>
      </c>
      <c r="C521" s="3" t="s">
        <v>999</v>
      </c>
      <c r="D521" s="3" t="s">
        <v>18</v>
      </c>
      <c r="E521" s="3" t="s">
        <v>87</v>
      </c>
      <c r="F521" s="5">
        <f t="shared" ca="1" si="48"/>
        <v>44787.328600000001</v>
      </c>
      <c r="G521" s="6" t="s">
        <v>164</v>
      </c>
      <c r="H521" s="8">
        <v>95</v>
      </c>
      <c r="I521" s="11">
        <f t="shared" ca="1" si="53"/>
        <v>5</v>
      </c>
      <c r="J521" s="8">
        <v>2014</v>
      </c>
      <c r="K521" s="9">
        <f t="shared" ca="1" si="49"/>
        <v>20</v>
      </c>
      <c r="L521" s="3" t="s">
        <v>243</v>
      </c>
      <c r="M521" s="5">
        <f t="shared" ca="1" si="50"/>
        <v>44778.655400000003</v>
      </c>
      <c r="N521" s="3" t="s">
        <v>7</v>
      </c>
      <c r="O521" s="5">
        <f t="shared" ca="1" si="51"/>
        <v>44783.324200000003</v>
      </c>
      <c r="P521" s="5">
        <f t="shared" ca="1" si="51"/>
        <v>44782.312599999997</v>
      </c>
      <c r="Q521" s="10">
        <f t="shared" ca="1" si="52"/>
        <v>2950000000</v>
      </c>
    </row>
    <row r="522" spans="1:17" ht="21.6" x14ac:dyDescent="0.2">
      <c r="A522" s="2" t="s">
        <v>2313</v>
      </c>
      <c r="B522" s="4" t="s">
        <v>1615</v>
      </c>
      <c r="C522" s="4" t="s">
        <v>1000</v>
      </c>
      <c r="D522" s="4" t="s">
        <v>18</v>
      </c>
      <c r="E522" s="4" t="s">
        <v>87</v>
      </c>
      <c r="F522" s="5">
        <f t="shared" ca="1" si="48"/>
        <v>44802.468099999998</v>
      </c>
      <c r="G522" s="7" t="s">
        <v>7</v>
      </c>
      <c r="H522" s="9">
        <v>1</v>
      </c>
      <c r="I522" s="11">
        <f t="shared" ca="1" si="53"/>
        <v>7.1428571428571423</v>
      </c>
      <c r="J522" s="9">
        <v>2010</v>
      </c>
      <c r="K522" s="9">
        <f t="shared" ca="1" si="49"/>
        <v>14</v>
      </c>
      <c r="L522" s="4" t="s">
        <v>414</v>
      </c>
      <c r="M522" s="5">
        <f t="shared" ca="1" si="50"/>
        <v>44775.522700000001</v>
      </c>
      <c r="N522" s="4" t="s">
        <v>1001</v>
      </c>
      <c r="O522" s="5">
        <f t="shared" ca="1" si="51"/>
        <v>44795.504000000001</v>
      </c>
      <c r="P522" s="5">
        <f t="shared" ca="1" si="51"/>
        <v>44796.720600000001</v>
      </c>
      <c r="Q522" s="10" t="e">
        <f t="shared" ca="1" si="52"/>
        <v>#VALUE!</v>
      </c>
    </row>
    <row r="523" spans="1:17" ht="21.6" x14ac:dyDescent="0.2">
      <c r="A523" s="1" t="s">
        <v>2314</v>
      </c>
      <c r="B523" s="4" t="s">
        <v>1616</v>
      </c>
      <c r="C523" s="3" t="s">
        <v>1002</v>
      </c>
      <c r="D523" s="3" t="s">
        <v>18</v>
      </c>
      <c r="E523" s="3" t="s">
        <v>87</v>
      </c>
      <c r="F523" s="5">
        <f t="shared" ca="1" si="48"/>
        <v>44776.623</v>
      </c>
      <c r="G523" s="6" t="s">
        <v>228</v>
      </c>
      <c r="H523" s="8">
        <v>72</v>
      </c>
      <c r="I523" s="11">
        <f t="shared" ca="1" si="53"/>
        <v>9.0909090909090917</v>
      </c>
      <c r="J523" s="8">
        <v>2008</v>
      </c>
      <c r="K523" s="9">
        <f t="shared" ca="1" si="49"/>
        <v>11</v>
      </c>
      <c r="L523" s="3" t="s">
        <v>1003</v>
      </c>
      <c r="M523" s="5">
        <f t="shared" ca="1" si="50"/>
        <v>44803.548699999999</v>
      </c>
      <c r="N523" s="3" t="s">
        <v>1004</v>
      </c>
      <c r="O523" s="5">
        <f t="shared" ca="1" si="51"/>
        <v>44777.6705</v>
      </c>
      <c r="P523" s="5">
        <f t="shared" ca="1" si="51"/>
        <v>44793.510300000002</v>
      </c>
      <c r="Q523" s="10">
        <f t="shared" ca="1" si="52"/>
        <v>5636363636.363637</v>
      </c>
    </row>
    <row r="524" spans="1:17" ht="21.6" x14ac:dyDescent="0.2">
      <c r="A524" s="2" t="s">
        <v>2315</v>
      </c>
      <c r="B524" s="4" t="s">
        <v>1617</v>
      </c>
      <c r="C524" s="4" t="s">
        <v>1005</v>
      </c>
      <c r="D524" s="4" t="s">
        <v>18</v>
      </c>
      <c r="E524" s="4" t="s">
        <v>87</v>
      </c>
      <c r="F524" s="5">
        <f t="shared" ca="1" si="48"/>
        <v>44796.563499999997</v>
      </c>
      <c r="G524" s="7" t="s">
        <v>7</v>
      </c>
      <c r="H524" s="9">
        <v>69</v>
      </c>
      <c r="I524" s="11">
        <f t="shared" ca="1" si="53"/>
        <v>7.1428571428571423</v>
      </c>
      <c r="J524" s="9">
        <v>2010</v>
      </c>
      <c r="K524" s="9">
        <f t="shared" ca="1" si="49"/>
        <v>14</v>
      </c>
      <c r="L524" s="4" t="s">
        <v>1006</v>
      </c>
      <c r="M524" s="5">
        <f t="shared" ca="1" si="50"/>
        <v>44803.413200000003</v>
      </c>
      <c r="N524" s="4" t="s">
        <v>24</v>
      </c>
      <c r="O524" s="5">
        <f t="shared" ca="1" si="51"/>
        <v>44795.654699999999</v>
      </c>
      <c r="P524" s="5">
        <f t="shared" ca="1" si="51"/>
        <v>44786.695800000001</v>
      </c>
      <c r="Q524" s="10" t="e">
        <f t="shared" ca="1" si="52"/>
        <v>#VALUE!</v>
      </c>
    </row>
    <row r="525" spans="1:17" ht="21.6" x14ac:dyDescent="0.2">
      <c r="A525" s="1" t="s">
        <v>2316</v>
      </c>
      <c r="B525" s="4" t="s">
        <v>1618</v>
      </c>
      <c r="C525" s="3" t="s">
        <v>1007</v>
      </c>
      <c r="D525" s="3" t="s">
        <v>18</v>
      </c>
      <c r="E525" s="3" t="s">
        <v>87</v>
      </c>
      <c r="F525" s="5">
        <f t="shared" ref="F525:F585" ca="1" si="54">RANDBETWEEN(DATE(2022,8,1), DATE(2022,8,30)) + RANDBETWEEN(TIME(7,30,0) * 10000, TIME(18,0,0) * 10000) / 10000</f>
        <v>44789.365899999997</v>
      </c>
      <c r="G525" s="6" t="s">
        <v>435</v>
      </c>
      <c r="H525" s="8">
        <v>35</v>
      </c>
      <c r="I525" s="11">
        <f t="shared" ca="1" si="53"/>
        <v>12.5</v>
      </c>
      <c r="J525" s="8">
        <v>2015</v>
      </c>
      <c r="K525" s="9">
        <f t="shared" ref="K525:K585" ca="1" si="55">RANDBETWEEN(5,25)</f>
        <v>8</v>
      </c>
      <c r="L525" s="3" t="s">
        <v>271</v>
      </c>
      <c r="M525" s="5">
        <f t="shared" ref="M525:M585" ca="1" si="56">RANDBETWEEN(DATE(2022,8,1), DATE(2022,8,30)) + RANDBETWEEN(TIME(7,30,0) * 10000, TIME(18,0,0) * 10000) / 10000</f>
        <v>44787.504800000002</v>
      </c>
      <c r="N525" s="3" t="s">
        <v>72</v>
      </c>
      <c r="O525" s="5">
        <f t="shared" ref="O525:P585" ca="1" si="57">RANDBETWEEN(DATE(2022,8,1), DATE(2022,8,30)) + RANDBETWEEN(TIME(7,30,0) * 10000, TIME(18,0,0) * 10000) / 10000</f>
        <v>44793.330399999999</v>
      </c>
      <c r="P525" s="5">
        <f t="shared" ca="1" si="57"/>
        <v>44774.624499999998</v>
      </c>
      <c r="Q525" s="10">
        <f t="shared" ref="Q525:Q585" ca="1" si="58">I525 * G525</f>
        <v>10000000000</v>
      </c>
    </row>
    <row r="526" spans="1:17" ht="21.6" x14ac:dyDescent="0.2">
      <c r="A526" s="2" t="s">
        <v>2317</v>
      </c>
      <c r="B526" s="4" t="s">
        <v>1619</v>
      </c>
      <c r="C526" s="4" t="s">
        <v>1008</v>
      </c>
      <c r="D526" s="4" t="s">
        <v>18</v>
      </c>
      <c r="E526" s="4" t="s">
        <v>87</v>
      </c>
      <c r="F526" s="5">
        <f t="shared" ca="1" si="54"/>
        <v>44777.405599999998</v>
      </c>
      <c r="G526" s="7" t="s">
        <v>77</v>
      </c>
      <c r="H526" s="9">
        <v>9</v>
      </c>
      <c r="I526" s="11">
        <f t="shared" ca="1" si="53"/>
        <v>5.8823529411764701</v>
      </c>
      <c r="J526" s="9">
        <v>2015</v>
      </c>
      <c r="K526" s="9">
        <f t="shared" ca="1" si="55"/>
        <v>17</v>
      </c>
      <c r="L526" s="4" t="s">
        <v>31</v>
      </c>
      <c r="M526" s="5">
        <f t="shared" ca="1" si="56"/>
        <v>44783.432500000003</v>
      </c>
      <c r="N526" s="4" t="s">
        <v>1009</v>
      </c>
      <c r="O526" s="5">
        <f t="shared" ca="1" si="57"/>
        <v>44779.325599999996</v>
      </c>
      <c r="P526" s="5">
        <f t="shared" ca="1" si="57"/>
        <v>44795.484799999998</v>
      </c>
      <c r="Q526" s="10">
        <f t="shared" ca="1" si="58"/>
        <v>999999999.99999988</v>
      </c>
    </row>
    <row r="527" spans="1:17" ht="21.6" x14ac:dyDescent="0.2">
      <c r="A527" s="1" t="s">
        <v>2318</v>
      </c>
      <c r="B527" s="4" t="s">
        <v>1620</v>
      </c>
      <c r="C527" s="3" t="s">
        <v>1010</v>
      </c>
      <c r="D527" s="3" t="s">
        <v>18</v>
      </c>
      <c r="E527" s="3" t="s">
        <v>87</v>
      </c>
      <c r="F527" s="5">
        <f t="shared" ca="1" si="54"/>
        <v>44792.689400000003</v>
      </c>
      <c r="G527" s="6" t="s">
        <v>7</v>
      </c>
      <c r="H527" s="8">
        <v>74</v>
      </c>
      <c r="I527" s="11">
        <f t="shared" ca="1" si="53"/>
        <v>11.111111111111111</v>
      </c>
      <c r="J527" s="8">
        <v>2029</v>
      </c>
      <c r="K527" s="9">
        <f t="shared" ca="1" si="55"/>
        <v>9</v>
      </c>
      <c r="L527" s="3" t="s">
        <v>891</v>
      </c>
      <c r="M527" s="5">
        <f t="shared" ca="1" si="56"/>
        <v>44775.375999999997</v>
      </c>
      <c r="N527" s="3" t="s">
        <v>587</v>
      </c>
      <c r="O527" s="5">
        <f t="shared" ca="1" si="57"/>
        <v>44774.513099999996</v>
      </c>
      <c r="P527" s="5">
        <f t="shared" ca="1" si="57"/>
        <v>44781.355799999998</v>
      </c>
      <c r="Q527" s="10" t="e">
        <f t="shared" ca="1" si="58"/>
        <v>#VALUE!</v>
      </c>
    </row>
    <row r="528" spans="1:17" ht="21.6" x14ac:dyDescent="0.2">
      <c r="A528" s="2" t="s">
        <v>2319</v>
      </c>
      <c r="B528" s="4" t="s">
        <v>1621</v>
      </c>
      <c r="C528" s="4" t="s">
        <v>136</v>
      </c>
      <c r="D528" s="4" t="s">
        <v>18</v>
      </c>
      <c r="E528" s="4" t="s">
        <v>87</v>
      </c>
      <c r="F528" s="5">
        <f t="shared" ca="1" si="54"/>
        <v>44790.423999999999</v>
      </c>
      <c r="G528" s="7" t="s">
        <v>37</v>
      </c>
      <c r="H528" s="9">
        <v>37</v>
      </c>
      <c r="I528" s="11">
        <f t="shared" ca="1" si="53"/>
        <v>5.5555555555555554</v>
      </c>
      <c r="J528" s="9">
        <v>2008</v>
      </c>
      <c r="K528" s="9">
        <f t="shared" ca="1" si="55"/>
        <v>18</v>
      </c>
      <c r="L528" s="4" t="s">
        <v>431</v>
      </c>
      <c r="M528" s="5">
        <f t="shared" ca="1" si="56"/>
        <v>44780.49</v>
      </c>
      <c r="N528" s="4" t="s">
        <v>212</v>
      </c>
      <c r="O528" s="5">
        <f t="shared" ca="1" si="57"/>
        <v>44802.531199999998</v>
      </c>
      <c r="P528" s="5">
        <f t="shared" ca="1" si="57"/>
        <v>44777.570800000001</v>
      </c>
      <c r="Q528" s="10">
        <f t="shared" ca="1" si="58"/>
        <v>3611111111.1111112</v>
      </c>
    </row>
    <row r="529" spans="1:17" ht="21.6" x14ac:dyDescent="0.2">
      <c r="A529" s="1" t="s">
        <v>2320</v>
      </c>
      <c r="B529" s="4" t="s">
        <v>1622</v>
      </c>
      <c r="C529" s="3" t="s">
        <v>1011</v>
      </c>
      <c r="D529" s="3" t="s">
        <v>18</v>
      </c>
      <c r="E529" s="3" t="s">
        <v>87</v>
      </c>
      <c r="F529" s="5">
        <f t="shared" ca="1" si="54"/>
        <v>44802.472500000003</v>
      </c>
      <c r="G529" s="6" t="s">
        <v>84</v>
      </c>
      <c r="H529" s="8">
        <v>73</v>
      </c>
      <c r="I529" s="11">
        <f t="shared" ca="1" si="53"/>
        <v>16.666666666666664</v>
      </c>
      <c r="J529" s="8">
        <v>2020</v>
      </c>
      <c r="K529" s="9">
        <f t="shared" ca="1" si="55"/>
        <v>6</v>
      </c>
      <c r="L529" s="3" t="s">
        <v>1012</v>
      </c>
      <c r="M529" s="5">
        <f t="shared" ca="1" si="56"/>
        <v>44790.358200000002</v>
      </c>
      <c r="N529" s="3" t="s">
        <v>7</v>
      </c>
      <c r="O529" s="5">
        <f t="shared" ca="1" si="57"/>
        <v>44780.445200000002</v>
      </c>
      <c r="P529" s="5">
        <f t="shared" ca="1" si="57"/>
        <v>44801.718999999997</v>
      </c>
      <c r="Q529" s="10">
        <f t="shared" ca="1" si="58"/>
        <v>5666666666.666666</v>
      </c>
    </row>
    <row r="530" spans="1:17" ht="21.6" x14ac:dyDescent="0.2">
      <c r="A530" s="2" t="s">
        <v>2321</v>
      </c>
      <c r="B530" s="4" t="s">
        <v>1623</v>
      </c>
      <c r="C530" s="4" t="s">
        <v>39</v>
      </c>
      <c r="D530" s="4" t="s">
        <v>18</v>
      </c>
      <c r="E530" s="4" t="s">
        <v>87</v>
      </c>
      <c r="F530" s="5">
        <f t="shared" ca="1" si="54"/>
        <v>44801.696100000001</v>
      </c>
      <c r="G530" s="7" t="s">
        <v>141</v>
      </c>
      <c r="H530" s="9">
        <v>67</v>
      </c>
      <c r="I530" s="11">
        <f t="shared" ca="1" si="53"/>
        <v>5.2631578947368416</v>
      </c>
      <c r="J530" s="9">
        <v>2027</v>
      </c>
      <c r="K530" s="9">
        <f t="shared" ca="1" si="55"/>
        <v>19</v>
      </c>
      <c r="L530" s="4" t="s">
        <v>24</v>
      </c>
      <c r="M530" s="5">
        <f t="shared" ca="1" si="56"/>
        <v>44783.642099999997</v>
      </c>
      <c r="N530" s="4" t="s">
        <v>156</v>
      </c>
      <c r="O530" s="5">
        <f t="shared" ca="1" si="57"/>
        <v>44787.720699999998</v>
      </c>
      <c r="P530" s="5">
        <f t="shared" ca="1" si="57"/>
        <v>44775.386299999998</v>
      </c>
      <c r="Q530" s="10">
        <f t="shared" ca="1" si="58"/>
        <v>2210526315.7894735</v>
      </c>
    </row>
    <row r="531" spans="1:17" ht="21.6" x14ac:dyDescent="0.2">
      <c r="A531" s="1" t="s">
        <v>2322</v>
      </c>
      <c r="B531" s="4" t="s">
        <v>1624</v>
      </c>
      <c r="C531" s="3" t="s">
        <v>1013</v>
      </c>
      <c r="D531" s="3" t="s">
        <v>18</v>
      </c>
      <c r="E531" s="3" t="s">
        <v>87</v>
      </c>
      <c r="F531" s="5">
        <f t="shared" ca="1" si="54"/>
        <v>44792.641300000003</v>
      </c>
      <c r="G531" s="6" t="s">
        <v>7</v>
      </c>
      <c r="H531" s="8">
        <v>32</v>
      </c>
      <c r="I531" s="11">
        <f t="shared" ca="1" si="53"/>
        <v>5.2631578947368416</v>
      </c>
      <c r="J531" s="8">
        <v>2029</v>
      </c>
      <c r="K531" s="9">
        <f t="shared" ca="1" si="55"/>
        <v>19</v>
      </c>
      <c r="L531" s="3" t="s">
        <v>1014</v>
      </c>
      <c r="M531" s="5">
        <f t="shared" ca="1" si="56"/>
        <v>44800.553399999997</v>
      </c>
      <c r="N531" s="3" t="s">
        <v>7</v>
      </c>
      <c r="O531" s="5">
        <f t="shared" ca="1" si="57"/>
        <v>44790.4372</v>
      </c>
      <c r="P531" s="5">
        <f t="shared" ca="1" si="57"/>
        <v>44785.435400000002</v>
      </c>
      <c r="Q531" s="10" t="e">
        <f t="shared" ca="1" si="58"/>
        <v>#VALUE!</v>
      </c>
    </row>
    <row r="532" spans="1:17" ht="21.6" x14ac:dyDescent="0.2">
      <c r="A532" s="2" t="s">
        <v>2323</v>
      </c>
      <c r="B532" s="4" t="s">
        <v>1625</v>
      </c>
      <c r="C532" s="4" t="s">
        <v>1015</v>
      </c>
      <c r="D532" s="4" t="s">
        <v>1690</v>
      </c>
      <c r="E532" s="4" t="s">
        <v>87</v>
      </c>
      <c r="F532" s="5">
        <f t="shared" ca="1" si="54"/>
        <v>44779.617599999998</v>
      </c>
      <c r="G532" s="7" t="s">
        <v>314</v>
      </c>
      <c r="H532" s="9">
        <v>66</v>
      </c>
      <c r="I532" s="11">
        <f t="shared" ca="1" si="53"/>
        <v>9.0909090909090917</v>
      </c>
      <c r="J532" s="9">
        <v>2022</v>
      </c>
      <c r="K532" s="9">
        <f t="shared" ca="1" si="55"/>
        <v>11</v>
      </c>
      <c r="L532" s="4" t="s">
        <v>213</v>
      </c>
      <c r="M532" s="5">
        <f t="shared" ca="1" si="56"/>
        <v>44784.440900000001</v>
      </c>
      <c r="N532" s="4" t="s">
        <v>995</v>
      </c>
      <c r="O532" s="5">
        <f t="shared" ca="1" si="57"/>
        <v>44803.598100000003</v>
      </c>
      <c r="P532" s="5">
        <f t="shared" ca="1" si="57"/>
        <v>44776.624300000003</v>
      </c>
      <c r="Q532" s="10">
        <f t="shared" ca="1" si="58"/>
        <v>7454545454.545455</v>
      </c>
    </row>
    <row r="533" spans="1:17" ht="21.6" x14ac:dyDescent="0.2">
      <c r="A533" s="1" t="s">
        <v>2324</v>
      </c>
      <c r="B533" s="4" t="s">
        <v>1626</v>
      </c>
      <c r="C533" s="3" t="s">
        <v>1016</v>
      </c>
      <c r="D533" s="3" t="s">
        <v>1690</v>
      </c>
      <c r="E533" s="3" t="s">
        <v>87</v>
      </c>
      <c r="F533" s="5">
        <f t="shared" ca="1" si="54"/>
        <v>44777.549599999998</v>
      </c>
      <c r="G533" s="6" t="s">
        <v>33</v>
      </c>
      <c r="H533" s="8">
        <v>49</v>
      </c>
      <c r="I533" s="11">
        <f t="shared" ca="1" si="53"/>
        <v>20</v>
      </c>
      <c r="J533" s="8">
        <v>2011</v>
      </c>
      <c r="K533" s="9">
        <f t="shared" ca="1" si="55"/>
        <v>5</v>
      </c>
      <c r="L533" s="3" t="s">
        <v>182</v>
      </c>
      <c r="M533" s="5">
        <f t="shared" ca="1" si="56"/>
        <v>44795.6443</v>
      </c>
      <c r="N533" s="3" t="s">
        <v>1017</v>
      </c>
      <c r="O533" s="5">
        <f t="shared" ca="1" si="57"/>
        <v>44786.568800000001</v>
      </c>
      <c r="P533" s="5">
        <f t="shared" ca="1" si="57"/>
        <v>44781.676899999999</v>
      </c>
      <c r="Q533" s="10">
        <f t="shared" ca="1" si="58"/>
        <v>16200000000</v>
      </c>
    </row>
    <row r="534" spans="1:17" ht="21.6" x14ac:dyDescent="0.2">
      <c r="A534" s="2" t="s">
        <v>2325</v>
      </c>
      <c r="B534" s="4" t="s">
        <v>1627</v>
      </c>
      <c r="C534" s="4" t="s">
        <v>1018</v>
      </c>
      <c r="D534" s="4" t="s">
        <v>1690</v>
      </c>
      <c r="E534" s="4" t="s">
        <v>87</v>
      </c>
      <c r="F534" s="5">
        <f t="shared" ca="1" si="54"/>
        <v>44779.678800000002</v>
      </c>
      <c r="G534" s="7" t="s">
        <v>1019</v>
      </c>
      <c r="H534" s="9">
        <v>27</v>
      </c>
      <c r="I534" s="11">
        <f t="shared" ca="1" si="53"/>
        <v>4.7619047619047619</v>
      </c>
      <c r="J534" s="9">
        <v>2014</v>
      </c>
      <c r="K534" s="9">
        <f t="shared" ca="1" si="55"/>
        <v>21</v>
      </c>
      <c r="L534" s="4" t="s">
        <v>17</v>
      </c>
      <c r="M534" s="5">
        <f t="shared" ca="1" si="56"/>
        <v>44794.639300000003</v>
      </c>
      <c r="N534" s="4" t="s">
        <v>1020</v>
      </c>
      <c r="O534" s="5">
        <f t="shared" ca="1" si="57"/>
        <v>44781.339599999999</v>
      </c>
      <c r="P534" s="5">
        <f t="shared" ca="1" si="57"/>
        <v>44793.6685</v>
      </c>
      <c r="Q534" s="10">
        <f t="shared" ca="1" si="58"/>
        <v>2047619047.6190476</v>
      </c>
    </row>
    <row r="535" spans="1:17" ht="21.6" x14ac:dyDescent="0.2">
      <c r="A535" s="1" t="s">
        <v>2326</v>
      </c>
      <c r="B535" s="4" t="s">
        <v>1628</v>
      </c>
      <c r="C535" s="3" t="s">
        <v>1021</v>
      </c>
      <c r="D535" s="3" t="s">
        <v>1690</v>
      </c>
      <c r="E535" s="3" t="s">
        <v>87</v>
      </c>
      <c r="F535" s="5">
        <f t="shared" ca="1" si="54"/>
        <v>44775.665800000002</v>
      </c>
      <c r="G535" s="6" t="s">
        <v>7</v>
      </c>
      <c r="H535" s="8">
        <v>81</v>
      </c>
      <c r="I535" s="11">
        <f t="shared" ca="1" si="53"/>
        <v>12.5</v>
      </c>
      <c r="J535" s="8">
        <v>2010</v>
      </c>
      <c r="K535" s="9">
        <f t="shared" ca="1" si="55"/>
        <v>8</v>
      </c>
      <c r="L535" s="3" t="s">
        <v>160</v>
      </c>
      <c r="M535" s="5">
        <f t="shared" ca="1" si="56"/>
        <v>44796.646800000002</v>
      </c>
      <c r="N535" s="3" t="s">
        <v>744</v>
      </c>
      <c r="O535" s="5">
        <f t="shared" ca="1" si="57"/>
        <v>44789.713300000003</v>
      </c>
      <c r="P535" s="5">
        <f t="shared" ca="1" si="57"/>
        <v>44793.3704</v>
      </c>
      <c r="Q535" s="10" t="e">
        <f t="shared" ca="1" si="58"/>
        <v>#VALUE!</v>
      </c>
    </row>
    <row r="536" spans="1:17" ht="21.6" x14ac:dyDescent="0.2">
      <c r="A536" s="2" t="s">
        <v>2327</v>
      </c>
      <c r="B536" s="4" t="s">
        <v>1629</v>
      </c>
      <c r="C536" s="4" t="s">
        <v>1022</v>
      </c>
      <c r="D536" s="4" t="s">
        <v>1690</v>
      </c>
      <c r="E536" s="4" t="s">
        <v>325</v>
      </c>
      <c r="F536" s="5">
        <f t="shared" ca="1" si="54"/>
        <v>44788.585099999997</v>
      </c>
      <c r="G536" s="7" t="s">
        <v>109</v>
      </c>
      <c r="H536" s="9">
        <v>53</v>
      </c>
      <c r="I536" s="11">
        <f t="shared" ca="1" si="53"/>
        <v>10</v>
      </c>
      <c r="J536" s="9">
        <v>2015</v>
      </c>
      <c r="K536" s="9">
        <f t="shared" ca="1" si="55"/>
        <v>10</v>
      </c>
      <c r="L536" s="4" t="s">
        <v>1023</v>
      </c>
      <c r="M536" s="5">
        <f t="shared" ca="1" si="56"/>
        <v>44788.717299999997</v>
      </c>
      <c r="N536" s="4" t="s">
        <v>24</v>
      </c>
      <c r="O536" s="5">
        <f t="shared" ca="1" si="57"/>
        <v>44787.477200000001</v>
      </c>
      <c r="P536" s="5">
        <f t="shared" ca="1" si="57"/>
        <v>44800.316400000003</v>
      </c>
      <c r="Q536" s="10">
        <f t="shared" ca="1" si="58"/>
        <v>3100000000</v>
      </c>
    </row>
    <row r="537" spans="1:17" ht="21.6" x14ac:dyDescent="0.2">
      <c r="A537" s="1" t="s">
        <v>2328</v>
      </c>
      <c r="B537" s="4" t="s">
        <v>1630</v>
      </c>
      <c r="C537" s="3" t="s">
        <v>1024</v>
      </c>
      <c r="D537" s="3" t="s">
        <v>1690</v>
      </c>
      <c r="E537" s="3" t="s">
        <v>325</v>
      </c>
      <c r="F537" s="5">
        <f t="shared" ca="1" si="54"/>
        <v>44794.3243</v>
      </c>
      <c r="G537" s="6" t="s">
        <v>189</v>
      </c>
      <c r="H537" s="8">
        <v>49</v>
      </c>
      <c r="I537" s="11">
        <f t="shared" ca="1" si="53"/>
        <v>7.6923076923076925</v>
      </c>
      <c r="J537" s="8">
        <v>2011</v>
      </c>
      <c r="K537" s="9">
        <f t="shared" ca="1" si="55"/>
        <v>13</v>
      </c>
      <c r="L537" s="3" t="s">
        <v>85</v>
      </c>
      <c r="M537" s="5">
        <f t="shared" ca="1" si="56"/>
        <v>44797.316800000001</v>
      </c>
      <c r="N537" s="3" t="s">
        <v>1025</v>
      </c>
      <c r="O537" s="5">
        <f t="shared" ca="1" si="57"/>
        <v>44802.378599999996</v>
      </c>
      <c r="P537" s="5">
        <f t="shared" ca="1" si="57"/>
        <v>44801.647400000002</v>
      </c>
      <c r="Q537" s="10">
        <f t="shared" ca="1" si="58"/>
        <v>5923076923.0769234</v>
      </c>
    </row>
    <row r="538" spans="1:17" ht="21.6" x14ac:dyDescent="0.2">
      <c r="A538" s="2" t="s">
        <v>2329</v>
      </c>
      <c r="B538" s="4" t="s">
        <v>1631</v>
      </c>
      <c r="C538" s="4" t="s">
        <v>1026</v>
      </c>
      <c r="D538" s="4" t="s">
        <v>1690</v>
      </c>
      <c r="E538" s="4" t="s">
        <v>325</v>
      </c>
      <c r="F538" s="5">
        <f t="shared" ca="1" si="54"/>
        <v>44800.589500000002</v>
      </c>
      <c r="G538" s="7" t="s">
        <v>474</v>
      </c>
      <c r="H538" s="9">
        <v>45</v>
      </c>
      <c r="I538" s="11">
        <f t="shared" ca="1" si="53"/>
        <v>20</v>
      </c>
      <c r="J538" s="9">
        <v>2006</v>
      </c>
      <c r="K538" s="9">
        <f t="shared" ca="1" si="55"/>
        <v>5</v>
      </c>
      <c r="L538" s="4" t="s">
        <v>1027</v>
      </c>
      <c r="M538" s="5">
        <f t="shared" ca="1" si="56"/>
        <v>44802.442799999997</v>
      </c>
      <c r="N538" s="4" t="s">
        <v>131</v>
      </c>
      <c r="O538" s="5">
        <f t="shared" ca="1" si="57"/>
        <v>44801.615899999997</v>
      </c>
      <c r="P538" s="5">
        <f t="shared" ca="1" si="57"/>
        <v>44776.618699999999</v>
      </c>
      <c r="Q538" s="10">
        <f t="shared" ca="1" si="58"/>
        <v>12200000000</v>
      </c>
    </row>
    <row r="539" spans="1:17" ht="21.6" x14ac:dyDescent="0.2">
      <c r="A539" s="1" t="s">
        <v>2330</v>
      </c>
      <c r="B539" s="4" t="s">
        <v>1632</v>
      </c>
      <c r="C539" s="3" t="s">
        <v>39</v>
      </c>
      <c r="D539" s="3" t="s">
        <v>1690</v>
      </c>
      <c r="E539" s="3" t="s">
        <v>325</v>
      </c>
      <c r="F539" s="5">
        <f t="shared" ca="1" si="54"/>
        <v>44798.372000000003</v>
      </c>
      <c r="G539" s="6" t="s">
        <v>368</v>
      </c>
      <c r="H539" s="8">
        <v>21</v>
      </c>
      <c r="I539" s="11">
        <f t="shared" ca="1" si="53"/>
        <v>7.6923076923076925</v>
      </c>
      <c r="J539" s="8" t="s">
        <v>7</v>
      </c>
      <c r="K539" s="9">
        <f t="shared" ca="1" si="55"/>
        <v>13</v>
      </c>
      <c r="L539" s="3" t="s">
        <v>24</v>
      </c>
      <c r="M539" s="5">
        <f t="shared" ca="1" si="56"/>
        <v>44785.443700000003</v>
      </c>
      <c r="N539" s="3" t="s">
        <v>184</v>
      </c>
      <c r="O539" s="5">
        <f t="shared" ca="1" si="57"/>
        <v>44800.483800000002</v>
      </c>
      <c r="P539" s="5">
        <f t="shared" ca="1" si="57"/>
        <v>44778.331400000003</v>
      </c>
      <c r="Q539" s="10">
        <f t="shared" ca="1" si="58"/>
        <v>769230769.23076928</v>
      </c>
    </row>
    <row r="540" spans="1:17" ht="21.6" x14ac:dyDescent="0.2">
      <c r="A540" s="2" t="s">
        <v>2331</v>
      </c>
      <c r="B540" s="4" t="s">
        <v>1633</v>
      </c>
      <c r="C540" s="4" t="s">
        <v>532</v>
      </c>
      <c r="D540" s="4" t="s">
        <v>1690</v>
      </c>
      <c r="E540" s="4" t="s">
        <v>325</v>
      </c>
      <c r="F540" s="5">
        <f t="shared" ca="1" si="54"/>
        <v>44775.594899999996</v>
      </c>
      <c r="G540" s="7" t="s">
        <v>378</v>
      </c>
      <c r="H540" s="9">
        <v>14</v>
      </c>
      <c r="I540" s="11">
        <f t="shared" ca="1" si="53"/>
        <v>6.25</v>
      </c>
      <c r="J540" s="9" t="s">
        <v>7</v>
      </c>
      <c r="K540" s="9">
        <f t="shared" ca="1" si="55"/>
        <v>16</v>
      </c>
      <c r="L540" s="4" t="s">
        <v>1028</v>
      </c>
      <c r="M540" s="5">
        <f t="shared" ca="1" si="56"/>
        <v>44775.5314</v>
      </c>
      <c r="N540" s="4" t="s">
        <v>1029</v>
      </c>
      <c r="O540" s="5">
        <f t="shared" ca="1" si="57"/>
        <v>44796.613599999997</v>
      </c>
      <c r="P540" s="5">
        <f t="shared" ca="1" si="57"/>
        <v>44793.727800000001</v>
      </c>
      <c r="Q540" s="10">
        <f t="shared" ca="1" si="58"/>
        <v>1375000000</v>
      </c>
    </row>
    <row r="541" spans="1:17" ht="21.6" x14ac:dyDescent="0.2">
      <c r="A541" s="1" t="s">
        <v>2332</v>
      </c>
      <c r="B541" s="4" t="s">
        <v>1634</v>
      </c>
      <c r="C541" s="3" t="s">
        <v>1030</v>
      </c>
      <c r="D541" s="3" t="s">
        <v>1690</v>
      </c>
      <c r="E541" s="3" t="s">
        <v>325</v>
      </c>
      <c r="F541" s="5">
        <f t="shared" ca="1" si="54"/>
        <v>44793.685100000002</v>
      </c>
      <c r="G541" s="6" t="s">
        <v>172</v>
      </c>
      <c r="H541" s="8">
        <v>68</v>
      </c>
      <c r="I541" s="11">
        <f t="shared" ca="1" si="53"/>
        <v>16.666666666666664</v>
      </c>
      <c r="J541" s="8">
        <v>2024</v>
      </c>
      <c r="K541" s="9">
        <f t="shared" ca="1" si="55"/>
        <v>6</v>
      </c>
      <c r="L541" s="3" t="s">
        <v>1031</v>
      </c>
      <c r="M541" s="5">
        <f t="shared" ca="1" si="56"/>
        <v>44775.543400000002</v>
      </c>
      <c r="N541" s="3" t="s">
        <v>293</v>
      </c>
      <c r="O541" s="5">
        <f t="shared" ca="1" si="57"/>
        <v>44801.7431</v>
      </c>
      <c r="P541" s="5">
        <f t="shared" ca="1" si="57"/>
        <v>44794.360200000003</v>
      </c>
      <c r="Q541" s="10">
        <f t="shared" ca="1" si="58"/>
        <v>11499999999.999998</v>
      </c>
    </row>
    <row r="542" spans="1:17" ht="21.6" x14ac:dyDescent="0.2">
      <c r="A542" s="2" t="s">
        <v>2333</v>
      </c>
      <c r="B542" s="4" t="s">
        <v>1635</v>
      </c>
      <c r="C542" s="4" t="s">
        <v>1032</v>
      </c>
      <c r="D542" s="4" t="s">
        <v>1690</v>
      </c>
      <c r="E542" s="4" t="s">
        <v>325</v>
      </c>
      <c r="F542" s="5">
        <f t="shared" ca="1" si="54"/>
        <v>44799.612699999998</v>
      </c>
      <c r="G542" s="7" t="s">
        <v>508</v>
      </c>
      <c r="H542" s="9">
        <v>87</v>
      </c>
      <c r="I542" s="11">
        <f t="shared" ca="1" si="53"/>
        <v>8.3333333333333321</v>
      </c>
      <c r="J542" s="9">
        <v>2029</v>
      </c>
      <c r="K542" s="9">
        <f t="shared" ca="1" si="55"/>
        <v>12</v>
      </c>
      <c r="L542" s="4" t="s">
        <v>957</v>
      </c>
      <c r="M542" s="5">
        <f t="shared" ca="1" si="56"/>
        <v>44793.747799999997</v>
      </c>
      <c r="N542" s="4" t="s">
        <v>283</v>
      </c>
      <c r="O542" s="5">
        <f t="shared" ca="1" si="57"/>
        <v>44791.507400000002</v>
      </c>
      <c r="P542" s="5">
        <f t="shared" ca="1" si="57"/>
        <v>44782.378100000002</v>
      </c>
      <c r="Q542" s="10">
        <f t="shared" ca="1" si="58"/>
        <v>4583333333.333333</v>
      </c>
    </row>
    <row r="543" spans="1:17" ht="21.6" x14ac:dyDescent="0.2">
      <c r="A543" s="1" t="s">
        <v>2334</v>
      </c>
      <c r="B543" s="4" t="s">
        <v>1636</v>
      </c>
      <c r="C543" s="3" t="s">
        <v>1033</v>
      </c>
      <c r="D543" s="3" t="s">
        <v>1690</v>
      </c>
      <c r="E543" s="3" t="s">
        <v>325</v>
      </c>
      <c r="F543" s="5">
        <f t="shared" ca="1" si="54"/>
        <v>44796.639499999997</v>
      </c>
      <c r="G543" s="6" t="s">
        <v>289</v>
      </c>
      <c r="H543" s="8">
        <v>40</v>
      </c>
      <c r="I543" s="11">
        <f t="shared" ca="1" si="53"/>
        <v>5.5555555555555554</v>
      </c>
      <c r="J543" s="8" t="s">
        <v>7</v>
      </c>
      <c r="K543" s="9">
        <f t="shared" ca="1" si="55"/>
        <v>18</v>
      </c>
      <c r="L543" s="3" t="s">
        <v>939</v>
      </c>
      <c r="M543" s="5">
        <f t="shared" ca="1" si="56"/>
        <v>44781.542500000003</v>
      </c>
      <c r="N543" s="3" t="s">
        <v>1034</v>
      </c>
      <c r="O543" s="5">
        <f t="shared" ca="1" si="57"/>
        <v>44789.688999999998</v>
      </c>
      <c r="P543" s="5">
        <f t="shared" ca="1" si="57"/>
        <v>44790.622900000002</v>
      </c>
      <c r="Q543" s="10">
        <f t="shared" ca="1" si="58"/>
        <v>2777777777.7777777</v>
      </c>
    </row>
    <row r="544" spans="1:17" ht="21.6" x14ac:dyDescent="0.2">
      <c r="A544" s="2" t="s">
        <v>2335</v>
      </c>
      <c r="B544" s="4" t="s">
        <v>1637</v>
      </c>
      <c r="C544" s="4" t="s">
        <v>1696</v>
      </c>
      <c r="D544" s="4" t="s">
        <v>1690</v>
      </c>
      <c r="E544" s="4" t="s">
        <v>325</v>
      </c>
      <c r="F544" s="5">
        <f t="shared" ca="1" si="54"/>
        <v>44801.585800000001</v>
      </c>
      <c r="G544" s="7" t="s">
        <v>560</v>
      </c>
      <c r="H544" s="9">
        <v>88</v>
      </c>
      <c r="I544" s="11">
        <f t="shared" ca="1" si="53"/>
        <v>4.5454545454545459</v>
      </c>
      <c r="J544" s="9">
        <v>2020</v>
      </c>
      <c r="K544" s="9">
        <f t="shared" ca="1" si="55"/>
        <v>22</v>
      </c>
      <c r="L544" s="4" t="s">
        <v>271</v>
      </c>
      <c r="M544" s="5">
        <f t="shared" ca="1" si="56"/>
        <v>44790.509599999998</v>
      </c>
      <c r="N544" s="4" t="s">
        <v>362</v>
      </c>
      <c r="O544" s="5">
        <f t="shared" ca="1" si="57"/>
        <v>44795.674299999999</v>
      </c>
      <c r="P544" s="5">
        <f t="shared" ca="1" si="57"/>
        <v>44785.340100000001</v>
      </c>
      <c r="Q544" s="10">
        <f t="shared" ca="1" si="58"/>
        <v>3318181818.1818185</v>
      </c>
    </row>
    <row r="545" spans="1:17" ht="21.6" x14ac:dyDescent="0.2">
      <c r="A545" s="1" t="s">
        <v>2336</v>
      </c>
      <c r="B545" s="4" t="s">
        <v>1638</v>
      </c>
      <c r="C545" s="3" t="s">
        <v>1035</v>
      </c>
      <c r="D545" s="3" t="s">
        <v>1690</v>
      </c>
      <c r="E545" s="3" t="s">
        <v>325</v>
      </c>
      <c r="F545" s="5">
        <f t="shared" ca="1" si="54"/>
        <v>44797.731</v>
      </c>
      <c r="G545" s="6" t="s">
        <v>44</v>
      </c>
      <c r="H545" s="8">
        <v>31</v>
      </c>
      <c r="I545" s="11">
        <f t="shared" ca="1" si="53"/>
        <v>5.5555555555555554</v>
      </c>
      <c r="J545" s="8">
        <v>2027</v>
      </c>
      <c r="K545" s="9">
        <f t="shared" ca="1" si="55"/>
        <v>18</v>
      </c>
      <c r="L545" s="3" t="s">
        <v>42</v>
      </c>
      <c r="M545" s="5">
        <f t="shared" ca="1" si="56"/>
        <v>44797.357499999998</v>
      </c>
      <c r="N545" s="3" t="s">
        <v>13</v>
      </c>
      <c r="O545" s="5">
        <f t="shared" ca="1" si="57"/>
        <v>44776.512600000002</v>
      </c>
      <c r="P545" s="5">
        <f t="shared" ca="1" si="57"/>
        <v>44800.354899999998</v>
      </c>
      <c r="Q545" s="10">
        <f t="shared" ca="1" si="58"/>
        <v>1166666666.6666665</v>
      </c>
    </row>
    <row r="546" spans="1:17" ht="21.6" x14ac:dyDescent="0.2">
      <c r="A546" s="2" t="s">
        <v>2337</v>
      </c>
      <c r="B546" s="4" t="s">
        <v>1639</v>
      </c>
      <c r="C546" s="4" t="s">
        <v>1036</v>
      </c>
      <c r="D546" s="4" t="s">
        <v>1690</v>
      </c>
      <c r="E546" s="4" t="s">
        <v>325</v>
      </c>
      <c r="F546" s="5">
        <f t="shared" ca="1" si="54"/>
        <v>44801.344799999999</v>
      </c>
      <c r="G546" s="7" t="s">
        <v>349</v>
      </c>
      <c r="H546" s="9">
        <v>49</v>
      </c>
      <c r="I546" s="11">
        <f t="shared" ca="1" si="53"/>
        <v>10</v>
      </c>
      <c r="J546" s="9">
        <v>2024</v>
      </c>
      <c r="K546" s="9">
        <f t="shared" ca="1" si="55"/>
        <v>10</v>
      </c>
      <c r="L546" s="4" t="s">
        <v>370</v>
      </c>
      <c r="M546" s="5">
        <f t="shared" ca="1" si="56"/>
        <v>44783.655100000004</v>
      </c>
      <c r="N546" s="4" t="s">
        <v>162</v>
      </c>
      <c r="O546" s="5">
        <f t="shared" ca="1" si="57"/>
        <v>44779.627699999997</v>
      </c>
      <c r="P546" s="5">
        <f t="shared" ca="1" si="57"/>
        <v>44796.414499999999</v>
      </c>
      <c r="Q546" s="10">
        <f t="shared" ca="1" si="58"/>
        <v>9000000000</v>
      </c>
    </row>
    <row r="547" spans="1:17" ht="21.6" x14ac:dyDescent="0.2">
      <c r="A547" s="1" t="s">
        <v>2338</v>
      </c>
      <c r="B547" s="4" t="s">
        <v>1640</v>
      </c>
      <c r="C547" s="3" t="s">
        <v>853</v>
      </c>
      <c r="D547" s="3" t="s">
        <v>1690</v>
      </c>
      <c r="E547" s="3" t="s">
        <v>67</v>
      </c>
      <c r="F547" s="5">
        <f t="shared" ca="1" si="54"/>
        <v>44798.427499999998</v>
      </c>
      <c r="G547" s="6" t="s">
        <v>311</v>
      </c>
      <c r="H547" s="8">
        <v>83</v>
      </c>
      <c r="I547" s="11">
        <f t="shared" ca="1" si="53"/>
        <v>10</v>
      </c>
      <c r="J547" s="8">
        <v>2021</v>
      </c>
      <c r="K547" s="9">
        <f t="shared" ca="1" si="55"/>
        <v>10</v>
      </c>
      <c r="L547" s="3" t="s">
        <v>51</v>
      </c>
      <c r="M547" s="5">
        <f t="shared" ca="1" si="56"/>
        <v>44776.5</v>
      </c>
      <c r="N547" s="3" t="s">
        <v>1037</v>
      </c>
      <c r="O547" s="5">
        <f t="shared" ca="1" si="57"/>
        <v>44779.731699999997</v>
      </c>
      <c r="P547" s="5">
        <f t="shared" ca="1" si="57"/>
        <v>44799.451000000001</v>
      </c>
      <c r="Q547" s="10">
        <f t="shared" ca="1" si="58"/>
        <v>4500000000</v>
      </c>
    </row>
    <row r="548" spans="1:17" ht="21.6" x14ac:dyDescent="0.2">
      <c r="A548" s="2" t="s">
        <v>2339</v>
      </c>
      <c r="B548" s="4" t="s">
        <v>1641</v>
      </c>
      <c r="C548" s="4" t="s">
        <v>1038</v>
      </c>
      <c r="D548" s="4" t="s">
        <v>1690</v>
      </c>
      <c r="E548" s="4" t="s">
        <v>67</v>
      </c>
      <c r="F548" s="5">
        <f t="shared" ca="1" si="54"/>
        <v>44783.401700000002</v>
      </c>
      <c r="G548" s="7" t="s">
        <v>255</v>
      </c>
      <c r="H548" s="9">
        <v>52</v>
      </c>
      <c r="I548" s="11">
        <f t="shared" ca="1" si="53"/>
        <v>12.5</v>
      </c>
      <c r="J548" s="9">
        <v>2020</v>
      </c>
      <c r="K548" s="9">
        <f t="shared" ca="1" si="55"/>
        <v>8</v>
      </c>
      <c r="L548" s="4" t="s">
        <v>1039</v>
      </c>
      <c r="M548" s="5">
        <f t="shared" ca="1" si="56"/>
        <v>44788.641499999998</v>
      </c>
      <c r="N548" s="4" t="s">
        <v>7</v>
      </c>
      <c r="O548" s="5">
        <f t="shared" ca="1" si="57"/>
        <v>44776.583599999998</v>
      </c>
      <c r="P548" s="5">
        <f t="shared" ca="1" si="57"/>
        <v>44778.6126</v>
      </c>
      <c r="Q548" s="10">
        <f t="shared" ca="1" si="58"/>
        <v>12375000000</v>
      </c>
    </row>
    <row r="549" spans="1:17" ht="21.6" x14ac:dyDescent="0.2">
      <c r="A549" s="1" t="s">
        <v>2340</v>
      </c>
      <c r="B549" s="4" t="s">
        <v>1642</v>
      </c>
      <c r="C549" s="3" t="s">
        <v>1697</v>
      </c>
      <c r="D549" s="3" t="s">
        <v>1690</v>
      </c>
      <c r="E549" s="3" t="s">
        <v>67</v>
      </c>
      <c r="F549" s="5">
        <f t="shared" ca="1" si="54"/>
        <v>44787.625200000002</v>
      </c>
      <c r="G549" s="6" t="s">
        <v>277</v>
      </c>
      <c r="H549" s="8">
        <v>32</v>
      </c>
      <c r="I549" s="11">
        <f t="shared" ca="1" si="53"/>
        <v>9.0909090909090917</v>
      </c>
      <c r="J549" s="8">
        <v>2006</v>
      </c>
      <c r="K549" s="9">
        <f t="shared" ca="1" si="55"/>
        <v>11</v>
      </c>
      <c r="L549" s="3" t="s">
        <v>262</v>
      </c>
      <c r="M549" s="5">
        <f t="shared" ca="1" si="56"/>
        <v>44787.480799999998</v>
      </c>
      <c r="N549" s="3" t="s">
        <v>7</v>
      </c>
      <c r="O549" s="5">
        <f t="shared" ca="1" si="57"/>
        <v>44788.612800000003</v>
      </c>
      <c r="P549" s="5">
        <f t="shared" ca="1" si="57"/>
        <v>44786.608800000002</v>
      </c>
      <c r="Q549" s="10">
        <f t="shared" ca="1" si="58"/>
        <v>6727272727.272728</v>
      </c>
    </row>
    <row r="550" spans="1:17" ht="21.6" x14ac:dyDescent="0.2">
      <c r="A550" s="2" t="s">
        <v>2341</v>
      </c>
      <c r="B550" s="4" t="s">
        <v>1643</v>
      </c>
      <c r="C550" s="4" t="s">
        <v>39</v>
      </c>
      <c r="D550" s="4" t="s">
        <v>1690</v>
      </c>
      <c r="E550" s="4" t="s">
        <v>67</v>
      </c>
      <c r="F550" s="5">
        <f t="shared" ca="1" si="54"/>
        <v>44792.320399999997</v>
      </c>
      <c r="G550" s="7" t="s">
        <v>245</v>
      </c>
      <c r="H550" s="9">
        <v>70</v>
      </c>
      <c r="I550" s="11">
        <f t="shared" ca="1" si="53"/>
        <v>4.1666666666666661</v>
      </c>
      <c r="J550" s="9">
        <v>2009</v>
      </c>
      <c r="K550" s="9">
        <f t="shared" ca="1" si="55"/>
        <v>24</v>
      </c>
      <c r="L550" s="4" t="s">
        <v>341</v>
      </c>
      <c r="M550" s="5">
        <f t="shared" ca="1" si="56"/>
        <v>44778.369599999998</v>
      </c>
      <c r="N550" s="4" t="s">
        <v>1040</v>
      </c>
      <c r="O550" s="5">
        <f t="shared" ca="1" si="57"/>
        <v>44779.456400000003</v>
      </c>
      <c r="P550" s="5">
        <f t="shared" ca="1" si="57"/>
        <v>44800.741300000002</v>
      </c>
      <c r="Q550" s="10">
        <f t="shared" ca="1" si="58"/>
        <v>3291666666.666666</v>
      </c>
    </row>
    <row r="551" spans="1:17" ht="21.6" x14ac:dyDescent="0.2">
      <c r="A551" s="1" t="s">
        <v>2342</v>
      </c>
      <c r="B551" s="4" t="s">
        <v>1644</v>
      </c>
      <c r="C551" s="3" t="s">
        <v>1041</v>
      </c>
      <c r="D551" s="3" t="s">
        <v>1690</v>
      </c>
      <c r="E551" s="3" t="s">
        <v>67</v>
      </c>
      <c r="F551" s="5">
        <f t="shared" ca="1" si="54"/>
        <v>44803.447999999997</v>
      </c>
      <c r="G551" s="6" t="s">
        <v>144</v>
      </c>
      <c r="H551" s="8">
        <v>33</v>
      </c>
      <c r="I551" s="11">
        <f t="shared" ca="1" si="53"/>
        <v>5.2631578947368416</v>
      </c>
      <c r="J551" s="8">
        <v>2012</v>
      </c>
      <c r="K551" s="9">
        <f t="shared" ca="1" si="55"/>
        <v>19</v>
      </c>
      <c r="L551" s="3" t="s">
        <v>315</v>
      </c>
      <c r="M551" s="5">
        <f t="shared" ca="1" si="56"/>
        <v>44793.504000000001</v>
      </c>
      <c r="N551" s="3" t="s">
        <v>536</v>
      </c>
      <c r="O551" s="5">
        <f t="shared" ca="1" si="57"/>
        <v>44800.498899999999</v>
      </c>
      <c r="P551" s="5">
        <f t="shared" ca="1" si="57"/>
        <v>44799.508099999999</v>
      </c>
      <c r="Q551" s="10">
        <f t="shared" ca="1" si="58"/>
        <v>2105263157.8947365</v>
      </c>
    </row>
    <row r="552" spans="1:17" ht="21.6" x14ac:dyDescent="0.2">
      <c r="A552" s="2" t="s">
        <v>2343</v>
      </c>
      <c r="B552" s="4" t="s">
        <v>1645</v>
      </c>
      <c r="C552" s="4" t="s">
        <v>1042</v>
      </c>
      <c r="D552" s="4" t="s">
        <v>1690</v>
      </c>
      <c r="E552" s="4" t="s">
        <v>67</v>
      </c>
      <c r="F552" s="5">
        <f t="shared" ca="1" si="54"/>
        <v>44782.550300000003</v>
      </c>
      <c r="G552" s="7" t="s">
        <v>334</v>
      </c>
      <c r="H552" s="9">
        <v>44</v>
      </c>
      <c r="I552" s="11">
        <f t="shared" ca="1" si="53"/>
        <v>16.666666666666664</v>
      </c>
      <c r="J552" s="9">
        <v>2010</v>
      </c>
      <c r="K552" s="9">
        <f t="shared" ca="1" si="55"/>
        <v>6</v>
      </c>
      <c r="L552" s="4" t="s">
        <v>891</v>
      </c>
      <c r="M552" s="5">
        <f t="shared" ca="1" si="56"/>
        <v>44800.449200000003</v>
      </c>
      <c r="N552" s="4" t="s">
        <v>175</v>
      </c>
      <c r="O552" s="5">
        <f t="shared" ca="1" si="57"/>
        <v>44779.653899999998</v>
      </c>
      <c r="P552" s="5">
        <f t="shared" ca="1" si="57"/>
        <v>44774.497300000003</v>
      </c>
      <c r="Q552" s="10">
        <f t="shared" ca="1" si="58"/>
        <v>8999999999.9999981</v>
      </c>
    </row>
    <row r="553" spans="1:17" ht="21.6" x14ac:dyDescent="0.2">
      <c r="A553" s="1" t="s">
        <v>2344</v>
      </c>
      <c r="B553" s="4" t="s">
        <v>1646</v>
      </c>
      <c r="C553" s="3" t="s">
        <v>1043</v>
      </c>
      <c r="D553" s="3" t="s">
        <v>1690</v>
      </c>
      <c r="E553" s="3" t="s">
        <v>67</v>
      </c>
      <c r="F553" s="5">
        <f t="shared" ca="1" si="54"/>
        <v>44793.465900000003</v>
      </c>
      <c r="G553" s="6" t="s">
        <v>7</v>
      </c>
      <c r="H553" s="8">
        <v>18</v>
      </c>
      <c r="I553" s="11">
        <f t="shared" ca="1" si="53"/>
        <v>16.666666666666664</v>
      </c>
      <c r="J553" s="8">
        <v>2019</v>
      </c>
      <c r="K553" s="9">
        <f t="shared" ca="1" si="55"/>
        <v>6</v>
      </c>
      <c r="L553" s="3" t="s">
        <v>739</v>
      </c>
      <c r="M553" s="5">
        <f t="shared" ca="1" si="56"/>
        <v>44779.3897</v>
      </c>
      <c r="N553" s="3" t="s">
        <v>304</v>
      </c>
      <c r="O553" s="5">
        <f t="shared" ca="1" si="57"/>
        <v>44776.480300000003</v>
      </c>
      <c r="P553" s="5">
        <f t="shared" ca="1" si="57"/>
        <v>44778.5939</v>
      </c>
      <c r="Q553" s="10" t="e">
        <f t="shared" ca="1" si="58"/>
        <v>#VALUE!</v>
      </c>
    </row>
    <row r="554" spans="1:17" ht="21.6" x14ac:dyDescent="0.2">
      <c r="A554" s="2" t="s">
        <v>2345</v>
      </c>
      <c r="B554" s="4" t="s">
        <v>1647</v>
      </c>
      <c r="C554" s="4" t="s">
        <v>1044</v>
      </c>
      <c r="D554" s="4" t="s">
        <v>1690</v>
      </c>
      <c r="E554" s="4" t="s">
        <v>67</v>
      </c>
      <c r="F554" s="5">
        <f t="shared" ca="1" si="54"/>
        <v>44783.555500000002</v>
      </c>
      <c r="G554" s="7" t="s">
        <v>62</v>
      </c>
      <c r="H554" s="9">
        <v>26</v>
      </c>
      <c r="I554" s="11">
        <f t="shared" ca="1" si="53"/>
        <v>5.5555555555555554</v>
      </c>
      <c r="J554" s="9">
        <v>2006</v>
      </c>
      <c r="K554" s="9">
        <f t="shared" ca="1" si="55"/>
        <v>18</v>
      </c>
      <c r="L554" s="4" t="s">
        <v>110</v>
      </c>
      <c r="M554" s="5">
        <f t="shared" ca="1" si="56"/>
        <v>44793.677300000003</v>
      </c>
      <c r="N554" s="4" t="s">
        <v>17</v>
      </c>
      <c r="O554" s="5">
        <f t="shared" ca="1" si="57"/>
        <v>44793.432200000003</v>
      </c>
      <c r="P554" s="5">
        <f t="shared" ca="1" si="57"/>
        <v>44778.577100000002</v>
      </c>
      <c r="Q554" s="10">
        <f t="shared" ca="1" si="58"/>
        <v>1777777777.7777777</v>
      </c>
    </row>
    <row r="555" spans="1:17" ht="21.6" x14ac:dyDescent="0.2">
      <c r="A555" s="1" t="s">
        <v>2346</v>
      </c>
      <c r="B555" s="4" t="s">
        <v>1648</v>
      </c>
      <c r="C555" s="3" t="s">
        <v>1045</v>
      </c>
      <c r="D555" s="3" t="s">
        <v>1690</v>
      </c>
      <c r="E555" s="3" t="s">
        <v>67</v>
      </c>
      <c r="F555" s="5">
        <f t="shared" ca="1" si="54"/>
        <v>44798.618399999999</v>
      </c>
      <c r="G555" s="6" t="s">
        <v>314</v>
      </c>
      <c r="H555" s="8">
        <v>92</v>
      </c>
      <c r="I555" s="11">
        <f t="shared" ca="1" si="53"/>
        <v>11.111111111111111</v>
      </c>
      <c r="J555" s="8">
        <v>2021</v>
      </c>
      <c r="K555" s="9">
        <f t="shared" ca="1" si="55"/>
        <v>9</v>
      </c>
      <c r="L555" s="3" t="s">
        <v>1046</v>
      </c>
      <c r="M555" s="5">
        <f t="shared" ca="1" si="56"/>
        <v>44787.425799999997</v>
      </c>
      <c r="N555" s="3" t="s">
        <v>1047</v>
      </c>
      <c r="O555" s="5">
        <f t="shared" ca="1" si="57"/>
        <v>44801.3914</v>
      </c>
      <c r="P555" s="5">
        <f t="shared" ca="1" si="57"/>
        <v>44803.678399999997</v>
      </c>
      <c r="Q555" s="10">
        <f t="shared" ca="1" si="58"/>
        <v>9111111111.1111107</v>
      </c>
    </row>
    <row r="556" spans="1:17" ht="21.6" x14ac:dyDescent="0.2">
      <c r="A556" s="2" t="s">
        <v>2347</v>
      </c>
      <c r="B556" s="4" t="s">
        <v>1649</v>
      </c>
      <c r="C556" s="4" t="s">
        <v>1048</v>
      </c>
      <c r="D556" s="4" t="s">
        <v>1690</v>
      </c>
      <c r="E556" s="4" t="s">
        <v>67</v>
      </c>
      <c r="F556" s="5">
        <f t="shared" ca="1" si="54"/>
        <v>44801.616099999999</v>
      </c>
      <c r="G556" s="7" t="s">
        <v>114</v>
      </c>
      <c r="H556" s="9">
        <v>42</v>
      </c>
      <c r="I556" s="11">
        <f t="shared" ca="1" si="53"/>
        <v>5</v>
      </c>
      <c r="J556" s="9">
        <v>2010</v>
      </c>
      <c r="K556" s="9">
        <f t="shared" ca="1" si="55"/>
        <v>20</v>
      </c>
      <c r="L556" s="4" t="s">
        <v>72</v>
      </c>
      <c r="M556" s="5">
        <f t="shared" ca="1" si="56"/>
        <v>44787.5455</v>
      </c>
      <c r="N556" s="4" t="s">
        <v>288</v>
      </c>
      <c r="O556" s="5">
        <f t="shared" ca="1" si="57"/>
        <v>44798.501400000001</v>
      </c>
      <c r="P556" s="5">
        <f t="shared" ca="1" si="57"/>
        <v>44777.343999999997</v>
      </c>
      <c r="Q556" s="10">
        <f t="shared" ca="1" si="58"/>
        <v>3400000000</v>
      </c>
    </row>
    <row r="557" spans="1:17" ht="21.6" x14ac:dyDescent="0.2">
      <c r="A557" s="1" t="s">
        <v>2348</v>
      </c>
      <c r="B557" s="4" t="s">
        <v>1650</v>
      </c>
      <c r="C557" s="3" t="s">
        <v>1049</v>
      </c>
      <c r="D557" s="3" t="s">
        <v>1690</v>
      </c>
      <c r="E557" s="3" t="s">
        <v>67</v>
      </c>
      <c r="F557" s="5">
        <f t="shared" ca="1" si="54"/>
        <v>44797.679499999998</v>
      </c>
      <c r="G557" s="6" t="s">
        <v>259</v>
      </c>
      <c r="H557" s="8">
        <v>22</v>
      </c>
      <c r="I557" s="11">
        <f t="shared" ca="1" si="53"/>
        <v>10</v>
      </c>
      <c r="J557" s="8" t="s">
        <v>7</v>
      </c>
      <c r="K557" s="9">
        <f t="shared" ca="1" si="55"/>
        <v>10</v>
      </c>
      <c r="L557" s="3" t="s">
        <v>715</v>
      </c>
      <c r="M557" s="5">
        <f t="shared" ca="1" si="56"/>
        <v>44797.5628</v>
      </c>
      <c r="N557" s="3" t="s">
        <v>1050</v>
      </c>
      <c r="O557" s="5">
        <f t="shared" ca="1" si="57"/>
        <v>44799.604500000001</v>
      </c>
      <c r="P557" s="5">
        <f t="shared" ca="1" si="57"/>
        <v>44798.575900000003</v>
      </c>
      <c r="Q557" s="10">
        <f t="shared" ca="1" si="58"/>
        <v>5200000000</v>
      </c>
    </row>
    <row r="558" spans="1:17" ht="21.6" x14ac:dyDescent="0.2">
      <c r="A558" s="2" t="s">
        <v>2349</v>
      </c>
      <c r="B558" s="4" t="s">
        <v>1651</v>
      </c>
      <c r="C558" s="4" t="s">
        <v>874</v>
      </c>
      <c r="D558" s="4" t="s">
        <v>1690</v>
      </c>
      <c r="E558" s="4" t="s">
        <v>67</v>
      </c>
      <c r="F558" s="5">
        <f t="shared" ca="1" si="54"/>
        <v>44799.673900000002</v>
      </c>
      <c r="G558" s="7" t="s">
        <v>97</v>
      </c>
      <c r="H558" s="9">
        <v>61</v>
      </c>
      <c r="I558" s="11">
        <f t="shared" ca="1" si="53"/>
        <v>5.8823529411764701</v>
      </c>
      <c r="J558" s="9">
        <v>2010</v>
      </c>
      <c r="K558" s="9">
        <f t="shared" ca="1" si="55"/>
        <v>17</v>
      </c>
      <c r="L558" s="4" t="s">
        <v>294</v>
      </c>
      <c r="M558" s="5">
        <f t="shared" ca="1" si="56"/>
        <v>44795.500099999997</v>
      </c>
      <c r="N558" s="4" t="s">
        <v>1051</v>
      </c>
      <c r="O558" s="5">
        <f t="shared" ca="1" si="57"/>
        <v>44792.331299999998</v>
      </c>
      <c r="P558" s="5">
        <f t="shared" ca="1" si="57"/>
        <v>44798.438300000002</v>
      </c>
      <c r="Q558" s="10">
        <f t="shared" ca="1" si="58"/>
        <v>4235294117.6470585</v>
      </c>
    </row>
    <row r="559" spans="1:17" ht="21.6" x14ac:dyDescent="0.2">
      <c r="A559" s="1" t="s">
        <v>2350</v>
      </c>
      <c r="B559" s="4" t="s">
        <v>1652</v>
      </c>
      <c r="C559" s="3" t="s">
        <v>0</v>
      </c>
      <c r="D559" s="3" t="s">
        <v>1690</v>
      </c>
      <c r="E559" s="3" t="s">
        <v>67</v>
      </c>
      <c r="F559" s="5">
        <f t="shared" ca="1" si="54"/>
        <v>44790.522100000002</v>
      </c>
      <c r="G559" s="6" t="s">
        <v>240</v>
      </c>
      <c r="H559" s="8">
        <v>20</v>
      </c>
      <c r="I559" s="11">
        <f t="shared" ca="1" si="53"/>
        <v>7.1428571428571423</v>
      </c>
      <c r="J559" s="8">
        <v>2010</v>
      </c>
      <c r="K559" s="9">
        <f t="shared" ca="1" si="55"/>
        <v>14</v>
      </c>
      <c r="L559" s="3" t="s">
        <v>1052</v>
      </c>
      <c r="M559" s="5">
        <f t="shared" ca="1" si="56"/>
        <v>44780.618600000002</v>
      </c>
      <c r="N559" s="3" t="s">
        <v>362</v>
      </c>
      <c r="O559" s="5">
        <f t="shared" ca="1" si="57"/>
        <v>44783.506300000001</v>
      </c>
      <c r="P559" s="5">
        <f t="shared" ca="1" si="57"/>
        <v>44779.477599999998</v>
      </c>
      <c r="Q559" s="10">
        <f t="shared" ca="1" si="58"/>
        <v>2357142857.1428571</v>
      </c>
    </row>
    <row r="560" spans="1:17" ht="21.6" x14ac:dyDescent="0.2">
      <c r="A560" s="2" t="s">
        <v>2351</v>
      </c>
      <c r="B560" s="4" t="s">
        <v>1653</v>
      </c>
      <c r="C560" s="4" t="s">
        <v>495</v>
      </c>
      <c r="D560" s="4" t="s">
        <v>1690</v>
      </c>
      <c r="E560" s="4" t="s">
        <v>67</v>
      </c>
      <c r="F560" s="5">
        <f t="shared" ca="1" si="54"/>
        <v>44801.661999999997</v>
      </c>
      <c r="G560" s="7" t="s">
        <v>57</v>
      </c>
      <c r="H560" s="9">
        <v>98</v>
      </c>
      <c r="I560" s="11">
        <f t="shared" ca="1" si="53"/>
        <v>12.5</v>
      </c>
      <c r="J560" s="9">
        <v>2028</v>
      </c>
      <c r="K560" s="9">
        <f t="shared" ca="1" si="55"/>
        <v>8</v>
      </c>
      <c r="L560" s="4" t="s">
        <v>85</v>
      </c>
      <c r="M560" s="5">
        <f t="shared" ca="1" si="56"/>
        <v>44797.576800000003</v>
      </c>
      <c r="N560" s="4" t="s">
        <v>7</v>
      </c>
      <c r="O560" s="5">
        <f t="shared" ca="1" si="57"/>
        <v>44794.462299999999</v>
      </c>
      <c r="P560" s="5">
        <f t="shared" ca="1" si="57"/>
        <v>44798.7016</v>
      </c>
      <c r="Q560" s="10">
        <f t="shared" ca="1" si="58"/>
        <v>12125000000</v>
      </c>
    </row>
    <row r="561" spans="1:17" ht="21.6" x14ac:dyDescent="0.2">
      <c r="A561" s="1" t="s">
        <v>2352</v>
      </c>
      <c r="B561" s="4" t="s">
        <v>1654</v>
      </c>
      <c r="C561" s="3" t="s">
        <v>1053</v>
      </c>
      <c r="D561" s="3" t="s">
        <v>1690</v>
      </c>
      <c r="E561" s="3" t="s">
        <v>67</v>
      </c>
      <c r="F561" s="5">
        <f t="shared" ca="1" si="54"/>
        <v>44789.577400000002</v>
      </c>
      <c r="G561" s="6" t="s">
        <v>44</v>
      </c>
      <c r="H561" s="8">
        <v>36</v>
      </c>
      <c r="I561" s="11">
        <f t="shared" ca="1" si="53"/>
        <v>4</v>
      </c>
      <c r="J561" s="8">
        <v>2017</v>
      </c>
      <c r="K561" s="9">
        <f t="shared" ca="1" si="55"/>
        <v>25</v>
      </c>
      <c r="L561" s="3" t="s">
        <v>125</v>
      </c>
      <c r="M561" s="5">
        <f t="shared" ca="1" si="56"/>
        <v>44803.571199999998</v>
      </c>
      <c r="N561" s="3" t="s">
        <v>1054</v>
      </c>
      <c r="O561" s="5">
        <f t="shared" ca="1" si="57"/>
        <v>44776.631600000001</v>
      </c>
      <c r="P561" s="5">
        <f t="shared" ca="1" si="57"/>
        <v>44777.416499999999</v>
      </c>
      <c r="Q561" s="10">
        <f t="shared" ca="1" si="58"/>
        <v>840000000</v>
      </c>
    </row>
    <row r="562" spans="1:17" ht="21.6" x14ac:dyDescent="0.2">
      <c r="A562" s="2" t="s">
        <v>2353</v>
      </c>
      <c r="B562" s="4" t="s">
        <v>1655</v>
      </c>
      <c r="C562" s="4" t="s">
        <v>1055</v>
      </c>
      <c r="D562" s="4" t="s">
        <v>1690</v>
      </c>
      <c r="E562" s="4" t="s">
        <v>233</v>
      </c>
      <c r="F562" s="5">
        <f t="shared" ca="1" si="54"/>
        <v>44800.617599999998</v>
      </c>
      <c r="G562" s="7" t="s">
        <v>334</v>
      </c>
      <c r="H562" s="9">
        <v>41</v>
      </c>
      <c r="I562" s="11">
        <f t="shared" ca="1" si="53"/>
        <v>10</v>
      </c>
      <c r="J562" s="9">
        <v>2008</v>
      </c>
      <c r="K562" s="9">
        <f t="shared" ca="1" si="55"/>
        <v>10</v>
      </c>
      <c r="L562" s="4" t="s">
        <v>1056</v>
      </c>
      <c r="M562" s="5">
        <f t="shared" ca="1" si="56"/>
        <v>44779.706400000003</v>
      </c>
      <c r="N562" s="4" t="s">
        <v>466</v>
      </c>
      <c r="O562" s="5">
        <f t="shared" ca="1" si="57"/>
        <v>44785.732600000003</v>
      </c>
      <c r="P562" s="5">
        <f t="shared" ca="1" si="57"/>
        <v>44777.567000000003</v>
      </c>
      <c r="Q562" s="10">
        <f t="shared" ca="1" si="58"/>
        <v>5400000000</v>
      </c>
    </row>
    <row r="563" spans="1:17" ht="21.6" x14ac:dyDescent="0.2">
      <c r="A563" s="1" t="s">
        <v>2354</v>
      </c>
      <c r="B563" s="4" t="s">
        <v>1656</v>
      </c>
      <c r="C563" s="3" t="s">
        <v>39</v>
      </c>
      <c r="D563" s="3" t="s">
        <v>1690</v>
      </c>
      <c r="E563" s="3" t="s">
        <v>233</v>
      </c>
      <c r="F563" s="5">
        <f t="shared" ca="1" si="54"/>
        <v>44801.450900000003</v>
      </c>
      <c r="G563" s="6" t="s">
        <v>246</v>
      </c>
      <c r="H563" s="8">
        <v>16</v>
      </c>
      <c r="I563" s="11">
        <f t="shared" ca="1" si="53"/>
        <v>20</v>
      </c>
      <c r="J563" s="8">
        <v>2016</v>
      </c>
      <c r="K563" s="9">
        <f t="shared" ca="1" si="55"/>
        <v>5</v>
      </c>
      <c r="L563" s="3" t="s">
        <v>536</v>
      </c>
      <c r="M563" s="5">
        <f t="shared" ca="1" si="56"/>
        <v>44795.5288</v>
      </c>
      <c r="N563" s="3" t="s">
        <v>249</v>
      </c>
      <c r="O563" s="5">
        <f t="shared" ca="1" si="57"/>
        <v>44801.693899999998</v>
      </c>
      <c r="P563" s="5">
        <f t="shared" ca="1" si="57"/>
        <v>44799.431600000004</v>
      </c>
      <c r="Q563" s="10">
        <f t="shared" ca="1" si="58"/>
        <v>13400000000</v>
      </c>
    </row>
    <row r="564" spans="1:17" ht="21.6" x14ac:dyDescent="0.2">
      <c r="A564" s="2" t="s">
        <v>2355</v>
      </c>
      <c r="B564" s="4" t="s">
        <v>1657</v>
      </c>
      <c r="C564" s="4" t="s">
        <v>1057</v>
      </c>
      <c r="D564" s="4" t="s">
        <v>1690</v>
      </c>
      <c r="E564" s="4" t="s">
        <v>233</v>
      </c>
      <c r="F564" s="5">
        <f t="shared" ca="1" si="54"/>
        <v>44777.500699999997</v>
      </c>
      <c r="G564" s="7" t="s">
        <v>277</v>
      </c>
      <c r="H564" s="9">
        <v>40</v>
      </c>
      <c r="I564" s="11">
        <f t="shared" ca="1" si="53"/>
        <v>5.2631578947368416</v>
      </c>
      <c r="J564" s="9">
        <v>2008</v>
      </c>
      <c r="K564" s="9">
        <f t="shared" ca="1" si="55"/>
        <v>19</v>
      </c>
      <c r="L564" s="4" t="s">
        <v>102</v>
      </c>
      <c r="M564" s="5">
        <f t="shared" ca="1" si="56"/>
        <v>44793.591800000002</v>
      </c>
      <c r="N564" s="4" t="s">
        <v>309</v>
      </c>
      <c r="O564" s="5">
        <f t="shared" ca="1" si="57"/>
        <v>44800.5118</v>
      </c>
      <c r="P564" s="5">
        <f t="shared" ca="1" si="57"/>
        <v>44796.683299999997</v>
      </c>
      <c r="Q564" s="10">
        <f t="shared" ca="1" si="58"/>
        <v>3894736842.1052628</v>
      </c>
    </row>
    <row r="565" spans="1:17" ht="21.6" x14ac:dyDescent="0.2">
      <c r="A565" s="1" t="s">
        <v>2356</v>
      </c>
      <c r="B565" s="4" t="s">
        <v>1658</v>
      </c>
      <c r="C565" s="3" t="s">
        <v>1058</v>
      </c>
      <c r="D565" s="3" t="s">
        <v>1690</v>
      </c>
      <c r="E565" s="3" t="s">
        <v>233</v>
      </c>
      <c r="F565" s="5">
        <f t="shared" ca="1" si="54"/>
        <v>44782.578200000004</v>
      </c>
      <c r="G565" s="6" t="s">
        <v>62</v>
      </c>
      <c r="H565" s="8">
        <v>24</v>
      </c>
      <c r="I565" s="11">
        <f t="shared" ca="1" si="53"/>
        <v>10</v>
      </c>
      <c r="J565" s="8">
        <v>2029</v>
      </c>
      <c r="K565" s="9">
        <f t="shared" ca="1" si="55"/>
        <v>10</v>
      </c>
      <c r="L565" s="3" t="s">
        <v>615</v>
      </c>
      <c r="M565" s="5">
        <f t="shared" ca="1" si="56"/>
        <v>44789.5645</v>
      </c>
      <c r="N565" s="3" t="s">
        <v>107</v>
      </c>
      <c r="O565" s="5">
        <f t="shared" ca="1" si="57"/>
        <v>44783.490100000003</v>
      </c>
      <c r="P565" s="5">
        <f t="shared" ca="1" si="57"/>
        <v>44801.5838</v>
      </c>
      <c r="Q565" s="10">
        <f t="shared" ca="1" si="58"/>
        <v>3200000000</v>
      </c>
    </row>
    <row r="566" spans="1:17" ht="21.6" x14ac:dyDescent="0.2">
      <c r="A566" s="2" t="s">
        <v>2357</v>
      </c>
      <c r="B566" s="4" t="s">
        <v>1659</v>
      </c>
      <c r="C566" s="4" t="s">
        <v>1059</v>
      </c>
      <c r="D566" s="4" t="s">
        <v>1690</v>
      </c>
      <c r="E566" s="4" t="s">
        <v>233</v>
      </c>
      <c r="F566" s="5">
        <f t="shared" ca="1" si="54"/>
        <v>44796.573700000001</v>
      </c>
      <c r="G566" s="7" t="s">
        <v>354</v>
      </c>
      <c r="H566" s="9">
        <v>34</v>
      </c>
      <c r="I566" s="11">
        <f t="shared" ca="1" si="53"/>
        <v>14.285714285714285</v>
      </c>
      <c r="J566" s="9" t="s">
        <v>7</v>
      </c>
      <c r="K566" s="9">
        <f t="shared" ca="1" si="55"/>
        <v>7</v>
      </c>
      <c r="L566" s="4" t="s">
        <v>184</v>
      </c>
      <c r="M566" s="5">
        <f t="shared" ca="1" si="56"/>
        <v>44795.745699999999</v>
      </c>
      <c r="N566" s="4" t="s">
        <v>1060</v>
      </c>
      <c r="O566" s="5">
        <f t="shared" ca="1" si="57"/>
        <v>44780.400800000003</v>
      </c>
      <c r="P566" s="5">
        <f t="shared" ca="1" si="57"/>
        <v>44780.645799999998</v>
      </c>
      <c r="Q566" s="10">
        <f t="shared" ca="1" si="58"/>
        <v>9428571428.5714283</v>
      </c>
    </row>
    <row r="567" spans="1:17" ht="21.6" x14ac:dyDescent="0.2">
      <c r="A567" s="1" t="s">
        <v>2358</v>
      </c>
      <c r="B567" s="4" t="s">
        <v>1660</v>
      </c>
      <c r="C567" s="3" t="s">
        <v>1061</v>
      </c>
      <c r="D567" s="3" t="s">
        <v>1690</v>
      </c>
      <c r="E567" s="3" t="s">
        <v>233</v>
      </c>
      <c r="F567" s="5">
        <f t="shared" ca="1" si="54"/>
        <v>44774.657800000001</v>
      </c>
      <c r="G567" s="6" t="s">
        <v>474</v>
      </c>
      <c r="H567" s="8">
        <v>61</v>
      </c>
      <c r="I567" s="11">
        <f t="shared" ca="1" si="53"/>
        <v>4.7619047619047619</v>
      </c>
      <c r="J567" s="8" t="s">
        <v>7</v>
      </c>
      <c r="K567" s="9">
        <f t="shared" ca="1" si="55"/>
        <v>21</v>
      </c>
      <c r="L567" s="3" t="s">
        <v>213</v>
      </c>
      <c r="M567" s="5">
        <f t="shared" ca="1" si="56"/>
        <v>44794.461499999998</v>
      </c>
      <c r="N567" s="3" t="s">
        <v>1062</v>
      </c>
      <c r="O567" s="5">
        <f t="shared" ca="1" si="57"/>
        <v>44782.665099999998</v>
      </c>
      <c r="P567" s="5">
        <f t="shared" ca="1" si="57"/>
        <v>44783.677100000001</v>
      </c>
      <c r="Q567" s="10">
        <f t="shared" ca="1" si="58"/>
        <v>2904761904.7619047</v>
      </c>
    </row>
    <row r="568" spans="1:17" ht="21.6" x14ac:dyDescent="0.2">
      <c r="A568" s="2" t="s">
        <v>2359</v>
      </c>
      <c r="B568" s="4" t="s">
        <v>1661</v>
      </c>
      <c r="C568" s="4" t="s">
        <v>1063</v>
      </c>
      <c r="D568" s="4" t="s">
        <v>1691</v>
      </c>
      <c r="E568" s="4" t="s">
        <v>233</v>
      </c>
      <c r="F568" s="5">
        <f t="shared" ca="1" si="54"/>
        <v>44778.720099999999</v>
      </c>
      <c r="G568" s="7" t="s">
        <v>216</v>
      </c>
      <c r="H568" s="9">
        <v>4</v>
      </c>
      <c r="I568" s="11">
        <f t="shared" ca="1" si="53"/>
        <v>9.0909090909090917</v>
      </c>
      <c r="J568" s="9">
        <v>2016</v>
      </c>
      <c r="K568" s="9">
        <f t="shared" ca="1" si="55"/>
        <v>11</v>
      </c>
      <c r="L568" s="4" t="s">
        <v>35</v>
      </c>
      <c r="M568" s="5">
        <f t="shared" ca="1" si="56"/>
        <v>44801.471899999997</v>
      </c>
      <c r="N568" s="4" t="s">
        <v>1064</v>
      </c>
      <c r="O568" s="5">
        <f t="shared" ca="1" si="57"/>
        <v>44786.710700000003</v>
      </c>
      <c r="P568" s="5">
        <f t="shared" ca="1" si="57"/>
        <v>44774.36</v>
      </c>
      <c r="Q568" s="10">
        <f t="shared" ca="1" si="58"/>
        <v>5272727272.727273</v>
      </c>
    </row>
    <row r="569" spans="1:17" ht="21.6" x14ac:dyDescent="0.2">
      <c r="A569" s="1" t="s">
        <v>2360</v>
      </c>
      <c r="B569" s="4" t="s">
        <v>1662</v>
      </c>
      <c r="C569" s="3" t="s">
        <v>1065</v>
      </c>
      <c r="D569" s="3" t="s">
        <v>1691</v>
      </c>
      <c r="E569" s="3" t="s">
        <v>233</v>
      </c>
      <c r="F569" s="5">
        <f t="shared" ca="1" si="54"/>
        <v>44789.6299</v>
      </c>
      <c r="G569" s="6" t="s">
        <v>259</v>
      </c>
      <c r="H569" s="8">
        <v>99</v>
      </c>
      <c r="I569" s="11">
        <f t="shared" ca="1" si="53"/>
        <v>6.25</v>
      </c>
      <c r="J569" s="8">
        <v>2014</v>
      </c>
      <c r="K569" s="9">
        <f t="shared" ca="1" si="55"/>
        <v>16</v>
      </c>
      <c r="L569" s="3" t="s">
        <v>1066</v>
      </c>
      <c r="M569" s="5">
        <f t="shared" ca="1" si="56"/>
        <v>44798.487699999998</v>
      </c>
      <c r="N569" s="3" t="s">
        <v>183</v>
      </c>
      <c r="O569" s="5">
        <f t="shared" ca="1" si="57"/>
        <v>44780.567799999997</v>
      </c>
      <c r="P569" s="5">
        <f t="shared" ca="1" si="57"/>
        <v>44800.482300000003</v>
      </c>
      <c r="Q569" s="10">
        <f t="shared" ca="1" si="58"/>
        <v>3250000000</v>
      </c>
    </row>
    <row r="570" spans="1:17" ht="21.6" x14ac:dyDescent="0.2">
      <c r="A570" s="2" t="s">
        <v>2361</v>
      </c>
      <c r="B570" s="4" t="s">
        <v>1663</v>
      </c>
      <c r="C570" s="4" t="s">
        <v>1067</v>
      </c>
      <c r="D570" s="4" t="s">
        <v>1691</v>
      </c>
      <c r="E570" s="4" t="s">
        <v>233</v>
      </c>
      <c r="F570" s="5">
        <f t="shared" ca="1" si="54"/>
        <v>44782.6656</v>
      </c>
      <c r="G570" s="7" t="s">
        <v>68</v>
      </c>
      <c r="H570" s="9">
        <v>13</v>
      </c>
      <c r="I570" s="11">
        <f t="shared" ca="1" si="53"/>
        <v>5.5555555555555554</v>
      </c>
      <c r="J570" s="9">
        <v>2014</v>
      </c>
      <c r="K570" s="9">
        <f t="shared" ca="1" si="55"/>
        <v>18</v>
      </c>
      <c r="L570" s="4" t="s">
        <v>300</v>
      </c>
      <c r="M570" s="5">
        <f t="shared" ca="1" si="56"/>
        <v>44802.588199999998</v>
      </c>
      <c r="N570" s="4" t="s">
        <v>1068</v>
      </c>
      <c r="O570" s="5">
        <f t="shared" ca="1" si="57"/>
        <v>44789.4211</v>
      </c>
      <c r="P570" s="5">
        <f t="shared" ca="1" si="57"/>
        <v>44786.716</v>
      </c>
      <c r="Q570" s="10">
        <f t="shared" ca="1" si="58"/>
        <v>1277777777.7777777</v>
      </c>
    </row>
    <row r="571" spans="1:17" ht="21.6" x14ac:dyDescent="0.2">
      <c r="A571" s="1" t="s">
        <v>2362</v>
      </c>
      <c r="B571" s="4" t="s">
        <v>1664</v>
      </c>
      <c r="C571" s="3" t="s">
        <v>815</v>
      </c>
      <c r="D571" s="3" t="s">
        <v>1691</v>
      </c>
      <c r="E571" s="3" t="s">
        <v>233</v>
      </c>
      <c r="F571" s="5">
        <f t="shared" ca="1" si="54"/>
        <v>44800.688499999997</v>
      </c>
      <c r="G571" s="6" t="s">
        <v>311</v>
      </c>
      <c r="H571" s="8">
        <v>24</v>
      </c>
      <c r="I571" s="11">
        <f t="shared" ca="1" si="53"/>
        <v>6.666666666666667</v>
      </c>
      <c r="J571" s="8" t="s">
        <v>7</v>
      </c>
      <c r="K571" s="9">
        <f t="shared" ca="1" si="55"/>
        <v>15</v>
      </c>
      <c r="L571" s="3" t="s">
        <v>739</v>
      </c>
      <c r="M571" s="5">
        <f t="shared" ca="1" si="56"/>
        <v>44800.603300000002</v>
      </c>
      <c r="N571" s="3" t="s">
        <v>460</v>
      </c>
      <c r="O571" s="5">
        <f t="shared" ca="1" si="57"/>
        <v>44788.689599999998</v>
      </c>
      <c r="P571" s="5">
        <f t="shared" ca="1" si="57"/>
        <v>44785.631000000001</v>
      </c>
      <c r="Q571" s="10">
        <f t="shared" ca="1" si="58"/>
        <v>3000000000</v>
      </c>
    </row>
    <row r="572" spans="1:17" ht="21.6" x14ac:dyDescent="0.2">
      <c r="A572" s="2" t="s">
        <v>2363</v>
      </c>
      <c r="B572" s="4" t="s">
        <v>1665</v>
      </c>
      <c r="C572" s="4" t="s">
        <v>1069</v>
      </c>
      <c r="D572" s="4" t="s">
        <v>1691</v>
      </c>
      <c r="E572" s="4" t="s">
        <v>233</v>
      </c>
      <c r="F572" s="5">
        <f t="shared" ca="1" si="54"/>
        <v>44790.574699999997</v>
      </c>
      <c r="G572" s="7" t="s">
        <v>411</v>
      </c>
      <c r="H572" s="9">
        <v>49</v>
      </c>
      <c r="I572" s="11">
        <f t="shared" ca="1" si="53"/>
        <v>12.5</v>
      </c>
      <c r="J572" s="9">
        <v>2006</v>
      </c>
      <c r="K572" s="9">
        <f t="shared" ca="1" si="55"/>
        <v>8</v>
      </c>
      <c r="L572" s="4" t="s">
        <v>193</v>
      </c>
      <c r="M572" s="5">
        <f t="shared" ca="1" si="56"/>
        <v>44783.560599999997</v>
      </c>
      <c r="N572" s="4" t="s">
        <v>238</v>
      </c>
      <c r="O572" s="5">
        <f t="shared" ca="1" si="57"/>
        <v>44795.4496</v>
      </c>
      <c r="P572" s="5">
        <f t="shared" ca="1" si="57"/>
        <v>44794.486599999997</v>
      </c>
      <c r="Q572" s="10">
        <f t="shared" ca="1" si="58"/>
        <v>1625000000</v>
      </c>
    </row>
    <row r="573" spans="1:17" ht="21.6" x14ac:dyDescent="0.2">
      <c r="A573" s="1" t="s">
        <v>2364</v>
      </c>
      <c r="B573" s="4" t="s">
        <v>1666</v>
      </c>
      <c r="C573" s="3" t="s">
        <v>1070</v>
      </c>
      <c r="D573" s="3" t="s">
        <v>1691</v>
      </c>
      <c r="E573" s="3" t="s">
        <v>233</v>
      </c>
      <c r="F573" s="5">
        <f t="shared" ca="1" si="54"/>
        <v>44785.4208</v>
      </c>
      <c r="G573" s="6" t="s">
        <v>118</v>
      </c>
      <c r="H573" s="8">
        <v>82</v>
      </c>
      <c r="I573" s="11">
        <f t="shared" ca="1" si="53"/>
        <v>7.6923076923076925</v>
      </c>
      <c r="J573" s="8">
        <v>2019</v>
      </c>
      <c r="K573" s="9">
        <f t="shared" ca="1" si="55"/>
        <v>13</v>
      </c>
      <c r="L573" s="3" t="s">
        <v>248</v>
      </c>
      <c r="M573" s="5">
        <f t="shared" ca="1" si="56"/>
        <v>44802.515399999997</v>
      </c>
      <c r="N573" s="3" t="s">
        <v>1071</v>
      </c>
      <c r="O573" s="5">
        <f t="shared" ca="1" si="57"/>
        <v>44778.358699999997</v>
      </c>
      <c r="P573" s="5">
        <f t="shared" ca="1" si="57"/>
        <v>44796.476699999999</v>
      </c>
      <c r="Q573" s="10">
        <f t="shared" ca="1" si="58"/>
        <v>7538461538.4615383</v>
      </c>
    </row>
    <row r="574" spans="1:17" ht="21.6" x14ac:dyDescent="0.2">
      <c r="A574" s="2" t="s">
        <v>2365</v>
      </c>
      <c r="B574" s="4" t="s">
        <v>1667</v>
      </c>
      <c r="C574" s="4" t="s">
        <v>1072</v>
      </c>
      <c r="D574" s="4" t="s">
        <v>1691</v>
      </c>
      <c r="E574" s="4" t="s">
        <v>233</v>
      </c>
      <c r="F574" s="5">
        <f t="shared" ca="1" si="54"/>
        <v>44775.494500000001</v>
      </c>
      <c r="G574" s="7" t="s">
        <v>311</v>
      </c>
      <c r="H574" s="9">
        <v>37</v>
      </c>
      <c r="I574" s="11">
        <f t="shared" ca="1" si="53"/>
        <v>4.1666666666666661</v>
      </c>
      <c r="J574" s="9">
        <v>2024</v>
      </c>
      <c r="K574" s="9">
        <f t="shared" ca="1" si="55"/>
        <v>24</v>
      </c>
      <c r="L574" s="4" t="s">
        <v>47</v>
      </c>
      <c r="M574" s="5">
        <f t="shared" ca="1" si="56"/>
        <v>44789.351699999999</v>
      </c>
      <c r="N574" s="4" t="s">
        <v>895</v>
      </c>
      <c r="O574" s="5">
        <f t="shared" ca="1" si="57"/>
        <v>44798.473700000002</v>
      </c>
      <c r="P574" s="5">
        <f t="shared" ca="1" si="57"/>
        <v>44787.681499999999</v>
      </c>
      <c r="Q574" s="10">
        <f t="shared" ca="1" si="58"/>
        <v>1874999999.9999998</v>
      </c>
    </row>
    <row r="575" spans="1:17" ht="21.6" x14ac:dyDescent="0.2">
      <c r="A575" s="1" t="s">
        <v>2366</v>
      </c>
      <c r="B575" s="4" t="s">
        <v>1668</v>
      </c>
      <c r="C575" s="3" t="s">
        <v>1073</v>
      </c>
      <c r="D575" s="3" t="s">
        <v>1691</v>
      </c>
      <c r="E575" s="3" t="s">
        <v>233</v>
      </c>
      <c r="F575" s="5">
        <f t="shared" ca="1" si="54"/>
        <v>44801.514499999997</v>
      </c>
      <c r="G575" s="6" t="s">
        <v>224</v>
      </c>
      <c r="H575" s="8">
        <v>16</v>
      </c>
      <c r="I575" s="11">
        <f t="shared" ca="1" si="53"/>
        <v>6.666666666666667</v>
      </c>
      <c r="J575" s="8">
        <v>2021</v>
      </c>
      <c r="K575" s="9">
        <f t="shared" ca="1" si="55"/>
        <v>15</v>
      </c>
      <c r="L575" s="3" t="s">
        <v>56</v>
      </c>
      <c r="M575" s="5">
        <f t="shared" ca="1" si="56"/>
        <v>44803.320899999999</v>
      </c>
      <c r="N575" s="3" t="s">
        <v>1074</v>
      </c>
      <c r="O575" s="5">
        <f t="shared" ca="1" si="57"/>
        <v>44776.3802</v>
      </c>
      <c r="P575" s="5">
        <f t="shared" ca="1" si="57"/>
        <v>44789.731599999999</v>
      </c>
      <c r="Q575" s="10">
        <f t="shared" ca="1" si="58"/>
        <v>2600000000</v>
      </c>
    </row>
    <row r="576" spans="1:17" ht="21.6" x14ac:dyDescent="0.2">
      <c r="A576" s="2" t="s">
        <v>2367</v>
      </c>
      <c r="B576" s="4" t="s">
        <v>1669</v>
      </c>
      <c r="C576" s="4" t="s">
        <v>1075</v>
      </c>
      <c r="D576" s="4" t="s">
        <v>1691</v>
      </c>
      <c r="E576" s="4" t="s">
        <v>233</v>
      </c>
      <c r="F576" s="5">
        <f t="shared" ca="1" si="54"/>
        <v>44784.615400000002</v>
      </c>
      <c r="G576" s="7" t="s">
        <v>128</v>
      </c>
      <c r="H576" s="9">
        <v>10</v>
      </c>
      <c r="I576" s="11">
        <f t="shared" ca="1" si="53"/>
        <v>4.5454545454545459</v>
      </c>
      <c r="J576" s="9">
        <v>2008</v>
      </c>
      <c r="K576" s="9">
        <f t="shared" ca="1" si="55"/>
        <v>22</v>
      </c>
      <c r="L576" s="4" t="s">
        <v>498</v>
      </c>
      <c r="M576" s="5">
        <f t="shared" ca="1" si="56"/>
        <v>44796.383000000002</v>
      </c>
      <c r="N576" s="4" t="s">
        <v>1076</v>
      </c>
      <c r="O576" s="5">
        <f t="shared" ca="1" si="57"/>
        <v>44789.372499999998</v>
      </c>
      <c r="P576" s="5">
        <f t="shared" ca="1" si="57"/>
        <v>44791.577799999999</v>
      </c>
      <c r="Q576" s="10">
        <f t="shared" ca="1" si="58"/>
        <v>2000000000.0000002</v>
      </c>
    </row>
    <row r="577" spans="1:17" ht="21.6" x14ac:dyDescent="0.2">
      <c r="A577" s="1" t="s">
        <v>2368</v>
      </c>
      <c r="B577" s="4" t="s">
        <v>1670</v>
      </c>
      <c r="C577" s="3" t="s">
        <v>1077</v>
      </c>
      <c r="D577" s="3" t="s">
        <v>1691</v>
      </c>
      <c r="E577" s="3" t="s">
        <v>233</v>
      </c>
      <c r="F577" s="5">
        <f t="shared" ca="1" si="54"/>
        <v>44783.456100000003</v>
      </c>
      <c r="G577" s="6" t="s">
        <v>494</v>
      </c>
      <c r="H577" s="8">
        <v>1</v>
      </c>
      <c r="I577" s="11">
        <f t="shared" ca="1" si="53"/>
        <v>5</v>
      </c>
      <c r="J577" s="8">
        <v>2013</v>
      </c>
      <c r="K577" s="9">
        <f t="shared" ca="1" si="55"/>
        <v>20</v>
      </c>
      <c r="L577" s="3" t="s">
        <v>341</v>
      </c>
      <c r="M577" s="5">
        <f t="shared" ca="1" si="56"/>
        <v>44791.499000000003</v>
      </c>
      <c r="N577" s="3" t="s">
        <v>271</v>
      </c>
      <c r="O577" s="5">
        <f t="shared" ca="1" si="57"/>
        <v>44790.383399999999</v>
      </c>
      <c r="P577" s="5">
        <f t="shared" ca="1" si="57"/>
        <v>44793.617599999998</v>
      </c>
      <c r="Q577" s="10">
        <f t="shared" ca="1" si="58"/>
        <v>1200000000</v>
      </c>
    </row>
    <row r="578" spans="1:17" ht="21.6" x14ac:dyDescent="0.2">
      <c r="A578" s="2" t="s">
        <v>2369</v>
      </c>
      <c r="B578" s="4" t="s">
        <v>1671</v>
      </c>
      <c r="C578" s="4" t="s">
        <v>798</v>
      </c>
      <c r="D578" s="4" t="s">
        <v>1691</v>
      </c>
      <c r="E578" s="4" t="s">
        <v>233</v>
      </c>
      <c r="F578" s="5">
        <f t="shared" ca="1" si="54"/>
        <v>44783.736100000002</v>
      </c>
      <c r="G578" s="7" t="s">
        <v>68</v>
      </c>
      <c r="H578" s="9">
        <v>93</v>
      </c>
      <c r="I578" s="11">
        <f t="shared" ref="I578:I585" ca="1" si="59">1/K578*100</f>
        <v>8.3333333333333321</v>
      </c>
      <c r="J578" s="9">
        <v>2022</v>
      </c>
      <c r="K578" s="9">
        <f t="shared" ca="1" si="55"/>
        <v>12</v>
      </c>
      <c r="L578" s="4" t="s">
        <v>414</v>
      </c>
      <c r="M578" s="5">
        <f t="shared" ca="1" si="56"/>
        <v>44801.683299999997</v>
      </c>
      <c r="N578" s="4" t="s">
        <v>183</v>
      </c>
      <c r="O578" s="5">
        <f t="shared" ca="1" si="57"/>
        <v>44777.632299999997</v>
      </c>
      <c r="P578" s="5">
        <f t="shared" ca="1" si="57"/>
        <v>44780.493399999999</v>
      </c>
      <c r="Q578" s="10">
        <f t="shared" ca="1" si="58"/>
        <v>1916666666.6666665</v>
      </c>
    </row>
    <row r="579" spans="1:17" ht="21.6" x14ac:dyDescent="0.2">
      <c r="A579" s="1" t="s">
        <v>2370</v>
      </c>
      <c r="B579" s="4" t="s">
        <v>1672</v>
      </c>
      <c r="C579" s="3" t="s">
        <v>1078</v>
      </c>
      <c r="D579" s="3" t="s">
        <v>1691</v>
      </c>
      <c r="E579" s="3" t="s">
        <v>233</v>
      </c>
      <c r="F579" s="5">
        <f t="shared" ca="1" si="54"/>
        <v>44797.316899999998</v>
      </c>
      <c r="G579" s="6" t="s">
        <v>303</v>
      </c>
      <c r="H579" s="8">
        <v>18</v>
      </c>
      <c r="I579" s="11">
        <f t="shared" ca="1" si="59"/>
        <v>10</v>
      </c>
      <c r="J579" s="8">
        <v>2009</v>
      </c>
      <c r="K579" s="9">
        <f t="shared" ca="1" si="55"/>
        <v>10</v>
      </c>
      <c r="L579" s="3" t="s">
        <v>142</v>
      </c>
      <c r="M579" s="5">
        <f t="shared" ca="1" si="56"/>
        <v>44799.4067</v>
      </c>
      <c r="N579" s="3" t="s">
        <v>1079</v>
      </c>
      <c r="O579" s="5">
        <f t="shared" ca="1" si="57"/>
        <v>44783.604500000001</v>
      </c>
      <c r="P579" s="5">
        <f t="shared" ca="1" si="57"/>
        <v>44780.353999999999</v>
      </c>
      <c r="Q579" s="10">
        <f t="shared" ca="1" si="58"/>
        <v>5300000000</v>
      </c>
    </row>
    <row r="580" spans="1:17" ht="21.6" x14ac:dyDescent="0.2">
      <c r="A580" s="2" t="s">
        <v>2371</v>
      </c>
      <c r="B580" s="4" t="s">
        <v>1673</v>
      </c>
      <c r="C580" s="4" t="s">
        <v>1080</v>
      </c>
      <c r="D580" s="4" t="s">
        <v>1691</v>
      </c>
      <c r="E580" s="4" t="s">
        <v>233</v>
      </c>
      <c r="F580" s="5">
        <f t="shared" ca="1" si="54"/>
        <v>44794.510199999997</v>
      </c>
      <c r="G580" s="7" t="s">
        <v>114</v>
      </c>
      <c r="H580" s="9">
        <v>84</v>
      </c>
      <c r="I580" s="11">
        <f t="shared" ca="1" si="59"/>
        <v>5.2631578947368416</v>
      </c>
      <c r="J580" s="9">
        <v>2018</v>
      </c>
      <c r="K580" s="9">
        <f t="shared" ca="1" si="55"/>
        <v>19</v>
      </c>
      <c r="L580" s="4" t="s">
        <v>763</v>
      </c>
      <c r="M580" s="5">
        <f t="shared" ca="1" si="56"/>
        <v>44780.7111</v>
      </c>
      <c r="N580" s="4" t="s">
        <v>295</v>
      </c>
      <c r="O580" s="5">
        <f t="shared" ca="1" si="57"/>
        <v>44797.722000000002</v>
      </c>
      <c r="P580" s="5">
        <f t="shared" ca="1" si="57"/>
        <v>44782.455499999996</v>
      </c>
      <c r="Q580" s="10">
        <f t="shared" ca="1" si="58"/>
        <v>3578947368.4210525</v>
      </c>
    </row>
    <row r="581" spans="1:17" ht="21.6" x14ac:dyDescent="0.2">
      <c r="A581" s="1" t="s">
        <v>2372</v>
      </c>
      <c r="B581" s="4" t="s">
        <v>1674</v>
      </c>
      <c r="C581" s="3" t="s">
        <v>1081</v>
      </c>
      <c r="D581" s="3" t="s">
        <v>1691</v>
      </c>
      <c r="E581" s="3" t="s">
        <v>233</v>
      </c>
      <c r="F581" s="5">
        <f t="shared" ca="1" si="54"/>
        <v>44782.353799999997</v>
      </c>
      <c r="G581" s="6" t="s">
        <v>508</v>
      </c>
      <c r="H581" s="8">
        <v>15</v>
      </c>
      <c r="I581" s="11">
        <f t="shared" ca="1" si="59"/>
        <v>5</v>
      </c>
      <c r="J581" s="8">
        <v>2008</v>
      </c>
      <c r="K581" s="9">
        <f t="shared" ca="1" si="55"/>
        <v>20</v>
      </c>
      <c r="L581" s="3" t="s">
        <v>1082</v>
      </c>
      <c r="M581" s="5">
        <f t="shared" ca="1" si="56"/>
        <v>44789.710500000001</v>
      </c>
      <c r="N581" s="3" t="s">
        <v>7</v>
      </c>
      <c r="O581" s="5">
        <f t="shared" ca="1" si="57"/>
        <v>44781.5144</v>
      </c>
      <c r="P581" s="5">
        <f t="shared" ca="1" si="57"/>
        <v>44797.443399999996</v>
      </c>
      <c r="Q581" s="10">
        <f t="shared" ca="1" si="58"/>
        <v>2750000000</v>
      </c>
    </row>
    <row r="582" spans="1:17" ht="21.6" x14ac:dyDescent="0.2">
      <c r="A582" s="2" t="s">
        <v>2373</v>
      </c>
      <c r="B582" s="4" t="s">
        <v>1675</v>
      </c>
      <c r="C582" s="4" t="s">
        <v>1083</v>
      </c>
      <c r="D582" s="4" t="s">
        <v>1691</v>
      </c>
      <c r="E582" s="4" t="s">
        <v>117</v>
      </c>
      <c r="F582" s="5">
        <f t="shared" ca="1" si="54"/>
        <v>44802.726900000001</v>
      </c>
      <c r="G582" s="7" t="s">
        <v>417</v>
      </c>
      <c r="H582" s="9">
        <v>6</v>
      </c>
      <c r="I582" s="11">
        <f t="shared" ca="1" si="59"/>
        <v>8.3333333333333321</v>
      </c>
      <c r="J582" s="9">
        <v>2029</v>
      </c>
      <c r="K582" s="9">
        <f t="shared" ca="1" si="55"/>
        <v>12</v>
      </c>
      <c r="L582" s="4" t="s">
        <v>159</v>
      </c>
      <c r="M582" s="5">
        <f t="shared" ca="1" si="56"/>
        <v>44792.702700000002</v>
      </c>
      <c r="N582" s="4" t="s">
        <v>707</v>
      </c>
      <c r="O582" s="5">
        <f t="shared" ca="1" si="57"/>
        <v>44796.66</v>
      </c>
      <c r="P582" s="5">
        <f t="shared" ca="1" si="57"/>
        <v>44797.515399999997</v>
      </c>
      <c r="Q582" s="10">
        <f t="shared" ca="1" si="58"/>
        <v>1333333333.3333333</v>
      </c>
    </row>
    <row r="583" spans="1:17" ht="21.6" x14ac:dyDescent="0.2">
      <c r="A583" s="1" t="s">
        <v>2374</v>
      </c>
      <c r="B583" s="4" t="s">
        <v>1676</v>
      </c>
      <c r="C583" s="3" t="s">
        <v>1084</v>
      </c>
      <c r="D583" s="3" t="s">
        <v>1691</v>
      </c>
      <c r="E583" s="3" t="s">
        <v>117</v>
      </c>
      <c r="F583" s="5">
        <f t="shared" ca="1" si="54"/>
        <v>44782.7042</v>
      </c>
      <c r="G583" s="6" t="s">
        <v>449</v>
      </c>
      <c r="H583" s="8">
        <v>16</v>
      </c>
      <c r="I583" s="11">
        <f t="shared" ca="1" si="59"/>
        <v>5</v>
      </c>
      <c r="J583" s="8">
        <v>2006</v>
      </c>
      <c r="K583" s="9">
        <f t="shared" ca="1" si="55"/>
        <v>20</v>
      </c>
      <c r="L583" s="3" t="s">
        <v>243</v>
      </c>
      <c r="M583" s="5">
        <f t="shared" ca="1" si="56"/>
        <v>44777.610999999997</v>
      </c>
      <c r="N583" s="3" t="s">
        <v>421</v>
      </c>
      <c r="O583" s="5">
        <f t="shared" ca="1" si="57"/>
        <v>44782.326300000001</v>
      </c>
      <c r="P583" s="5">
        <f t="shared" ca="1" si="57"/>
        <v>44790.445399999997</v>
      </c>
      <c r="Q583" s="10">
        <f t="shared" ca="1" si="58"/>
        <v>900000000</v>
      </c>
    </row>
    <row r="584" spans="1:17" ht="21.6" x14ac:dyDescent="0.2">
      <c r="A584" s="2" t="s">
        <v>2375</v>
      </c>
      <c r="B584" s="4" t="s">
        <v>1677</v>
      </c>
      <c r="C584" s="4" t="s">
        <v>1085</v>
      </c>
      <c r="D584" s="4" t="s">
        <v>1691</v>
      </c>
      <c r="E584" s="4" t="s">
        <v>117</v>
      </c>
      <c r="F584" s="5">
        <f t="shared" ca="1" si="54"/>
        <v>44777.361199999999</v>
      </c>
      <c r="G584" s="7" t="s">
        <v>378</v>
      </c>
      <c r="H584" s="9">
        <v>68</v>
      </c>
      <c r="I584" s="11">
        <f t="shared" ca="1" si="59"/>
        <v>4.7619047619047619</v>
      </c>
      <c r="J584" s="9">
        <v>2008</v>
      </c>
      <c r="K584" s="9">
        <f t="shared" ca="1" si="55"/>
        <v>21</v>
      </c>
      <c r="L584" s="4" t="s">
        <v>883</v>
      </c>
      <c r="M584" s="5">
        <f t="shared" ca="1" si="56"/>
        <v>44774.452799999999</v>
      </c>
      <c r="N584" s="4" t="s">
        <v>269</v>
      </c>
      <c r="O584" s="5">
        <f t="shared" ca="1" si="57"/>
        <v>44793.567799999997</v>
      </c>
      <c r="P584" s="5">
        <f t="shared" ca="1" si="57"/>
        <v>44790.697899999999</v>
      </c>
      <c r="Q584" s="10">
        <f t="shared" ca="1" si="58"/>
        <v>1047619047.6190476</v>
      </c>
    </row>
    <row r="585" spans="1:17" ht="21.6" x14ac:dyDescent="0.2">
      <c r="A585" s="1" t="s">
        <v>2376</v>
      </c>
      <c r="B585" s="4" t="s">
        <v>1678</v>
      </c>
      <c r="C585" s="3" t="s">
        <v>1086</v>
      </c>
      <c r="D585" s="3" t="s">
        <v>1691</v>
      </c>
      <c r="E585" s="3" t="s">
        <v>117</v>
      </c>
      <c r="F585" s="5">
        <f t="shared" ca="1" si="54"/>
        <v>44801.472800000003</v>
      </c>
      <c r="G585" s="6" t="s">
        <v>57</v>
      </c>
      <c r="H585" s="8">
        <v>64</v>
      </c>
      <c r="I585" s="11">
        <f t="shared" ca="1" si="59"/>
        <v>16.666666666666664</v>
      </c>
      <c r="J585" s="8">
        <v>2013</v>
      </c>
      <c r="K585" s="9">
        <f t="shared" ca="1" si="55"/>
        <v>6</v>
      </c>
      <c r="L585" s="3" t="s">
        <v>1087</v>
      </c>
      <c r="M585" s="5">
        <f t="shared" ca="1" si="56"/>
        <v>44782.465499999998</v>
      </c>
      <c r="N585" s="3" t="s">
        <v>69</v>
      </c>
      <c r="O585" s="5">
        <f t="shared" ca="1" si="57"/>
        <v>44780.408300000003</v>
      </c>
      <c r="P585" s="5">
        <f t="shared" ca="1" si="57"/>
        <v>44802.736499999999</v>
      </c>
      <c r="Q585" s="10">
        <f t="shared" ca="1" si="58"/>
        <v>16166666666.666664</v>
      </c>
    </row>
    <row r="586" spans="1:17" x14ac:dyDescent="0.2">
      <c r="A586" s="2"/>
      <c r="B586" s="4"/>
      <c r="C586" s="4"/>
      <c r="D586" s="4"/>
      <c r="E586" s="4"/>
      <c r="F586" s="5"/>
      <c r="G586" s="7"/>
      <c r="H586" s="9"/>
      <c r="I586" s="11"/>
      <c r="J586" s="9"/>
      <c r="K586" s="9"/>
      <c r="L586" s="4"/>
      <c r="M586" s="5"/>
      <c r="N586" s="4"/>
      <c r="O586" s="5"/>
      <c r="P586" s="5"/>
      <c r="Q586" s="10"/>
    </row>
    <row r="587" spans="1:17" x14ac:dyDescent="0.2">
      <c r="A587" s="1"/>
      <c r="B587" s="4"/>
      <c r="C587" s="3"/>
      <c r="D587" s="3"/>
      <c r="E587" s="3"/>
      <c r="F587" s="5"/>
      <c r="G587" s="6"/>
      <c r="H587" s="8"/>
      <c r="I587" s="11"/>
      <c r="J587" s="8"/>
      <c r="K587" s="9"/>
      <c r="L587" s="3"/>
      <c r="M587" s="5"/>
      <c r="N587" s="3"/>
      <c r="O587" s="5"/>
      <c r="P587" s="5"/>
      <c r="Q587" s="10"/>
    </row>
    <row r="588" spans="1:17" x14ac:dyDescent="0.2">
      <c r="A588" s="2"/>
      <c r="B588" s="4"/>
      <c r="C588" s="4"/>
      <c r="D588" s="4"/>
      <c r="E588" s="4"/>
      <c r="F588" s="5"/>
      <c r="G588" s="7"/>
      <c r="H588" s="9"/>
      <c r="I588" s="11"/>
      <c r="J588" s="9"/>
      <c r="K588" s="9"/>
      <c r="L588" s="4"/>
      <c r="M588" s="5"/>
      <c r="N588" s="4"/>
      <c r="O588" s="5"/>
      <c r="P588" s="5"/>
      <c r="Q588" s="10"/>
    </row>
    <row r="589" spans="1:17" x14ac:dyDescent="0.2">
      <c r="A589" s="1"/>
      <c r="B589" s="4"/>
      <c r="C589" s="3"/>
      <c r="D589" s="3"/>
      <c r="E589" s="3"/>
      <c r="F589" s="5"/>
      <c r="G589" s="6"/>
      <c r="H589" s="8"/>
      <c r="I589" s="11"/>
      <c r="J589" s="8"/>
      <c r="K589" s="9"/>
      <c r="L589" s="3"/>
      <c r="M589" s="5"/>
      <c r="N589" s="3"/>
      <c r="O589" s="5"/>
      <c r="P589" s="5"/>
      <c r="Q589" s="10"/>
    </row>
    <row r="590" spans="1:17" x14ac:dyDescent="0.2">
      <c r="A590" s="2"/>
      <c r="B590" s="4"/>
      <c r="C590" s="4"/>
      <c r="D590" s="4"/>
      <c r="E590" s="4"/>
      <c r="F590" s="5"/>
      <c r="G590" s="7"/>
      <c r="H590" s="9"/>
      <c r="I590" s="11"/>
      <c r="J590" s="9"/>
      <c r="K590" s="9"/>
      <c r="L590" s="4"/>
      <c r="M590" s="5"/>
      <c r="N590" s="4"/>
      <c r="O590" s="5"/>
      <c r="P590" s="5"/>
      <c r="Q590" s="10"/>
    </row>
    <row r="591" spans="1:17" x14ac:dyDescent="0.2">
      <c r="A591" s="1"/>
      <c r="B591" s="4"/>
      <c r="C591" s="3"/>
      <c r="D591" s="3"/>
      <c r="E591" s="3"/>
      <c r="F591" s="5"/>
      <c r="G591" s="6"/>
      <c r="H591" s="8"/>
      <c r="I591" s="11"/>
      <c r="J591" s="8"/>
      <c r="K591" s="9"/>
      <c r="L591" s="3"/>
      <c r="M591" s="5"/>
      <c r="N591" s="3"/>
      <c r="O591" s="5"/>
      <c r="P591" s="5"/>
      <c r="Q591" s="10"/>
    </row>
    <row r="592" spans="1:17" x14ac:dyDescent="0.2">
      <c r="A592" s="2"/>
      <c r="B592" s="4"/>
      <c r="C592" s="4"/>
      <c r="D592" s="4"/>
      <c r="E592" s="4"/>
      <c r="F592" s="5"/>
      <c r="G592" s="7"/>
      <c r="H592" s="9"/>
      <c r="I592" s="11"/>
      <c r="J592" s="9"/>
      <c r="K592" s="9"/>
      <c r="L592" s="4"/>
      <c r="M592" s="5"/>
      <c r="N592" s="4"/>
      <c r="O592" s="5"/>
      <c r="P592" s="5"/>
      <c r="Q592" s="10"/>
    </row>
    <row r="593" spans="1:17" x14ac:dyDescent="0.2">
      <c r="A593" s="1"/>
      <c r="B593" s="4"/>
      <c r="C593" s="3"/>
      <c r="D593" s="3"/>
      <c r="E593" s="3"/>
      <c r="F593" s="5"/>
      <c r="G593" s="6"/>
      <c r="H593" s="8"/>
      <c r="I593" s="11"/>
      <c r="J593" s="8"/>
      <c r="K593" s="9"/>
      <c r="L593" s="3"/>
      <c r="M593" s="5"/>
      <c r="N593" s="3"/>
      <c r="O593" s="5"/>
      <c r="P593" s="5"/>
      <c r="Q593" s="10"/>
    </row>
    <row r="594" spans="1:17" x14ac:dyDescent="0.2">
      <c r="A594" s="2"/>
      <c r="B594" s="4"/>
      <c r="C594" s="4"/>
      <c r="D594" s="4"/>
      <c r="E594" s="4"/>
      <c r="F594" s="5"/>
      <c r="G594" s="7"/>
      <c r="H594" s="9"/>
      <c r="I594" s="11"/>
      <c r="J594" s="9"/>
      <c r="K594" s="9"/>
      <c r="L594" s="4"/>
      <c r="M594" s="5"/>
      <c r="N594" s="4"/>
      <c r="O594" s="5"/>
      <c r="P594" s="5"/>
      <c r="Q594" s="10"/>
    </row>
    <row r="595" spans="1:17" x14ac:dyDescent="0.2">
      <c r="A595" s="1"/>
      <c r="B595" s="4"/>
      <c r="C595" s="3"/>
      <c r="D595" s="3"/>
      <c r="E595" s="3"/>
      <c r="F595" s="5"/>
      <c r="G595" s="6"/>
      <c r="H595" s="8"/>
      <c r="I595" s="11"/>
      <c r="J595" s="8"/>
      <c r="K595" s="9"/>
      <c r="L595" s="3"/>
      <c r="M595" s="5"/>
      <c r="N595" s="3"/>
      <c r="O595" s="5"/>
      <c r="P595" s="5"/>
      <c r="Q595" s="10"/>
    </row>
    <row r="596" spans="1:17" x14ac:dyDescent="0.2">
      <c r="A596" s="2"/>
      <c r="B596" s="4"/>
      <c r="C596" s="4"/>
      <c r="D596" s="4"/>
      <c r="E596" s="4"/>
      <c r="F596" s="5"/>
      <c r="G596" s="7"/>
      <c r="H596" s="9"/>
      <c r="I596" s="11"/>
      <c r="J596" s="9"/>
      <c r="K596" s="9"/>
      <c r="L596" s="4"/>
      <c r="M596" s="5"/>
      <c r="N596" s="4"/>
      <c r="O596" s="5"/>
      <c r="P596" s="5"/>
      <c r="Q596" s="10"/>
    </row>
    <row r="597" spans="1:17" x14ac:dyDescent="0.2">
      <c r="A597" s="1"/>
      <c r="B597" s="4"/>
      <c r="C597" s="3"/>
      <c r="D597" s="3"/>
      <c r="E597" s="3"/>
      <c r="F597" s="5"/>
      <c r="G597" s="6"/>
      <c r="H597" s="8"/>
      <c r="I597" s="11"/>
      <c r="J597" s="8"/>
      <c r="K597" s="9"/>
      <c r="L597" s="3"/>
      <c r="M597" s="5"/>
      <c r="N597" s="3"/>
      <c r="O597" s="5"/>
      <c r="P597" s="5"/>
      <c r="Q597" s="10"/>
    </row>
    <row r="598" spans="1:17" x14ac:dyDescent="0.2">
      <c r="A598" s="2"/>
      <c r="B598" s="4"/>
      <c r="C598" s="4"/>
      <c r="D598" s="4"/>
      <c r="E598" s="4"/>
      <c r="F598" s="5"/>
      <c r="G598" s="7"/>
      <c r="H598" s="9"/>
      <c r="I598" s="11"/>
      <c r="J598" s="9"/>
      <c r="K598" s="9"/>
      <c r="L598" s="4"/>
      <c r="M598" s="5"/>
      <c r="N598" s="4"/>
      <c r="O598" s="5"/>
      <c r="P598" s="5"/>
      <c r="Q598" s="10"/>
    </row>
    <row r="599" spans="1:17" x14ac:dyDescent="0.2">
      <c r="A599" s="1"/>
      <c r="B599" s="4"/>
      <c r="C599" s="3"/>
      <c r="D599" s="3"/>
      <c r="E599" s="3"/>
      <c r="F599" s="5"/>
      <c r="G599" s="6"/>
      <c r="H599" s="8"/>
      <c r="I599" s="11"/>
      <c r="J599" s="8"/>
      <c r="K599" s="9"/>
      <c r="L599" s="3"/>
      <c r="M599" s="5"/>
      <c r="N599" s="3"/>
      <c r="O599" s="5"/>
      <c r="P599" s="5"/>
      <c r="Q599" s="10"/>
    </row>
    <row r="600" spans="1:17" x14ac:dyDescent="0.2">
      <c r="A600" s="20"/>
      <c r="B600" s="4"/>
      <c r="C600" s="4"/>
      <c r="D600" s="4"/>
      <c r="E600" s="4"/>
      <c r="F600" s="5"/>
      <c r="G600" s="7"/>
      <c r="H600" s="9"/>
      <c r="I600" s="11"/>
      <c r="J600" s="9"/>
      <c r="K600" s="9"/>
      <c r="L600" s="4"/>
      <c r="M600" s="5"/>
      <c r="N600" s="4"/>
      <c r="O600" s="5"/>
      <c r="P600" s="5"/>
      <c r="Q600" s="10"/>
    </row>
    <row r="601" spans="1:17" x14ac:dyDescent="0.2">
      <c r="A601" s="1"/>
      <c r="B601" s="4"/>
      <c r="C601" s="3"/>
      <c r="D601" s="3"/>
      <c r="E601" s="3"/>
      <c r="F601" s="5"/>
      <c r="G601" s="6"/>
      <c r="H601" s="8"/>
      <c r="I601" s="11"/>
      <c r="J601" s="8"/>
      <c r="K601" s="9"/>
      <c r="L601" s="3"/>
      <c r="M601" s="5"/>
      <c r="N601" s="3"/>
      <c r="O601" s="5"/>
      <c r="P601" s="5"/>
      <c r="Q601" s="10"/>
    </row>
    <row r="602" spans="1:17" x14ac:dyDescent="0.2">
      <c r="A602" s="2"/>
      <c r="B602" s="4"/>
      <c r="C602" s="4"/>
      <c r="D602" s="4"/>
      <c r="E602" s="4"/>
      <c r="F602" s="5"/>
      <c r="G602" s="7"/>
      <c r="H602" s="9"/>
      <c r="I602" s="11"/>
      <c r="J602" s="9"/>
      <c r="K602" s="9"/>
      <c r="L602" s="4"/>
      <c r="M602" s="5"/>
      <c r="N602" s="4"/>
      <c r="O602" s="5"/>
      <c r="P602" s="5"/>
      <c r="Q602" s="10"/>
    </row>
    <row r="603" spans="1:17" x14ac:dyDescent="0.2">
      <c r="A603" s="1"/>
      <c r="B603" s="4"/>
      <c r="C603" s="3"/>
      <c r="D603" s="3"/>
      <c r="E603" s="3"/>
      <c r="F603" s="5"/>
      <c r="G603" s="6"/>
      <c r="H603" s="8"/>
      <c r="I603" s="11"/>
      <c r="J603" s="8"/>
      <c r="K603" s="9"/>
      <c r="L603" s="3"/>
      <c r="M603" s="5"/>
      <c r="N603" s="3"/>
      <c r="O603" s="5"/>
      <c r="P603" s="5"/>
      <c r="Q603" s="10"/>
    </row>
    <row r="604" spans="1:17" x14ac:dyDescent="0.2">
      <c r="A604" s="2"/>
      <c r="B604" s="4"/>
      <c r="C604" s="4"/>
      <c r="D604" s="4"/>
      <c r="E604" s="4"/>
      <c r="F604" s="5"/>
      <c r="G604" s="7"/>
      <c r="H604" s="9"/>
      <c r="I604" s="11"/>
      <c r="J604" s="9"/>
      <c r="K604" s="9"/>
      <c r="L604" s="4"/>
      <c r="M604" s="5"/>
      <c r="N604" s="4"/>
      <c r="O604" s="5"/>
      <c r="P604" s="5"/>
      <c r="Q604" s="10"/>
    </row>
    <row r="605" spans="1:17" x14ac:dyDescent="0.2">
      <c r="A605" s="1"/>
      <c r="B605" s="4"/>
      <c r="C605" s="3"/>
      <c r="D605" s="3"/>
      <c r="E605" s="3"/>
      <c r="F605" s="5"/>
      <c r="G605" s="6"/>
      <c r="H605" s="8"/>
      <c r="I605" s="11"/>
      <c r="J605" s="8"/>
      <c r="K605" s="9"/>
      <c r="L605" s="3"/>
      <c r="M605" s="5"/>
      <c r="N605" s="3"/>
      <c r="O605" s="5"/>
      <c r="P605" s="5"/>
      <c r="Q605" s="10"/>
    </row>
    <row r="606" spans="1:17" x14ac:dyDescent="0.2">
      <c r="A606" s="2"/>
      <c r="B606" s="4"/>
      <c r="C606" s="4"/>
      <c r="D606" s="4"/>
      <c r="E606" s="4"/>
      <c r="F606" s="5"/>
      <c r="G606" s="7"/>
      <c r="H606" s="9"/>
      <c r="I606" s="11"/>
      <c r="J606" s="9"/>
      <c r="K606" s="9"/>
      <c r="L606" s="4"/>
      <c r="M606" s="5"/>
      <c r="N606" s="4"/>
      <c r="O606" s="5"/>
      <c r="P606" s="5"/>
      <c r="Q606" s="10"/>
    </row>
    <row r="607" spans="1:17" x14ac:dyDescent="0.2">
      <c r="A607" s="1"/>
      <c r="B607" s="4"/>
      <c r="C607" s="3"/>
      <c r="D607" s="3"/>
      <c r="E607" s="3"/>
      <c r="F607" s="5"/>
      <c r="G607" s="6"/>
      <c r="H607" s="8"/>
      <c r="I607" s="11"/>
      <c r="J607" s="8"/>
      <c r="K607" s="9"/>
      <c r="L607" s="3"/>
      <c r="M607" s="5"/>
      <c r="N607" s="3"/>
      <c r="O607" s="5"/>
      <c r="P607" s="5"/>
      <c r="Q607" s="10"/>
    </row>
    <row r="608" spans="1:17" x14ac:dyDescent="0.2">
      <c r="A608" s="2"/>
      <c r="B608" s="4"/>
      <c r="C608" s="4"/>
      <c r="D608" s="4"/>
      <c r="E608" s="4"/>
      <c r="F608" s="5"/>
      <c r="G608" s="7"/>
      <c r="H608" s="9"/>
      <c r="I608" s="11"/>
      <c r="J608" s="9"/>
      <c r="K608" s="9"/>
      <c r="L608" s="4"/>
      <c r="M608" s="5"/>
      <c r="N608" s="4"/>
      <c r="O608" s="5"/>
      <c r="P608" s="5"/>
      <c r="Q608" s="10"/>
    </row>
    <row r="609" spans="1:17" x14ac:dyDescent="0.2">
      <c r="A609" s="1"/>
      <c r="B609" s="4"/>
      <c r="C609" s="3"/>
      <c r="D609" s="3"/>
      <c r="E609" s="3"/>
      <c r="F609" s="5"/>
      <c r="G609" s="6"/>
      <c r="H609" s="8"/>
      <c r="I609" s="11"/>
      <c r="J609" s="8"/>
      <c r="K609" s="9"/>
      <c r="L609" s="3"/>
      <c r="M609" s="5"/>
      <c r="N609" s="3"/>
      <c r="O609" s="5"/>
      <c r="P609" s="5"/>
      <c r="Q609" s="10"/>
    </row>
    <row r="610" spans="1:17" x14ac:dyDescent="0.2">
      <c r="A610" s="2"/>
      <c r="B610" s="4"/>
      <c r="C610" s="4"/>
      <c r="D610" s="4"/>
      <c r="E610" s="4"/>
      <c r="F610" s="5"/>
      <c r="G610" s="7"/>
      <c r="H610" s="9"/>
      <c r="I610" s="11"/>
      <c r="J610" s="9"/>
      <c r="K610" s="9"/>
      <c r="L610" s="4"/>
      <c r="M610" s="5"/>
      <c r="N610" s="4"/>
      <c r="O610" s="5"/>
      <c r="P610" s="5"/>
      <c r="Q610" s="10"/>
    </row>
    <row r="611" spans="1:17" x14ac:dyDescent="0.2">
      <c r="A611" s="1"/>
      <c r="B611" s="4"/>
      <c r="C611" s="3"/>
      <c r="D611" s="3"/>
      <c r="E611" s="3"/>
      <c r="F611" s="5"/>
      <c r="G611" s="6"/>
      <c r="H611" s="8"/>
      <c r="I611" s="11"/>
      <c r="J611" s="8"/>
      <c r="K611" s="9"/>
      <c r="L611" s="3"/>
      <c r="M611" s="5"/>
      <c r="N611" s="3"/>
      <c r="O611" s="5"/>
      <c r="P611" s="5"/>
      <c r="Q611" s="10"/>
    </row>
    <row r="612" spans="1:17" x14ac:dyDescent="0.2">
      <c r="A612" s="2"/>
      <c r="B612" s="4"/>
      <c r="C612" s="4"/>
      <c r="D612" s="4"/>
      <c r="E612" s="4"/>
      <c r="F612" s="5"/>
      <c r="G612" s="7"/>
      <c r="H612" s="9"/>
      <c r="I612" s="11"/>
      <c r="J612" s="9"/>
      <c r="K612" s="9"/>
      <c r="L612" s="4"/>
      <c r="M612" s="5"/>
      <c r="N612" s="4"/>
      <c r="O612" s="5"/>
      <c r="P612" s="5"/>
      <c r="Q612" s="10"/>
    </row>
    <row r="613" spans="1:17" x14ac:dyDescent="0.2">
      <c r="A613" s="1"/>
      <c r="B613" s="4"/>
      <c r="C613" s="3"/>
      <c r="D613" s="3"/>
      <c r="E613" s="3"/>
      <c r="F613" s="5"/>
      <c r="G613" s="6"/>
      <c r="H613" s="8"/>
      <c r="I613" s="11"/>
      <c r="J613" s="8"/>
      <c r="K613" s="9"/>
      <c r="L613" s="3"/>
      <c r="M613" s="5"/>
      <c r="N613" s="3"/>
      <c r="O613" s="5"/>
      <c r="P613" s="5"/>
      <c r="Q613" s="10"/>
    </row>
    <row r="614" spans="1:17" x14ac:dyDescent="0.2">
      <c r="A614" s="2"/>
      <c r="B614" s="4"/>
      <c r="C614" s="4"/>
      <c r="D614" s="4"/>
      <c r="E614" s="4"/>
      <c r="F614" s="5"/>
      <c r="G614" s="7"/>
      <c r="H614" s="9"/>
      <c r="I614" s="11"/>
      <c r="J614" s="9"/>
      <c r="K614" s="9"/>
      <c r="L614" s="4"/>
      <c r="M614" s="5"/>
      <c r="N614" s="4"/>
      <c r="O614" s="5"/>
      <c r="P614" s="5"/>
      <c r="Q614" s="10"/>
    </row>
    <row r="615" spans="1:17" x14ac:dyDescent="0.2">
      <c r="A615" s="1"/>
      <c r="B615" s="4"/>
      <c r="C615" s="3"/>
      <c r="D615" s="3"/>
      <c r="E615" s="3"/>
      <c r="F615" s="5"/>
      <c r="G615" s="6"/>
      <c r="H615" s="8"/>
      <c r="I615" s="11"/>
      <c r="J615" s="8"/>
      <c r="K615" s="9"/>
      <c r="L615" s="3"/>
      <c r="M615" s="5"/>
      <c r="N615" s="3"/>
      <c r="O615" s="5"/>
      <c r="P615" s="5"/>
      <c r="Q615" s="10"/>
    </row>
    <row r="616" spans="1:17" x14ac:dyDescent="0.2">
      <c r="A616" s="2"/>
      <c r="B616" s="4"/>
      <c r="C616" s="4"/>
      <c r="D616" s="4"/>
      <c r="E616" s="4"/>
      <c r="F616" s="5"/>
      <c r="G616" s="7"/>
      <c r="H616" s="9"/>
      <c r="I616" s="11"/>
      <c r="J616" s="9"/>
      <c r="K616" s="9"/>
      <c r="L616" s="4"/>
      <c r="M616" s="5"/>
      <c r="N616" s="4"/>
      <c r="O616" s="5"/>
      <c r="P616" s="5"/>
      <c r="Q616" s="10"/>
    </row>
    <row r="617" spans="1:17" x14ac:dyDescent="0.2">
      <c r="A617" s="1"/>
      <c r="B617" s="4"/>
      <c r="C617" s="3"/>
      <c r="D617" s="3"/>
      <c r="E617" s="3"/>
      <c r="F617" s="5"/>
      <c r="G617" s="6"/>
      <c r="H617" s="8"/>
      <c r="I617" s="11"/>
      <c r="J617" s="8"/>
      <c r="K617" s="9"/>
      <c r="L617" s="3"/>
      <c r="M617" s="5"/>
      <c r="N617" s="3"/>
      <c r="O617" s="5"/>
      <c r="P617" s="5"/>
      <c r="Q617" s="10"/>
    </row>
    <row r="618" spans="1:17" x14ac:dyDescent="0.2">
      <c r="A618" s="2"/>
      <c r="B618" s="4"/>
      <c r="C618" s="4"/>
      <c r="D618" s="4"/>
      <c r="E618" s="4"/>
      <c r="F618" s="5"/>
      <c r="G618" s="7"/>
      <c r="H618" s="9"/>
      <c r="I618" s="11"/>
      <c r="J618" s="9"/>
      <c r="K618" s="9"/>
      <c r="L618" s="4"/>
      <c r="M618" s="5"/>
      <c r="N618" s="4"/>
      <c r="O618" s="5"/>
      <c r="P618" s="5"/>
      <c r="Q618" s="10"/>
    </row>
    <row r="619" spans="1:17" x14ac:dyDescent="0.2">
      <c r="A619" s="1"/>
      <c r="B619" s="4"/>
      <c r="C619" s="3"/>
      <c r="D619" s="3"/>
      <c r="E619" s="3"/>
      <c r="F619" s="5"/>
      <c r="G619" s="6"/>
      <c r="H619" s="8"/>
      <c r="I619" s="11"/>
      <c r="J619" s="8"/>
      <c r="K619" s="9"/>
      <c r="L619" s="3"/>
      <c r="M619" s="5"/>
      <c r="N619" s="3"/>
      <c r="O619" s="5"/>
      <c r="P619" s="5"/>
      <c r="Q619" s="10"/>
    </row>
    <row r="620" spans="1:17" x14ac:dyDescent="0.2">
      <c r="A620" s="2"/>
      <c r="B620" s="4"/>
      <c r="C620" s="4"/>
      <c r="D620" s="4"/>
      <c r="E620" s="4"/>
      <c r="F620" s="5"/>
      <c r="G620" s="7"/>
      <c r="H620" s="9"/>
      <c r="I620" s="11"/>
      <c r="J620" s="9"/>
      <c r="K620" s="9"/>
      <c r="L620" s="4"/>
      <c r="M620" s="5"/>
      <c r="N620" s="4"/>
      <c r="O620" s="5"/>
      <c r="P620" s="5"/>
      <c r="Q620" s="10"/>
    </row>
    <row r="621" spans="1:17" x14ac:dyDescent="0.2">
      <c r="A621" s="1"/>
      <c r="B621" s="4"/>
      <c r="C621" s="3"/>
      <c r="D621" s="3"/>
      <c r="E621" s="3"/>
      <c r="F621" s="5"/>
      <c r="G621" s="6"/>
      <c r="H621" s="8"/>
      <c r="I621" s="11"/>
      <c r="J621" s="8"/>
      <c r="K621" s="9"/>
      <c r="L621" s="3"/>
      <c r="M621" s="5"/>
      <c r="N621" s="3"/>
      <c r="O621" s="5"/>
      <c r="P621" s="5"/>
      <c r="Q621" s="10"/>
    </row>
    <row r="622" spans="1:17" x14ac:dyDescent="0.2">
      <c r="A622" s="2"/>
      <c r="B622" s="4"/>
      <c r="C622" s="4"/>
      <c r="D622" s="4"/>
      <c r="E622" s="4"/>
      <c r="F622" s="5"/>
      <c r="G622" s="7"/>
      <c r="H622" s="9"/>
      <c r="I622" s="11"/>
      <c r="J622" s="9"/>
      <c r="K622" s="9"/>
      <c r="L622" s="4"/>
      <c r="M622" s="5"/>
      <c r="N622" s="4"/>
      <c r="O622" s="5"/>
      <c r="P622" s="5"/>
      <c r="Q622" s="10"/>
    </row>
    <row r="623" spans="1:17" x14ac:dyDescent="0.2">
      <c r="A623" s="1"/>
      <c r="B623" s="4"/>
      <c r="C623" s="3"/>
      <c r="D623" s="3"/>
      <c r="E623" s="3"/>
      <c r="F623" s="5"/>
      <c r="G623" s="6"/>
      <c r="H623" s="8"/>
      <c r="I623" s="11"/>
      <c r="J623" s="8"/>
      <c r="K623" s="9"/>
      <c r="L623" s="3"/>
      <c r="M623" s="5"/>
      <c r="N623" s="3"/>
      <c r="O623" s="5"/>
      <c r="P623" s="5"/>
      <c r="Q623" s="10"/>
    </row>
    <row r="624" spans="1:17" x14ac:dyDescent="0.2">
      <c r="A624" s="2"/>
      <c r="B624" s="4"/>
      <c r="C624" s="4"/>
      <c r="D624" s="4"/>
      <c r="E624" s="4"/>
      <c r="F624" s="5"/>
      <c r="G624" s="7"/>
      <c r="H624" s="9"/>
      <c r="I624" s="11"/>
      <c r="J624" s="9"/>
      <c r="K624" s="9"/>
      <c r="L624" s="4"/>
      <c r="M624" s="5"/>
      <c r="N624" s="4"/>
      <c r="O624" s="5"/>
      <c r="P624" s="5"/>
      <c r="Q624" s="10"/>
    </row>
    <row r="625" spans="1:17" x14ac:dyDescent="0.2">
      <c r="A625" s="1"/>
      <c r="B625" s="4"/>
      <c r="C625" s="3"/>
      <c r="D625" s="3"/>
      <c r="E625" s="3"/>
      <c r="F625" s="5"/>
      <c r="G625" s="6"/>
      <c r="H625" s="8"/>
      <c r="I625" s="11"/>
      <c r="J625" s="8"/>
      <c r="K625" s="9"/>
      <c r="L625" s="3"/>
      <c r="M625" s="5"/>
      <c r="N625" s="3"/>
      <c r="O625" s="5"/>
      <c r="P625" s="5"/>
      <c r="Q625" s="10"/>
    </row>
    <row r="626" spans="1:17" x14ac:dyDescent="0.2">
      <c r="A626" s="2"/>
      <c r="B626" s="4"/>
      <c r="C626" s="4"/>
      <c r="D626" s="4"/>
      <c r="E626" s="4"/>
      <c r="F626" s="5"/>
      <c r="G626" s="7"/>
      <c r="H626" s="9"/>
      <c r="I626" s="11"/>
      <c r="J626" s="9"/>
      <c r="K626" s="9"/>
      <c r="L626" s="4"/>
      <c r="M626" s="5"/>
      <c r="N626" s="4"/>
      <c r="O626" s="5"/>
      <c r="P626" s="5"/>
      <c r="Q626" s="10"/>
    </row>
    <row r="627" spans="1:17" x14ac:dyDescent="0.2">
      <c r="A627" s="1"/>
      <c r="B627" s="4"/>
      <c r="C627" s="3"/>
      <c r="D627" s="3"/>
      <c r="E627" s="3"/>
      <c r="F627" s="5"/>
      <c r="G627" s="6"/>
      <c r="H627" s="8"/>
      <c r="I627" s="11"/>
      <c r="J627" s="8"/>
      <c r="K627" s="9"/>
      <c r="L627" s="3"/>
      <c r="M627" s="5"/>
      <c r="N627" s="3"/>
      <c r="O627" s="5"/>
      <c r="P627" s="5"/>
      <c r="Q627" s="10"/>
    </row>
    <row r="628" spans="1:17" x14ac:dyDescent="0.2">
      <c r="A628" s="2"/>
      <c r="B628" s="4"/>
      <c r="C628" s="4"/>
      <c r="D628" s="4"/>
      <c r="E628" s="4"/>
      <c r="F628" s="5"/>
      <c r="G628" s="7"/>
      <c r="H628" s="9"/>
      <c r="I628" s="11"/>
      <c r="J628" s="9"/>
      <c r="K628" s="9"/>
      <c r="L628" s="4"/>
      <c r="M628" s="5"/>
      <c r="N628" s="4"/>
      <c r="O628" s="5"/>
      <c r="P628" s="5"/>
      <c r="Q628" s="10"/>
    </row>
    <row r="629" spans="1:17" x14ac:dyDescent="0.2">
      <c r="A629" s="1"/>
      <c r="B629" s="4"/>
      <c r="C629" s="3"/>
      <c r="D629" s="3"/>
      <c r="E629" s="3"/>
      <c r="F629" s="5"/>
      <c r="G629" s="6"/>
      <c r="H629" s="8"/>
      <c r="I629" s="11"/>
      <c r="J629" s="8"/>
      <c r="K629" s="9"/>
      <c r="L629" s="3"/>
      <c r="M629" s="5"/>
      <c r="N629" s="3"/>
      <c r="O629" s="5"/>
      <c r="P629" s="5"/>
      <c r="Q629" s="10"/>
    </row>
    <row r="630" spans="1:17" x14ac:dyDescent="0.2">
      <c r="A630" s="2"/>
      <c r="B630" s="4"/>
      <c r="C630" s="4"/>
      <c r="D630" s="4"/>
      <c r="E630" s="4"/>
      <c r="F630" s="5"/>
      <c r="G630" s="7"/>
      <c r="H630" s="9"/>
      <c r="I630" s="11"/>
      <c r="J630" s="9"/>
      <c r="K630" s="9"/>
      <c r="L630" s="4"/>
      <c r="M630" s="5"/>
      <c r="N630" s="4"/>
      <c r="O630" s="5"/>
      <c r="P630" s="5"/>
      <c r="Q630" s="10"/>
    </row>
    <row r="631" spans="1:17" x14ac:dyDescent="0.2">
      <c r="A631" s="1"/>
      <c r="B631" s="4"/>
      <c r="C631" s="3"/>
      <c r="D631" s="3"/>
      <c r="E631" s="3"/>
      <c r="F631" s="5"/>
      <c r="G631" s="6"/>
      <c r="H631" s="8"/>
      <c r="I631" s="11"/>
      <c r="J631" s="8"/>
      <c r="K631" s="9"/>
      <c r="L631" s="3"/>
      <c r="M631" s="5"/>
      <c r="N631" s="3"/>
      <c r="O631" s="5"/>
      <c r="P631" s="5"/>
      <c r="Q631" s="10"/>
    </row>
    <row r="632" spans="1:17" x14ac:dyDescent="0.2">
      <c r="A632" s="2"/>
      <c r="B632" s="4"/>
      <c r="C632" s="4"/>
      <c r="D632" s="4"/>
      <c r="E632" s="4"/>
      <c r="F632" s="5"/>
      <c r="G632" s="7"/>
      <c r="H632" s="9"/>
      <c r="I632" s="11"/>
      <c r="J632" s="9"/>
      <c r="K632" s="9"/>
      <c r="L632" s="4"/>
      <c r="M632" s="5"/>
      <c r="N632" s="4"/>
      <c r="O632" s="5"/>
      <c r="P632" s="5"/>
      <c r="Q632" s="10"/>
    </row>
    <row r="633" spans="1:17" x14ac:dyDescent="0.2">
      <c r="A633" s="1"/>
      <c r="B633" s="4"/>
      <c r="C633" s="3"/>
      <c r="D633" s="3"/>
      <c r="E633" s="3"/>
      <c r="F633" s="5"/>
      <c r="G633" s="6"/>
      <c r="H633" s="8"/>
      <c r="I633" s="11"/>
      <c r="J633" s="8"/>
      <c r="K633" s="9"/>
      <c r="L633" s="3"/>
      <c r="M633" s="5"/>
      <c r="N633" s="3"/>
      <c r="O633" s="5"/>
      <c r="P633" s="5"/>
      <c r="Q633" s="10"/>
    </row>
    <row r="634" spans="1:17" x14ac:dyDescent="0.2">
      <c r="A634" s="2"/>
      <c r="B634" s="4"/>
      <c r="C634" s="4"/>
      <c r="D634" s="4"/>
      <c r="E634" s="4"/>
      <c r="F634" s="5"/>
      <c r="G634" s="7"/>
      <c r="H634" s="9"/>
      <c r="I634" s="11"/>
      <c r="J634" s="9"/>
      <c r="K634" s="9"/>
      <c r="L634" s="4"/>
      <c r="M634" s="5"/>
      <c r="N634" s="4"/>
      <c r="O634" s="5"/>
      <c r="P634" s="5"/>
      <c r="Q634" s="10"/>
    </row>
    <row r="635" spans="1:17" x14ac:dyDescent="0.2">
      <c r="A635" s="1"/>
      <c r="B635" s="4"/>
      <c r="C635" s="3"/>
      <c r="D635" s="3"/>
      <c r="E635" s="3"/>
      <c r="F635" s="5"/>
      <c r="G635" s="6"/>
      <c r="H635" s="8"/>
      <c r="I635" s="11"/>
      <c r="J635" s="8"/>
      <c r="K635" s="9"/>
      <c r="L635" s="3"/>
      <c r="M635" s="5"/>
      <c r="N635" s="3"/>
      <c r="O635" s="5"/>
      <c r="P635" s="5"/>
      <c r="Q635" s="10"/>
    </row>
    <row r="636" spans="1:17" x14ac:dyDescent="0.2">
      <c r="A636" s="2"/>
      <c r="B636" s="4"/>
      <c r="C636" s="4"/>
      <c r="D636" s="4"/>
      <c r="E636" s="4"/>
      <c r="F636" s="5"/>
      <c r="G636" s="7"/>
      <c r="H636" s="9"/>
      <c r="I636" s="11"/>
      <c r="J636" s="9"/>
      <c r="K636" s="9"/>
      <c r="L636" s="4"/>
      <c r="M636" s="5"/>
      <c r="N636" s="4"/>
      <c r="O636" s="5"/>
      <c r="P636" s="5"/>
      <c r="Q636" s="10"/>
    </row>
    <row r="637" spans="1:17" x14ac:dyDescent="0.2">
      <c r="A637" s="1"/>
      <c r="B637" s="4"/>
      <c r="C637" s="3"/>
      <c r="D637" s="3"/>
      <c r="E637" s="3"/>
      <c r="F637" s="5"/>
      <c r="G637" s="6"/>
      <c r="H637" s="8"/>
      <c r="I637" s="11"/>
      <c r="J637" s="8"/>
      <c r="K637" s="9"/>
      <c r="L637" s="3"/>
      <c r="M637" s="5"/>
      <c r="N637" s="3"/>
      <c r="O637" s="5"/>
      <c r="P637" s="5"/>
      <c r="Q637" s="10"/>
    </row>
    <row r="638" spans="1:17" x14ac:dyDescent="0.2">
      <c r="A638" s="2"/>
      <c r="B638" s="4"/>
      <c r="C638" s="4"/>
      <c r="D638" s="4"/>
      <c r="E638" s="4"/>
      <c r="F638" s="5"/>
      <c r="G638" s="7"/>
      <c r="H638" s="9"/>
      <c r="I638" s="11"/>
      <c r="J638" s="9"/>
      <c r="K638" s="9"/>
      <c r="L638" s="4"/>
      <c r="M638" s="5"/>
      <c r="N638" s="4"/>
      <c r="O638" s="5"/>
      <c r="P638" s="5"/>
      <c r="Q638" s="10"/>
    </row>
    <row r="639" spans="1:17" x14ac:dyDescent="0.2">
      <c r="A639" s="1"/>
      <c r="B639" s="4"/>
      <c r="C639" s="3"/>
      <c r="D639" s="3"/>
      <c r="E639" s="3"/>
      <c r="F639" s="5"/>
      <c r="G639" s="6"/>
      <c r="H639" s="8"/>
      <c r="I639" s="11"/>
      <c r="J639" s="8"/>
      <c r="K639" s="9"/>
      <c r="L639" s="3"/>
      <c r="M639" s="5"/>
      <c r="N639" s="3"/>
      <c r="O639" s="5"/>
      <c r="P639" s="5"/>
      <c r="Q639" s="10"/>
    </row>
    <row r="640" spans="1:17" x14ac:dyDescent="0.2">
      <c r="A640" s="2"/>
      <c r="B640" s="4"/>
      <c r="C640" s="4"/>
      <c r="D640" s="4"/>
      <c r="E640" s="4"/>
      <c r="F640" s="5"/>
      <c r="G640" s="7"/>
      <c r="H640" s="9"/>
      <c r="I640" s="11"/>
      <c r="J640" s="9"/>
      <c r="K640" s="9"/>
      <c r="L640" s="4"/>
      <c r="M640" s="5"/>
      <c r="N640" s="4"/>
      <c r="O640" s="5"/>
      <c r="P640" s="5"/>
      <c r="Q640" s="10"/>
    </row>
    <row r="641" spans="1:17" x14ac:dyDescent="0.2">
      <c r="A641" s="1"/>
      <c r="B641" s="4"/>
      <c r="C641" s="3"/>
      <c r="D641" s="3"/>
      <c r="E641" s="3"/>
      <c r="F641" s="5"/>
      <c r="G641" s="6"/>
      <c r="H641" s="8"/>
      <c r="I641" s="11"/>
      <c r="J641" s="8"/>
      <c r="K641" s="9"/>
      <c r="L641" s="3"/>
      <c r="M641" s="5"/>
      <c r="N641" s="3"/>
      <c r="O641" s="5"/>
      <c r="P641" s="5"/>
      <c r="Q641" s="10"/>
    </row>
    <row r="642" spans="1:17" x14ac:dyDescent="0.2">
      <c r="A642" s="2"/>
      <c r="B642" s="4"/>
      <c r="C642" s="4"/>
      <c r="D642" s="4"/>
      <c r="E642" s="4"/>
      <c r="F642" s="5"/>
      <c r="G642" s="7"/>
      <c r="H642" s="9"/>
      <c r="I642" s="11"/>
      <c r="J642" s="9"/>
      <c r="K642" s="9"/>
      <c r="L642" s="4"/>
      <c r="M642" s="5"/>
      <c r="N642" s="4"/>
      <c r="O642" s="5"/>
      <c r="P642" s="5"/>
      <c r="Q642" s="10"/>
    </row>
    <row r="643" spans="1:17" x14ac:dyDescent="0.2">
      <c r="A643" s="1"/>
      <c r="B643" s="4"/>
      <c r="C643" s="3"/>
      <c r="D643" s="3"/>
      <c r="E643" s="3"/>
      <c r="F643" s="5"/>
      <c r="G643" s="6"/>
      <c r="H643" s="8"/>
      <c r="I643" s="11"/>
      <c r="J643" s="8"/>
      <c r="K643" s="9"/>
      <c r="L643" s="3"/>
      <c r="M643" s="5"/>
      <c r="N643" s="3"/>
      <c r="O643" s="5"/>
      <c r="P643" s="5"/>
      <c r="Q643" s="10"/>
    </row>
    <row r="644" spans="1:17" x14ac:dyDescent="0.2">
      <c r="A644" s="2"/>
      <c r="B644" s="4"/>
      <c r="C644" s="4"/>
      <c r="D644" s="4"/>
      <c r="E644" s="4"/>
      <c r="F644" s="5"/>
      <c r="G644" s="7"/>
      <c r="H644" s="9"/>
      <c r="I644" s="11"/>
      <c r="J644" s="9"/>
      <c r="K644" s="9"/>
      <c r="L644" s="4"/>
      <c r="M644" s="5"/>
      <c r="N644" s="4"/>
      <c r="O644" s="5"/>
      <c r="P644" s="5"/>
      <c r="Q644" s="10"/>
    </row>
    <row r="645" spans="1:17" x14ac:dyDescent="0.2">
      <c r="A645" s="1"/>
      <c r="B645" s="4"/>
      <c r="C645" s="3"/>
      <c r="D645" s="3"/>
      <c r="E645" s="3"/>
      <c r="F645" s="5"/>
      <c r="G645" s="6"/>
      <c r="H645" s="8"/>
      <c r="I645" s="11"/>
      <c r="J645" s="8"/>
      <c r="K645" s="9"/>
      <c r="L645" s="3"/>
      <c r="M645" s="5"/>
      <c r="N645" s="3"/>
      <c r="O645" s="5"/>
      <c r="P645" s="5"/>
      <c r="Q645" s="10"/>
    </row>
    <row r="646" spans="1:17" x14ac:dyDescent="0.2">
      <c r="A646" s="2"/>
      <c r="B646" s="4"/>
      <c r="C646" s="4"/>
      <c r="D646" s="4"/>
      <c r="E646" s="4"/>
      <c r="F646" s="5"/>
      <c r="G646" s="7"/>
      <c r="H646" s="9"/>
      <c r="I646" s="11"/>
      <c r="J646" s="9"/>
      <c r="K646" s="9"/>
      <c r="L646" s="4"/>
      <c r="M646" s="5"/>
      <c r="N646" s="4"/>
      <c r="O646" s="5"/>
      <c r="P646" s="5"/>
      <c r="Q646" s="10"/>
    </row>
    <row r="647" spans="1:17" x14ac:dyDescent="0.2">
      <c r="A647" s="1"/>
      <c r="B647" s="4"/>
      <c r="C647" s="3"/>
      <c r="D647" s="3"/>
      <c r="E647" s="3"/>
      <c r="F647" s="5"/>
      <c r="G647" s="6"/>
      <c r="H647" s="8"/>
      <c r="I647" s="11"/>
      <c r="J647" s="8"/>
      <c r="K647" s="9"/>
      <c r="L647" s="3"/>
      <c r="M647" s="5"/>
      <c r="N647" s="3"/>
      <c r="O647" s="5"/>
      <c r="P647" s="5"/>
      <c r="Q647" s="10"/>
    </row>
    <row r="648" spans="1:17" x14ac:dyDescent="0.2">
      <c r="A648" s="2"/>
      <c r="B648" s="4"/>
      <c r="C648" s="4"/>
      <c r="D648" s="4"/>
      <c r="E648" s="4"/>
      <c r="F648" s="5"/>
      <c r="G648" s="7"/>
      <c r="H648" s="9"/>
      <c r="I648" s="11"/>
      <c r="J648" s="9"/>
      <c r="K648" s="9"/>
      <c r="L648" s="4"/>
      <c r="M648" s="5"/>
      <c r="N648" s="4"/>
      <c r="O648" s="5"/>
      <c r="P648" s="5"/>
      <c r="Q648" s="10"/>
    </row>
    <row r="649" spans="1:17" x14ac:dyDescent="0.2">
      <c r="A649" s="1"/>
      <c r="B649" s="4"/>
      <c r="C649" s="3"/>
      <c r="D649" s="3"/>
      <c r="E649" s="3"/>
      <c r="F649" s="5"/>
      <c r="G649" s="6"/>
      <c r="H649" s="8"/>
      <c r="I649" s="11"/>
      <c r="J649" s="8"/>
      <c r="K649" s="9"/>
      <c r="L649" s="3"/>
      <c r="M649" s="5"/>
      <c r="N649" s="3"/>
      <c r="O649" s="5"/>
      <c r="P649" s="5"/>
      <c r="Q649" s="10"/>
    </row>
    <row r="650" spans="1:17" x14ac:dyDescent="0.2">
      <c r="A650" s="2"/>
      <c r="B650" s="4"/>
      <c r="C650" s="4"/>
      <c r="D650" s="4"/>
      <c r="E650" s="4"/>
      <c r="F650" s="5"/>
      <c r="G650" s="7"/>
      <c r="H650" s="9"/>
      <c r="I650" s="11"/>
      <c r="J650" s="9"/>
      <c r="K650" s="9"/>
      <c r="L650" s="4"/>
      <c r="M650" s="5"/>
      <c r="N650" s="4"/>
      <c r="O650" s="5"/>
      <c r="P650" s="5"/>
      <c r="Q650" s="10"/>
    </row>
    <row r="651" spans="1:17" x14ac:dyDescent="0.2">
      <c r="A651" s="1"/>
      <c r="B651" s="4"/>
      <c r="C651" s="3"/>
      <c r="D651" s="3"/>
      <c r="E651" s="3"/>
      <c r="F651" s="5"/>
      <c r="G651" s="6"/>
      <c r="H651" s="8"/>
      <c r="I651" s="11"/>
      <c r="J651" s="8"/>
      <c r="K651" s="9"/>
      <c r="L651" s="3"/>
      <c r="M651" s="5"/>
      <c r="N651" s="3"/>
      <c r="O651" s="5"/>
      <c r="P651" s="5"/>
      <c r="Q651" s="10"/>
    </row>
    <row r="652" spans="1:17" x14ac:dyDescent="0.2">
      <c r="A652" s="2"/>
      <c r="B652" s="4"/>
      <c r="C652" s="4"/>
      <c r="D652" s="4"/>
      <c r="E652" s="4"/>
      <c r="F652" s="5"/>
      <c r="G652" s="7"/>
      <c r="H652" s="9"/>
      <c r="I652" s="11"/>
      <c r="J652" s="9"/>
      <c r="K652" s="9"/>
      <c r="L652" s="4"/>
      <c r="M652" s="5"/>
      <c r="N652" s="4"/>
      <c r="O652" s="5"/>
      <c r="P652" s="5"/>
      <c r="Q652" s="10"/>
    </row>
    <row r="653" spans="1:17" x14ac:dyDescent="0.2">
      <c r="A653" s="1"/>
      <c r="B653" s="4"/>
      <c r="C653" s="3"/>
      <c r="D653" s="3"/>
      <c r="E653" s="3"/>
      <c r="F653" s="5"/>
      <c r="G653" s="6"/>
      <c r="H653" s="8"/>
      <c r="I653" s="11"/>
      <c r="J653" s="8"/>
      <c r="K653" s="9"/>
      <c r="L653" s="3"/>
      <c r="M653" s="5"/>
      <c r="N653" s="3"/>
      <c r="O653" s="5"/>
      <c r="P653" s="5"/>
      <c r="Q653" s="10"/>
    </row>
    <row r="654" spans="1:17" x14ac:dyDescent="0.2">
      <c r="A654" s="20"/>
      <c r="B654" s="4"/>
      <c r="C654" s="4"/>
      <c r="D654" s="4"/>
      <c r="E654" s="4"/>
      <c r="F654" s="5"/>
      <c r="G654" s="7"/>
      <c r="H654" s="9"/>
      <c r="I654" s="11"/>
      <c r="J654" s="9"/>
      <c r="K654" s="9"/>
      <c r="L654" s="4"/>
      <c r="M654" s="5"/>
      <c r="N654" s="4"/>
      <c r="O654" s="5"/>
      <c r="P654" s="5"/>
      <c r="Q654" s="10"/>
    </row>
    <row r="655" spans="1:17" x14ac:dyDescent="0.2">
      <c r="A655" s="1"/>
      <c r="B655" s="4"/>
      <c r="C655" s="3"/>
      <c r="D655" s="3"/>
      <c r="E655" s="3"/>
      <c r="F655" s="5"/>
      <c r="G655" s="6"/>
      <c r="H655" s="8"/>
      <c r="I655" s="11"/>
      <c r="J655" s="8"/>
      <c r="K655" s="9"/>
      <c r="L655" s="3"/>
      <c r="M655" s="5"/>
      <c r="N655" s="3"/>
      <c r="O655" s="5"/>
      <c r="P655" s="5"/>
      <c r="Q655" s="10"/>
    </row>
    <row r="656" spans="1:17" x14ac:dyDescent="0.2">
      <c r="A656" s="20"/>
      <c r="B656" s="4"/>
      <c r="C656" s="4"/>
      <c r="D656" s="4"/>
      <c r="E656" s="4"/>
      <c r="F656" s="5"/>
      <c r="G656" s="7"/>
      <c r="H656" s="9"/>
      <c r="I656" s="11"/>
      <c r="J656" s="9"/>
      <c r="K656" s="9"/>
      <c r="L656" s="4"/>
      <c r="M656" s="5"/>
      <c r="N656" s="4"/>
      <c r="O656" s="5"/>
      <c r="P656" s="5"/>
      <c r="Q656" s="10"/>
    </row>
    <row r="657" spans="1:17" x14ac:dyDescent="0.2">
      <c r="A657" s="1"/>
      <c r="B657" s="4"/>
      <c r="C657" s="3"/>
      <c r="D657" s="3"/>
      <c r="E657" s="3"/>
      <c r="F657" s="5"/>
      <c r="G657" s="6"/>
      <c r="H657" s="8"/>
      <c r="I657" s="11"/>
      <c r="J657" s="8"/>
      <c r="K657" s="9"/>
      <c r="L657" s="3"/>
      <c r="M657" s="5"/>
      <c r="N657" s="3"/>
      <c r="O657" s="5"/>
      <c r="P657" s="5"/>
      <c r="Q657" s="10"/>
    </row>
    <row r="658" spans="1:17" x14ac:dyDescent="0.2">
      <c r="A658" s="2"/>
      <c r="B658" s="4"/>
      <c r="C658" s="4"/>
      <c r="D658" s="4"/>
      <c r="E658" s="4"/>
      <c r="F658" s="5"/>
      <c r="G658" s="7"/>
      <c r="H658" s="9"/>
      <c r="I658" s="11"/>
      <c r="J658" s="9"/>
      <c r="K658" s="9"/>
      <c r="L658" s="4"/>
      <c r="M658" s="5"/>
      <c r="N658" s="4"/>
      <c r="O658" s="5"/>
      <c r="P658" s="5"/>
      <c r="Q658" s="10"/>
    </row>
    <row r="659" spans="1:17" x14ac:dyDescent="0.2">
      <c r="A659" s="1"/>
      <c r="B659" s="4"/>
      <c r="C659" s="3"/>
      <c r="D659" s="3"/>
      <c r="E659" s="3"/>
      <c r="F659" s="5"/>
      <c r="G659" s="6"/>
      <c r="H659" s="8"/>
      <c r="I659" s="11"/>
      <c r="J659" s="8"/>
      <c r="K659" s="9"/>
      <c r="L659" s="3"/>
      <c r="M659" s="5"/>
      <c r="N659" s="3"/>
      <c r="O659" s="5"/>
      <c r="P659" s="5"/>
      <c r="Q659" s="10"/>
    </row>
    <row r="660" spans="1:17" x14ac:dyDescent="0.2">
      <c r="A660" s="2"/>
      <c r="B660" s="4"/>
      <c r="C660" s="4"/>
      <c r="D660" s="4"/>
      <c r="E660" s="4"/>
      <c r="F660" s="5"/>
      <c r="G660" s="7"/>
      <c r="H660" s="9"/>
      <c r="I660" s="11"/>
      <c r="J660" s="9"/>
      <c r="K660" s="9"/>
      <c r="L660" s="4"/>
      <c r="M660" s="5"/>
      <c r="N660" s="4"/>
      <c r="O660" s="5"/>
      <c r="P660" s="5"/>
      <c r="Q660" s="10"/>
    </row>
    <row r="661" spans="1:17" x14ac:dyDescent="0.2">
      <c r="A661" s="1"/>
      <c r="B661" s="4"/>
      <c r="C661" s="3"/>
      <c r="D661" s="3"/>
      <c r="E661" s="3"/>
      <c r="F661" s="5"/>
      <c r="G661" s="6"/>
      <c r="H661" s="8"/>
      <c r="I661" s="11"/>
      <c r="J661" s="8"/>
      <c r="K661" s="9"/>
      <c r="L661" s="3"/>
      <c r="M661" s="5"/>
      <c r="N661" s="3"/>
      <c r="O661" s="5"/>
      <c r="P661" s="5"/>
      <c r="Q661" s="10"/>
    </row>
    <row r="662" spans="1:17" x14ac:dyDescent="0.2">
      <c r="A662" s="2"/>
      <c r="B662" s="4"/>
      <c r="C662" s="4"/>
      <c r="D662" s="4"/>
      <c r="E662" s="4"/>
      <c r="F662" s="5"/>
      <c r="G662" s="7"/>
      <c r="H662" s="9"/>
      <c r="I662" s="11"/>
      <c r="J662" s="9"/>
      <c r="K662" s="9"/>
      <c r="L662" s="4"/>
      <c r="M662" s="5"/>
      <c r="N662" s="4"/>
      <c r="O662" s="5"/>
      <c r="P662" s="5"/>
      <c r="Q662" s="10"/>
    </row>
    <row r="663" spans="1:17" x14ac:dyDescent="0.2">
      <c r="A663" s="1"/>
      <c r="B663" s="4"/>
      <c r="C663" s="3"/>
      <c r="D663" s="3"/>
      <c r="E663" s="3"/>
      <c r="F663" s="5"/>
      <c r="G663" s="6"/>
      <c r="H663" s="8"/>
      <c r="I663" s="11"/>
      <c r="J663" s="8"/>
      <c r="K663" s="9"/>
      <c r="L663" s="3"/>
      <c r="M663" s="5"/>
      <c r="N663" s="3"/>
      <c r="O663" s="5"/>
      <c r="P663" s="5"/>
      <c r="Q663" s="10"/>
    </row>
    <row r="664" spans="1:17" x14ac:dyDescent="0.2">
      <c r="A664" s="2"/>
      <c r="B664" s="4"/>
      <c r="C664" s="4"/>
      <c r="D664" s="4"/>
      <c r="E664" s="4"/>
      <c r="F664" s="5"/>
      <c r="G664" s="7"/>
      <c r="H664" s="9"/>
      <c r="I664" s="11"/>
      <c r="J664" s="9"/>
      <c r="K664" s="9"/>
      <c r="L664" s="4"/>
      <c r="M664" s="5"/>
      <c r="N664" s="4"/>
      <c r="O664" s="5"/>
      <c r="P664" s="5"/>
      <c r="Q664" s="10"/>
    </row>
    <row r="665" spans="1:17" x14ac:dyDescent="0.2">
      <c r="A665" s="1"/>
      <c r="B665" s="4"/>
      <c r="C665" s="3"/>
      <c r="D665" s="3"/>
      <c r="E665" s="3"/>
      <c r="F665" s="5"/>
      <c r="G665" s="6"/>
      <c r="H665" s="8"/>
      <c r="I665" s="11"/>
      <c r="J665" s="8"/>
      <c r="K665" s="9"/>
      <c r="L665" s="3"/>
      <c r="M665" s="5"/>
      <c r="N665" s="3"/>
      <c r="O665" s="5"/>
      <c r="P665" s="5"/>
      <c r="Q665" s="10"/>
    </row>
    <row r="666" spans="1:17" x14ac:dyDescent="0.2">
      <c r="A666" s="2"/>
      <c r="B666" s="4"/>
      <c r="C666" s="4"/>
      <c r="D666" s="4"/>
      <c r="E666" s="4"/>
      <c r="F666" s="5"/>
      <c r="G666" s="7"/>
      <c r="H666" s="9"/>
      <c r="I666" s="11"/>
      <c r="J666" s="9"/>
      <c r="K666" s="9"/>
      <c r="L666" s="4"/>
      <c r="M666" s="5"/>
      <c r="N666" s="4"/>
      <c r="O666" s="5"/>
      <c r="P666" s="5"/>
      <c r="Q666" s="10"/>
    </row>
    <row r="667" spans="1:17" x14ac:dyDescent="0.2">
      <c r="A667" s="1"/>
      <c r="B667" s="4"/>
      <c r="C667" s="3"/>
      <c r="D667" s="3"/>
      <c r="E667" s="3"/>
      <c r="F667" s="5"/>
      <c r="G667" s="6"/>
      <c r="H667" s="8"/>
      <c r="I667" s="11"/>
      <c r="J667" s="8"/>
      <c r="K667" s="9"/>
      <c r="L667" s="3"/>
      <c r="M667" s="5"/>
      <c r="N667" s="3"/>
      <c r="O667" s="5"/>
      <c r="P667" s="5"/>
      <c r="Q667" s="10"/>
    </row>
    <row r="668" spans="1:17" x14ac:dyDescent="0.2">
      <c r="A668" s="2"/>
      <c r="B668" s="4"/>
      <c r="C668" s="4"/>
      <c r="D668" s="4"/>
      <c r="E668" s="4"/>
      <c r="F668" s="5"/>
      <c r="G668" s="7"/>
      <c r="H668" s="9"/>
      <c r="I668" s="11"/>
      <c r="J668" s="9"/>
      <c r="K668" s="9"/>
      <c r="L668" s="4"/>
      <c r="M668" s="5"/>
      <c r="N668" s="4"/>
      <c r="O668" s="5"/>
      <c r="P668" s="5"/>
      <c r="Q668" s="10"/>
    </row>
    <row r="669" spans="1:17" x14ac:dyDescent="0.2">
      <c r="A669" s="1"/>
      <c r="B669" s="4"/>
      <c r="C669" s="3"/>
      <c r="D669" s="3"/>
      <c r="E669" s="3"/>
      <c r="F669" s="5"/>
      <c r="G669" s="6"/>
      <c r="H669" s="8"/>
      <c r="I669" s="11"/>
      <c r="J669" s="8"/>
      <c r="K669" s="9"/>
      <c r="L669" s="3"/>
      <c r="M669" s="5"/>
      <c r="N669" s="3"/>
      <c r="O669" s="5"/>
      <c r="P669" s="5"/>
      <c r="Q669" s="10"/>
    </row>
    <row r="670" spans="1:17" x14ac:dyDescent="0.2">
      <c r="A670" s="2"/>
      <c r="B670" s="4"/>
      <c r="C670" s="4"/>
      <c r="D670" s="4"/>
      <c r="E670" s="4"/>
      <c r="F670" s="5"/>
      <c r="G670" s="7"/>
      <c r="H670" s="9"/>
      <c r="I670" s="11"/>
      <c r="J670" s="9"/>
      <c r="K670" s="9"/>
      <c r="L670" s="4"/>
      <c r="M670" s="5"/>
      <c r="N670" s="4"/>
      <c r="O670" s="5"/>
      <c r="P670" s="5"/>
      <c r="Q670" s="10"/>
    </row>
    <row r="671" spans="1:17" x14ac:dyDescent="0.2">
      <c r="A671" s="1"/>
      <c r="B671" s="4"/>
      <c r="C671" s="3"/>
      <c r="D671" s="3"/>
      <c r="E671" s="3"/>
      <c r="F671" s="5"/>
      <c r="G671" s="6"/>
      <c r="H671" s="8"/>
      <c r="I671" s="11"/>
      <c r="J671" s="8"/>
      <c r="K671" s="9"/>
      <c r="L671" s="3"/>
      <c r="M671" s="5"/>
      <c r="N671" s="3"/>
      <c r="O671" s="5"/>
      <c r="P671" s="5"/>
      <c r="Q671" s="10"/>
    </row>
    <row r="672" spans="1:17" x14ac:dyDescent="0.2">
      <c r="A672" s="2"/>
      <c r="B672" s="4"/>
      <c r="C672" s="4"/>
      <c r="D672" s="4"/>
      <c r="E672" s="4"/>
      <c r="F672" s="5"/>
      <c r="G672" s="7"/>
      <c r="H672" s="9"/>
      <c r="I672" s="11"/>
      <c r="J672" s="9"/>
      <c r="K672" s="9"/>
      <c r="L672" s="4"/>
      <c r="M672" s="5"/>
      <c r="N672" s="4"/>
      <c r="O672" s="5"/>
      <c r="P672" s="5"/>
      <c r="Q672" s="10"/>
    </row>
    <row r="673" spans="1:17" x14ac:dyDescent="0.2">
      <c r="A673" s="19"/>
      <c r="B673" s="4"/>
      <c r="C673" s="3"/>
      <c r="D673" s="3"/>
      <c r="E673" s="3"/>
      <c r="F673" s="5"/>
      <c r="G673" s="6"/>
      <c r="H673" s="8"/>
      <c r="I673" s="11"/>
      <c r="J673" s="8"/>
      <c r="K673" s="9"/>
      <c r="L673" s="3"/>
      <c r="M673" s="5"/>
      <c r="N673" s="3"/>
      <c r="O673" s="5"/>
      <c r="P673" s="5"/>
      <c r="Q673" s="10"/>
    </row>
    <row r="674" spans="1:17" x14ac:dyDescent="0.2">
      <c r="A674" s="2"/>
      <c r="B674" s="4"/>
      <c r="C674" s="4"/>
      <c r="D674" s="4"/>
      <c r="E674" s="4"/>
      <c r="F674" s="5"/>
      <c r="G674" s="7"/>
      <c r="H674" s="9"/>
      <c r="I674" s="11"/>
      <c r="J674" s="9"/>
      <c r="K674" s="9"/>
      <c r="L674" s="4"/>
      <c r="M674" s="5"/>
      <c r="N674" s="4"/>
      <c r="O674" s="5"/>
      <c r="P674" s="5"/>
      <c r="Q674" s="10"/>
    </row>
    <row r="675" spans="1:17" x14ac:dyDescent="0.2">
      <c r="A675" s="1"/>
      <c r="B675" s="4"/>
      <c r="C675" s="3"/>
      <c r="D675" s="3"/>
      <c r="E675" s="3"/>
      <c r="F675" s="5"/>
      <c r="G675" s="6"/>
      <c r="H675" s="8"/>
      <c r="I675" s="11"/>
      <c r="J675" s="8"/>
      <c r="K675" s="9"/>
      <c r="L675" s="3"/>
      <c r="M675" s="5"/>
      <c r="N675" s="3"/>
      <c r="O675" s="5"/>
      <c r="P675" s="5"/>
      <c r="Q675" s="10"/>
    </row>
    <row r="676" spans="1:17" x14ac:dyDescent="0.2">
      <c r="A676" s="2"/>
      <c r="B676" s="4"/>
      <c r="C676" s="4"/>
      <c r="D676" s="4"/>
      <c r="E676" s="4"/>
      <c r="F676" s="5"/>
      <c r="G676" s="7"/>
      <c r="H676" s="9"/>
      <c r="I676" s="11"/>
      <c r="J676" s="9"/>
      <c r="K676" s="9"/>
      <c r="L676" s="4"/>
      <c r="M676" s="5"/>
      <c r="N676" s="4"/>
      <c r="O676" s="5"/>
      <c r="P676" s="5"/>
      <c r="Q676" s="10"/>
    </row>
    <row r="677" spans="1:17" x14ac:dyDescent="0.2">
      <c r="A677" s="1"/>
      <c r="B677" s="4"/>
      <c r="C677" s="3"/>
      <c r="D677" s="3"/>
      <c r="E677" s="3"/>
      <c r="F677" s="5"/>
      <c r="G677" s="6"/>
      <c r="H677" s="8"/>
      <c r="I677" s="11"/>
      <c r="J677" s="8"/>
      <c r="K677" s="9"/>
      <c r="L677" s="3"/>
      <c r="M677" s="5"/>
      <c r="N677" s="3"/>
      <c r="O677" s="5"/>
      <c r="P677" s="5"/>
      <c r="Q677" s="10"/>
    </row>
    <row r="678" spans="1:17" x14ac:dyDescent="0.2">
      <c r="A678" s="2"/>
      <c r="B678" s="4"/>
      <c r="C678" s="4"/>
      <c r="D678" s="4"/>
      <c r="E678" s="4"/>
      <c r="F678" s="5"/>
      <c r="G678" s="7"/>
      <c r="H678" s="9"/>
      <c r="I678" s="11"/>
      <c r="J678" s="9"/>
      <c r="K678" s="9"/>
      <c r="L678" s="4"/>
      <c r="M678" s="5"/>
      <c r="N678" s="4"/>
      <c r="O678" s="5"/>
      <c r="P678" s="5"/>
      <c r="Q678" s="10"/>
    </row>
    <row r="679" spans="1:17" x14ac:dyDescent="0.2">
      <c r="A679" s="1"/>
      <c r="B679" s="4"/>
      <c r="C679" s="3"/>
      <c r="D679" s="3"/>
      <c r="E679" s="3"/>
      <c r="F679" s="5"/>
      <c r="G679" s="6"/>
      <c r="H679" s="8"/>
      <c r="I679" s="11"/>
      <c r="J679" s="8"/>
      <c r="K679" s="9"/>
      <c r="L679" s="3"/>
      <c r="M679" s="5"/>
      <c r="N679" s="3"/>
      <c r="O679" s="5"/>
      <c r="P679" s="5"/>
      <c r="Q679" s="10"/>
    </row>
    <row r="680" spans="1:17" x14ac:dyDescent="0.2">
      <c r="A680" s="2"/>
      <c r="B680" s="4"/>
      <c r="C680" s="4"/>
      <c r="D680" s="4"/>
      <c r="E680" s="4"/>
      <c r="F680" s="5"/>
      <c r="G680" s="7"/>
      <c r="H680" s="9"/>
      <c r="I680" s="11"/>
      <c r="J680" s="9"/>
      <c r="K680" s="9"/>
      <c r="L680" s="4"/>
      <c r="M680" s="5"/>
      <c r="N680" s="4"/>
      <c r="O680" s="5"/>
      <c r="P680" s="5"/>
      <c r="Q680" s="10"/>
    </row>
    <row r="681" spans="1:17" x14ac:dyDescent="0.2">
      <c r="A681" s="1"/>
      <c r="B681" s="4"/>
      <c r="C681" s="3"/>
      <c r="D681" s="3"/>
      <c r="E681" s="3"/>
      <c r="F681" s="5"/>
      <c r="G681" s="6"/>
      <c r="H681" s="8"/>
      <c r="I681" s="11"/>
      <c r="J681" s="8"/>
      <c r="K681" s="9"/>
      <c r="L681" s="3"/>
      <c r="M681" s="5"/>
      <c r="N681" s="3"/>
      <c r="O681" s="5"/>
      <c r="P681" s="5"/>
      <c r="Q681" s="10"/>
    </row>
    <row r="682" spans="1:17" x14ac:dyDescent="0.2">
      <c r="A682" s="2"/>
      <c r="B682" s="4"/>
      <c r="C682" s="4"/>
      <c r="D682" s="4"/>
      <c r="E682" s="4"/>
      <c r="F682" s="5"/>
      <c r="G682" s="7"/>
      <c r="H682" s="9"/>
      <c r="I682" s="11"/>
      <c r="J682" s="9"/>
      <c r="K682" s="9"/>
      <c r="L682" s="4"/>
      <c r="M682" s="5"/>
      <c r="N682" s="4"/>
      <c r="O682" s="5"/>
      <c r="P682" s="5"/>
      <c r="Q682" s="10"/>
    </row>
    <row r="683" spans="1:17" x14ac:dyDescent="0.2">
      <c r="A683" s="1"/>
      <c r="B683" s="4"/>
      <c r="C683" s="3"/>
      <c r="D683" s="3"/>
      <c r="E683" s="3"/>
      <c r="F683" s="5"/>
      <c r="G683" s="6"/>
      <c r="H683" s="8"/>
      <c r="I683" s="11"/>
      <c r="J683" s="8"/>
      <c r="K683" s="9"/>
      <c r="L683" s="3"/>
      <c r="M683" s="5"/>
      <c r="N683" s="3"/>
      <c r="O683" s="5"/>
      <c r="P683" s="5"/>
      <c r="Q683" s="10"/>
    </row>
    <row r="684" spans="1:17" x14ac:dyDescent="0.2">
      <c r="A684" s="2"/>
      <c r="B684" s="4"/>
      <c r="C684" s="4"/>
      <c r="D684" s="4"/>
      <c r="E684" s="4"/>
      <c r="F684" s="5"/>
      <c r="G684" s="7"/>
      <c r="H684" s="9"/>
      <c r="I684" s="11"/>
      <c r="J684" s="9"/>
      <c r="K684" s="9"/>
      <c r="L684" s="4"/>
      <c r="M684" s="5"/>
      <c r="N684" s="4"/>
      <c r="O684" s="5"/>
      <c r="P684" s="5"/>
      <c r="Q684" s="10"/>
    </row>
    <row r="685" spans="1:17" x14ac:dyDescent="0.2">
      <c r="A685" s="1"/>
      <c r="B685" s="4"/>
      <c r="C685" s="3"/>
      <c r="D685" s="3"/>
      <c r="E685" s="3"/>
      <c r="F685" s="5"/>
      <c r="G685" s="6"/>
      <c r="H685" s="8"/>
      <c r="I685" s="11"/>
      <c r="J685" s="8"/>
      <c r="K685" s="9"/>
      <c r="L685" s="3"/>
      <c r="M685" s="5"/>
      <c r="N685" s="3"/>
      <c r="O685" s="5"/>
      <c r="P685" s="5"/>
      <c r="Q685" s="10"/>
    </row>
    <row r="686" spans="1:17" x14ac:dyDescent="0.2">
      <c r="A686" s="2"/>
      <c r="B686" s="4"/>
      <c r="C686" s="4"/>
      <c r="D686" s="4"/>
      <c r="E686" s="4"/>
      <c r="F686" s="5"/>
      <c r="G686" s="7"/>
      <c r="H686" s="9"/>
      <c r="I686" s="11"/>
      <c r="J686" s="9"/>
      <c r="K686" s="9"/>
      <c r="L686" s="4"/>
      <c r="M686" s="5"/>
      <c r="N686" s="4"/>
      <c r="O686" s="5"/>
      <c r="P686" s="5"/>
      <c r="Q686" s="10"/>
    </row>
    <row r="687" spans="1:17" x14ac:dyDescent="0.2">
      <c r="A687" s="1"/>
      <c r="B687" s="4"/>
      <c r="C687" s="3"/>
      <c r="D687" s="3"/>
      <c r="E687" s="3"/>
      <c r="F687" s="5"/>
      <c r="G687" s="6"/>
      <c r="H687" s="8"/>
      <c r="I687" s="11"/>
      <c r="J687" s="8"/>
      <c r="K687" s="9"/>
      <c r="L687" s="3"/>
      <c r="M687" s="5"/>
      <c r="N687" s="3"/>
      <c r="O687" s="5"/>
      <c r="P687" s="5"/>
      <c r="Q687" s="10"/>
    </row>
    <row r="688" spans="1:17" x14ac:dyDescent="0.2">
      <c r="A688" s="2"/>
      <c r="B688" s="4"/>
      <c r="C688" s="4"/>
      <c r="D688" s="4"/>
      <c r="E688" s="4"/>
      <c r="F688" s="5"/>
      <c r="G688" s="7"/>
      <c r="H688" s="9"/>
      <c r="I688" s="11"/>
      <c r="J688" s="9"/>
      <c r="K688" s="9"/>
      <c r="L688" s="4"/>
      <c r="M688" s="5"/>
      <c r="N688" s="4"/>
      <c r="O688" s="5"/>
      <c r="P688" s="5"/>
      <c r="Q688" s="10"/>
    </row>
    <row r="689" spans="1:17" x14ac:dyDescent="0.2">
      <c r="A689" s="1"/>
      <c r="B689" s="4"/>
      <c r="C689" s="3"/>
      <c r="D689" s="3"/>
      <c r="E689" s="3"/>
      <c r="F689" s="5"/>
      <c r="G689" s="6"/>
      <c r="H689" s="8"/>
      <c r="I689" s="11"/>
      <c r="J689" s="8"/>
      <c r="K689" s="9"/>
      <c r="L689" s="3"/>
      <c r="M689" s="5"/>
      <c r="N689" s="3"/>
      <c r="O689" s="5"/>
      <c r="P689" s="5"/>
      <c r="Q689" s="10"/>
    </row>
    <row r="690" spans="1:17" x14ac:dyDescent="0.2">
      <c r="A690" s="2"/>
      <c r="B690" s="4"/>
      <c r="C690" s="4"/>
      <c r="D690" s="4"/>
      <c r="E690" s="4"/>
      <c r="F690" s="5"/>
      <c r="G690" s="7"/>
      <c r="H690" s="9"/>
      <c r="I690" s="11"/>
      <c r="J690" s="9"/>
      <c r="K690" s="9"/>
      <c r="L690" s="4"/>
      <c r="M690" s="5"/>
      <c r="N690" s="4"/>
      <c r="O690" s="5"/>
      <c r="P690" s="5"/>
      <c r="Q690" s="10"/>
    </row>
    <row r="691" spans="1:17" x14ac:dyDescent="0.2">
      <c r="A691" s="1"/>
      <c r="B691" s="4"/>
      <c r="C691" s="3"/>
      <c r="D691" s="3"/>
      <c r="E691" s="3"/>
      <c r="F691" s="5"/>
      <c r="G691" s="6"/>
      <c r="H691" s="8"/>
      <c r="I691" s="11"/>
      <c r="J691" s="8"/>
      <c r="K691" s="9"/>
      <c r="L691" s="3"/>
      <c r="M691" s="5"/>
      <c r="N691" s="3"/>
      <c r="O691" s="5"/>
      <c r="P691" s="5"/>
      <c r="Q691" s="10"/>
    </row>
    <row r="692" spans="1:17" x14ac:dyDescent="0.2">
      <c r="A692" s="2"/>
      <c r="B692" s="4"/>
      <c r="C692" s="4"/>
      <c r="D692" s="4"/>
      <c r="E692" s="4"/>
      <c r="F692" s="5"/>
      <c r="G692" s="7"/>
      <c r="H692" s="9"/>
      <c r="I692" s="11"/>
      <c r="J692" s="9"/>
      <c r="K692" s="9"/>
      <c r="L692" s="4"/>
      <c r="M692" s="5"/>
      <c r="N692" s="4"/>
      <c r="O692" s="5"/>
      <c r="P692" s="5"/>
      <c r="Q692" s="10"/>
    </row>
    <row r="693" spans="1:17" x14ac:dyDescent="0.2">
      <c r="A693" s="1"/>
      <c r="B693" s="4"/>
      <c r="C693" s="3"/>
      <c r="D693" s="3"/>
      <c r="E693" s="3"/>
      <c r="F693" s="5"/>
      <c r="G693" s="6"/>
      <c r="H693" s="8"/>
      <c r="I693" s="11"/>
      <c r="J693" s="8"/>
      <c r="K693" s="9"/>
      <c r="L693" s="3"/>
      <c r="M693" s="5"/>
      <c r="N693" s="3"/>
      <c r="O693" s="5"/>
      <c r="P693" s="5"/>
      <c r="Q693" s="10"/>
    </row>
    <row r="694" spans="1:17" x14ac:dyDescent="0.2">
      <c r="A694" s="2"/>
      <c r="B694" s="4"/>
      <c r="C694" s="4"/>
      <c r="D694" s="4"/>
      <c r="E694" s="4"/>
      <c r="F694" s="5"/>
      <c r="G694" s="7"/>
      <c r="H694" s="9"/>
      <c r="I694" s="11"/>
      <c r="J694" s="9"/>
      <c r="K694" s="9"/>
      <c r="L694" s="4"/>
      <c r="M694" s="5"/>
      <c r="N694" s="4"/>
      <c r="O694" s="5"/>
      <c r="P694" s="5"/>
      <c r="Q694" s="10"/>
    </row>
    <row r="695" spans="1:17" x14ac:dyDescent="0.2">
      <c r="A695" s="1"/>
      <c r="B695" s="4"/>
      <c r="C695" s="3"/>
      <c r="D695" s="3"/>
      <c r="E695" s="3"/>
      <c r="F695" s="5"/>
      <c r="G695" s="6"/>
      <c r="H695" s="8"/>
      <c r="I695" s="11"/>
      <c r="J695" s="8"/>
      <c r="K695" s="9"/>
      <c r="L695" s="3"/>
      <c r="M695" s="5"/>
      <c r="N695" s="3"/>
      <c r="O695" s="5"/>
      <c r="P695" s="5"/>
      <c r="Q695" s="10"/>
    </row>
    <row r="696" spans="1:17" x14ac:dyDescent="0.2">
      <c r="A696" s="2"/>
      <c r="B696" s="4"/>
      <c r="C696" s="4"/>
      <c r="D696" s="4"/>
      <c r="E696" s="4"/>
      <c r="F696" s="5"/>
      <c r="G696" s="7"/>
      <c r="H696" s="9"/>
      <c r="I696" s="11"/>
      <c r="J696" s="9"/>
      <c r="K696" s="9"/>
      <c r="L696" s="4"/>
      <c r="M696" s="5"/>
      <c r="N696" s="4"/>
      <c r="O696" s="5"/>
      <c r="P696" s="5"/>
      <c r="Q696" s="10"/>
    </row>
    <row r="697" spans="1:17" x14ac:dyDescent="0.2">
      <c r="A697" s="19"/>
      <c r="B697" s="4"/>
      <c r="C697" s="3"/>
      <c r="D697" s="3"/>
      <c r="E697" s="3"/>
      <c r="F697" s="5"/>
      <c r="G697" s="6"/>
      <c r="H697" s="8"/>
      <c r="I697" s="11"/>
      <c r="J697" s="8"/>
      <c r="K697" s="9"/>
      <c r="L697" s="3"/>
      <c r="M697" s="5"/>
      <c r="N697" s="3"/>
      <c r="O697" s="5"/>
      <c r="P697" s="5"/>
      <c r="Q697" s="10"/>
    </row>
    <row r="698" spans="1:17" x14ac:dyDescent="0.2">
      <c r="A698" s="2"/>
      <c r="B698" s="4"/>
      <c r="C698" s="4"/>
      <c r="D698" s="4"/>
      <c r="E698" s="4"/>
      <c r="F698" s="5"/>
      <c r="G698" s="7"/>
      <c r="H698" s="9"/>
      <c r="I698" s="11"/>
      <c r="J698" s="9"/>
      <c r="K698" s="9"/>
      <c r="L698" s="4"/>
      <c r="M698" s="5"/>
      <c r="N698" s="4"/>
      <c r="O698" s="5"/>
      <c r="P698" s="5"/>
      <c r="Q698" s="10"/>
    </row>
    <row r="699" spans="1:17" x14ac:dyDescent="0.2">
      <c r="A699" s="1"/>
      <c r="B699" s="4"/>
      <c r="C699" s="3"/>
      <c r="D699" s="3"/>
      <c r="E699" s="3"/>
      <c r="F699" s="5"/>
      <c r="G699" s="6"/>
      <c r="H699" s="8"/>
      <c r="I699" s="11"/>
      <c r="J699" s="8"/>
      <c r="K699" s="9"/>
      <c r="L699" s="3"/>
      <c r="M699" s="5"/>
      <c r="N699" s="3"/>
      <c r="O699" s="5"/>
      <c r="P699" s="5"/>
      <c r="Q699" s="10"/>
    </row>
    <row r="700" spans="1:17" x14ac:dyDescent="0.2">
      <c r="A700" s="2"/>
      <c r="B700" s="4"/>
      <c r="C700" s="4"/>
      <c r="D700" s="4"/>
      <c r="E700" s="4"/>
      <c r="F700" s="5"/>
      <c r="G700" s="7"/>
      <c r="H700" s="9"/>
      <c r="I700" s="11"/>
      <c r="J700" s="9"/>
      <c r="K700" s="9"/>
      <c r="L700" s="4"/>
      <c r="M700" s="5"/>
      <c r="N700" s="4"/>
      <c r="O700" s="5"/>
      <c r="P700" s="5"/>
      <c r="Q700" s="10"/>
    </row>
    <row r="701" spans="1:17" x14ac:dyDescent="0.2">
      <c r="A701" s="1"/>
      <c r="B701" s="4"/>
      <c r="C701" s="3"/>
      <c r="D701" s="3"/>
      <c r="E701" s="3"/>
      <c r="F701" s="5"/>
      <c r="G701" s="6"/>
      <c r="H701" s="8"/>
      <c r="I701" s="11"/>
      <c r="J701" s="8"/>
      <c r="K701" s="9"/>
      <c r="L701" s="3"/>
      <c r="M701" s="5"/>
      <c r="N701" s="3"/>
      <c r="O701" s="5"/>
      <c r="P701" s="5"/>
      <c r="Q701" s="10"/>
    </row>
    <row r="702" spans="1:17" x14ac:dyDescent="0.2">
      <c r="A702" s="2"/>
      <c r="B702" s="4"/>
      <c r="C702" s="4"/>
      <c r="D702" s="4"/>
      <c r="E702" s="4"/>
      <c r="F702" s="5"/>
      <c r="G702" s="7"/>
      <c r="H702" s="9"/>
      <c r="I702" s="11"/>
      <c r="J702" s="9"/>
      <c r="K702" s="9"/>
      <c r="L702" s="4"/>
      <c r="M702" s="5"/>
      <c r="N702" s="4"/>
      <c r="O702" s="5"/>
      <c r="P702" s="5"/>
      <c r="Q702" s="10"/>
    </row>
    <row r="703" spans="1:17" x14ac:dyDescent="0.2">
      <c r="A703" s="1"/>
      <c r="B703" s="4"/>
      <c r="C703" s="3"/>
      <c r="D703" s="3"/>
      <c r="E703" s="3"/>
      <c r="F703" s="5"/>
      <c r="G703" s="6"/>
      <c r="H703" s="8"/>
      <c r="I703" s="11"/>
      <c r="J703" s="8"/>
      <c r="K703" s="9"/>
      <c r="L703" s="3"/>
      <c r="M703" s="5"/>
      <c r="N703" s="3"/>
      <c r="O703" s="5"/>
      <c r="P703" s="5"/>
      <c r="Q703" s="10"/>
    </row>
    <row r="704" spans="1:17" x14ac:dyDescent="0.2">
      <c r="A704" s="2"/>
      <c r="B704" s="4"/>
      <c r="C704" s="4"/>
      <c r="D704" s="4"/>
      <c r="E704" s="4"/>
      <c r="F704" s="5"/>
      <c r="G704" s="7"/>
      <c r="H704" s="9"/>
      <c r="I704" s="11"/>
      <c r="J704" s="9"/>
      <c r="K704" s="9"/>
      <c r="L704" s="4"/>
      <c r="M704" s="5"/>
      <c r="N704" s="4"/>
      <c r="O704" s="5"/>
      <c r="P704" s="5"/>
      <c r="Q704" s="10"/>
    </row>
    <row r="705" spans="1:17" x14ac:dyDescent="0.2">
      <c r="A705" s="1"/>
      <c r="B705" s="4"/>
      <c r="C705" s="3"/>
      <c r="D705" s="3"/>
      <c r="E705" s="3"/>
      <c r="F705" s="5"/>
      <c r="G705" s="6"/>
      <c r="H705" s="8"/>
      <c r="I705" s="11"/>
      <c r="J705" s="8"/>
      <c r="K705" s="9"/>
      <c r="L705" s="3"/>
      <c r="M705" s="5"/>
      <c r="N705" s="3"/>
      <c r="O705" s="5"/>
      <c r="P705" s="5"/>
      <c r="Q705" s="10"/>
    </row>
    <row r="706" spans="1:17" x14ac:dyDescent="0.2">
      <c r="A706" s="2"/>
      <c r="B706" s="4"/>
      <c r="C706" s="4"/>
      <c r="D706" s="4"/>
      <c r="E706" s="4"/>
      <c r="F706" s="5"/>
      <c r="G706" s="7"/>
      <c r="H706" s="9"/>
      <c r="I706" s="11"/>
      <c r="J706" s="9"/>
      <c r="K706" s="9"/>
      <c r="L706" s="4"/>
      <c r="M706" s="5"/>
      <c r="N706" s="4"/>
      <c r="O706" s="5"/>
      <c r="P706" s="5"/>
      <c r="Q706" s="10"/>
    </row>
    <row r="707" spans="1:17" x14ac:dyDescent="0.2">
      <c r="A707" s="1"/>
      <c r="B707" s="4"/>
      <c r="C707" s="3"/>
      <c r="D707" s="3"/>
      <c r="E707" s="3"/>
      <c r="F707" s="5"/>
      <c r="G707" s="6"/>
      <c r="H707" s="8"/>
      <c r="I707" s="11"/>
      <c r="J707" s="8"/>
      <c r="K707" s="9"/>
      <c r="L707" s="3"/>
      <c r="M707" s="5"/>
      <c r="N707" s="3"/>
      <c r="O707" s="5"/>
      <c r="P707" s="5"/>
      <c r="Q707" s="10"/>
    </row>
    <row r="708" spans="1:17" x14ac:dyDescent="0.2">
      <c r="A708" s="2"/>
      <c r="B708" s="4"/>
      <c r="C708" s="4"/>
      <c r="D708" s="4"/>
      <c r="E708" s="4"/>
      <c r="F708" s="5"/>
      <c r="G708" s="7"/>
      <c r="H708" s="9"/>
      <c r="I708" s="11"/>
      <c r="J708" s="9"/>
      <c r="K708" s="9"/>
      <c r="L708" s="4"/>
      <c r="M708" s="5"/>
      <c r="N708" s="4"/>
      <c r="O708" s="5"/>
      <c r="P708" s="5"/>
      <c r="Q708" s="10"/>
    </row>
    <row r="709" spans="1:17" x14ac:dyDescent="0.2">
      <c r="A709" s="1"/>
      <c r="B709" s="4"/>
      <c r="C709" s="3"/>
      <c r="D709" s="3"/>
      <c r="E709" s="3"/>
      <c r="F709" s="5"/>
      <c r="G709" s="6"/>
      <c r="H709" s="8"/>
      <c r="I709" s="11"/>
      <c r="J709" s="8"/>
      <c r="K709" s="9"/>
      <c r="L709" s="3"/>
      <c r="M709" s="5"/>
      <c r="N709" s="3"/>
      <c r="O709" s="5"/>
      <c r="P709" s="5"/>
      <c r="Q709" s="10"/>
    </row>
    <row r="710" spans="1:17" x14ac:dyDescent="0.2">
      <c r="A710" s="2"/>
      <c r="B710" s="4"/>
      <c r="C710" s="4"/>
      <c r="D710" s="4"/>
      <c r="E710" s="4"/>
      <c r="F710" s="5"/>
      <c r="G710" s="7"/>
      <c r="H710" s="9"/>
      <c r="I710" s="11"/>
      <c r="J710" s="9"/>
      <c r="K710" s="9"/>
      <c r="L710" s="4"/>
      <c r="M710" s="5"/>
      <c r="N710" s="4"/>
      <c r="O710" s="5"/>
      <c r="P710" s="5"/>
      <c r="Q710" s="10"/>
    </row>
    <row r="711" spans="1:17" x14ac:dyDescent="0.2">
      <c r="A711" s="1"/>
      <c r="B711" s="4"/>
      <c r="C711" s="3"/>
      <c r="D711" s="3"/>
      <c r="E711" s="3"/>
      <c r="F711" s="5"/>
      <c r="G711" s="6"/>
      <c r="H711" s="8"/>
      <c r="I711" s="11"/>
      <c r="J711" s="8"/>
      <c r="K711" s="9"/>
      <c r="L711" s="3"/>
      <c r="M711" s="5"/>
      <c r="N711" s="3"/>
      <c r="O711" s="5"/>
      <c r="P711" s="5"/>
      <c r="Q711" s="10"/>
    </row>
    <row r="712" spans="1:17" x14ac:dyDescent="0.2">
      <c r="A712" s="2"/>
      <c r="B712" s="4"/>
      <c r="C712" s="4"/>
      <c r="D712" s="4"/>
      <c r="E712" s="4"/>
      <c r="F712" s="5"/>
      <c r="G712" s="7"/>
      <c r="H712" s="9"/>
      <c r="I712" s="11"/>
      <c r="J712" s="9"/>
      <c r="K712" s="9"/>
      <c r="L712" s="4"/>
      <c r="M712" s="5"/>
      <c r="N712" s="4"/>
      <c r="O712" s="5"/>
      <c r="P712" s="5"/>
      <c r="Q712" s="10"/>
    </row>
    <row r="713" spans="1:17" x14ac:dyDescent="0.2">
      <c r="A713" s="1"/>
      <c r="B713" s="4"/>
      <c r="C713" s="3"/>
      <c r="D713" s="3"/>
      <c r="E713" s="3"/>
      <c r="F713" s="5"/>
      <c r="G713" s="6"/>
      <c r="H713" s="8"/>
      <c r="I713" s="11"/>
      <c r="J713" s="8"/>
      <c r="K713" s="9"/>
      <c r="L713" s="3"/>
      <c r="M713" s="5"/>
      <c r="N713" s="3"/>
      <c r="O713" s="5"/>
      <c r="P713" s="5"/>
      <c r="Q713" s="10"/>
    </row>
    <row r="714" spans="1:17" x14ac:dyDescent="0.2">
      <c r="A714" s="2"/>
      <c r="B714" s="4"/>
      <c r="C714" s="4"/>
      <c r="D714" s="4"/>
      <c r="E714" s="4"/>
      <c r="F714" s="5"/>
      <c r="G714" s="7"/>
      <c r="H714" s="9"/>
      <c r="I714" s="11"/>
      <c r="J714" s="9"/>
      <c r="K714" s="9"/>
      <c r="L714" s="4"/>
      <c r="M714" s="5"/>
      <c r="N714" s="4"/>
      <c r="O714" s="5"/>
      <c r="P714" s="5"/>
      <c r="Q714" s="10"/>
    </row>
    <row r="715" spans="1:17" x14ac:dyDescent="0.2">
      <c r="A715" s="1"/>
      <c r="B715" s="4"/>
      <c r="C715" s="3"/>
      <c r="D715" s="3"/>
      <c r="E715" s="3"/>
      <c r="F715" s="5"/>
      <c r="G715" s="6"/>
      <c r="H715" s="8"/>
      <c r="I715" s="11"/>
      <c r="J715" s="8"/>
      <c r="K715" s="9"/>
      <c r="L715" s="3"/>
      <c r="M715" s="5"/>
      <c r="N715" s="3"/>
      <c r="O715" s="5"/>
      <c r="P715" s="5"/>
      <c r="Q715" s="10"/>
    </row>
    <row r="716" spans="1:17" x14ac:dyDescent="0.2">
      <c r="A716" s="2"/>
      <c r="B716" s="4"/>
      <c r="C716" s="4"/>
      <c r="D716" s="4"/>
      <c r="E716" s="4"/>
      <c r="F716" s="5"/>
      <c r="G716" s="7"/>
      <c r="H716" s="9"/>
      <c r="I716" s="11"/>
      <c r="J716" s="9"/>
      <c r="K716" s="9"/>
      <c r="L716" s="4"/>
      <c r="M716" s="5"/>
      <c r="N716" s="4"/>
      <c r="O716" s="5"/>
      <c r="P716" s="5"/>
      <c r="Q716" s="10"/>
    </row>
    <row r="717" spans="1:17" x14ac:dyDescent="0.2">
      <c r="A717" s="1"/>
      <c r="B717" s="4"/>
      <c r="C717" s="3"/>
      <c r="D717" s="3"/>
      <c r="E717" s="3"/>
      <c r="F717" s="5"/>
      <c r="G717" s="6"/>
      <c r="H717" s="8"/>
      <c r="I717" s="11"/>
      <c r="J717" s="8"/>
      <c r="K717" s="9"/>
      <c r="L717" s="3"/>
      <c r="M717" s="5"/>
      <c r="N717" s="3"/>
      <c r="O717" s="5"/>
      <c r="P717" s="5"/>
      <c r="Q717" s="10"/>
    </row>
    <row r="718" spans="1:17" x14ac:dyDescent="0.2">
      <c r="A718" s="2"/>
      <c r="B718" s="4"/>
      <c r="C718" s="4"/>
      <c r="D718" s="4"/>
      <c r="E718" s="4"/>
      <c r="F718" s="5"/>
      <c r="G718" s="7"/>
      <c r="H718" s="9"/>
      <c r="I718" s="11"/>
      <c r="J718" s="9"/>
      <c r="K718" s="9"/>
      <c r="L718" s="4"/>
      <c r="M718" s="5"/>
      <c r="N718" s="4"/>
      <c r="O718" s="5"/>
      <c r="P718" s="5"/>
      <c r="Q718" s="10"/>
    </row>
    <row r="719" spans="1:17" x14ac:dyDescent="0.2">
      <c r="A719" s="1"/>
      <c r="B719" s="4"/>
      <c r="C719" s="3"/>
      <c r="D719" s="3"/>
      <c r="E719" s="3"/>
      <c r="F719" s="5"/>
      <c r="G719" s="6"/>
      <c r="H719" s="8"/>
      <c r="I719" s="11"/>
      <c r="J719" s="8"/>
      <c r="K719" s="9"/>
      <c r="L719" s="3"/>
      <c r="M719" s="5"/>
      <c r="N719" s="3"/>
      <c r="O719" s="5"/>
      <c r="P719" s="5"/>
      <c r="Q719" s="10"/>
    </row>
    <row r="720" spans="1:17" x14ac:dyDescent="0.2">
      <c r="A720" s="2"/>
      <c r="B720" s="4"/>
      <c r="C720" s="4"/>
      <c r="D720" s="4"/>
      <c r="E720" s="4"/>
      <c r="F720" s="5"/>
      <c r="G720" s="7"/>
      <c r="H720" s="9"/>
      <c r="I720" s="11"/>
      <c r="J720" s="9"/>
      <c r="K720" s="9"/>
      <c r="L720" s="4"/>
      <c r="M720" s="5"/>
      <c r="N720" s="4"/>
      <c r="O720" s="5"/>
      <c r="P720" s="5"/>
      <c r="Q720" s="10"/>
    </row>
    <row r="721" spans="1:17" x14ac:dyDescent="0.2">
      <c r="A721" s="1"/>
      <c r="B721" s="4"/>
      <c r="C721" s="3"/>
      <c r="D721" s="3"/>
      <c r="E721" s="3"/>
      <c r="F721" s="5"/>
      <c r="G721" s="6"/>
      <c r="H721" s="8"/>
      <c r="I721" s="11"/>
      <c r="J721" s="8"/>
      <c r="K721" s="9"/>
      <c r="L721" s="3"/>
      <c r="M721" s="5"/>
      <c r="N721" s="3"/>
      <c r="O721" s="5"/>
      <c r="P721" s="5"/>
      <c r="Q721" s="10"/>
    </row>
    <row r="722" spans="1:17" x14ac:dyDescent="0.2">
      <c r="A722" s="2"/>
      <c r="B722" s="4"/>
      <c r="C722" s="4"/>
      <c r="D722" s="4"/>
      <c r="E722" s="4"/>
      <c r="F722" s="5"/>
      <c r="G722" s="7"/>
      <c r="H722" s="9"/>
      <c r="I722" s="11"/>
      <c r="J722" s="9"/>
      <c r="K722" s="9"/>
      <c r="L722" s="4"/>
      <c r="M722" s="5"/>
      <c r="N722" s="4"/>
      <c r="O722" s="5"/>
      <c r="P722" s="5"/>
      <c r="Q722" s="10"/>
    </row>
    <row r="723" spans="1:17" x14ac:dyDescent="0.2">
      <c r="A723" s="1"/>
      <c r="B723" s="4"/>
      <c r="C723" s="3"/>
      <c r="D723" s="3"/>
      <c r="E723" s="3"/>
      <c r="F723" s="5"/>
      <c r="G723" s="6"/>
      <c r="H723" s="8"/>
      <c r="I723" s="11"/>
      <c r="J723" s="8"/>
      <c r="K723" s="9"/>
      <c r="L723" s="3"/>
      <c r="M723" s="5"/>
      <c r="N723" s="3"/>
      <c r="O723" s="5"/>
      <c r="P723" s="5"/>
      <c r="Q723" s="10"/>
    </row>
    <row r="724" spans="1:17" x14ac:dyDescent="0.2">
      <c r="A724" s="2"/>
      <c r="B724" s="4"/>
      <c r="C724" s="4"/>
      <c r="D724" s="4"/>
      <c r="E724" s="4"/>
      <c r="F724" s="5"/>
      <c r="G724" s="7"/>
      <c r="H724" s="9"/>
      <c r="I724" s="11"/>
      <c r="J724" s="9"/>
      <c r="K724" s="9"/>
      <c r="L724" s="4"/>
      <c r="M724" s="5"/>
      <c r="N724" s="4"/>
      <c r="O724" s="5"/>
      <c r="P724" s="5"/>
      <c r="Q724" s="10"/>
    </row>
    <row r="725" spans="1:17" x14ac:dyDescent="0.2">
      <c r="A725" s="1"/>
      <c r="B725" s="4"/>
      <c r="C725" s="3"/>
      <c r="D725" s="3"/>
      <c r="E725" s="3"/>
      <c r="F725" s="5"/>
      <c r="G725" s="6"/>
      <c r="H725" s="8"/>
      <c r="I725" s="11"/>
      <c r="J725" s="8"/>
      <c r="K725" s="9"/>
      <c r="L725" s="3"/>
      <c r="M725" s="5"/>
      <c r="N725" s="3"/>
      <c r="O725" s="5"/>
      <c r="P725" s="5"/>
      <c r="Q725" s="10"/>
    </row>
    <row r="726" spans="1:17" x14ac:dyDescent="0.2">
      <c r="A726" s="2"/>
      <c r="B726" s="4"/>
      <c r="C726" s="4"/>
      <c r="D726" s="4"/>
      <c r="E726" s="4"/>
      <c r="F726" s="5"/>
      <c r="G726" s="7"/>
      <c r="H726" s="9"/>
      <c r="I726" s="11"/>
      <c r="J726" s="9"/>
      <c r="K726" s="9"/>
      <c r="L726" s="4"/>
      <c r="M726" s="5"/>
      <c r="N726" s="4"/>
      <c r="O726" s="5"/>
      <c r="P726" s="5"/>
      <c r="Q726" s="10"/>
    </row>
    <row r="727" spans="1:17" x14ac:dyDescent="0.2">
      <c r="A727" s="1"/>
      <c r="B727" s="4"/>
      <c r="C727" s="3"/>
      <c r="D727" s="3"/>
      <c r="E727" s="3"/>
      <c r="F727" s="5"/>
      <c r="G727" s="6"/>
      <c r="H727" s="8"/>
      <c r="I727" s="11"/>
      <c r="J727" s="8"/>
      <c r="K727" s="9"/>
      <c r="L727" s="3"/>
      <c r="M727" s="5"/>
      <c r="N727" s="3"/>
      <c r="O727" s="5"/>
      <c r="P727" s="5"/>
      <c r="Q727" s="10"/>
    </row>
    <row r="728" spans="1:17" x14ac:dyDescent="0.2">
      <c r="A728" s="2"/>
      <c r="B728" s="4"/>
      <c r="C728" s="4"/>
      <c r="D728" s="4"/>
      <c r="E728" s="4"/>
      <c r="F728" s="5"/>
      <c r="G728" s="7"/>
      <c r="H728" s="9"/>
      <c r="I728" s="11"/>
      <c r="J728" s="9"/>
      <c r="K728" s="9"/>
      <c r="L728" s="4"/>
      <c r="M728" s="5"/>
      <c r="N728" s="4"/>
      <c r="O728" s="5"/>
      <c r="P728" s="5"/>
      <c r="Q728" s="10"/>
    </row>
    <row r="729" spans="1:17" x14ac:dyDescent="0.2">
      <c r="A729" s="1"/>
      <c r="B729" s="4"/>
      <c r="C729" s="3"/>
      <c r="D729" s="3"/>
      <c r="E729" s="3"/>
      <c r="F729" s="5"/>
      <c r="G729" s="6"/>
      <c r="H729" s="8"/>
      <c r="I729" s="11"/>
      <c r="J729" s="8"/>
      <c r="K729" s="9"/>
      <c r="L729" s="3"/>
      <c r="M729" s="5"/>
      <c r="N729" s="3"/>
      <c r="O729" s="5"/>
      <c r="P729" s="5"/>
      <c r="Q729" s="10"/>
    </row>
    <row r="730" spans="1:17" x14ac:dyDescent="0.2">
      <c r="A730" s="2"/>
      <c r="B730" s="4"/>
      <c r="C730" s="4"/>
      <c r="D730" s="4"/>
      <c r="E730" s="4"/>
      <c r="F730" s="5"/>
      <c r="G730" s="7"/>
      <c r="H730" s="9"/>
      <c r="I730" s="11"/>
      <c r="J730" s="9"/>
      <c r="K730" s="9"/>
      <c r="L730" s="4"/>
      <c r="M730" s="5"/>
      <c r="N730" s="4"/>
      <c r="O730" s="5"/>
      <c r="P730" s="5"/>
      <c r="Q730" s="10"/>
    </row>
    <row r="731" spans="1:17" x14ac:dyDescent="0.2">
      <c r="A731" s="1"/>
      <c r="B731" s="4"/>
      <c r="C731" s="3"/>
      <c r="D731" s="3"/>
      <c r="E731" s="3"/>
      <c r="F731" s="5"/>
      <c r="G731" s="6"/>
      <c r="H731" s="8"/>
      <c r="I731" s="11"/>
      <c r="J731" s="8"/>
      <c r="K731" s="9"/>
      <c r="L731" s="3"/>
      <c r="M731" s="5"/>
      <c r="N731" s="3"/>
      <c r="O731" s="5"/>
      <c r="P731" s="5"/>
      <c r="Q731" s="10"/>
    </row>
    <row r="732" spans="1:17" x14ac:dyDescent="0.2">
      <c r="A732" s="2"/>
      <c r="B732" s="4"/>
      <c r="C732" s="4"/>
      <c r="D732" s="4"/>
      <c r="E732" s="4"/>
      <c r="F732" s="5"/>
      <c r="G732" s="7"/>
      <c r="H732" s="9"/>
      <c r="I732" s="11"/>
      <c r="J732" s="9"/>
      <c r="K732" s="9"/>
      <c r="L732" s="4"/>
      <c r="M732" s="5"/>
      <c r="N732" s="4"/>
      <c r="O732" s="5"/>
      <c r="P732" s="5"/>
      <c r="Q732" s="10"/>
    </row>
    <row r="733" spans="1:17" x14ac:dyDescent="0.2">
      <c r="A733" s="1"/>
      <c r="B733" s="4"/>
      <c r="C733" s="3"/>
      <c r="D733" s="3"/>
      <c r="E733" s="3"/>
      <c r="F733" s="5"/>
      <c r="G733" s="6"/>
      <c r="H733" s="8"/>
      <c r="I733" s="11"/>
      <c r="J733" s="8"/>
      <c r="K733" s="9"/>
      <c r="L733" s="3"/>
      <c r="M733" s="5"/>
      <c r="N733" s="3"/>
      <c r="O733" s="5"/>
      <c r="P733" s="5"/>
      <c r="Q733" s="10"/>
    </row>
    <row r="734" spans="1:17" x14ac:dyDescent="0.2">
      <c r="A734" s="2"/>
      <c r="B734" s="4"/>
      <c r="C734" s="4"/>
      <c r="D734" s="4"/>
      <c r="E734" s="4"/>
      <c r="F734" s="5"/>
      <c r="G734" s="7"/>
      <c r="H734" s="9"/>
      <c r="I734" s="11"/>
      <c r="J734" s="9"/>
      <c r="K734" s="9"/>
      <c r="L734" s="4"/>
      <c r="M734" s="5"/>
      <c r="N734" s="4"/>
      <c r="O734" s="5"/>
      <c r="P734" s="5"/>
      <c r="Q734" s="10"/>
    </row>
    <row r="735" spans="1:17" x14ac:dyDescent="0.2">
      <c r="A735" s="1"/>
      <c r="B735" s="4"/>
      <c r="C735" s="3"/>
      <c r="D735" s="3"/>
      <c r="E735" s="3"/>
      <c r="F735" s="5"/>
      <c r="G735" s="6"/>
      <c r="H735" s="8"/>
      <c r="I735" s="11"/>
      <c r="J735" s="8"/>
      <c r="K735" s="9"/>
      <c r="L735" s="3"/>
      <c r="M735" s="5"/>
      <c r="N735" s="3"/>
      <c r="O735" s="5"/>
      <c r="P735" s="5"/>
      <c r="Q735" s="10"/>
    </row>
    <row r="736" spans="1:17" x14ac:dyDescent="0.2">
      <c r="A736" s="2"/>
      <c r="B736" s="4"/>
      <c r="C736" s="4"/>
      <c r="D736" s="4"/>
      <c r="E736" s="4"/>
      <c r="F736" s="5"/>
      <c r="G736" s="7"/>
      <c r="H736" s="9"/>
      <c r="I736" s="11"/>
      <c r="J736" s="9"/>
      <c r="K736" s="9"/>
      <c r="L736" s="4"/>
      <c r="M736" s="5"/>
      <c r="N736" s="4"/>
      <c r="O736" s="5"/>
      <c r="P736" s="5"/>
      <c r="Q736" s="10"/>
    </row>
    <row r="737" spans="1:17" x14ac:dyDescent="0.2">
      <c r="A737" s="1"/>
      <c r="B737" s="4"/>
      <c r="C737" s="3"/>
      <c r="D737" s="3"/>
      <c r="E737" s="3"/>
      <c r="F737" s="5"/>
      <c r="G737" s="6"/>
      <c r="H737" s="8"/>
      <c r="I737" s="11"/>
      <c r="J737" s="8"/>
      <c r="K737" s="9"/>
      <c r="L737" s="3"/>
      <c r="M737" s="5"/>
      <c r="N737" s="3"/>
      <c r="O737" s="5"/>
      <c r="P737" s="5"/>
      <c r="Q737" s="10"/>
    </row>
    <row r="738" spans="1:17" x14ac:dyDescent="0.2">
      <c r="A738" s="2"/>
      <c r="B738" s="4"/>
      <c r="C738" s="4"/>
      <c r="D738" s="4"/>
      <c r="E738" s="4"/>
      <c r="F738" s="5"/>
      <c r="G738" s="7"/>
      <c r="H738" s="9"/>
      <c r="I738" s="11"/>
      <c r="J738" s="9"/>
      <c r="K738" s="9"/>
      <c r="L738" s="4"/>
      <c r="M738" s="5"/>
      <c r="N738" s="4"/>
      <c r="O738" s="5"/>
      <c r="P738" s="5"/>
      <c r="Q738" s="10"/>
    </row>
    <row r="739" spans="1:17" x14ac:dyDescent="0.2">
      <c r="A739" s="1"/>
      <c r="B739" s="4"/>
      <c r="C739" s="3"/>
      <c r="D739" s="3"/>
      <c r="E739" s="3"/>
      <c r="F739" s="5"/>
      <c r="G739" s="6"/>
      <c r="H739" s="8"/>
      <c r="I739" s="11"/>
      <c r="J739" s="8"/>
      <c r="K739" s="9"/>
      <c r="L739" s="3"/>
      <c r="M739" s="5"/>
      <c r="N739" s="3"/>
      <c r="O739" s="5"/>
      <c r="P739" s="5"/>
      <c r="Q739" s="10"/>
    </row>
    <row r="740" spans="1:17" x14ac:dyDescent="0.2">
      <c r="A740" s="2"/>
      <c r="B740" s="4"/>
      <c r="C740" s="4"/>
      <c r="D740" s="4"/>
      <c r="E740" s="4"/>
      <c r="F740" s="5"/>
      <c r="G740" s="7"/>
      <c r="H740" s="9"/>
      <c r="I740" s="11"/>
      <c r="J740" s="9"/>
      <c r="K740" s="9"/>
      <c r="L740" s="4"/>
      <c r="M740" s="5"/>
      <c r="N740" s="4"/>
      <c r="O740" s="5"/>
      <c r="P740" s="5"/>
      <c r="Q740" s="10"/>
    </row>
    <row r="741" spans="1:17" x14ac:dyDescent="0.2">
      <c r="A741" s="1"/>
      <c r="B741" s="4"/>
      <c r="C741" s="3"/>
      <c r="D741" s="3"/>
      <c r="E741" s="3"/>
      <c r="F741" s="5"/>
      <c r="G741" s="6"/>
      <c r="H741" s="8"/>
      <c r="I741" s="11"/>
      <c r="J741" s="8"/>
      <c r="K741" s="9"/>
      <c r="L741" s="3"/>
      <c r="M741" s="5"/>
      <c r="N741" s="3"/>
      <c r="O741" s="5"/>
      <c r="P741" s="5"/>
      <c r="Q741" s="10"/>
    </row>
    <row r="742" spans="1:17" x14ac:dyDescent="0.2">
      <c r="A742" s="2"/>
      <c r="B742" s="4"/>
      <c r="C742" s="4"/>
      <c r="D742" s="4"/>
      <c r="E742" s="4"/>
      <c r="F742" s="5"/>
      <c r="G742" s="7"/>
      <c r="H742" s="9"/>
      <c r="I742" s="11"/>
      <c r="J742" s="9"/>
      <c r="K742" s="9"/>
      <c r="L742" s="4"/>
      <c r="M742" s="5"/>
      <c r="N742" s="4"/>
      <c r="O742" s="5"/>
      <c r="P742" s="5"/>
      <c r="Q742" s="10"/>
    </row>
    <row r="743" spans="1:17" x14ac:dyDescent="0.2">
      <c r="A743" s="1"/>
      <c r="B743" s="4"/>
      <c r="C743" s="3"/>
      <c r="D743" s="3"/>
      <c r="E743" s="3"/>
      <c r="F743" s="5"/>
      <c r="G743" s="6"/>
      <c r="H743" s="8"/>
      <c r="I743" s="11"/>
      <c r="J743" s="8"/>
      <c r="K743" s="9"/>
      <c r="L743" s="3"/>
      <c r="M743" s="5"/>
      <c r="N743" s="3"/>
      <c r="O743" s="5"/>
      <c r="P743" s="5"/>
      <c r="Q743" s="10"/>
    </row>
    <row r="744" spans="1:17" x14ac:dyDescent="0.2">
      <c r="A744" s="2"/>
      <c r="B744" s="4"/>
      <c r="C744" s="4"/>
      <c r="D744" s="4"/>
      <c r="E744" s="4"/>
      <c r="F744" s="5"/>
      <c r="G744" s="7"/>
      <c r="H744" s="9"/>
      <c r="I744" s="11"/>
      <c r="J744" s="9"/>
      <c r="K744" s="9"/>
      <c r="L744" s="4"/>
      <c r="M744" s="5"/>
      <c r="N744" s="4"/>
      <c r="O744" s="5"/>
      <c r="P744" s="5"/>
      <c r="Q744" s="10"/>
    </row>
  </sheetData>
  <phoneticPr fontId="2" type="noConversion"/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expdata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2022-09-19T15:16:24Z</dcterms:modified>
</cp:coreProperties>
</file>