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de\HVIT\BT_HVIT\"/>
    </mc:Choice>
  </mc:AlternateContent>
  <bookViews>
    <workbookView xWindow="0" yWindow="600" windowWidth="23040" windowHeight="9180" activeTab="5"/>
  </bookViews>
  <sheets>
    <sheet name="Day1" sheetId="1" r:id="rId1"/>
    <sheet name="Day2" sheetId="2" r:id="rId2"/>
    <sheet name="Day3" sheetId="3" r:id="rId3"/>
    <sheet name="Day4" sheetId="4" r:id="rId4"/>
    <sheet name="FinaltestFreeC" sheetId="7" r:id="rId5"/>
    <sheet name="SQL" sheetId="5" r:id="rId6"/>
  </sheets>
  <definedNames>
    <definedName name="_xlnm._FilterDatabase" localSheetId="0" hidden="1">'Day1'!$A$2:$M$24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5" l="1"/>
  <c r="A10" i="7" l="1"/>
  <c r="A4" i="7"/>
  <c r="A5" i="7"/>
  <c r="A6" i="7"/>
  <c r="A7" i="7"/>
  <c r="A8" i="7"/>
  <c r="A9" i="7"/>
  <c r="A3" i="7"/>
  <c r="A4" i="4"/>
  <c r="A5" i="4"/>
  <c r="A6" i="4"/>
  <c r="A7" i="4"/>
  <c r="A8" i="4"/>
  <c r="A9" i="4"/>
  <c r="A10" i="4"/>
  <c r="A11" i="4"/>
  <c r="A12" i="4"/>
  <c r="A13" i="4"/>
  <c r="A14" i="4"/>
  <c r="A15" i="4"/>
  <c r="A16" i="4"/>
  <c r="A17" i="4"/>
  <c r="A18" i="4"/>
  <c r="A19" i="4"/>
  <c r="A20" i="4"/>
  <c r="A21" i="4"/>
  <c r="A22" i="4"/>
  <c r="A23" i="4"/>
  <c r="A3" i="4"/>
  <c r="A4" i="3"/>
  <c r="A5" i="3"/>
  <c r="A6" i="3"/>
  <c r="A7" i="3"/>
  <c r="A8" i="3"/>
  <c r="A9" i="3"/>
  <c r="A10" i="3"/>
  <c r="A11" i="3"/>
  <c r="A12" i="3"/>
  <c r="A13" i="3"/>
  <c r="A14" i="3"/>
  <c r="A15" i="3"/>
  <c r="A16" i="3"/>
  <c r="A17" i="3"/>
  <c r="A18" i="3"/>
  <c r="A19" i="3"/>
  <c r="A20" i="3"/>
  <c r="A21" i="3"/>
  <c r="A22" i="3"/>
  <c r="A23" i="3"/>
  <c r="A24" i="3"/>
  <c r="A25" i="3"/>
  <c r="A26" i="3"/>
  <c r="A3" i="3"/>
  <c r="A4" i="2"/>
  <c r="A5" i="2"/>
  <c r="A6" i="2"/>
  <c r="A7" i="2"/>
  <c r="A8" i="2"/>
  <c r="A9" i="2"/>
  <c r="A10" i="2"/>
  <c r="A11" i="2"/>
  <c r="A12" i="2"/>
  <c r="A13" i="2"/>
  <c r="A14" i="2"/>
  <c r="A15" i="2"/>
  <c r="A16" i="2"/>
  <c r="A17" i="2"/>
  <c r="A18" i="2"/>
  <c r="A19" i="2"/>
  <c r="A20" i="2"/>
  <c r="A21" i="2"/>
  <c r="A22" i="2"/>
  <c r="A23" i="2"/>
  <c r="A24" i="2"/>
  <c r="A25" i="2"/>
  <c r="A26" i="2"/>
  <c r="A3" i="2"/>
  <c r="A4" i="1"/>
  <c r="A5" i="1"/>
  <c r="A6" i="1"/>
  <c r="A7" i="1"/>
  <c r="A8" i="1"/>
  <c r="A9" i="1"/>
  <c r="A10" i="1"/>
  <c r="A11" i="1"/>
  <c r="A12" i="1"/>
  <c r="A13" i="1"/>
  <c r="A14" i="1"/>
  <c r="A15" i="1"/>
  <c r="A16" i="1"/>
  <c r="A17" i="1"/>
  <c r="A18" i="1"/>
  <c r="A19" i="1"/>
  <c r="A20" i="1"/>
  <c r="A21" i="1"/>
  <c r="A22" i="1"/>
  <c r="A23" i="1"/>
  <c r="A24" i="1"/>
  <c r="A3" i="1"/>
  <c r="A19" i="5"/>
  <c r="A18" i="5"/>
  <c r="A17" i="5"/>
  <c r="A15" i="5"/>
  <c r="A14" i="5"/>
  <c r="A13" i="5"/>
  <c r="A12" i="5"/>
  <c r="A11" i="5"/>
  <c r="A10" i="5"/>
  <c r="A9" i="5"/>
  <c r="A8" i="5"/>
  <c r="A7" i="5"/>
  <c r="A6" i="5"/>
  <c r="A5" i="5"/>
  <c r="A4" i="5"/>
  <c r="A3" i="5"/>
</calcChain>
</file>

<file path=xl/sharedStrings.xml><?xml version="1.0" encoding="utf-8"?>
<sst xmlns="http://schemas.openxmlformats.org/spreadsheetml/2006/main" count="923" uniqueCount="299">
  <si>
    <t>Day</t>
  </si>
  <si>
    <t>Level</t>
  </si>
  <si>
    <t>001</t>
  </si>
  <si>
    <t>E</t>
  </si>
  <si>
    <t>No.</t>
  </si>
  <si>
    <t>01</t>
  </si>
  <si>
    <t>Program</t>
  </si>
  <si>
    <t>ESJ_CFR</t>
  </si>
  <si>
    <t>Requirement</t>
  </si>
  <si>
    <t>DoD</t>
  </si>
  <si>
    <t>Effort Estimate (Minute)</t>
  </si>
  <si>
    <t>ID</t>
  </si>
  <si>
    <t>Link Jira Issue</t>
  </si>
  <si>
    <t>Test Code</t>
  </si>
  <si>
    <t>Link Confluence</t>
  </si>
  <si>
    <t>Solution</t>
  </si>
  <si>
    <t>ESJ CFR Exercise 1.0</t>
  </si>
  <si>
    <t>In ra hình vẽ sau: 
                           *
                           ***
                           *****
                           *******
                           *********</t>
  </si>
  <si>
    <t>Màn hình console hiển thị được hình vẽ như yêu cầu</t>
  </si>
  <si>
    <t>TrangNTH to write</t>
  </si>
  <si>
    <t>TrangNTH to create Jira Issue in ESJ_CFR_Sample Project</t>
  </si>
  <si>
    <t>TrangNTH to create Confluence Space for ESJ_CFR_Sample Space and link Jira Issue</t>
  </si>
  <si>
    <t>02</t>
  </si>
  <si>
    <t>Khai báo 3 biến a,b,c là biến int, float, char. In 3 biến này ra màn hình</t>
  </si>
  <si>
    <t>Thực hiện khai báo và gán được giá trị cho biến. Màn hình console hiển thị được 3 biến đã khai báo</t>
  </si>
  <si>
    <t>void main() {
 printf("*\n");
 printf("* *\n");
 printf("* * *\n");
 printf("* * * *\n");
 printf("* * * * *\n");
 _getch();
}</t>
  </si>
  <si>
    <t>void main() {
 int a = 1;
 float b = 3.15;
 char c = 'E';
 printf("%d\n", a);
 printf("%f\n", b);
 printf("%c", c);
 _getch();
}</t>
  </si>
  <si>
    <t>03</t>
  </si>
  <si>
    <t>Màn hình console hiển thị được dòng chữ theo yêu cầu</t>
  </si>
  <si>
    <t>void main() {
 printf("Hello Edu Solutions");
 _getch();
}</t>
  </si>
  <si>
    <t>04</t>
  </si>
  <si>
    <t>Khai báo 2 số nguyên a, b, c. Với c là tổng của a và b (a, b nhập vào từ bàn phím). Thực hiện debug để xem giá trị tại biến c</t>
  </si>
  <si>
    <t>Thực hiện khai báo và gán được giá trị cho biến. Tiến hành debug và xem được kết quả của biến c sau khi debug</t>
  </si>
  <si>
    <t>void main() {
 int a = 1, b = 2;
 int c = 0; 
c = a + b;
 _getch();
}
Thực hiện debug tại dòng "_getch()"</t>
  </si>
  <si>
    <t>M</t>
  </si>
  <si>
    <t>Thực hiện phép tính căn bậc hai của chia a cho b, với a, b nhập vào từ bàn phím. Kết quả hiển thị ra màn hình lấy đến 4 chữ số thập phân sau dấu phẩy</t>
  </si>
  <si>
    <t>Màn hình console hiển thị được kết quả phép tính căn bậc 2 của (a chia cho b), lấy đến 4 chữ số thập phân sau dấu phẩy</t>
  </si>
  <si>
    <t>void main() {
 int a, b;
 scanf_s("%d", &amp;a);
 scanf_s("%d", &amp;b);
 printf("%.4f", sqrt(1.0*a / b));
 _getch();
}</t>
  </si>
  <si>
    <t>05</t>
  </si>
  <si>
    <t>Cho biến a nhập từ bàn phím. Hãy in ra a là chẵn hay lẻ.</t>
  </si>
  <si>
    <t>Màn hình console hiển thị biến được nhập vào là chẵn hay lẻ 
VD: 5 la so le</t>
  </si>
  <si>
    <t>void main() {
 int a;
 scanf_s("%d", &amp;a);
 if (a % 2 == 0)
  printf("%d la so chan", a);
 else
  printf("%d la so le", a);
 _getch();
}</t>
  </si>
  <si>
    <t>Cho biến a. kiểm tra biến a có lớn hơn 1000 và nhỏ hơn 2020 hay không? Nếu có thì in ra số này là năm nhuận hay không. Nếu không thì in ra "Khong tinh duoc"</t>
  </si>
  <si>
    <t>Màn hình console hiển thị được thông tin biến nhập vào là năm nhuận/không la năm nhuận/ "Khong tinh duoc"</t>
  </si>
  <si>
    <t xml:space="preserve">
void main() {
 int a;
 scanf_s("%d", &amp;a);
 if (a &gt; 1000 &amp;&amp; a &lt; 2020)
 {
  if ((a % 4 == 0 &amp;&amp; a % 100 != 0) || (a % 400 == 0))
   printf("La nam nhuan");
  else
   printf("Khong la nam nhuan");
 }
 else
  printf("Khong tinh duoc");
 _getch();
}</t>
  </si>
  <si>
    <t>06</t>
  </si>
  <si>
    <t>Nhập vào một thứ trong tuần và đưa ra màn hình đó là thứ mấy sử dụng cấu trúc switch case</t>
  </si>
  <si>
    <t>Màn hình console hiển thị được cách đọc biến nhập vào là thứ mấy
VD: nhập vào 7 
=&gt; Console hiển thị "Thu bay"</t>
  </si>
  <si>
    <t>void main() {
 int a;
 scanf_s("%d", &amp;a);
 switch (a)
 {
  case 2:
   printf("Thu hai");
   break;
  case 3:
   printf("Thu ba");
   break;
  case 4:
   printf("Thu tu");
   break;
  case 5:
   printf("Thu nam");
   break;
  case 6:
   printf("Thu sau");
   break;
  case 7:
   printf("Thu bay");
   break;
  default:
   printf("Chu nhat");
   break;
 }
 _getch();
}</t>
  </si>
  <si>
    <t>Nhập vào 3 số a, b, c. Kiểm tra a b c có phải 3 cạnh của một tam giác hay không? Nếu có cho biết đó là tam giác gì (thường, vuông, cân, đều) và tính diện tích tam giác đó, kết quả lấy đến 4 số thập phân sau dấu phẩy.</t>
  </si>
  <si>
    <t>Màn hình console hiển thị kết quả cho biết tam giác có 3 cạnh được nhập vào là tam giác gì, và hiển thị kết quả tính diện tích tam giác đó</t>
  </si>
  <si>
    <t>Dùng vòng lặp để in các số từ 1 đến 10</t>
  </si>
  <si>
    <t>07</t>
  </si>
  <si>
    <t>Màn hình console hiển thị các số từ 1 đến 10</t>
  </si>
  <si>
    <t>08</t>
  </si>
  <si>
    <t>Cho biết kết quả đoạn chương trình sau:
void main() {
      int tong;
      for (int i = 0; i &lt; 100; i++)
            tong += i;
      printf("%d", tong);
      _getch();
}
A. 0
B. 4950
C. Lỗi biên dịch
D. Lỗi cú pháp</t>
  </si>
  <si>
    <t xml:space="preserve">Chọn 1 trong 4 kết quả A - B - C - D </t>
  </si>
  <si>
    <t>09</t>
  </si>
  <si>
    <t>10</t>
  </si>
  <si>
    <t>Cho biết kết quả đoạn chương trình sau:
void main() {
 for (int i = 1; i &lt; 10; i=i*3)
        printf("%d ", i);
 _getch();
}
A. 1 2 3 4 5 6 7 8 9
B. 1 2 3 4 5 6 7 8 9 10
C. 1 3 9
D. 1 3 9 12</t>
  </si>
  <si>
    <t>Hiển thị dãy số lẻ và chia hết cho 3 từ 1 tới 1000</t>
  </si>
  <si>
    <t>Màn hình console hiển thị các số lẻ và chia hết cho 3 từ 1 đến 1000</t>
  </si>
  <si>
    <t>Màn hình console hiển thị các số chẵn trong khoảng 2 số a và b cho trước</t>
  </si>
  <si>
    <t>Dùng vòng lặp để in tất cả các số chẵn trong khoảng từ a đến b, với a, b là các số cho trước</t>
  </si>
  <si>
    <t>H</t>
  </si>
  <si>
    <t>Vẽ hình chữ nhật rỗng chiều dài n và chiều rộng m. Ví dụ: m = 4, n = 5
               *  *  *  *  *
               *               *
               *               *
               *  *  *  *  *</t>
  </si>
  <si>
    <t>Màn hình console hiển thị được hình chữ nhật rỗng có chiều dài và rộng như mô tả</t>
  </si>
  <si>
    <t>Dùng vòng lặp để đếm số chữ số của 1 số và in ra số chữ số đó. VD: 87125 là số có 5 chữ số</t>
  </si>
  <si>
    <t>Hiển thị ra màn hình console số chữ số của số được nhập vào</t>
  </si>
  <si>
    <t>G</t>
  </si>
  <si>
    <t>Hiển thị kết quả của tổng với số nguyên n nhập vào từ bàn phím</t>
  </si>
  <si>
    <t>Tính tổng sau:
S = 1/2! + 1/4! + 1/6! + ... + 1/(2*n)!
Với n nhập vào từ bàn phím</t>
  </si>
  <si>
    <t>void main() {
 int a, b, c;
 scanf_s("%d", &amp;a);
 scanf_s("%d", &amp;b);
 scanf_s("%d", &amp;c);
 if ((a + b &gt; c) || (b + c &gt; a) || (a + c &gt; b))
 {
  if (a == b &amp;&amp; b == c &amp;&amp; c == a)
   printf("Tam giac deu");
  else if ((a == b &amp;&amp; a == c) || (c == a &amp;&amp; c == b) || (b == a &amp;&amp; b == c))
   printf("Tam giac can");
  else if ((a*a + b*b == c* c) || (b*b + c*c == a*a) || (c*c + a*a == b*b))
   printf("Tam giac vuong");
  else if ((a == b &amp;&amp; a*a + b*b == c*c) || (b == c &amp;&amp; b*b + c*c == a*a) || (c == a &amp;&amp; c*c + a*a == b*b))
   printf("Tam giac vuong can");
  else
   printf("Tam giac thuong");
 }
 else
  printf("Ba canh nhap vao khong phai tam giac");
 _getch();
}</t>
  </si>
  <si>
    <t>void main() {
 for (int i = 1; i &lt;= 10; i++)
  printf("%d ", i);
 _getch();
}</t>
  </si>
  <si>
    <t>void main() {
 for (int i = 1; i &lt;= 1000; i++)
  if (i % 2 != 0 &amp;&amp; i % 3 == 0)
   printf("%d ", i);
 _getch();
}</t>
  </si>
  <si>
    <t>C</t>
  </si>
  <si>
    <t>void main() {
 int a = 10, b = 100;
 for (int i = a; i &lt; b; i++)
  if (i % 2 == 0)
   printf("%d ", i);
 _getch();
}</t>
  </si>
  <si>
    <t>Viết chương trình lặp lại nhiều lần công việc nhập một số và in ra mã ASCII của số đó, khi nào nhập số 0 thì dừng.</t>
  </si>
  <si>
    <t>Chương trình thực hiện được công việc nhập vào các số và in ra ký tự mã ASCII của số đó. Thực hiện liên tục cho tới khi nhập số 0 thì dừng chương trình</t>
  </si>
  <si>
    <t>void main() {
 int a;
 do {
  scanf_s("%d", &amp;a);
  printf("%c\n", (char)a);
 } while (a != 0);
 _getch();
}</t>
  </si>
  <si>
    <t>void main() {
 int a = 15783;
 int dem = 0;
 while (a != 0)
 {
  a /= 10;
  dem++;
 }
 printf("So da cho co %d chu so", dem);
 _getch();
}</t>
  </si>
  <si>
    <t>void main() {
 int m = 4, n = 5;
 for (int i = 0; i &lt; m; i++)
 {
  for (int j = 0; j &lt; n; j++)
   if (i == 0 || i == m-1 || j == 0 || j == n - 1)
    printf("* ");
   else
    printf("  ");
  printf("\n");
 }
 _getch();
}</t>
  </si>
  <si>
    <t>void main() {
 int n, gt = 1;
 float S = 0;
 scanf_s("%d", &amp;n);
 for (int i = 2; i &lt;= 2*n; i=i+2)
 {
  gt = 1;
  for (int j = 1; j &lt;= i; j++)
   gt *= j;
  S += (1.0) * 1 / gt;
 }
 printf("\n%f", S);
 _getch();
}</t>
  </si>
  <si>
    <t>void main() {
 int n, dem = 0;
 scanf_s("%d", &amp;n);
 // in số nguyên tố từ 1 đến n
 for (int i = 2; i &lt;= n; i++)
 {
  dem = 0;
  for (int j = 2; j &lt;= sqrt(i); j++) 
   if (i % j == 0)
    dem++;
  if (i == 2 || dem == 0)
   printf("%d ", i);
 }
 // tổng nghịch đảo
 float s = 0;
 for (int i = 2; i &lt;= n; i++)
 {
  dem = 0;
  for (int j = 2; j &lt;= sqrt(i); j++)
   if (i % j == 0)
    dem++;
  if (i == 2 || dem == 0)
   s += (1.0) * 1 / i;
 }
 printf("\nTong cac nghich dao la: %f", s);
 _getch();
}</t>
  </si>
  <si>
    <t>11</t>
  </si>
  <si>
    <t>Dùng vòng lặp để tính tổng các nghịch đảo của số nguyên tố từ 1 đến n</t>
  </si>
  <si>
    <t>Cho một cặp số nguyên dương a và b, kiểm tra xem:
- Hiển thị các bội số của 5 trong khoảng [a, b]
- In ra các số nguyên tố trong khoảng từ (a, b)
- Cặp số đó có phải là số nguyên tố cùng nhau hay không?
- Cặp số đó có phải số bạn bè hay không? (Một cặp số nguyên dương được gọi là số bạn bè nếu tổng các ước số của số này bằng chính số kia). Nếu phải thì xuất 'YES', ngược lại là 'NO'.</t>
  </si>
  <si>
    <t xml:space="preserve">In ra màn hình dòng chữ: 
"Hello Edu Solutions!" </t>
  </si>
  <si>
    <t>002</t>
  </si>
  <si>
    <t>12</t>
  </si>
  <si>
    <t>Khai báo mảng số thực gồm 10 phần tử. In ra màn hình mảng vừa khai báo</t>
  </si>
  <si>
    <t>Màn hình console hiển thị 10 số thực của mảng đã khai báo</t>
  </si>
  <si>
    <t>Khai báo mảng số nguyên gồm 10 phần tử. In ra màn hình các số nguyên chẵn trong mảng</t>
  </si>
  <si>
    <t>Cho một mảng số nguyên n phần tử. Tìm tất cả các số chính phương trong mảng</t>
  </si>
  <si>
    <t>Cho một mảng số nguyên n phần tử. Kiểm tra xem mảng có phải mảng đối xứng hay không? 
Ví dụ: a[] = {1, 2, 3, 2, 1,}, b[] = {1, 4, 4, 1} là mảng đối xứng, c[] = {1, 2, 3, 3, 1} không là mảng đối xứng.
Trả về 1 nếu là mảng đối xứng, trả về 0 nếu không là mảng đối xứng.</t>
  </si>
  <si>
    <t>Cho một mảng số nguyên. Sắp xếp mảng theo thứ tự tăng dần</t>
  </si>
  <si>
    <t>Cho một số N:
- Nhập số N từ bàn phím và hiển thị N
- Hiển thị các số lẻ từ 1 đến N sử dụng vòng lặp For
- Tính tổng S các số lẻ đó, và in kết quả tính được ra ngoài màn hình
- In ra số S đó là số chia hết cho 3 hay không? Nếu có thì In ra kết quả phép chia lấy nguyên. Nếu không thì in ra số S đó trừ 10.
- Sử dụng kết quả của câu số 4 để tính số P = S x 13 và In ra xem P có phải số Nguyên Tố không?
- Nếu P là số Nguyên Tố, thì in ra số M là số P bỏ đi một nửa số chữ số nếu số chữ số của P là chẵn, và một nửa số chữ số +1 nếu số chữ số của P là lẻ.</t>
  </si>
  <si>
    <t>Màn hình console hiển thị các thông tin sau: 
- Số N đã nhập
- Dãy các số lẻ từ 1 đến N
- Tổng S các số lẻ từ 1 đến N
- Kết quả phép chia S cho 3 nếu S chia hết cho 3. Nếu không chia hết, hiển thị kết quả S - 10
- Số P sau khi đã lược bỏ một nửa số chữ số theo đề bài nếu P là số nguyên tố</t>
  </si>
  <si>
    <t>Màn hình console hiển thị các thông tin sau: 
- Dãy số chia hết cho 5 trong khoảng [a, b]
- Dãy số nguyên tố trong khoảng (a, b)
- Nếu a, b là số nguyên tố thì hiển thị YES, ngược lại hiển thị NO
- Nếu a, b là số bạn bè thì hiển thị YES, ngược lại hiển thị NO</t>
  </si>
  <si>
    <t>Trong một ngõ của phố Yên Hòa, số nhà được đánh số  không tuân theo nguyên tắc tăng tiến. Số đánh theo cặp: bắt đầu được đánh từ 1, sau đó nhảy lên 4, tiếp theo là 2 rồi nhảy lên 5, tiếp theo là 3, nhảy lên 6…
Anh A đi thăm nhà bạn mình, và được biết thông tin là nhà bạn nằm ở cặp thứ N và là số chẵn.
a. Trước tiên, anh A viết hết số nhà ra giấy theo N cặp. Hãy in dãy số N cặp ra màn hình giúp anh A.
b. Sau đó, anh A đếm số cặp cho đến cặp thứ N và tìm số chẵn trong cặp đó. Hãy in số nhà của bạn anh A ra màn hình.
Anh A đến nhà bạn để thực hiện cuộc khảo sát về dân số trong khu vực này. Và bạn của anh A cho anh ta biết thông tin rằng: sẽ có X người đang ở 1 nhà, trong đó X không bé hơn 1 và X xác định bằng cách lấy số nhà của nhà đó chia đôi. Ví dụ như nhà số 10 sẽ có 5 người đang ở, nhà số 1 sẽ có 1 người đang ở.
c. Anh A cần tính xem có bao nhiêu người đang cư trú từ nhà số 1 đến nhà của bạn anh ta. Hãy in số đó ra màn hình.
d. Anh A cần viết lại cụ thể nhà nào có bao nhiêu người đang ở, hãy in dãy số đó ra màn hình.</t>
  </si>
  <si>
    <t>Màn hình console hiển thị các thông tin sau: 
- Dãy số gồm N cặp số 
- Một số chẵn là số nhà cần tìm
- Tổng số người đang ở trong các nhà từ nhà số 1 đến nhà bạn anh A
- Dãy số là số người đang ở trong các nhà từ số 1 đến số nhà của bạn anh A</t>
  </si>
  <si>
    <t>Màn hình console hiển thị các số chẵn trong mảng đã khai báo</t>
  </si>
  <si>
    <t>Màn hình console hiển thị dạng đảo ngược của mảng đã khai báo</t>
  </si>
  <si>
    <t>Màn hình console hiển thị tổng các phần tử của mảng đã cho</t>
  </si>
  <si>
    <t>Màn hình console hiển thị tổng các phần tử dương của mảng đã cho</t>
  </si>
  <si>
    <t>Màn hình console hiển thị tổng các số ở vị trí lẻ trong mảng</t>
  </si>
  <si>
    <t>Màn hình console hiển thị số cần tìm theo yêu cầu</t>
  </si>
  <si>
    <t xml:space="preserve">Màn hình console hiển thị mảng số nguyên đã được thay thế theo yêu cầu </t>
  </si>
  <si>
    <t>Màn hình console hiển thị trung bình cộng các số chẵn ở vị trí lẻ trong mảng</t>
  </si>
  <si>
    <t>Màn hình console hiển thị xác xuất xuất hiện của các phần tử lẻ trong mảng</t>
  </si>
  <si>
    <t>Màn hình console hiển thị lại mảng số nguyên với các vị trí đã được thay thế theo yêu cầu</t>
  </si>
  <si>
    <t>Màn hình console hiển thị 0 hoặc 1 theo yêu cầu của đề bài</t>
  </si>
  <si>
    <t>Màn hình console hiển thị tất cả số chính phương trong mảng đã có</t>
  </si>
  <si>
    <t>Màn hình console hiển thị tất cả số hoàn hảo trong mảng đã có theo yêu cầu của đề bài</t>
  </si>
  <si>
    <t>Màn hình console hiển thị giá trị trung bình của số lớn nhất và lớn thứ hai của mảng</t>
  </si>
  <si>
    <t>Màn hình console hiển thị lại mảng ban đầu sau khi đã sắp xếp</t>
  </si>
  <si>
    <t>Màn hình console hiển thị lại mảng ban đầu sau khi đã sắp xếp các phần tử lẻ tăng dần và chẵn giảm dần theo yêu cầu của đề bài</t>
  </si>
  <si>
    <t>Màn hình console hiển thị lại mảng ban đầu sau khi đã sắp xếp các phần tử lẻ tăng dần theo yêu cầu của đề bài</t>
  </si>
  <si>
    <t>Màn hình console hiển thị một mảng duy nhất theo thứ tự tăng dần theo yêu cầu đề bài</t>
  </si>
  <si>
    <t>void main() {
 int arr[] = { 1, 3, 4, 5, -1, 4, 2, 6, 10, 15};
 for (int i = 0; i &lt; 10; i++)
  printf("%d ", arr[i]);
 _getch();
}</t>
  </si>
  <si>
    <t>void main() {
 int arr[] = { 1, 3, 2, 5, -1, 4, 8, 6, 10, 15};
 for (int i = 0; i &lt; 10; i++)
  if(arr[i] % 2 == 0)
   printf("%d ", arr[i]);
 _getch();
}</t>
  </si>
  <si>
    <t xml:space="preserve">Khai báo mảng ký tự gồm n phần tử. Hiển thị dạng đảo ngược của mảng ký tự vừa khai báo
Ví dụ: ''Hello" =&gt; "olleH" </t>
  </si>
  <si>
    <t>Cho một mảng số nguyên gồm n phần tử. Tính tổng các phần tử trong mảng</t>
  </si>
  <si>
    <t>Cho một mảng số nguyên gồm n phần tử. Tính tổng các số dương trong mảng</t>
  </si>
  <si>
    <t>Cho một mảng số nguyên gồm n phần tử. Tính tổng các phần tử ở vị trí lẻ trong mảng</t>
  </si>
  <si>
    <t xml:space="preserve">Cho một mảng ký tự gồm n phần tử. Tính số lần xuất hiện của ký tự 'c' </t>
  </si>
  <si>
    <t>Cho một mảng số nguyên gồm n phần tử. Tìm số chẵn ở vị trí lẻ cuối cùng của mảng</t>
  </si>
  <si>
    <t>Cho một mảng số nguyên gồm n phần tử. Thay thế các phần tử trong mảng bằng số đối của nó.</t>
  </si>
  <si>
    <t>Cho một mảng số nguyên gồm n phần tử. Tính trung bình cộng các số chẵn ở vị trí lẻ</t>
  </si>
  <si>
    <t>Cho một mảng số nguyên gồm n phần tử. Tính xác xuất xuất hiện của các phần tử lẻ trong mảng</t>
  </si>
  <si>
    <t>Số hoàn hảo là một số nguyên dương mà tổng các ước nguyên dương chính thức của nó (số nguyên dương bị nó chia hết ngoại trừ nó) bằng chính nó. Tìm tất cả các số hoàn hảo trong mảng số nguyên n phần tử cho trước</t>
  </si>
  <si>
    <t>Cho một mảng số nguyên gồm n phần tử. Tìm số lớn nhất, nhỏ nhất trong mảng</t>
  </si>
  <si>
    <t>Cho một mảng số nguyên gồm n phần tử. Tính giá trị trung bình của số lớn thứ nhất và lớn thứ hai trong mảng</t>
  </si>
  <si>
    <t>Cho một mảng số nguyên gồm n phần tử. Sắp xếp các phần tử lẻ theo thứ tự tăng dần, các phần tử còn lại giữ nguyên vị trí</t>
  </si>
  <si>
    <t xml:space="preserve">Cho hai mảng số nguyên tăng dần gồm n phần tử. Ghép hai mảng thành một mảng tăng dần duy nhất </t>
  </si>
  <si>
    <t>void main() {
 int n = 5;
 char arr[5] = {'H', 'e', 'l', 'l', 'o'};
 for (int i = n-1; i &gt;=0; i--)
  printf("%c ", arr[i]);
 _getch();
}</t>
  </si>
  <si>
    <t>void main() {
 int n = 10, tong = 0;
 int arr[] = { 1, 3, 2, 5, -1, 4, 8, 6, -8, 15 };
 for (int i = 0; i &lt; n; i++)
  tong += arr[i];
 printf("%d", tong);
 _getch();
}</t>
  </si>
  <si>
    <t>void main() {
 int n = 10, tong = 0;
 int arr[] = { 1, 3, 2, 5, -1, 4, 8, 6, -8, 15 };
 for (int i = 0; i &lt; n; i++)
  if (arr[i] &gt; 0)
   tong += arr[i];
 printf("%d", tong);
 _getch();
}</t>
  </si>
  <si>
    <t>void main() {
 int n = 10, tong = 0;
 int arr[] = { 1, 3, 2, 5, -1, 4, 8, 6, -8, 15 };
 for (int i = 0; i &lt; n; i++)
  if (i % 2 != 0)
   tong += arr[i];
 printf("%d", tong);
 _getch();
}</t>
  </si>
  <si>
    <t>Màn hình console hiển thị số lần xuất hiện của ký tự 'o' trong mảng.</t>
  </si>
  <si>
    <t>void main() {
 int n = 44;
 char arr[] = {'Y','o','u','o','n','l','y','l','i','v','e','o','n','c','e',
      'b','u','t','i','f','y','o','u','d','o','i','t','r','i','g','h','t',
      'o','n','c','e','i','s','e','n','o','u','g','h' };
 int dem = 0;
 for (int i = 0; i &lt; n; i++)
  if (arr[i] == 'o')
   dem++;
 printf("%d", dem);
 _getch();
}</t>
  </si>
  <si>
    <t>void main() {
 int n = 10;
 int arr[] = { 1, 3, 4, 5, -1, 4, 2, 6, 10, 15};
 for (int i = n-1; i &gt;= 0; i--)
  if (arr[i] % 2 == 0 &amp;&amp; i % 2 != 0)
  {
   printf("%d ", arr[i]);
   break;
  }
 _getch();
}</t>
  </si>
  <si>
    <t>void main() {
 int n = 10;
 int arr[] = { 1, 3, -4, 5, -1, 4, 2, -6, 10, 15};
 for (int i = 0; i &lt;10; i++)
 {
  arr[i] = -arr[i];
  printf("%d ", arr[i]);
 }
 _getch();
}</t>
  </si>
  <si>
    <t>void main() {
 int n = 10;
 int arr[] = { 1, 3, 4, 5, 1, 4, 2, 6, 10, 15};
 int tbc = 0, dem = 0;
 for (int i = 0; i &lt;10; i++)
  if (arr[i] % 2 == 0 &amp;&amp; i % 2 != 0)
  {
   tbc += arr[i];
   dem++;
  }
 if (dem != 0)
  tbc /= dem;
 printf("%d", tbc);
 _getch();
}</t>
  </si>
  <si>
    <t>void main() {
 int n = 6;
 int arr[] = { 1, 2, 7, 4, 15, 17};
 int dem = 0;
 float xacsuat = 0;
 for (int i = 0; i &lt; n; i++)
  if (arr[i] % 2 != 0)
   dem++;
 xacsuat = dem * 100.0 / n;
 printf("%f%%", xacsuat);
 _getch();
}</t>
  </si>
  <si>
    <t>Cho một mảng số nguyên gồm n phần tử. Hiển thị lại mảng dưới dạng các phần tử là bội của 3 thì in ra "Fizz", là bội của 5 thì in ra "Buzz", còn lại hiển trị giá trị phần tử đó</t>
  </si>
  <si>
    <t>void main() {
 int n = 20;
 int arr[] = { 1, 2, -4, 7, -3, 6, 5, 10, 15, -1, 12, -13, -15, 30, 17, 22, 25, 55, -78, 11};
 for (int i = 0; i &lt; n; i++)
 {
  if (arr[i] % 3 == 0)
   printf("Fizz ");
  if (arr[i] % 5 == 0)
   printf("Buzz ");
  if (arr[i] % 3 != 0 &amp;&amp; arr[i] % 5 != 0)
   printf("%d ", arr[i]);
 }
 _getch();
}</t>
  </si>
  <si>
    <t>void main() {
 int n = 9;
 int dem = 0;
 int a[] = { 1, 3, 5, 10, 11, 10, 5, 3, 1};
 for (int i = 0; i &lt;= n/2; i++)
  if (a[i] != a[n - i - 1])
   dem++;
 if (dem == 0)
  printf("1");
 else
  printf("0");
 _getch();
}</t>
  </si>
  <si>
    <t>void main() {
 int n = 9;
 int dem = 0;
 int a[] = { 1, 4, 5, 9, 11, 15, 25, 32, 100};
 for (int i = 0; i &lt; n; i++)
 {
  int x = sqrt(a[i]);
  if (x*x == a[i])
   printf("%d ", a[i]);
 }
 _getch();
}</t>
  </si>
  <si>
    <t>void main() {
 int n = 9;
 int a[] = { 1, 4, 6, 8, 11, 28, 25, 32, 100};
 for (int i = 0; i &lt; n; i++)
 {
  int tonguoc = 0;
  for (int j = 1; j &lt; a[i]; j++)
  {
   if (a[i] % j == 0)
    tonguoc += j;
  }
  if (tonguoc == a[i])
   printf("%d ", a[i]);
 }
 _getch();
}</t>
  </si>
  <si>
    <t>Màn hình console hiển thị số lớn nhất sau đó là số nhỏ nhất của mảng, 2 số cách nhau một khoảng trắng</t>
  </si>
  <si>
    <t>void main() {
 int n = 9;
 int a[] = { 1, 4, 6, 8, -11, 28, 25, -32, 31};
 int min = a[0];
 int max = a[0];
 for (int i = 0; i &lt; n; i++)
 {
  if (a[i] &gt; max)
   max = a[i];
  if (a[i] &lt; min)
   min = a[i];
 }
 printf("%d %d", min, max);
 _getch();
}</t>
  </si>
  <si>
    <t>void main() {
 int n = 9;
 int a[] = { 1, 4, 6, 8, -11, 28, 25, -32, 31};
 int max1 = a[0];
 int max2 = a[0];
 for (int i = 0; i &lt; n; i++)
 {
  if (a[i] &gt; max1)
  {
   max2 = max1;
   max1 = a[i];
  }
  if (a[i] &gt; max2 &amp;&amp; a[i] &lt; max1)
   max2 = a[i];
 }
 printf("%f", (max1+max2)/2.0);
 _getch();
}</t>
  </si>
  <si>
    <t>void main() {
 int n = 9;
 int a[] = { 1, 4, 6, 8, -11, 28, 25, -32, 31};
 for (int i = 0; i &lt; n - 1; i++)
  for (int j = i + 1; j &lt; n; j++)
  {
   if (a[i] &gt; a[j]) 
   {
    int temp = a[i];
    a[i] = a[j];
    a[j] = temp;
   }
  }
 for (int i = 0; i &lt; n; i++)
  printf("%d ", a[i]);
 _getch();
}</t>
  </si>
  <si>
    <t>Cho một mảng số nguyên gồm n phần tử. Sắp xếp các phần tử chẵn tăng dần, phần tử lẻ giảm dần</t>
  </si>
  <si>
    <t>void main() {
 int n = 9;
 int a[] = { 1, 4, 6, 8, -11, 28, 25, -32, 31};
 for (int i = 0; i &lt; n - 1; i++)
  for (int j = i + 1; j &lt; n; j++)
  {
   if (a[i]%2==0 &amp;&amp; a[j]%2==0 &amp;&amp; a[i] &gt; a[j]) 
   {
    int temp = a[i];
    a[i] = a[j];
    a[j] = temp;
   }
   if (a[i] % 2 != 0 &amp;&amp; a[j] % 2 != 0 &amp;&amp; a[i] &lt; a[j])
   {
    int temp = a[i];
    a[i] = a[j];
    a[j] = temp;
   }
  }
 for (int i = 0; i &lt; n; i++)
  printf("%d ", a[i]);
 _getch();
}</t>
  </si>
  <si>
    <t>void main() {
 int n = 9, m = 7;
 int a[] = { 1, 4, 6, 8, 11, 24, 25, 32, 38};
 int b[] = { 3, 4, 7, 10, 15, 20, 30 };
 int c[20];
 int i = 0, j = 0;
 int t = 0;
 while (i &lt; n &amp;&amp; j &lt; m)
 {
  if (a[i] &lt; b[j])
   c[t++] = a[i++];
  else
   c[t++] = b[j++];
 }
 while (i &lt; n)
  c[t++] = a[i++];
 while (j &lt; m)
  c[t++] = b[j++];
 for (int i = 0; i &lt; m+n; i++)
  printf("%d ", c[i]);
 _getch();
}</t>
  </si>
  <si>
    <t>void main()
{
 int n, S = 0;
 scanf_s("%d", &amp;n);
 // Hien thi n
 printf("%d\n", n);
 // Hien thi so le tu 1 den n
 for (int i = 1; i &lt;= n; i++)
  if (i % 2 == 1)
  {
   printf("%d ", i);
   S += i;
  }
 // In tong cac so le
 printf("\n%d", S);
 // In ket qua chia cho 3 hoac S - 10
 if (S % 3 == 0)
  printf("\n%d", S /3);
 else
  printf("\n%d", S - 10);
 // Kiem tra P co phai so nguyen to hay khong
 int P = S * 13;
 int dem = 0;
 for (int i = 2; i &lt; sqrt(P); i++)
 {
  if (P % i == 0)
   dem++;
 }
 if (dem == 0)
  printf("\nYES");
 else
  printf("\nNO");
 // Bo di mot nua so chu so
 int sochuso = 0;
 int cP = P;
 while (cP != 0)
 {
  cP /= 10;
  sochuso++;
 }
 for (int i = 0; i &lt; sochuso/2; i++)
  P /= 10;
 printf("\n%d", P);
 _getch();
}</t>
  </si>
  <si>
    <t>void main()
{
 int a = 5, b=77;
 // Hien thi cac boi so cua 5 [a, b]
 for (int i = a; i &lt;= b; i++)
  if (i % 5 == 0)
  {
   printf("%d ", i);
  }
 printf("\n");
 // Hien thi cac so nguyen to trong khoang (a, b)
 int dem = 0;
 for (int i = a + 1; i &lt; b; i++)
 {
  dem = 0;
  for (int j = 2; j &lt;= sqrt(i); j++)
   if (i % j == 0)
    dem++;
  if (dem == 0)
   printf("%d ", i);
 }
 printf("\n");
 // Kiem tra so nguyen to cung nhau
 int ca = a, cb = b;
 if ((ca == 0 || cb == 0) &amp;&amp; (ca + cb == 1)) 
  printf("YES");
 while (ca != cb) {
  if (ca &gt; cb) 
   ca -= cb;
  else
   cb -= ca;
 }
 if (ca == 1)
  printf("YES");
 else
  printf("NO");
 printf("\n");
 // Kiem tra so ban be
 int tongUoc_a = 0, tongUoc_b = 0;
 for (int i = 1; i &lt;= a; i++)
  if (a % i == 0)
   tongUoc_a += i;
 for (int i = 1; i &lt;= b; i++)
  if (b % i == 0)
   tongUoc_b += i;
 if (a == tongUoc_b &amp;&amp; b == tongUoc_a)
  printf("YES");
 else
  printf("NO");
 _getch();
}</t>
  </si>
  <si>
    <t>003</t>
  </si>
  <si>
    <t>Viết hàm để tính tích 2 số thực.</t>
  </si>
  <si>
    <t>Viết hàm kiểm tra số chính phương</t>
  </si>
  <si>
    <t>Viết hàm hiển thị các số nguyên tố trong mảng (sử dụng hàm kiểm tra số nguyên tố)</t>
  </si>
  <si>
    <t>Viết hàm tính S = Căn bậc n của x</t>
  </si>
  <si>
    <t>Cho mảng 1 chiều các số thực. Hãy viết hàm tìm một vị trí trong mảng thỏa 2 điều kiện: có 2 giá trị lân cận và giá trị tại đó bằng tích 2 giá trị lân cận. Nếu mảng không tồn tại giá trị như vậy thì trả về giá trị -1</t>
  </si>
  <si>
    <t>Cho mảng 1 chiều các số nguyên. Hãy viết hàm tìm giá trị đầu tiên trong mảng có dạng 2^k. Nếu mảng không có giá trị dạng 2k thì hàm sẽ trả về 0</t>
  </si>
  <si>
    <t>Viết hàm tính giai thừa sử dụng đệ quy</t>
  </si>
  <si>
    <t>Viết hàm tính giai thừa của một số (không dùng đệ quy) và hàm tính tổng sau: 
S = 1/1! + 1/2! + 1/3! + … + 1/n!</t>
  </si>
  <si>
    <t>Viết hàm vẽ hình sau:  
                            *
                           ***
                           *****
                           *******
                           *********</t>
  </si>
  <si>
    <t>float tinhTich(float a, float b)
{
 return a * b;
}</t>
  </si>
  <si>
    <t>Viết hàm nhập, xuất mảng 1 chiều các số nguyên</t>
  </si>
  <si>
    <t>void nhapMang(int a[], int n)
{
 for (int i = 0; i &lt; n; i++)
  scanf_s("%d", &amp;a[i]);
}
void xuatMang(int a[], int n)
{
 for (int i = 0; i &lt; n; i++)
  printf("%d ", a[i]);
}</t>
  </si>
  <si>
    <t>void veHinh(int n)
{
 for (int i = 1; i &lt;= n; i++)
 {
  for (int j = 1; j &lt;= i; j++)
   printf("*");
  printf("\n");
 }
}</t>
  </si>
  <si>
    <t>bool kiemTraSoChinhPhuong(int n)
{
 int canbachai = sqrt(n);
 if (canbachai * canbachai == n)
  return true;
 return false;
}</t>
  </si>
  <si>
    <t>float tinhCanBacX(int n, int x)
{
 return pow(n, 1.0 / x);
}</t>
  </si>
  <si>
    <t>Viết hàm in bảng cửu chương ra ngoài màn hình</t>
  </si>
  <si>
    <t>void inBangCuuChuong() {
 for (int i = 1; i &lt;= 9; i++)
 {
  for (int j = 1; j &lt;= 9; j++)
   printf("%d x %d = %d\n", i, j, i * j);
  printf("\n");
 }
}</t>
  </si>
  <si>
    <t>int tinhGiaiThua(int a) 
{
 int gt = 1;
 for (int i = 1; i &lt;= a; i++)
  gt *= i;
 return gt;
}
float tinhTong(int n)
{
 float S = 0;
 for (int i = 1; i &lt;= n; i++)
  S += 1.0 / tinhGiaiThua(i);
 return S;
}</t>
  </si>
  <si>
    <t>Cho mảng 1 chiều các số nguyên. Hãy viết hàm tìm số nguyên tố nhỏ nhất lớn hơn mọi giá trị có trong mảng</t>
  </si>
  <si>
    <t>bool kiemTraSNT(int a)
{
 if (a &lt;= 1)
  return false;
 for (int i = 2; i &lt;= sqrt(a); i++)
  if (a % i == 0)
   return false;
 return true;
}
int timSoLonNhat(int a[], int n)
{
 int max = a[0];
 for (int i = 1; i &lt; n; i++)
  max = (max &gt; a[i]) ? max : a[i];
 return max;
}
int timSoNTNhoNhatLonHonMoiGiaTriTrongMang(int a[], int n)
{
 int max = timSoLonNhat(a, n);
 int SoCanTim = max + 1;
 for (SoCanTim = max + 1;; SoCanTim++)
 {
  if (max &lt; SoCanTim)
  {
   if (kiemTraSNT(SoCanTim) == 1)
    break;
  }
 }
 return SoCanTim;
}</t>
  </si>
  <si>
    <t>int timvitrithoaDK(int a[], int n)
{
 int i = 1;
 for (; i &lt; n - 1; i++)
 {
  if (a[i] == a[i - 1] * a[i + 1])
  {
   return i;
  }
 }
 return -1;
}</t>
  </si>
  <si>
    <t>bool kiemTraSNT(int a)
{
 if (a &lt;= 1)
  return false;
 for (int i = 2; i &lt;= sqrt(a); i++)
  if (a % i == 0)
   return false;
 return true;
}
void inSoNTrongMang(int a[], int n)
{
 for (int i = 0; i &lt; n; i++)
  if (kiemTraSNT(a[i]))
   printf("%d ", a[i]);
}</t>
  </si>
  <si>
    <t>void main()
{
 int n = 6;
 // in các cặp
 for (int i = 1; i &lt;= n; i++)
  printf("%d %d\n", i, i + 3);
 // tìm số nhà của bạn anh A
 if (n % 2 == 0)
  printf("%d\n", n);
 else
  printf("%d\n", n+3);
 // tính số người đang cư trú
 int soNguoiDangCuTru = 0;
 for (int i = 1; i &lt;= n; i++)
 {
  int ci = i % 2 == 0 ? i : i + 1;
  if (i % 2 == 0 &amp;&amp; i == n)
  {
   soNguoiDangCuTru += ci / 2;
   break;
  }
  else
  {
   soNguoiDangCuTru += ci / 2;
   soNguoiDangCuTru += (ci + 3) / 2;
  }
 }
 printf("%d\n", soNguoiDangCuTru);
 // so nguoi tung nha
 for (int i = 1; i &lt;= n; i++)
 {
  int ci = i % 2 == 0 ? i : i + 1;
  if (i % 2 == 0 &amp;&amp; i == n)
  {
   printf("Nha so %d co %d nguoi dang o\n", ci, ci / 2);
   break;
  }
  else
  {
   printf("Nha so %d co %d nguoi dang o\n", ci, ci / 2);
   printf("Nha so %d co %d nguoi dang o\n", ci +3, (ci +3) / 2);
  }
 }
 _getch();
}</t>
  </si>
  <si>
    <t>Viết hàm đưa ra vị trí của phần tử x trong mảng, nếu không có trả về -1</t>
  </si>
  <si>
    <t>int timX(int a[], int n, int x) {
 for (int i = 0; i &lt; n; i++)
  if (a[i] == x)
   return i;
 return -1;
}</t>
  </si>
  <si>
    <t>int kiemTraDang2K(int n)
{
 if (n &lt;= 1)
  return 1;
 while (n &gt; 1)
 {
  if (n % 2 != 0)
   return 0;
  n /= 2;
 }
 return 1;
}
int timGiaTri2KDauTien(int a[], int n)
{
 for (int i = 0; i &lt; n; i++)
  if (kiemTraDang2K(a[i]) == 1)
   return a[i];
 return 0;
}</t>
  </si>
  <si>
    <t>Cho mảng 1 chiều các số nguyên. Hãy viết hàm tìm ước chung lớn nhất của tất cả các phần tử trong mảng</t>
  </si>
  <si>
    <t>int timSoNhoNhat(int a[], int n)
{
 int min = a[0];
 for (int i = 1; i &lt; n; i++)
  if (a[i] &lt; min)
   min = a[i];
 return min;
}
bool kiemTraUocSoChung(int a[], int n, int UocSo)
{
 for (int i = 0; i &lt; n; i++)
  if (a[i] % UocSo != 0)
   return false;
 return true;
}
int timUocSoLonNhatCuaMang(int a[], int n)
{
 for (int UocSo = timSoNhoNhat(a, n); UocSo &gt;= 1; UocSo--)
  if (kiemTraUocSoChung(a, n, UocSo) == true)
   return UocSo;
 return 1;
}</t>
  </si>
  <si>
    <t>int Fibonacci(int n){
    if(n==1||n==2) return 1;
    return Fibonacci(n-1)+Fibonacci(n-2);
}</t>
  </si>
  <si>
    <t>int giaiThua(int n){
    if(n==1) return 1;
    return n*giaiThua(n-1);
}</t>
  </si>
  <si>
    <t>Cho mảng 1 chiều các số nguyên. Hãy viết hàm liệt kê các giá trị chẵn có ít nhất 1 lân cận cũng là giá trị chẵn. Nếu không có hiển thị thông báo lỗi "Not Found!"</t>
  </si>
  <si>
    <t>void lietKe(int a[], int n)
{
 int flag = 0;
 for (int i = 0; i &lt; n; i++)
 {
  if (a[i] % 2 == 0 
   &amp;&amp; (a[i - 1] % 2 == 0 &amp;&amp; i != 0) 
   || (a[i + 1] % 2 == 0 &amp;&amp; i != n-1))
  {
   flag = 1;
   printf("%d ", a[i]);
  }
 }
 if (flag == 0)
  printf("Not Found!");
}</t>
  </si>
  <si>
    <t>Cho mảng số thực có nhiều hơn 2 giá trị. Hãy viết hàm liệt kê tất cả các cặp giá trị (a, b) trong mảng thỏa điều kiện a &lt;= b</t>
  </si>
  <si>
    <t>void lietKe(float a[], int n)
{
 int i, j;
 for (i = 0; i &lt; n; i++)
  for (j = i + 1; j &lt; n; j++)
   if (a[i] &lt;= a[j])
    printf("%d %d\n", a[i], a[j]);
}</t>
  </si>
  <si>
    <t>Cho mảng 1 chiều các số thực, hãy tìm giá trị x sao cho đoạn [-x, x] chứa tất cả các giá trị trong mảng</t>
  </si>
  <si>
    <t>float timx(float a[], int n)
{
 float x = a[0];
 for(int i = 1; i &lt; n; i++)
 {
   x = (x &gt; (fabs)(a[i])) ?  x  :  (fabs)(a[i]);
 }
  return x;
}</t>
  </si>
  <si>
    <t xml:space="preserve"> Cho mảng số thực có nhiều hơn 2 giá trị và các giá trị trong mảng khác nhau từng đôi một. Hãy viết hàm tìm 2 giá trị gần nhau nhất trong mảng</t>
  </si>
  <si>
    <t>void lietKe(float a[], int n)
{
 int i, j;
 float khoangCachGanNhat = (abs)(a[0] - a[1]);
 for (i = 0; i &lt; n; i++)
  for (j = i + 1; j &lt; n - 1; j++)
   if ((abs)(a[i] - a[j]) &lt; khoangCachGanNhat)
    khoangCachGanNhat = (abs)(a[i] - a[j]);
 for (i = 0; i &lt; n; i++)
  for (j = i + 1; j &lt; n - 1; j++)
   if ((abs)(a[i] - a[j]) == khoangCachGanNhat)
    printf("%d %d\n", a[i], a[j]);
}</t>
  </si>
  <si>
    <t>Viết hàm xóa một dòng của ma trận. Viết hàm xóa một cột của ma trận</t>
  </si>
  <si>
    <t>void XoaDong(int a[][100], int &amp;m, int n, int r)
{
   for(int i=r;i&lt;m-1;i++)
      for(int j=0;j&lt;n;j++)
         a[i][j]=a[i+1][j];
   m--;
}
void XoaCot(int a[][100], int m, int &amp;n, int c)
{
   for(int i=0;i&lt;m;i++)
      for(int j=c;j&lt;n-1;j++)
         a[i][j]=a[i][j+1];
   n--;
}</t>
  </si>
  <si>
    <t>void Xoa1PhanTu(int a[], int&amp; n, int ViTriXoa)
{
 for (int i = ViTriXoa; i &lt; n; i++)
  a[i] = a[i + 1];
 n--;
}
void XoaCacPhanTuTrungNhau(int a[], int&amp; n)
{
 for (int i = 0; i &lt; n; i++)
  for (int j = i + 1; j &lt; n; j++)
   if (a[i] == a[j])
   {
    Xoa1PhanTu(a, n, j);
    j--;
   }
}</t>
  </si>
  <si>
    <t>Viết hàm xóa tất cả các phần tử trùng nhau trong mảng và chỉ giữ lại duy nhất 1 phần tử</t>
  </si>
  <si>
    <t>Hoàn thành hàm thực hiện tính tích 2 số thực và trả về kết quả là một số thực. Gọi hàm trong main() để kiểm tra kết quả</t>
  </si>
  <si>
    <t>Hoàn thành hàm thực hiện công việc nhập mảng một chiều các số nguyên vào từ bàn phím và xuất mảng vừa nhập ra màn hình console</t>
  </si>
  <si>
    <t>Hoàn thành hàm thực hiện vẽ hình theo yêu cầu. Gọi hàm trong main () để kiểm tra kết quả hình vẽ được trên màn hình console</t>
  </si>
  <si>
    <t>Hoàn thành hàm thực hiện kiểm tra số chính phương. Gọi hàm trong main() để kiểm tra kết quả hàm</t>
  </si>
  <si>
    <t>Hoàn thành hàm thực hiện tính S theo yêu cầu và trả về kết quả là một số thực. Gọi hàm trong main() để kiểm tra kết quả</t>
  </si>
  <si>
    <t>Hoàn thành hàm thực hiện hiển thị bảng cửu chương ra ngoài màn hình, mỗi phép tính nằm trên một dòng, mỗi bảng cửu chương cách nhau một dòng trống. Gọi hàm trong main để kiểm tra kết quả trên màn hình console</t>
  </si>
  <si>
    <t>Hoàn thành hàm tính giai thừa một số không dùng đệ quy và hàm tính tổng S theo yêu cầu. Gọi hàm tính tổng trong main() để kiểm tra kết quả trả về của hàm.</t>
  </si>
  <si>
    <t>Hoàn thành hàm tìm phần tử trong mảng thỏa mãn yêu cầu đề bài, nếu không tìm được trả về -1. Gọi hàm trong main() để kiểm tra kết quả trả về</t>
  </si>
  <si>
    <t>Hoàn thành hàm kiểm tra số nguyên tố và hàm thực hiện hiển thị các số nguyên tố có trong mảng, mỗi phần tử cách nhau một khoảng trắng. Gọi hàm trong main() để kiểm tra kết quả trên màn hình console</t>
  </si>
  <si>
    <t>Hoàn thành hàm trả về vị trí của phần tử x trong mảng, nếu không có trả về -1. Gọi hàm trong main() để kiểm tra kết quả.</t>
  </si>
  <si>
    <t>Hoàn thành hàm liệt kê các cặp giá trị thỏa mãn yêu cầu, các giá trị cách nhau 1 khoảng trắng, mỗi cặp giá trị nằm trên 1 dòng. Gọi hàm trong main() để kiểm tra kết quả trên màn hình console</t>
  </si>
  <si>
    <t>Hoàn thành hàm tìm giá trị x theo yêu cầu đề bài. Gọi hàm trong main() để kiểm tra kết quả tìm được</t>
  </si>
  <si>
    <t>Hoàn thành hàm tìm giá trị thỏa mãn yêu cầu đề bài. Gọi hàm trong main() để kiểm tra kết quả tìm được</t>
  </si>
  <si>
    <t>Hoàn thành hàm tìm giá trị thỏa mãn yêu cầu đề bài, nếu không có trả về 0. Gọi hàm trong main() để kiểm tra kết quả tìm được</t>
  </si>
  <si>
    <t>Hoàn thành hàm tìm ước chung lớn nhất của các phần tử trong mảng. Gọi hàm trong main() để kiểm tra kết quả tìm được</t>
  </si>
  <si>
    <t>Viết hàm sử dụng đệ quy tìm số Fibonancci thứ n. Gọi hàm trong main() để kiểm tra kết quả</t>
  </si>
  <si>
    <t>Viết hàm đệ quy tìm số Fibonancci thứ n, biết 2 số đầu tiên của dãy là 0 và 1.</t>
  </si>
  <si>
    <t>Viết hàm sử dụng đệ quy tìm giai thừa của n. Gọi hàm trong main() để kiểm tra kết quả</t>
  </si>
  <si>
    <t>Hoàn thành hàm liệt kê các cặp giá trị thỏa mãn yêu cầu, các giá trị cách nhau 1 khoảng trắng, mỗi cặp giá trị nằm trên 1 dòng. Nếu không có cặp giá trị nào thỏa mãn hiển thị dòng "Not Found!". Gọi hàm trong main() để kiểm tra kết quả trên màn hình console</t>
  </si>
  <si>
    <t>Hoàn thành hàm liệt kê các cặp giá trị có khoảng cách gần nhau nhất trong mảng, các giá trị cách nhau 1 khoảng trắng, mỗi cặp giá trị nằm trên 1 dòng. Gọi hàm trong main() để kiểm tra kết quả trên màn hình console</t>
  </si>
  <si>
    <t>Hoàn thành hàm xóa một hàng và xóa một cột của ma trận. Gọi hàm trong main() để kiểm tra kết quả hiển thị trên màn hình console</t>
  </si>
  <si>
    <t>Hoàn thành hàm thực hiện xóa các phần tử trùng nhau trên mảng. Gọi hàm trong main() hiển thị lại mảng trên màn hình console để kiểm tra kết quả</t>
  </si>
  <si>
    <t>Nhập vào một mảng số nguyên N phần tử:
- In mảng vừa nhập
- Hiển thị các phần tử lẻ trong mảng
- Trong các phần tử lẻ vừa hiển thị, tìm các phần tử là số nguyên tố
- Tính tích các số nguyên tố ở vị trí chẵn vừa tìm được 
- Tìm phần tử lớn nhất trong mảng và số lần xuất hiện của nó</t>
  </si>
  <si>
    <t>Màn hình console hiển thị các thông tin sau:
- Các phần tử của mảng vừa nhập, các phần tử cách nhau 1 khoảng trắng
- Dãy các phần tử lẻ của mảng,các phần tử cách nhau 1 khoảng trắng
- Dãy các phần tử là số nguyên tố, các phần tử cách nhau 1 khoảng trắng
- Tích các số nguyên tố ở vị trí chắn trên
- Đưa ra phần tử lớn nhất trong mảng và số lần xuất hiện của nó, các giá trị cách nhau một khoảng trắng
Mỗi yêu cầu đề bài hiển thị trên 1 dòng tại màn hình console</t>
  </si>
  <si>
    <t>void main()
{
 int a[] = { 1,3,3,2,6,4,2,6 };
 int n = 8;
 // in mảng
 for (int i = 0; i &lt; n; i++)
  printf("%d ", a[i]);
 // hiển thị phần tử lẻ
 printf("\n");
 for (int i = 0; i &lt; n; i++)
  if (a[i] % 2 == 1)
   printf("%d ", a[i]);
 // hiển thị phần tử lẻ là nguyên tố
 printf("\n");
 for (int i = 0; i &lt; n; i++)
  if (a[i] % 2 == 1 &amp;&amp; a[i] &gt; 2)
  {
   int count = 0;
   for (int j = 2; j &lt;= sqrt(n); j++) {
    if (a[i] % j == 0) {
     count++;
    }
   }
   if (count == 0) 
    printf("%d ", a[i]);
  }
 //  tích các số nguyên tố ở vị trí chẵn vừa tìm được
 printf("\n");
 int tich = 1;
 for (int i = 0; i &lt; n; i++)
  if (a[i] % 2 == 1 &amp;&amp; i % 2 == 0 &amp;&amp; a[i] &gt; 2)
  {
   int count = 0;
   for (int j = 2; j &lt;= sqrt(n); j++) {
    if (a[i] % j == 0) {
     count++;
    }
   }
   if (count == 0)
    tich *= a[i];
  }
 printf("%d\n", tich);
 // tìm phần tử lớn nhất trong mảng và số lần xuất hiện của nó
 int max = a[0];
 int dem = 0;
 for (int i = 0; i &lt; n; i++)
 {
  if (a[i] &gt; max || dem == 0)
  {
   max = a[i];
   dem = 1;
  }
  else if (max == a[i]) dem++;
 }
 printf("%d %d", max, dem);
 _getch();
}</t>
  </si>
  <si>
    <t>Cho mảng số nguyên gồm N phần tử (N&gt;0), hãy:
- Hiển thị các số nguyên dương trong mảng
- Trong các số nguyên dương vừa tìm được, hiển thị các số có số chữ số chia hết cho 3
- Chèn vào mảng vị trí thứ N/2 (N chẵn) và (N+1)/2 (N lẻ) số nguyên là tổng các số ở vị trí lẻ trong mảng 
- Xóa phần tử đầu tiên của mảng
- Hiển thị tổng dãy con liên tiếp có tổng lớn nhất trong mảng</t>
  </si>
  <si>
    <t>Màn hình console hiển thị các thông tin sau:
- Dãy các phần tử dương của mảng, mỗi phần tử cách nhau một khoảng trắng
-Dãy các phần tử có số chữ số chia hết cho 3 trong dãy trên, mỗi phần tử cách nhau một khoảng trắng
- Dãy các phần tử của mảng số nguyên sau khi đã chèn số theo yêu cầu, mỗi phần tử cách nhau một khoảng trắng
- Dãy các phần tử của mảng số nguyên sau khi đã xóa đi phần tử theo yêu cầu, mỗi phần tử cách nhau một khoảng trắng
- Tổng lớn nhất tìm được thỏa mãn yêu cầu
Mỗi yêu cầu đề bài hiển thị trên 1 dòng tại màn hình console</t>
  </si>
  <si>
    <t>void main()
{
 int n = 10;
 int a[11] = { 1, -5, -8, 10, 14, -17, 100, -150, -9, 54 };
 // hiển thị các số nguyên dương trong mảng
 for (int i = 0; i &lt; n; i++)
  if (a[i] &gt; 0)
   printf("%d ", a[i]);
 // hiển thị các số có số chữ số là bội của 3
 printf("\n");
 for (int i = 0; i &lt; n; i++)
 {
  int tmp = a[i];
  int soChuSo = 0;
  do {
   tmp /= 10;
   soChuSo++;
  } while (tmp != 0);
  if (soChuSo %3 == 0)
   printf("%d ", a[i]);
 }
 // chèn vào mảng số nguyên là tổng các số ở vị trí lẻ trong mảng
 printf("\n");
 int tong = 0;
 for (int i = 0; i &lt; n; i++)
  if (i % 2 != 0)
   tong += a[i];
 int vitri = n % 2 == 0 ? n / 2 : (n + 1) / 2;
 for (int i = n; i &gt; vitri; i--)
  a[i] = a[i - 1];
 a[vitri] = tong;
 for (int i = 0; i &lt; n+1; i++)
  printf("%d ", a[i]);
 // xóa phần tử đầu tiên của mảng
 printf("\n");
 for (int i = 0; i &lt; n+1; i++)
  a[i] = a[i + 1];
 for (int i = 0; i &lt; n; i++)
  printf("%d ", a[i]);
 // dãy con liên tiếp có tổng lớn nhất
 printf("\n");
 int maxsum = 0;
 int sum = 0;
 for (int i = 1; i &lt;= n; ++i) {
  sum += a[i];
  if (sum &lt; 0) sum = 0;
  maxsum = sum &gt; maxsum ? sum : maxsum;
 }
 printf("%d ", maxsum);
 _getch();
}</t>
  </si>
  <si>
    <t>004</t>
  </si>
  <si>
    <t>Viết hàm nhập vào một dãy Sach và hàm xuất ra các Sach có giá bán &gt; x đồng</t>
  </si>
  <si>
    <t>Viết hàm nhập vào và xuất ra một dãy SanPham đã được sắp xếp tăng dần theo giá bán</t>
  </si>
  <si>
    <t>Nhập vào một danh sách Nguoi. Xây dựng hàm tìm tất cả học sinh mà có trường Thanhpho của QueQuan xuất hiện chuỗi "ha noi"</t>
  </si>
  <si>
    <t>Định nghĩa struct QueQuan bao gồm:
  - Xã phường (mảng ký tự)
  - Quận huyện (mảng ký tự)
  - Thành phố (mảng ký tự) 
Và struct Nguoi bao gồm:
  - Họ tên (mảng ký tự)
  - Tuổi (số nguyên)
  - Giới tính (bool)
  - Quê quán (QueQuan)
Viết hàm nhập vào và xuất ra một Nguoi (giới tính là true =&gt; "Nam", false =&gt; "Nữ")</t>
  </si>
  <si>
    <t>Định nghĩa struc SoPhuc bao gồm: 
  - Phần thực (số nguyên) 
  - Phần ảo (số nguyên). 
Viết hàm nhập vào và xuất ra một số phức</t>
  </si>
  <si>
    <t>Định nghĩa struct Sach bao gồm:
  - Tiêu đề (mảng ký tự)
  - Tác giả (mảng ký tự)
  - Giá bán (số nguyên)
  - Nội dung (mảng ký tự)
Viết hàm nhập vào và xuất ra một Sach</t>
  </si>
  <si>
    <t xml:space="preserve">Định nghĩa struct HocVien bao gồm: 
  - Tên (mảng ký tự)
  - Tuổi (số nguyên)
  - Địa chỉ (mảng ký tự)
Viết hàm nhập vào và xuất ra một HocVien </t>
  </si>
  <si>
    <t>Định nghĩa struct SanPham bao gồm: 
  - Tên sản phẩm (mảng ký tự)
  - Loại sản phẩm (mảng ký tự)
  - Giá bán (số nguyên)
  - Ghi chú (mảng ký tự). 
Viết hàm nhập vào và xuất ra một SanPham</t>
  </si>
  <si>
    <t xml:space="preserve">Viết hàm nhập vào và xuất ra một dãy SoPhuc mà có phần ảo nhiều hơn 3 chữ số </t>
  </si>
  <si>
    <t>Nhập vào một danh sách Lop, mỗi lớp nhập vào x học sinh, với x là sỹ số của lớp. Xây dựng hàm hiển thị danh sách lớp vừa nhập cùng với thông tin các học sinh trong lớp</t>
  </si>
  <si>
    <t>Định nghĩa struct HocSinh bao gồm:
  - Mã học sinh (số nguyên)
  - Họ tên (mảng ký tự)
  - Địa chỉ (mảng ký tự)
  - Ngày sinh (date)
  - Điểm trung bình (số thực)
 Và struct Lop bao gồm: 
  - Mã lớp (số nguyên)
  - Tên lớp (mảng ký tự)
  - Sĩ số (số nguyên) 
  - Danh sách học sinh (mảng HocSinh)
Viết hàm nhập một vào một Lớp, mỗi lớp 3 học sinh và xuất ra thông tin lớp đó cùng danh sách học sinh của lớp đã sắp xếp theo mã học sinh</t>
  </si>
  <si>
    <t xml:space="preserve">Xây dựng hàm hiển thị hạnh kiểm của các HocSinh trong từng Lop với tiêu chí:  
 - Điểm thuộc [0, 4] =&gt; Yếu
 - Điểm thuộc (4, 6] =&gt; Trung bình
 - Điểm thuộc (6, 8] =&gt; Khá
 - Điểm thuộc (8, 9] =&gt; Giỏi 
 - Điểm thuộc (9, 10] =&gt; Xuất sắc </t>
  </si>
  <si>
    <t>In ra danh sách các sản phẩm không bán được trong năm 2018</t>
  </si>
  <si>
    <t>In ra tổng tiền của các hóa đơn trong ngày 25/08/2019</t>
  </si>
  <si>
    <t xml:space="preserve">Tính tổng số sản phẩm của từng hóa đơn </t>
  </si>
  <si>
    <t>Tìm hóa đơn có mua 3 sản phẩm do “Viet Nam” sản xuất (3 sản phẩm khác nhau)</t>
  </si>
  <si>
    <t>Cho biết trị giá hóa đơn cao nhất, thấp nhất là bao nhiêu ?</t>
  </si>
  <si>
    <t>Tìm khách hàng có số lần mua hàng nhiều nhất.</t>
  </si>
  <si>
    <t>Tìm sản phẩm có tổng số lượng bán ra thấp nhất trong năm 2018</t>
  </si>
  <si>
    <t>Tháng mấy trong năm 2018 có doanh số bán hàng cao nhất ?</t>
  </si>
  <si>
    <t>Tìm các số hiệu đơn đã mua sản phẩm thuộc loại sản phẩm "Đồ ăn" hoặc "Đồ uống", mỗi sản phẩm mua với số lượng từ 10 đến 20.</t>
  </si>
  <si>
    <t>In ra danh sách sản phẩm thuộc loại "Đồ ăn" sản xuất và được bán ra trong ngày 25/8/2019</t>
  </si>
  <si>
    <t>Edu Solutions cần tổ chức một CSDL để quản lý các đề tài nghiên cứu khoa học của học viên. Cho biết một số thông tin liên quan như sau: 
- Mỗi một đề tài khi đăng ký thực hiện được cấp một mã số duy nhất. Ngoài ra, mỗi một đề tài còn có tên đề tài và lĩnh vực nghiên cứu mà đề tài thực hiện. 
- Mỗi một đề tài phải do một giáo viên hướng dẫn. Thông tin về mỗi giáo viên bao gồm mã giáo viên, họ tên, học hàm, học vị. 
- Thông tin về sinh viên được tổ chức trong CSDL bao gồm mã sinh viên, họ tên và tên lớp mà sinh viên đang theo học. Mỗi một đề tài phải có ít nhất một sinh viên tham gia và có không quá 5 sinh viên cùng tham gia trong một đề tài, trong đó phải có một sinh viên là người chủ trì đề tài (trưởng nhóm làm đề tài).
Thiết kế CSDL cho bài toán trên</t>
  </si>
  <si>
    <t>Một bệnh viện có một số lượng lớn các bác sĩ đăng ký. Mỗi bác sĩ có một mã duy nhất, họ tên, địa chỉ và số điện thoại. Mỗi bác sĩ đều có ít nhất một chuyên khoa, thông tin về chuyên khoa gồm mã chuyên khoa, tên chuyên khoa. Bệnh viện lưu trữ tên, địa chỉ của bệnh nhân và gán cho mỗi bệnh nhân một mã số duy nhất.
Bất cứ bệnh nhân nào nhập viện phải được theo dõi bới một bác sĩ. Khi nhập viện, bệnh nhân phải được điều trị bởi ít nhất một bác sĩ. Một bác sĩ có thể điều trị nhiều bệnh nhân hoặc không điều trị bệnh nhân nào. Bất cứ khi nào bệnh nhân được điều trị bởi một bác sĩ, bệnh viện đều ghi lại ngày giờ và liệu pháp điều trị
Thiết kế CSDL cho bài toán trên</t>
  </si>
  <si>
    <t>Bộ phận đào tạo của một công ty chịu trách nhiệm tổ chức các khóa học cho nhân viên của họ. Mỗi khóa có một mã duy nhất, tên khóa học, thời điểm bắt đầu, kết thúc, và chi phí khóa học. Một khóa học có một nhân viên ở bộ phận đào tạo chịu trách nhiệm quản lý. Một khóa học có thể là một khóa học: 
- Được tổ chức trong nội bộ công ty. Khóa học này được giảng dạy bởi nhân viên của công ty hoặc giảng viên được thỉnh giảng hoặc cả hai. Thông tin cá nhân và phí thỉnh giảng đối với giảng viên bên ngoài công ty được ghi nhận lại
- Được tổ chức tại một cơ sở đào tạo bên ngoài. Địa chỉ, tên cơ sở đào tạo và học phí cho một người được ghi nhận lại
- Được tổ chức trong công ty nhưng liên kết với cơ sở bên ngoài. Tên và địa chỉ của cơ sở đào tạo đó được ghi nhận lại
Một khóa học có thể có một hay nhiều người dạy. 
Nhân viên tham gia vào khóa học phải được lưu trữ lại. Thông tin về nhân viên gồm mã nhân viên, tên nhân viên, chuyên môn, chức vụ. Một nhân viên tham gia vào nhiều khóa học và một khóa học có thể có nhiều nhân viên tham gia. Một nhân viên chỉ làm việc ở một bộ phận. Thông tin về bộ phận gồm mã và tên bộ phận
Thiết kế CSDL cho bài toán trên</t>
  </si>
  <si>
    <t xml:space="preserve"> Đưa ra màn hình result của SQL danh sách các sản phẩm không nằm trong đơn hàng nào được tạo năm 2018</t>
  </si>
  <si>
    <t xml:space="preserve"> Đưa ra màn hình result của SQL danh sách các sản phẩm thuộc loại "Đồ ăn" và được bán ra trong ngày 25/8/2019</t>
  </si>
  <si>
    <t xml:space="preserve"> Đưa ra màn hình result của SQL danh sách các số hiệu đơn theo yêu cầu</t>
  </si>
  <si>
    <t xml:space="preserve"> Đưa ra màn hình result của SQL danh sách các mã đơn hàng và tổng số sản phẩm của từng hóa đơn</t>
  </si>
  <si>
    <t xml:space="preserve"> Đưa ra màn hình result của SQL khách hàng có số lần mua hàng nhiều nhất</t>
  </si>
  <si>
    <t xml:space="preserve"> Đưa ra màn hình result của SQL danh sách 3 sản phẩm theo yêu cầu</t>
  </si>
  <si>
    <t xml:space="preserve"> Đưa ra màn hình result của SQL tháng trong năm 2018 có doanh thu bán hàng cao nhất</t>
  </si>
  <si>
    <t xml:space="preserve"> Đưa ra màn hình result của SQL mã hóa đơn có giá trị cao nhất và thấp nhất</t>
  </si>
  <si>
    <t xml:space="preserve"> Đưa ra màn hình result của SQL sản phẩm có tổng số lượng bán ra thấp nhất trong năm 2018</t>
  </si>
  <si>
    <t>Thiết kế được CSDL theo yêu cầu đề bài. Đảm bảo lưu trữ đúng, đủ thông tin đề bài cần và tối ưu nhất có thể</t>
  </si>
  <si>
    <t>Dựa vào mô tả thực hiện tạo được CSDL và tạo được các bảng theo yêu cầu của đề.
Tạo lược đồ quan hệ.
Điền dữ liệu đề kiểm tra các liên kết của bảng.</t>
  </si>
  <si>
    <t>Viết hàm thực hiện các công việc sau:
- Tìm và trả về giá trị nhỏ nhất của ba số nguyên.
- Kiểm tra số nguyên đó có phải một số trong dãy Fibonacci hay không? Cho biết dãy bắt đầu từ 0 và 1
- Kiểm tra số nguyên đó có dạng 3^k hay không?
-  Chuyển số đó từ hệ thập phân sang hệ nhị phân
- Tìm phần tử xuất hiện nhiều nhất trong mảng vừa tạo.
- Dịch chuyển mảng về bên trái 3 đơn vị</t>
  </si>
  <si>
    <t>Hoàn thành các hàm:
-Trả về số nhỏ nhất trong 3 số nguyên
- Kiểm tra một số có thuộc dãy fibonancci hay không
- Kiểm tra một số có dạng 3^k hay không
- Chuyển một số từ dạng thập phân sang nhị phân, hiển thị kết quả chuyển đổi trên màn hình
- Trả về phần tử xuất hiện nhiều nhất trong mảng, nếu nhiều phần tử có số lần xuất hiện giống nhau thì hiển thị phần tử đầu tiên tìm thấy
- Hiển thị lại mảng sau khi đã dịch trái k đơn vị
Gọi các hàm trong main() để kiểm tra kết quả trên màn hình console</t>
  </si>
  <si>
    <t xml:space="preserve">int timMin(int a, int b, int c) {
 a = (a &lt; b ? a : b);
 return  (a &lt; c ? a : c);
}
bool kiemTraSoFibonacci(int n)
{
 int fib1 = 0, fib2 = 1, fib = 1;
 while (fib1 + fib2 &lt;= n)
 {
  fib = fib1 + fib2;
  fib2 = fib1;
  fib1 = fib;
 }
 if (fib == n) return true;
 return false;
}
bool kiemTraDang3K(int n)
{
 if (n == 1)
  return true;
 while (n &gt; 1)
 {
  if (n % 2 != 0)
   return false;
  n /= 3;
 }
 return true;
}
void chuyenDoi(int n)
{
 int binaryNum[1000];
 int i = 0;
 while (n &gt; 0) {
  binaryNum[i] = n % 2;
  n = n / 2;
  i++;
 }
 for (int j = i - 1; j &gt;= 0; j--)
  printf("%d", binaryNum[j]);
}
int timPhanTuXuatHienNhieuNhat(int a[], int n)
{
 int b[100];
 for (int i = 0; i &lt; n; i++) {
  for (int j = i; j &lt; n; j++) {
   if (a[j] == a[i]) b[i]++;
  }
 }
 int max = b[0];
 for (int i = 0; i &lt; n; i++) {
  if (b[i] &gt; max) max = b[i];
 }
 for (int i = 0; i &lt; n; i++)
  if (b[i] == max)
   return a[i];
}
void dichMang(int a[], int n, int k)
{
 while (k--)
 {
  int tam = a[0];
  for (int i = 0; i &lt; n - 1; i++)
  {
   a[i] = a[i + 1];
  }
  a[n - 1] = tam;
 }
 for (int i = 0; i &lt; n; i++)
  printf("%d", a[i]);
}
</t>
  </si>
  <si>
    <r>
      <t xml:space="preserve">Khai báo các hàm theo yêu cầu
</t>
    </r>
    <r>
      <rPr>
        <b/>
        <i/>
        <sz val="11"/>
        <color theme="1"/>
        <rFont val="Calibri"/>
        <family val="2"/>
        <scheme val="minor"/>
      </rPr>
      <t>Lưu ý:</t>
    </r>
    <r>
      <rPr>
        <sz val="11"/>
        <color theme="1"/>
        <rFont val="Calibri"/>
        <family val="2"/>
        <scheme val="minor"/>
      </rPr>
      <t xml:space="preserve"> chỉ khai báo, không viết hàm</t>
    </r>
  </si>
  <si>
    <t>Nhập vào một danh sách Nguoi. Xây dựng hàm sắp xếp Nguoi theo trường HoTen</t>
  </si>
  <si>
    <t>Tìm các sản phẩm có ký hiệu “SP01” hoặc “SP02”.</t>
  </si>
  <si>
    <t xml:space="preserve"> Đưa ra màn hình result của SQL sản phẩm có ký hiệu SP01 hoặc SP02</t>
  </si>
  <si>
    <t>ESJ_FST</t>
  </si>
  <si>
    <r>
      <rPr>
        <b/>
        <sz val="11"/>
        <color theme="1"/>
        <rFont val="Calibri"/>
        <family val="2"/>
        <scheme val="minor"/>
      </rPr>
      <t>KhachHang</t>
    </r>
    <r>
      <rPr>
        <sz val="11"/>
        <color theme="1"/>
        <rFont val="Calibri"/>
        <family val="2"/>
        <scheme val="minor"/>
      </rPr>
      <t xml:space="preserve"> (</t>
    </r>
    <r>
      <rPr>
        <b/>
        <u/>
        <sz val="11"/>
        <color theme="1"/>
        <rFont val="Calibri"/>
        <family val="2"/>
        <scheme val="minor"/>
      </rPr>
      <t>KhachHangID</t>
    </r>
    <r>
      <rPr>
        <sz val="11"/>
        <color theme="1"/>
        <rFont val="Calibri"/>
        <family val="2"/>
        <scheme val="minor"/>
      </rPr>
      <t xml:space="preserve">, HoTen, DiaChi, SoDienThoai, GhiChu, Email)
Mô tả: Quan hệ khách hàng sẽ lưu trữ thông tin của khách hàng thành viên gồm có các thuộc tính: mã khách hàng, họ tên, địa chỉ, số điện thoại, ngày sinh, email
</t>
    </r>
    <r>
      <rPr>
        <b/>
        <sz val="11"/>
        <color theme="1"/>
        <rFont val="Calibri"/>
        <family val="2"/>
        <scheme val="minor"/>
      </rPr>
      <t>LoaiSanPham</t>
    </r>
    <r>
      <rPr>
        <sz val="11"/>
        <color theme="1"/>
        <rFont val="Calibri"/>
        <family val="2"/>
        <scheme val="minor"/>
      </rPr>
      <t xml:space="preserve"> (</t>
    </r>
    <r>
      <rPr>
        <b/>
        <u/>
        <sz val="11"/>
        <color theme="1"/>
        <rFont val="Calibri"/>
        <family val="2"/>
        <scheme val="minor"/>
      </rPr>
      <t>LoaiSanPhamID</t>
    </r>
    <r>
      <rPr>
        <sz val="11"/>
        <color theme="1"/>
        <rFont val="Calibri"/>
        <family val="2"/>
        <scheme val="minor"/>
      </rPr>
      <t xml:space="preserve">, TenLoai, GhiChu)
Mô tả: Mỗi loại sản phẩm có một mã số, một tên gọi và ghi chú
</t>
    </r>
    <r>
      <rPr>
        <b/>
        <sz val="11"/>
        <color theme="1"/>
        <rFont val="Calibri"/>
        <family val="2"/>
        <scheme val="minor"/>
      </rPr>
      <t>SanPham</t>
    </r>
    <r>
      <rPr>
        <sz val="11"/>
        <color theme="1"/>
        <rFont val="Calibri"/>
        <family val="2"/>
        <scheme val="minor"/>
      </rPr>
      <t xml:space="preserve"> (</t>
    </r>
    <r>
      <rPr>
        <b/>
        <u/>
        <sz val="11"/>
        <color theme="1"/>
        <rFont val="Calibri"/>
        <family val="2"/>
        <scheme val="minor"/>
      </rPr>
      <t>SanPhamID</t>
    </r>
    <r>
      <rPr>
        <sz val="11"/>
        <color theme="1"/>
        <rFont val="Calibri"/>
        <family val="2"/>
        <scheme val="minor"/>
      </rPr>
      <t xml:space="preserve">, </t>
    </r>
    <r>
      <rPr>
        <b/>
        <i/>
        <sz val="11"/>
        <color theme="1"/>
        <rFont val="Calibri"/>
        <family val="2"/>
        <scheme val="minor"/>
      </rPr>
      <t>LoaiSanPhamID</t>
    </r>
    <r>
      <rPr>
        <sz val="11"/>
        <color theme="1"/>
        <rFont val="Calibri"/>
        <family val="2"/>
        <scheme val="minor"/>
      </rPr>
      <t xml:space="preserve">, KyHieuSanPham, TenSanPham, MoTa, NhaSanXuat, NgayDang, GiaBan, LaSanPhamMoi)
Mô tả: Mỗi sản phẩm có một mã số, một tên gọi, ký hiệu, nhà sản xuất, mô tả, ngày đăng, đánh dấu là sản phẩm mới và một giá bán. Mỗi sản phẩm thuộc một loại sản phẩm
</t>
    </r>
    <r>
      <rPr>
        <b/>
        <sz val="11"/>
        <color theme="1"/>
        <rFont val="Calibri"/>
        <family val="2"/>
        <scheme val="minor"/>
      </rPr>
      <t>DonDatHang</t>
    </r>
    <r>
      <rPr>
        <sz val="11"/>
        <color theme="1"/>
        <rFont val="Calibri"/>
        <family val="2"/>
        <scheme val="minor"/>
      </rPr>
      <t xml:space="preserve"> (</t>
    </r>
    <r>
      <rPr>
        <b/>
        <u/>
        <sz val="11"/>
        <color theme="1"/>
        <rFont val="Calibri"/>
        <family val="2"/>
        <scheme val="minor"/>
      </rPr>
      <t>DonDatHangID</t>
    </r>
    <r>
      <rPr>
        <sz val="11"/>
        <color theme="1"/>
        <rFont val="Calibri"/>
        <family val="2"/>
        <scheme val="minor"/>
      </rPr>
      <t xml:space="preserve">, </t>
    </r>
    <r>
      <rPr>
        <b/>
        <i/>
        <sz val="11"/>
        <color theme="1"/>
        <rFont val="Calibri"/>
        <family val="2"/>
        <scheme val="minor"/>
      </rPr>
      <t>KhachHangID</t>
    </r>
    <r>
      <rPr>
        <sz val="11"/>
        <color theme="1"/>
        <rFont val="Calibri"/>
        <family val="2"/>
        <scheme val="minor"/>
      </rPr>
      <t xml:space="preserve">, SoHieuDon, NgayDat, NgayGioTraThucTe, GhiChu, TinhTrang)
Mô tả: Khi đặt hàng, mỗi khách hàng sẽ nhận một hóa đơn tính tiền, trong đó sẽ có số hiệu đơn, ngày đặt, ngày giờ nhận thực tế và tình trạng đơn
</t>
    </r>
    <r>
      <rPr>
        <b/>
        <sz val="11"/>
        <color theme="1"/>
        <rFont val="Calibri"/>
        <family val="2"/>
        <scheme val="minor"/>
      </rPr>
      <t>ChiTietDonDatHang</t>
    </r>
    <r>
      <rPr>
        <sz val="11"/>
        <color theme="1"/>
        <rFont val="Calibri"/>
        <family val="2"/>
        <scheme val="minor"/>
      </rPr>
      <t xml:space="preserve"> (</t>
    </r>
    <r>
      <rPr>
        <b/>
        <u/>
        <sz val="11"/>
        <color theme="1"/>
        <rFont val="Calibri"/>
        <family val="2"/>
        <scheme val="minor"/>
      </rPr>
      <t>ChiTietDonDatHangID</t>
    </r>
    <r>
      <rPr>
        <sz val="11"/>
        <color theme="1"/>
        <rFont val="Calibri"/>
        <family val="2"/>
        <scheme val="minor"/>
      </rPr>
      <t xml:space="preserve">, </t>
    </r>
    <r>
      <rPr>
        <b/>
        <i/>
        <sz val="11"/>
        <color theme="1"/>
        <rFont val="Calibri"/>
        <family val="2"/>
        <scheme val="minor"/>
      </rPr>
      <t>DonDatHangID</t>
    </r>
    <r>
      <rPr>
        <sz val="11"/>
        <color theme="1"/>
        <rFont val="Calibri"/>
        <family val="2"/>
        <scheme val="minor"/>
      </rPr>
      <t xml:space="preserve">, </t>
    </r>
    <r>
      <rPr>
        <b/>
        <i/>
        <sz val="11"/>
        <color theme="1"/>
        <rFont val="Calibri"/>
        <family val="2"/>
        <scheme val="minor"/>
      </rPr>
      <t>SanPhamID</t>
    </r>
    <r>
      <rPr>
        <sz val="11"/>
        <color theme="1"/>
        <rFont val="Calibri"/>
        <family val="2"/>
        <scheme val="minor"/>
      </rPr>
      <t>, SoLuong)
Mô tả: Mỗi đơn đặt hàng sẽ bao gồm nhiều chi tiết đơn, lưu thông tin sản phẩm mua và số lượng
Dựa vào mô tả trên, thực hiện tạo CSDL các bảng trong CSDL đó
Trường được in đậm gạch chân là khóa chính của bảng
Trường được in đậm nghiêng là khóa ngoại của bảng
Các trường là khóa mặc định là kiểu số nguyên, tự tăng</t>
    </r>
  </si>
  <si>
    <r>
      <t xml:space="preserve">Mô tả: 
- Bảng học sinh sẽ lưu trữ thông tin của các học sinh gồm có các thuộc tính: mã học sinh, họ tên, địa chỉ, tên lớp, email
- Bảng môn học sẽ lưu trữ thông tin của các môn gồm có các thuộc tính: mã môn, tên môn, ghi chú
- Biết rằng mỗi học sinh sẽ học nhiều môn học, một môn học có thể có nhiều học sinh theo học. Quan hệ giữa mỗi học sinh và môn học lưu thông tin điểm phẩy
Dựa vào mô tả trên, thực hiện thiết kế và tạo CSDL các bảng trong CSDL đó
Các trường là khóa mặc định là kiểu số nguyên, tự tăng
</t>
    </r>
    <r>
      <rPr>
        <b/>
        <i/>
        <sz val="11"/>
        <color theme="1"/>
        <rFont val="Calibri"/>
        <family val="2"/>
        <scheme val="minor"/>
      </rPr>
      <t xml:space="preserve">Yêu cầu: 
 - </t>
    </r>
    <r>
      <rPr>
        <i/>
        <sz val="11"/>
        <color theme="1"/>
        <rFont val="Calibri"/>
        <family val="2"/>
        <scheme val="minor"/>
      </rPr>
      <t>Tìm những học sinh học nhiều hơn 3 môn
 - Tìm những học sinh có điểm phẩy môn "Toán" trên 8
 - Tìm những môn học mà có 5 học sinh tham gia học và có ít nhất 3 bạn đạt từ 8 điểm trở lên</t>
    </r>
  </si>
  <si>
    <t>- Dựa vào Mô tả thực hiện tạo được CSDL và tạo được các bảng theo yêu cầu của đề.
- Tạo lược đồ Quan hệ.
- Điền dữ liệu đề kiểm tra các liên kết của  
- Thực hiện các yêu cầu tìm kiếm của đề, kết quả hiển thị trên màn hình result của SQL</t>
  </si>
  <si>
    <r>
      <rPr>
        <b/>
        <sz val="11"/>
        <color theme="1"/>
        <rFont val="Calibri"/>
        <family val="2"/>
        <scheme val="minor"/>
      </rPr>
      <t>Khai báo</t>
    </r>
    <r>
      <rPr>
        <sz val="11"/>
        <color theme="1"/>
        <rFont val="Calibri"/>
        <family val="2"/>
        <scheme val="minor"/>
      </rPr>
      <t xml:space="preserve"> hàm thực hiện những công việc sau: 
1. Tìm lập phương của số nguyên n
2. Kiểm tra một số nguyên là chẵn hay lẻ
3. Hoán vị hai số thực
4. Tìm số lớn nhất trong một mảng
5. Kiểm tra 3 số có phải là 3 cạnh của tam giác đều hay không?
6. Đếm số số âm trong một mảng số nguyên
7. Giải phương trình bậc hai: ax^2 + bx + c = 0. Hàm có 3 tham số là các hệ số của phương trình. Kết quả được hiển thị ra ngay trong thân hàm
8. Tính chi phí tiền điện theo số kW điện đã tiêu thụ
9. Tách 1 mảng số  nguyên 1 chiều thành 2 mảng số nguyên 1 chiều. 1 mảng chứa các số chẵn và 1 mảng chứa các số lẻ
10. Tính tổng giai thừa của tất cả các số trong mảng số nguyên một chiều
11. Tìm số nghịch đảo của một số thực
12. Tính số lãi suất khi gửi X USD trong N tháng với lãi suất I (I là một số thực)
13. Kiểm tra 2 mảng 1 chiều A, B có bằng nhau hay không?
14. Trộn mảng 1 chiều A với mảng 1 chiều B. Lưu kết quả vào chính mảng A
15. Chèn vào mảng ban đầu phần tử x ở vị trí y</t>
    </r>
  </si>
  <si>
    <t>Type</t>
  </si>
  <si>
    <t>T</t>
  </si>
  <si>
    <t>005</t>
  </si>
  <si>
    <t>Khai báo mảng số thực A có 5 phần tử.
Lựa chọn phương án đúng trong những phương án sau:
A. int A[5];
B. char A[5];
C. float A[5];
D. int A[] = {5};</t>
  </si>
  <si>
    <t>1. int lapPhuong(int n)
2. int kiemTraChanLe(int n)
3. void hoanVi(int&amp; a, int&amp; b)
4. int timMax(int a[], int n)
5. int kiemTraTamGiacDeu(int a, int b, int c)
6. int demSoAm(int a[], int n)
7. void giaiPhuongTrinhBac2(int a, int b, int c)
8. int tinhTienDien(int k)
9. void tachMang(int a[], int n, int mangChan[], int &amp;x, int mangLe[], int &amp;y)
10. int tinhTongGiaiThua(int a[], int n)
11. float nghichDao(float n)
12. float tinhLaiSuat(int x, int n, float i)
13. int kiemTraBangNhau(int a[], int m, int b[], int n)
14. void tronMang (int a[], int m, int b[], int n)
15. void chenMang (int a[], int n, int x, int y)</t>
  </si>
  <si>
    <t>Cho biết kết quả đoạn chương trình sau:
void main() {
 int a = 4; 
 if (a % 1 == 0)
      printf("1");
 else if (a % 2 == 0)
      printf("2");
 if (a % 3 == 0)
      printf("3");
 else if (a % 4 == 0)
      printf("4");
 if (a % 5 == 0)
      printf("5");
 else
      printf("6");
 _getch();
}
A. 1
B. 12
C. 14
D. 146</t>
  </si>
  <si>
    <t>Cho biết kết quả đoạn chương trình sau:
void main() {
 int n = 8;
 int a[] = { 1, 2, 5, 7, -4, 4, 9, -8 };
 for (int i = 1; i &lt; n; i++)
       if (a[i] % 2 == 0 &amp;&amp; a[i] &gt; 0)
               printf("%d ", a[i - 1]);
 _getch();
}
A. 1 -4
B. 2 4
C. 1 2 5 7 4 9
D. 7 9</t>
  </si>
  <si>
    <t>Cho biết kết quả đoạn chương trình sau:
void main() {
 int n = 8;
 int tmp;
 int a[] = { 1, 2, 5, 7, -4, 4, 9, -8 };
 for (int i = 0; i &lt; n - 1 ; i++)
       for (int j = i+1; j &lt; n; j++)
              if (a[i] &lt; a[j] &amp;&amp; i % 2 == 0 &amp;&amp; j % 2 == 0)
             {
                    tmp = a[i];
                    a[i] = a[j];
                    a[j] = tmp;
             }
  for (int i = 0; i &lt; n; i++)
        printf("%d ", a[i]);
 _getch();
}
A. -8 -4 1 2 4 5 7 9
B. 9 7 5 4 2 1 -4 -8
C. 9 2 5 7 1 4 -4 -8
D. -8 -4 4 1 7 5 2 9</t>
  </si>
  <si>
    <t>void main() {
 int n = 8;
 int a[] = { 1, 2, 5, 7, -4, 4, 9, -8 };
 for (int i = 0; i &lt; n ; i++)
 {
  int tong;
  tong += a[i];
 }
 printf("Tong la: %d ", tong);
 _getch();
}
A. 16
B. Lỗi cú pháp 
C. Lỗi biên dịch
D. 24</t>
  </si>
  <si>
    <t>Tìm chữ số có giá trị lớn nhất của số nguyên dương N (0&lt;N&lt;1000000). Chương trình bắt buộc chia thành tối thiểu 4 yêu cầu như sau: 
 - Xây dựng hàm nhập liệu 
 - Xây dựng hàm hiển thị kết quả
 - Xây dựng hàm xử lý 
 - Gọi hàm trong main() để kiểm tra kết quả</t>
  </si>
  <si>
    <t>Chọn 1 trong 4 phương án đã cho</t>
  </si>
  <si>
    <t>Khai báo nguyên mẫu hàm thực hiện những công việc sau: 
1. Tính căn bậc x của n
2. Kiểm tra một số nguyên là dương hay âm
3. Hoán vị hai số nguyên
4. Tìm số bé nhất trong một mảng số thực
5. Tìm vị trí số x trong mảng số nguyên n phần tử. Nếu không tìm thấy thì hiển thị "Not Found!"</t>
  </si>
  <si>
    <t>Xâu dựng đúng và đủ các hàm theo yêu cầu. Kiểm tra kết quả trên màn hình console</t>
  </si>
  <si>
    <t>Viết chương trình nhập vào mảng số nguyên dương gồm N phần tử. Tính tổng nghịch đảo các giai thừa của tổng ước số mỗi phần tử không tính chính nó trong mảng.
Ví dụ: A[] = {4, 2, 6, 8, 10};
=&gt; Cần tính S = 1/3! + 1/2! + 1/6! + 1/7! + 1/8!
Với 3, 2, 6, 7, 8 lần lượt là tổng các ước số của 4, 2, 6, 8, 10
Chương trình bắt buộc chia thành tối thiểu 3 hàm như sau: 
 - Hàm nhập liệu 
 - Hàm hiển thị kết quả
 - Hàm xử lý (Lưu ý chia nhỏ các công việc trong cần xử lý thành các hàm con nếu có thể)</t>
  </si>
  <si>
    <t>D</t>
  </si>
  <si>
    <t>A</t>
  </si>
  <si>
    <t>B</t>
  </si>
  <si>
    <t>1. float tinhCanBacX(int n)
2. int kiemTra(int n)
3. void hoanVi(int *a, int *b)
4. int timMin(float a[], int n)
5. void timX(int a[], int n)</t>
  </si>
  <si>
    <t xml:space="preserve"> Đưa ra màn hình result của SQL danh sách mã đơn và tổng tiền hànxg của đơn đó</t>
  </si>
  <si>
    <r>
      <t xml:space="preserve">Mô tả: 
- Bảng phòng ban sẽ lưu trữ thông tin các thông tin: mã phòng ban, tên phòng ban
- Bảng nhân viên sẽ lưu trữ thông tin của các nhân viên gồm có các thuộc tính: mã nhân viên, họ tên, địa chỉ, số điện thoại, email. Mỗi nhân viên thuộc 1 phòng ban
- Bảng dự án sẽ lưu trữ thông tin của các dự án gồm có các thuộc tính: mã dự án, tên dự án, mô tả, ghi chú
-  một dự án có thể có nhiều nhân viên tham gia. Quan hệ giữa mỗi nhân viên và dự án lưu thông tin số giờ làm việc của nhân viên đó
Dựa vào mô tả trên, thực hiện thiết kế và tạo CSDL các bảng trong CSDL đó
Các trường là khóa mặc định là kiểu số nguyên, tự tăng
</t>
    </r>
    <r>
      <rPr>
        <b/>
        <i/>
        <sz val="11"/>
        <color theme="1"/>
        <rFont val="Calibri"/>
        <family val="2"/>
        <scheme val="minor"/>
      </rPr>
      <t xml:space="preserve">Yêu cầu: 
 - </t>
    </r>
    <r>
      <rPr>
        <i/>
        <sz val="11"/>
        <color theme="1"/>
        <rFont val="Calibri"/>
        <family val="2"/>
        <scheme val="minor"/>
      </rPr>
      <t>Tìm những nhân viên thuộc phòng ban "marketing" và không tham gia dự án nào
 - Tìm những nhân viên ở "Hà nội" và tham gia từ 3 dự án trở lên
 - Tìm những nhân viên có số giờ làm việc nhiều nhất của mỗi dự án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</si>
</sst>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4" x14ac:knownFonts="1">
    <font>
      <sz val="11"/>
      <color theme="1"/>
      <name val="Calibri"/>
      <family val="2"/>
      <scheme val="minor"/>
    </font>
    <font>
      <sz val="11"/>
      <color theme="1"/>
      <name val="Calibri"/>
      <family val="2"/>
      <scheme val="minor"/>
    </font>
    <font>
      <sz val="11"/>
      <name val="Calibri"/>
      <family val="2"/>
      <scheme val="minor"/>
    </font>
    <font>
      <sz val="11"/>
      <color rgb="FF3F3F76"/>
      <name val="Calibri"/>
      <family val="2"/>
      <scheme val="minor"/>
    </font>
    <font>
      <b/>
      <sz val="11"/>
      <color theme="1"/>
      <name val="Calibri"/>
      <family val="2"/>
      <scheme val="minor"/>
    </font>
    <font>
      <sz val="14"/>
      <color theme="1"/>
      <name val="Times New Roman"/>
      <family val="1"/>
    </font>
    <font>
      <b/>
      <sz val="11"/>
      <name val="Calibri"/>
      <family val="2"/>
      <scheme val="minor"/>
    </font>
    <font>
      <i/>
      <sz val="11"/>
      <color theme="3" tint="-0.24994659260841701"/>
      <name val="Calibri"/>
      <family val="2"/>
      <charset val="163"/>
      <scheme val="minor"/>
    </font>
    <font>
      <b/>
      <i/>
      <sz val="11"/>
      <color theme="3" tint="-0.24994659260841701"/>
      <name val="Calibri"/>
      <family val="2"/>
      <scheme val="minor"/>
    </font>
    <font>
      <sz val="11"/>
      <color rgb="FF000000"/>
      <name val="Calibri"/>
      <family val="2"/>
      <scheme val="minor"/>
    </font>
    <font>
      <b/>
      <u/>
      <sz val="11"/>
      <color theme="1"/>
      <name val="Calibri"/>
      <family val="2"/>
      <scheme val="minor"/>
    </font>
    <font>
      <b/>
      <i/>
      <sz val="11"/>
      <color theme="1"/>
      <name val="Calibri"/>
      <family val="2"/>
      <scheme val="minor"/>
    </font>
    <font>
      <i/>
      <sz val="11"/>
      <color theme="1"/>
      <name val="Calibri"/>
      <family val="2"/>
      <scheme val="minor"/>
    </font>
    <font>
      <sz val="11"/>
      <color rgb="FF00B050"/>
      <name val="Calibri"/>
      <family val="2"/>
      <scheme val="minor"/>
    </font>
  </fonts>
  <fills count="7">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87">
    <xf numFmtId="0" fontId="0" fillId="0" borderId="0" xfId="0"/>
    <xf numFmtId="0" fontId="0" fillId="0" borderId="0" xfId="0" applyAlignment="1">
      <alignment horizontal="left" vertical="center" wrapText="1"/>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44" fontId="0" fillId="0" borderId="1" xfId="1" applyFont="1" applyBorder="1" applyAlignment="1">
      <alignment horizontal="left" vertical="center" wrapText="1"/>
    </xf>
    <xf numFmtId="44" fontId="0" fillId="0" borderId="1" xfId="1" quotePrefix="1" applyFont="1" applyBorder="1" applyAlignment="1">
      <alignment horizontal="left" vertical="center" wrapText="1"/>
    </xf>
    <xf numFmtId="44" fontId="0" fillId="0" borderId="0" xfId="1" applyFont="1" applyAlignment="1">
      <alignment horizontal="left" vertical="center" wrapText="1"/>
    </xf>
    <xf numFmtId="0" fontId="0" fillId="0" borderId="0" xfId="0" applyAlignment="1">
      <alignment wrapText="1"/>
    </xf>
    <xf numFmtId="0" fontId="0" fillId="3" borderId="1" xfId="0" applyNumberFormat="1" applyFill="1" applyBorder="1" applyAlignment="1">
      <alignment horizontal="left" vertical="center" wrapText="1"/>
    </xf>
    <xf numFmtId="0" fontId="0" fillId="0" borderId="1" xfId="0" applyNumberFormat="1" applyBorder="1" applyAlignment="1">
      <alignment horizontal="left" vertical="center" wrapText="1"/>
    </xf>
    <xf numFmtId="0" fontId="0" fillId="0" borderId="1" xfId="1" applyNumberFormat="1" applyFont="1" applyBorder="1" applyAlignment="1">
      <alignment horizontal="left" vertical="center" wrapText="1"/>
    </xf>
    <xf numFmtId="0" fontId="0" fillId="0" borderId="0" xfId="0" applyNumberFormat="1" applyAlignment="1">
      <alignment horizontal="left" vertical="center"/>
    </xf>
    <xf numFmtId="0" fontId="0" fillId="0" borderId="0" xfId="0" applyNumberFormat="1"/>
    <xf numFmtId="0" fontId="0" fillId="0" borderId="1" xfId="0" quotePrefix="1" applyNumberFormat="1" applyBorder="1" applyAlignment="1">
      <alignment horizontal="left" vertical="center" wrapText="1"/>
    </xf>
    <xf numFmtId="0" fontId="0" fillId="0" borderId="1" xfId="1" quotePrefix="1" applyNumberFormat="1"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2" fillId="0" borderId="1" xfId="0" applyFont="1" applyBorder="1" applyAlignment="1">
      <alignment vertical="center" wrapText="1"/>
    </xf>
    <xf numFmtId="0" fontId="0" fillId="0" borderId="1" xfId="0" applyFont="1" applyFill="1" applyBorder="1" applyAlignment="1">
      <alignment horizontal="left" vertical="center" wrapText="1"/>
    </xf>
    <xf numFmtId="0" fontId="0" fillId="0" borderId="1" xfId="0" applyBorder="1" applyAlignment="1">
      <alignment wrapText="1"/>
    </xf>
    <xf numFmtId="0" fontId="0" fillId="0" borderId="5" xfId="0" applyNumberFormat="1" applyFill="1" applyBorder="1" applyAlignment="1">
      <alignment horizontal="left" vertical="center" wrapText="1"/>
    </xf>
    <xf numFmtId="0" fontId="5" fillId="0" borderId="0" xfId="0" applyFont="1"/>
    <xf numFmtId="0" fontId="0" fillId="0" borderId="1" xfId="0" applyFill="1" applyBorder="1" applyAlignment="1">
      <alignment horizontal="left" vertical="center" wrapText="1"/>
    </xf>
    <xf numFmtId="0" fontId="2" fillId="0" borderId="1" xfId="0" applyFont="1" applyFill="1" applyBorder="1" applyAlignment="1">
      <alignment vertical="center" wrapText="1"/>
    </xf>
    <xf numFmtId="0" fontId="2" fillId="0" borderId="0" xfId="0" applyFont="1" applyFill="1"/>
    <xf numFmtId="0" fontId="2" fillId="0" borderId="1" xfId="0"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2" fillId="0" borderId="1" xfId="0" quotePrefix="1" applyFont="1" applyFill="1" applyBorder="1" applyAlignment="1">
      <alignment horizontal="left" vertical="center" wrapText="1"/>
    </xf>
    <xf numFmtId="0" fontId="2" fillId="0" borderId="1" xfId="0" quotePrefix="1" applyNumberFormat="1" applyFont="1" applyFill="1" applyBorder="1" applyAlignment="1">
      <alignment horizontal="left" vertical="center" wrapText="1"/>
    </xf>
    <xf numFmtId="0" fontId="2" fillId="0" borderId="1" xfId="1" applyNumberFormat="1" applyFont="1" applyFill="1" applyBorder="1" applyAlignment="1">
      <alignment horizontal="left" vertical="center" wrapText="1"/>
    </xf>
    <xf numFmtId="0" fontId="2" fillId="0" borderId="1" xfId="1" quotePrefix="1" applyNumberFormat="1" applyFont="1" applyFill="1" applyBorder="1" applyAlignment="1">
      <alignment horizontal="left" vertical="center" wrapText="1"/>
    </xf>
    <xf numFmtId="44" fontId="2" fillId="0" borderId="1" xfId="1" applyFont="1" applyFill="1" applyBorder="1" applyAlignment="1">
      <alignment horizontal="left" vertical="center" wrapText="1"/>
    </xf>
    <xf numFmtId="0" fontId="2" fillId="0" borderId="1" xfId="0" applyFont="1" applyFill="1" applyBorder="1" applyAlignment="1">
      <alignment wrapText="1"/>
    </xf>
    <xf numFmtId="0" fontId="7"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0" fillId="0" borderId="1" xfId="0" applyBorder="1" applyAlignment="1">
      <alignment vertical="center" wrapText="1"/>
    </xf>
    <xf numFmtId="0" fontId="2" fillId="0" borderId="0" xfId="0" applyFont="1" applyFill="1" applyAlignment="1">
      <alignment vertical="center" wrapText="1"/>
    </xf>
    <xf numFmtId="0" fontId="2" fillId="0" borderId="0" xfId="0" applyFont="1" applyFill="1" applyAlignment="1">
      <alignment vertical="center"/>
    </xf>
    <xf numFmtId="0" fontId="3" fillId="0" borderId="1" xfId="0" quotePrefix="1" applyNumberFormat="1" applyFont="1" applyFill="1" applyBorder="1" applyAlignment="1">
      <alignment horizontal="left" vertical="center" wrapText="1"/>
    </xf>
    <xf numFmtId="0" fontId="8" fillId="0" borderId="0" xfId="0" applyFont="1" applyFill="1" applyBorder="1" applyAlignment="1">
      <alignment horizontal="left" vertical="center" wrapText="1"/>
    </xf>
    <xf numFmtId="0" fontId="2" fillId="0" borderId="0" xfId="0" applyNumberFormat="1" applyFont="1" applyFill="1" applyBorder="1" applyAlignment="1">
      <alignment horizontal="left" vertical="center" wrapText="1"/>
    </xf>
    <xf numFmtId="0" fontId="2" fillId="0" borderId="0" xfId="0" quotePrefix="1" applyFont="1" applyFill="1" applyBorder="1" applyAlignment="1">
      <alignment horizontal="left" vertical="center" wrapText="1"/>
    </xf>
    <xf numFmtId="0" fontId="2" fillId="0" borderId="0" xfId="0" quotePrefix="1" applyNumberFormat="1" applyFont="1" applyFill="1" applyBorder="1" applyAlignment="1">
      <alignment horizontal="left" vertical="center" wrapText="1"/>
    </xf>
    <xf numFmtId="0" fontId="2" fillId="0" borderId="0" xfId="0" applyFont="1" applyFill="1" applyBorder="1" applyAlignment="1">
      <alignment vertical="center" wrapText="1"/>
    </xf>
    <xf numFmtId="0" fontId="6" fillId="0" borderId="0" xfId="0" applyFont="1" applyFill="1" applyBorder="1" applyAlignment="1">
      <alignment vertical="center" wrapText="1"/>
    </xf>
    <xf numFmtId="0" fontId="0" fillId="0" borderId="0" xfId="0" applyFill="1" applyBorder="1"/>
    <xf numFmtId="44" fontId="0" fillId="0" borderId="1" xfId="1" applyFont="1" applyBorder="1" applyAlignment="1">
      <alignment vertical="center" wrapText="1"/>
    </xf>
    <xf numFmtId="0" fontId="2" fillId="0" borderId="0" xfId="0" applyFont="1" applyFill="1" applyAlignment="1">
      <alignment horizontal="left"/>
    </xf>
    <xf numFmtId="0" fontId="0" fillId="0" borderId="0" xfId="0" applyAlignment="1">
      <alignment horizontal="left"/>
    </xf>
    <xf numFmtId="0" fontId="0" fillId="0" borderId="0" xfId="0" applyBorder="1" applyAlignment="1">
      <alignment horizontal="left" vertical="center"/>
    </xf>
    <xf numFmtId="0" fontId="6" fillId="0" borderId="1" xfId="0" applyFont="1" applyFill="1" applyBorder="1" applyAlignment="1">
      <alignment vertical="center" wrapText="1"/>
    </xf>
    <xf numFmtId="0" fontId="2" fillId="0" borderId="1" xfId="0" applyFont="1" applyFill="1" applyBorder="1" applyAlignment="1">
      <alignment vertical="top" wrapText="1"/>
    </xf>
    <xf numFmtId="0" fontId="2" fillId="4" borderId="1" xfId="0" applyFont="1" applyFill="1" applyBorder="1" applyAlignment="1">
      <alignment horizontal="left" vertical="center" wrapText="1"/>
    </xf>
    <xf numFmtId="0" fontId="2" fillId="4" borderId="1" xfId="0" applyNumberFormat="1" applyFont="1" applyFill="1" applyBorder="1" applyAlignment="1">
      <alignment horizontal="left" vertical="center" wrapText="1"/>
    </xf>
    <xf numFmtId="0" fontId="2" fillId="4" borderId="1" xfId="0" quotePrefix="1" applyFont="1" applyFill="1" applyBorder="1" applyAlignment="1">
      <alignment horizontal="left" vertical="center" wrapText="1"/>
    </xf>
    <xf numFmtId="0" fontId="2" fillId="4" borderId="1" xfId="0" quotePrefix="1" applyNumberFormat="1" applyFont="1" applyFill="1" applyBorder="1" applyAlignment="1">
      <alignment horizontal="left" vertical="center" wrapText="1"/>
    </xf>
    <xf numFmtId="0" fontId="2" fillId="4" borderId="2" xfId="0" applyFont="1" applyFill="1" applyBorder="1" applyAlignment="1">
      <alignment horizontal="left" vertical="center" wrapText="1"/>
    </xf>
    <xf numFmtId="0" fontId="0" fillId="4" borderId="1" xfId="0" applyFill="1" applyBorder="1" applyAlignment="1">
      <alignment wrapText="1"/>
    </xf>
    <xf numFmtId="0" fontId="0" fillId="4" borderId="0" xfId="0" applyFill="1"/>
    <xf numFmtId="0" fontId="2" fillId="5" borderId="1" xfId="0" applyFont="1" applyFill="1" applyBorder="1" applyAlignment="1">
      <alignment horizontal="left" vertical="center" wrapText="1"/>
    </xf>
    <xf numFmtId="0" fontId="2" fillId="5" borderId="1" xfId="0" applyNumberFormat="1" applyFont="1" applyFill="1" applyBorder="1" applyAlignment="1">
      <alignment horizontal="left" vertical="center" wrapText="1"/>
    </xf>
    <xf numFmtId="0" fontId="2" fillId="5" borderId="1" xfId="0" quotePrefix="1" applyFont="1" applyFill="1" applyBorder="1" applyAlignment="1">
      <alignment horizontal="left" vertical="center" wrapText="1"/>
    </xf>
    <xf numFmtId="0" fontId="2" fillId="5" borderId="1" xfId="0" quotePrefix="1" applyNumberFormat="1" applyFont="1" applyFill="1" applyBorder="1" applyAlignment="1">
      <alignment horizontal="left" vertical="center" wrapText="1"/>
    </xf>
    <xf numFmtId="0" fontId="0" fillId="5" borderId="1" xfId="0" applyFill="1" applyBorder="1" applyAlignment="1">
      <alignment vertical="center" wrapText="1"/>
    </xf>
    <xf numFmtId="0" fontId="0" fillId="5" borderId="0" xfId="0" applyFill="1"/>
    <xf numFmtId="0" fontId="2" fillId="5" borderId="1" xfId="1" applyNumberFormat="1" applyFont="1" applyFill="1" applyBorder="1" applyAlignment="1">
      <alignment horizontal="left" vertical="center" wrapText="1"/>
    </xf>
    <xf numFmtId="0" fontId="2" fillId="5" borderId="1" xfId="1" quotePrefix="1" applyNumberFormat="1" applyFont="1" applyFill="1" applyBorder="1" applyAlignment="1">
      <alignment horizontal="left" vertical="center" wrapText="1"/>
    </xf>
    <xf numFmtId="0" fontId="2" fillId="5" borderId="2" xfId="0" applyFont="1" applyFill="1" applyBorder="1" applyAlignment="1">
      <alignment horizontal="left" vertical="center" wrapText="1"/>
    </xf>
    <xf numFmtId="0" fontId="9" fillId="5" borderId="1" xfId="0" applyFont="1" applyFill="1" applyBorder="1" applyAlignment="1">
      <alignment wrapText="1"/>
    </xf>
    <xf numFmtId="44" fontId="2" fillId="5" borderId="1" xfId="1" applyFont="1" applyFill="1" applyBorder="1" applyAlignment="1">
      <alignment horizontal="left" vertical="center" wrapText="1"/>
    </xf>
    <xf numFmtId="0" fontId="3" fillId="5" borderId="1" xfId="0" quotePrefix="1" applyNumberFormat="1" applyFont="1" applyFill="1" applyBorder="1" applyAlignment="1">
      <alignment horizontal="left" vertical="center" wrapText="1"/>
    </xf>
    <xf numFmtId="0" fontId="2" fillId="5" borderId="1" xfId="0" applyFont="1" applyFill="1" applyBorder="1" applyAlignment="1">
      <alignment vertical="center" wrapText="1"/>
    </xf>
    <xf numFmtId="0" fontId="2" fillId="5" borderId="1" xfId="0" applyFont="1" applyFill="1" applyBorder="1" applyAlignment="1">
      <alignment wrapText="1"/>
    </xf>
    <xf numFmtId="0" fontId="13" fillId="5" borderId="1" xfId="0" applyFont="1" applyFill="1" applyBorder="1" applyAlignment="1">
      <alignment horizontal="left" vertical="center" wrapText="1"/>
    </xf>
    <xf numFmtId="44" fontId="13" fillId="5" borderId="1" xfId="1"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 xfId="0" applyNumberFormat="1" applyFont="1" applyFill="1" applyBorder="1" applyAlignment="1">
      <alignment horizontal="left" vertical="center" wrapText="1"/>
    </xf>
    <xf numFmtId="0" fontId="2" fillId="6" borderId="1" xfId="0" quotePrefix="1" applyFont="1" applyFill="1" applyBorder="1" applyAlignment="1">
      <alignment horizontal="left" vertical="center" wrapText="1"/>
    </xf>
    <xf numFmtId="0" fontId="2" fillId="6" borderId="1" xfId="0" quotePrefix="1" applyNumberFormat="1" applyFont="1" applyFill="1" applyBorder="1" applyAlignment="1">
      <alignment horizontal="left" vertical="center" wrapText="1"/>
    </xf>
    <xf numFmtId="0" fontId="0" fillId="6" borderId="1" xfId="0" applyFill="1" applyBorder="1" applyAlignment="1">
      <alignment wrapText="1"/>
    </xf>
    <xf numFmtId="0" fontId="2" fillId="6" borderId="4" xfId="0" applyNumberFormat="1" applyFont="1" applyFill="1" applyBorder="1" applyAlignment="1">
      <alignment horizontal="left" vertical="center" wrapText="1"/>
    </xf>
    <xf numFmtId="0" fontId="0" fillId="6"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opLeftCell="H6" zoomScale="88" workbookViewId="0">
      <selection activeCell="A3" sqref="A3"/>
    </sheetView>
  </sheetViews>
  <sheetFormatPr defaultColWidth="9.109375" defaultRowHeight="15" customHeight="1" x14ac:dyDescent="0.3"/>
  <cols>
    <col min="1" max="1" width="38.44140625" style="1" bestFit="1" customWidth="1"/>
    <col min="2" max="2" width="11.33203125" style="1" bestFit="1" customWidth="1"/>
    <col min="3" max="3" width="7.109375" style="1" bestFit="1" customWidth="1"/>
    <col min="4" max="4" width="7.109375" style="1" customWidth="1"/>
    <col min="5" max="5" width="8.109375" style="1" bestFit="1" customWidth="1"/>
    <col min="6" max="6" width="6.5546875" style="1" bestFit="1" customWidth="1"/>
    <col min="7" max="7" width="25.109375" style="1" bestFit="1" customWidth="1"/>
    <col min="8" max="8" width="79.5546875" style="1" bestFit="1" customWidth="1"/>
    <col min="9" max="9" width="31.5546875" style="1" customWidth="1"/>
    <col min="10" max="10" width="17.6640625" style="1" bestFit="1" customWidth="1"/>
    <col min="11" max="11" width="16.109375" style="1" bestFit="1" customWidth="1"/>
    <col min="12" max="12" width="17.33203125" style="1" bestFit="1" customWidth="1"/>
    <col min="13" max="13" width="88.6640625" style="1" bestFit="1" customWidth="1"/>
    <col min="14" max="16384" width="9.109375" style="1"/>
  </cols>
  <sheetData>
    <row r="1" spans="1:13" ht="15" customHeight="1" x14ac:dyDescent="0.3">
      <c r="A1" s="76" t="s">
        <v>16</v>
      </c>
      <c r="B1" s="76"/>
      <c r="C1" s="76"/>
      <c r="D1" s="76"/>
      <c r="E1" s="76"/>
      <c r="F1" s="76"/>
      <c r="G1" s="76"/>
      <c r="H1" s="76"/>
      <c r="I1" s="76"/>
      <c r="J1" s="76"/>
      <c r="K1" s="76"/>
      <c r="L1" s="76"/>
      <c r="M1" s="76"/>
    </row>
    <row r="2" spans="1:13" ht="15" customHeight="1" x14ac:dyDescent="0.3">
      <c r="A2" s="2" t="s">
        <v>11</v>
      </c>
      <c r="B2" s="2" t="s">
        <v>6</v>
      </c>
      <c r="C2" s="2" t="s">
        <v>0</v>
      </c>
      <c r="D2" s="2" t="s">
        <v>279</v>
      </c>
      <c r="E2" s="2" t="s">
        <v>1</v>
      </c>
      <c r="F2" s="2" t="s">
        <v>4</v>
      </c>
      <c r="G2" s="2" t="s">
        <v>10</v>
      </c>
      <c r="H2" s="2" t="s">
        <v>8</v>
      </c>
      <c r="I2" s="2" t="s">
        <v>9</v>
      </c>
      <c r="J2" s="2" t="s">
        <v>14</v>
      </c>
      <c r="K2" s="2" t="s">
        <v>12</v>
      </c>
      <c r="L2" s="2" t="s">
        <v>13</v>
      </c>
      <c r="M2" s="2" t="s">
        <v>15</v>
      </c>
    </row>
    <row r="3" spans="1:13" ht="15" customHeight="1" x14ac:dyDescent="0.3">
      <c r="A3" s="3" t="str">
        <f>B3&amp;"_D"&amp;C3&amp;"_"&amp;D3&amp;E3&amp;F3</f>
        <v>ESJ_CFR_D001_EE01</v>
      </c>
      <c r="B3" s="3" t="s">
        <v>7</v>
      </c>
      <c r="C3" s="4" t="s">
        <v>2</v>
      </c>
      <c r="D3" s="4" t="s">
        <v>3</v>
      </c>
      <c r="E3" s="3" t="s">
        <v>3</v>
      </c>
      <c r="F3" s="4" t="s">
        <v>5</v>
      </c>
      <c r="G3" s="3">
        <v>5</v>
      </c>
      <c r="H3" s="3" t="s">
        <v>87</v>
      </c>
      <c r="I3" s="3" t="s">
        <v>28</v>
      </c>
      <c r="J3" s="3" t="s">
        <v>21</v>
      </c>
      <c r="K3" s="3" t="s">
        <v>20</v>
      </c>
      <c r="L3" s="3" t="s">
        <v>19</v>
      </c>
      <c r="M3" s="3" t="s">
        <v>29</v>
      </c>
    </row>
    <row r="4" spans="1:13" ht="15" customHeight="1" x14ac:dyDescent="0.3">
      <c r="A4" s="3" t="str">
        <f t="shared" ref="A4:A24" si="0">B4&amp;"_D"&amp;C4&amp;"_"&amp;D4&amp;E4&amp;F4</f>
        <v>ESJ_CFR_D001_EE02</v>
      </c>
      <c r="B4" s="3" t="s">
        <v>7</v>
      </c>
      <c r="C4" s="4" t="s">
        <v>2</v>
      </c>
      <c r="D4" s="4" t="s">
        <v>3</v>
      </c>
      <c r="E4" s="3" t="s">
        <v>3</v>
      </c>
      <c r="F4" s="4" t="s">
        <v>22</v>
      </c>
      <c r="G4" s="3">
        <v>5</v>
      </c>
      <c r="H4" s="3" t="s">
        <v>17</v>
      </c>
      <c r="I4" s="3" t="s">
        <v>18</v>
      </c>
      <c r="J4" s="3" t="s">
        <v>21</v>
      </c>
      <c r="K4" s="3" t="s">
        <v>20</v>
      </c>
      <c r="L4" s="3" t="s">
        <v>19</v>
      </c>
      <c r="M4" s="3" t="s">
        <v>25</v>
      </c>
    </row>
    <row r="5" spans="1:13" s="7" customFormat="1" ht="15" customHeight="1" x14ac:dyDescent="0.3">
      <c r="A5" s="3" t="str">
        <f t="shared" si="0"/>
        <v>ESJ_CFR_D001_EE03</v>
      </c>
      <c r="B5" s="5" t="s">
        <v>7</v>
      </c>
      <c r="C5" s="6" t="s">
        <v>2</v>
      </c>
      <c r="D5" s="4" t="s">
        <v>3</v>
      </c>
      <c r="E5" s="47" t="s">
        <v>3</v>
      </c>
      <c r="F5" s="6" t="s">
        <v>27</v>
      </c>
      <c r="G5" s="3">
        <v>5</v>
      </c>
      <c r="H5" s="5" t="s">
        <v>23</v>
      </c>
      <c r="I5" s="5" t="s">
        <v>24</v>
      </c>
      <c r="J5" s="5"/>
      <c r="K5" s="5"/>
      <c r="L5" s="5"/>
      <c r="M5" s="5" t="s">
        <v>26</v>
      </c>
    </row>
    <row r="6" spans="1:13" ht="15" customHeight="1" x14ac:dyDescent="0.3">
      <c r="A6" s="3" t="str">
        <f t="shared" si="0"/>
        <v>ESJ_CFR_D001_EE04</v>
      </c>
      <c r="B6" s="3" t="s">
        <v>7</v>
      </c>
      <c r="C6" s="4" t="s">
        <v>2</v>
      </c>
      <c r="D6" s="4" t="s">
        <v>3</v>
      </c>
      <c r="E6" s="3" t="s">
        <v>3</v>
      </c>
      <c r="F6" s="4" t="s">
        <v>30</v>
      </c>
      <c r="G6" s="3">
        <v>5</v>
      </c>
      <c r="H6" s="3" t="s">
        <v>31</v>
      </c>
      <c r="I6" s="3" t="s">
        <v>32</v>
      </c>
      <c r="J6" s="3"/>
      <c r="K6" s="3"/>
      <c r="L6" s="3"/>
      <c r="M6" s="3" t="s">
        <v>33</v>
      </c>
    </row>
    <row r="7" spans="1:13" ht="15" customHeight="1" x14ac:dyDescent="0.3">
      <c r="A7" s="3" t="str">
        <f t="shared" si="0"/>
        <v>ESJ_CFR_D001_EM01</v>
      </c>
      <c r="B7" s="3" t="s">
        <v>7</v>
      </c>
      <c r="C7" s="4" t="s">
        <v>2</v>
      </c>
      <c r="D7" s="4" t="s">
        <v>3</v>
      </c>
      <c r="E7" s="3" t="s">
        <v>34</v>
      </c>
      <c r="F7" s="4" t="s">
        <v>5</v>
      </c>
      <c r="G7" s="3">
        <v>10</v>
      </c>
      <c r="H7" s="3" t="s">
        <v>35</v>
      </c>
      <c r="I7" s="3" t="s">
        <v>36</v>
      </c>
      <c r="J7" s="3"/>
      <c r="K7" s="3"/>
      <c r="L7" s="3"/>
      <c r="M7" s="3" t="s">
        <v>37</v>
      </c>
    </row>
    <row r="8" spans="1:13" ht="15" customHeight="1" x14ac:dyDescent="0.3">
      <c r="A8" s="3" t="str">
        <f t="shared" si="0"/>
        <v>ESJ_CFR_D001_EM02</v>
      </c>
      <c r="B8" s="3" t="s">
        <v>7</v>
      </c>
      <c r="C8" s="4" t="s">
        <v>2</v>
      </c>
      <c r="D8" s="4" t="s">
        <v>3</v>
      </c>
      <c r="E8" s="3" t="s">
        <v>34</v>
      </c>
      <c r="F8" s="4" t="s">
        <v>22</v>
      </c>
      <c r="G8" s="3">
        <v>10</v>
      </c>
      <c r="H8" s="3" t="s">
        <v>42</v>
      </c>
      <c r="I8" s="3" t="s">
        <v>43</v>
      </c>
      <c r="J8" s="3"/>
      <c r="K8" s="3"/>
      <c r="L8" s="3"/>
      <c r="M8" s="3" t="s">
        <v>44</v>
      </c>
    </row>
    <row r="9" spans="1:13" ht="15" customHeight="1" x14ac:dyDescent="0.3">
      <c r="A9" s="3" t="str">
        <f t="shared" si="0"/>
        <v>ESJ_CFR_D001_EE05</v>
      </c>
      <c r="B9" s="3" t="s">
        <v>7</v>
      </c>
      <c r="C9" s="4" t="s">
        <v>2</v>
      </c>
      <c r="D9" s="4" t="s">
        <v>3</v>
      </c>
      <c r="E9" s="3" t="s">
        <v>3</v>
      </c>
      <c r="F9" s="4" t="s">
        <v>38</v>
      </c>
      <c r="G9" s="3">
        <v>5</v>
      </c>
      <c r="H9" s="3" t="s">
        <v>39</v>
      </c>
      <c r="I9" s="3" t="s">
        <v>40</v>
      </c>
      <c r="J9" s="3"/>
      <c r="K9" s="3"/>
      <c r="L9" s="3"/>
      <c r="M9" s="3" t="s">
        <v>41</v>
      </c>
    </row>
    <row r="10" spans="1:13" ht="15" customHeight="1" x14ac:dyDescent="0.3">
      <c r="A10" s="3" t="str">
        <f t="shared" si="0"/>
        <v>ESJ_CFR_D001_EE06</v>
      </c>
      <c r="B10" s="3" t="s">
        <v>7</v>
      </c>
      <c r="C10" s="4" t="s">
        <v>2</v>
      </c>
      <c r="D10" s="4" t="s">
        <v>3</v>
      </c>
      <c r="E10" s="3" t="s">
        <v>3</v>
      </c>
      <c r="F10" s="4" t="s">
        <v>45</v>
      </c>
      <c r="G10" s="3">
        <v>5</v>
      </c>
      <c r="H10" s="3" t="s">
        <v>46</v>
      </c>
      <c r="I10" s="3" t="s">
        <v>47</v>
      </c>
      <c r="J10" s="3"/>
      <c r="K10" s="3"/>
      <c r="L10" s="3"/>
      <c r="M10" s="3" t="s">
        <v>48</v>
      </c>
    </row>
    <row r="11" spans="1:13" ht="15" customHeight="1" x14ac:dyDescent="0.3">
      <c r="A11" s="3" t="str">
        <f t="shared" si="0"/>
        <v>ESJ_CFR_D001_EE07</v>
      </c>
      <c r="B11" s="3" t="s">
        <v>7</v>
      </c>
      <c r="C11" s="4" t="s">
        <v>2</v>
      </c>
      <c r="D11" s="4" t="s">
        <v>3</v>
      </c>
      <c r="E11" s="3" t="s">
        <v>3</v>
      </c>
      <c r="F11" s="4" t="s">
        <v>52</v>
      </c>
      <c r="G11" s="3">
        <v>5</v>
      </c>
      <c r="H11" s="3" t="s">
        <v>51</v>
      </c>
      <c r="I11" s="3" t="s">
        <v>53</v>
      </c>
      <c r="J11" s="3"/>
      <c r="K11" s="3"/>
      <c r="L11" s="3"/>
      <c r="M11" s="3" t="s">
        <v>73</v>
      </c>
    </row>
    <row r="12" spans="1:13" ht="15" customHeight="1" x14ac:dyDescent="0.3">
      <c r="A12" s="3" t="str">
        <f t="shared" si="0"/>
        <v>ESJ_CFR_D001_EE08</v>
      </c>
      <c r="B12" s="3" t="s">
        <v>7</v>
      </c>
      <c r="C12" s="4" t="s">
        <v>2</v>
      </c>
      <c r="D12" s="4" t="s">
        <v>3</v>
      </c>
      <c r="E12" s="3" t="s">
        <v>3</v>
      </c>
      <c r="F12" s="4" t="s">
        <v>54</v>
      </c>
      <c r="G12" s="3">
        <v>5</v>
      </c>
      <c r="H12" s="3" t="s">
        <v>55</v>
      </c>
      <c r="I12" s="3" t="s">
        <v>56</v>
      </c>
      <c r="J12" s="3"/>
      <c r="K12" s="3"/>
      <c r="L12" s="3"/>
      <c r="M12" s="3" t="s">
        <v>75</v>
      </c>
    </row>
    <row r="13" spans="1:13" ht="15" customHeight="1" x14ac:dyDescent="0.3">
      <c r="A13" s="3" t="str">
        <f t="shared" si="0"/>
        <v>ESJ_CFR_D001_EM03</v>
      </c>
      <c r="B13" s="3" t="s">
        <v>7</v>
      </c>
      <c r="C13" s="4" t="s">
        <v>2</v>
      </c>
      <c r="D13" s="4" t="s">
        <v>3</v>
      </c>
      <c r="E13" s="3" t="s">
        <v>34</v>
      </c>
      <c r="F13" s="4" t="s">
        <v>27</v>
      </c>
      <c r="G13" s="3">
        <v>10</v>
      </c>
      <c r="H13" s="3" t="s">
        <v>49</v>
      </c>
      <c r="I13" s="3" t="s">
        <v>50</v>
      </c>
      <c r="J13" s="3"/>
      <c r="K13" s="3"/>
      <c r="L13" s="3"/>
      <c r="M13" s="3" t="s">
        <v>72</v>
      </c>
    </row>
    <row r="14" spans="1:13" ht="15" customHeight="1" x14ac:dyDescent="0.3">
      <c r="A14" s="3" t="str">
        <f t="shared" si="0"/>
        <v>ESJ_CFR_D001_EM04</v>
      </c>
      <c r="B14" s="3" t="s">
        <v>7</v>
      </c>
      <c r="C14" s="4" t="s">
        <v>2</v>
      </c>
      <c r="D14" s="4" t="s">
        <v>3</v>
      </c>
      <c r="E14" s="3" t="s">
        <v>34</v>
      </c>
      <c r="F14" s="4" t="s">
        <v>30</v>
      </c>
      <c r="G14" s="3">
        <v>10</v>
      </c>
      <c r="H14" s="3" t="s">
        <v>60</v>
      </c>
      <c r="I14" s="3" t="s">
        <v>61</v>
      </c>
      <c r="J14" s="3"/>
      <c r="K14" s="3"/>
      <c r="L14" s="3"/>
      <c r="M14" s="3" t="s">
        <v>74</v>
      </c>
    </row>
    <row r="15" spans="1:13" ht="15" customHeight="1" x14ac:dyDescent="0.3">
      <c r="A15" s="3" t="str">
        <f t="shared" si="0"/>
        <v>ESJ_CFR_D001_EM05</v>
      </c>
      <c r="B15" s="3" t="s">
        <v>7</v>
      </c>
      <c r="C15" s="4" t="s">
        <v>2</v>
      </c>
      <c r="D15" s="4" t="s">
        <v>3</v>
      </c>
      <c r="E15" s="3" t="s">
        <v>34</v>
      </c>
      <c r="F15" s="4" t="s">
        <v>38</v>
      </c>
      <c r="G15" s="3">
        <v>10</v>
      </c>
      <c r="H15" s="3" t="s">
        <v>77</v>
      </c>
      <c r="I15" s="3" t="s">
        <v>78</v>
      </c>
      <c r="J15" s="3"/>
      <c r="K15" s="3"/>
      <c r="L15" s="3"/>
      <c r="M15" s="3" t="s">
        <v>79</v>
      </c>
    </row>
    <row r="16" spans="1:13" ht="15" customHeight="1" x14ac:dyDescent="0.3">
      <c r="A16" s="3" t="str">
        <f t="shared" si="0"/>
        <v>ESJ_CFR_D001_EE09</v>
      </c>
      <c r="B16" s="3" t="s">
        <v>7</v>
      </c>
      <c r="C16" s="4" t="s">
        <v>2</v>
      </c>
      <c r="D16" s="4" t="s">
        <v>3</v>
      </c>
      <c r="E16" s="3" t="s">
        <v>3</v>
      </c>
      <c r="F16" s="4" t="s">
        <v>57</v>
      </c>
      <c r="G16" s="3">
        <v>5</v>
      </c>
      <c r="H16" s="3" t="s">
        <v>59</v>
      </c>
      <c r="I16" s="3" t="s">
        <v>56</v>
      </c>
      <c r="J16" s="3"/>
      <c r="K16" s="3"/>
      <c r="L16" s="3"/>
      <c r="M16" s="3" t="s">
        <v>75</v>
      </c>
    </row>
    <row r="17" spans="1:13" ht="15" customHeight="1" x14ac:dyDescent="0.3">
      <c r="A17" s="3" t="str">
        <f t="shared" si="0"/>
        <v>ESJ_CFR_D001_EE10</v>
      </c>
      <c r="B17" s="3" t="s">
        <v>7</v>
      </c>
      <c r="C17" s="4" t="s">
        <v>2</v>
      </c>
      <c r="D17" s="4" t="s">
        <v>3</v>
      </c>
      <c r="E17" s="3" t="s">
        <v>3</v>
      </c>
      <c r="F17" s="4" t="s">
        <v>58</v>
      </c>
      <c r="G17" s="3">
        <v>5</v>
      </c>
      <c r="H17" s="3" t="s">
        <v>63</v>
      </c>
      <c r="I17" s="3" t="s">
        <v>62</v>
      </c>
      <c r="J17" s="3"/>
      <c r="K17" s="3"/>
      <c r="L17" s="3"/>
      <c r="M17" s="3" t="s">
        <v>76</v>
      </c>
    </row>
    <row r="18" spans="1:13" ht="15" customHeight="1" x14ac:dyDescent="0.3">
      <c r="A18" s="3" t="str">
        <f t="shared" si="0"/>
        <v>ESJ_CFR_D001_EE11</v>
      </c>
      <c r="B18" s="3" t="s">
        <v>7</v>
      </c>
      <c r="C18" s="4" t="s">
        <v>2</v>
      </c>
      <c r="D18" s="4" t="s">
        <v>3</v>
      </c>
      <c r="E18" s="3" t="s">
        <v>3</v>
      </c>
      <c r="F18" s="4" t="s">
        <v>84</v>
      </c>
      <c r="G18" s="3">
        <v>5</v>
      </c>
      <c r="H18" s="3" t="s">
        <v>85</v>
      </c>
      <c r="I18" s="3" t="s">
        <v>62</v>
      </c>
      <c r="J18" s="3"/>
      <c r="K18" s="3"/>
      <c r="L18" s="3"/>
      <c r="M18" s="3" t="s">
        <v>83</v>
      </c>
    </row>
    <row r="19" spans="1:13" ht="15" customHeight="1" x14ac:dyDescent="0.3">
      <c r="A19" s="3" t="str">
        <f t="shared" si="0"/>
        <v>ESJ_CFR_D001_EM06</v>
      </c>
      <c r="B19" s="3" t="s">
        <v>7</v>
      </c>
      <c r="C19" s="4" t="s">
        <v>2</v>
      </c>
      <c r="D19" s="4" t="s">
        <v>3</v>
      </c>
      <c r="E19" s="3" t="s">
        <v>34</v>
      </c>
      <c r="F19" s="4" t="s">
        <v>45</v>
      </c>
      <c r="G19" s="3">
        <v>10</v>
      </c>
      <c r="H19" s="3" t="s">
        <v>67</v>
      </c>
      <c r="I19" s="3" t="s">
        <v>68</v>
      </c>
      <c r="J19" s="3"/>
      <c r="K19" s="3"/>
      <c r="L19" s="3"/>
      <c r="M19" s="3" t="s">
        <v>80</v>
      </c>
    </row>
    <row r="20" spans="1:13" ht="15" customHeight="1" x14ac:dyDescent="0.3">
      <c r="A20" s="3" t="str">
        <f t="shared" si="0"/>
        <v>ESJ_CFR_D001_EM01</v>
      </c>
      <c r="B20" s="3" t="s">
        <v>7</v>
      </c>
      <c r="C20" s="4" t="s">
        <v>2</v>
      </c>
      <c r="D20" s="4" t="s">
        <v>3</v>
      </c>
      <c r="E20" s="3" t="s">
        <v>34</v>
      </c>
      <c r="F20" s="4" t="s">
        <v>5</v>
      </c>
      <c r="G20" s="3">
        <v>10</v>
      </c>
      <c r="H20" s="3" t="s">
        <v>65</v>
      </c>
      <c r="I20" s="3" t="s">
        <v>66</v>
      </c>
      <c r="J20" s="3"/>
      <c r="K20" s="3"/>
      <c r="L20" s="3"/>
      <c r="M20" s="3" t="s">
        <v>81</v>
      </c>
    </row>
    <row r="21" spans="1:13" ht="15" customHeight="1" x14ac:dyDescent="0.3">
      <c r="A21" s="3" t="str">
        <f t="shared" si="0"/>
        <v>ESJ_CFR_D001_EH01</v>
      </c>
      <c r="B21" s="3" t="s">
        <v>7</v>
      </c>
      <c r="C21" s="4" t="s">
        <v>2</v>
      </c>
      <c r="D21" s="4" t="s">
        <v>3</v>
      </c>
      <c r="E21" s="3" t="s">
        <v>64</v>
      </c>
      <c r="F21" s="4" t="s">
        <v>5</v>
      </c>
      <c r="G21" s="3">
        <v>15</v>
      </c>
      <c r="H21" s="3" t="s">
        <v>71</v>
      </c>
      <c r="I21" s="3" t="s">
        <v>70</v>
      </c>
      <c r="J21" s="3"/>
      <c r="K21" s="3"/>
      <c r="L21" s="3"/>
      <c r="M21" s="3" t="s">
        <v>82</v>
      </c>
    </row>
    <row r="22" spans="1:13" ht="15" customHeight="1" x14ac:dyDescent="0.3">
      <c r="A22" s="3" t="str">
        <f t="shared" si="0"/>
        <v>ESJ_CFR_D001_EG01</v>
      </c>
      <c r="B22" s="3" t="s">
        <v>7</v>
      </c>
      <c r="C22" s="4" t="s">
        <v>2</v>
      </c>
      <c r="D22" s="4" t="s">
        <v>3</v>
      </c>
      <c r="E22" s="3" t="s">
        <v>69</v>
      </c>
      <c r="F22" s="4" t="s">
        <v>5</v>
      </c>
      <c r="G22" s="3">
        <v>50</v>
      </c>
      <c r="H22" s="3" t="s">
        <v>96</v>
      </c>
      <c r="I22" s="3" t="s">
        <v>97</v>
      </c>
      <c r="J22" s="3"/>
      <c r="K22" s="3"/>
      <c r="L22" s="3"/>
      <c r="M22" s="1" t="s">
        <v>157</v>
      </c>
    </row>
    <row r="23" spans="1:13" ht="15" customHeight="1" x14ac:dyDescent="0.3">
      <c r="A23" s="3" t="str">
        <f t="shared" si="0"/>
        <v>ESJ_CFR_D001_EG02</v>
      </c>
      <c r="B23" s="3" t="s">
        <v>7</v>
      </c>
      <c r="C23" s="4" t="s">
        <v>2</v>
      </c>
      <c r="D23" s="4" t="s">
        <v>3</v>
      </c>
      <c r="E23" s="3" t="s">
        <v>69</v>
      </c>
      <c r="F23" s="4" t="s">
        <v>22</v>
      </c>
      <c r="G23" s="3">
        <v>50</v>
      </c>
      <c r="H23" s="3" t="s">
        <v>86</v>
      </c>
      <c r="I23" s="3" t="s">
        <v>98</v>
      </c>
      <c r="J23" s="3"/>
      <c r="K23" s="3"/>
      <c r="L23" s="3"/>
      <c r="M23" s="3" t="s">
        <v>158</v>
      </c>
    </row>
    <row r="24" spans="1:13" ht="15" customHeight="1" x14ac:dyDescent="0.3">
      <c r="A24" s="3" t="str">
        <f t="shared" si="0"/>
        <v>ESJ_CFR_D001_EG03</v>
      </c>
      <c r="B24" s="3" t="s">
        <v>7</v>
      </c>
      <c r="C24" s="4" t="s">
        <v>2</v>
      </c>
      <c r="D24" s="4" t="s">
        <v>3</v>
      </c>
      <c r="E24" s="3" t="s">
        <v>69</v>
      </c>
      <c r="F24" s="4" t="s">
        <v>27</v>
      </c>
      <c r="G24" s="3">
        <v>50</v>
      </c>
      <c r="H24" s="3" t="s">
        <v>99</v>
      </c>
      <c r="I24" s="3" t="s">
        <v>100</v>
      </c>
      <c r="J24" s="3"/>
      <c r="K24" s="3"/>
      <c r="L24" s="3"/>
      <c r="M24" s="3" t="s">
        <v>182</v>
      </c>
    </row>
  </sheetData>
  <autoFilter ref="A2:M24"/>
  <mergeCells count="1">
    <mergeCell ref="A1:M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A23" sqref="A23"/>
    </sheetView>
  </sheetViews>
  <sheetFormatPr defaultRowHeight="15" customHeight="1" x14ac:dyDescent="0.3"/>
  <cols>
    <col min="1" max="1" width="21.6640625" bestFit="1" customWidth="1"/>
    <col min="2" max="2" width="8.44140625" style="13" bestFit="1" customWidth="1"/>
    <col min="3" max="3" width="4.33203125" bestFit="1" customWidth="1"/>
    <col min="4" max="4" width="5.33203125" style="49" bestFit="1" customWidth="1"/>
    <col min="5" max="5" width="5.6640625" style="12" bestFit="1" customWidth="1"/>
    <col min="6" max="6" width="4.109375" style="13" bestFit="1" customWidth="1"/>
    <col min="7" max="7" width="8.109375" customWidth="1"/>
    <col min="8" max="8" width="50.6640625" style="8" customWidth="1"/>
    <col min="9" max="9" width="74.88671875" style="13" customWidth="1"/>
    <col min="10" max="10" width="17.33203125" customWidth="1"/>
    <col min="11" max="11" width="15.44140625" style="8" customWidth="1"/>
    <col min="13" max="13" width="51.5546875" bestFit="1" customWidth="1"/>
    <col min="14" max="14" width="17.33203125" bestFit="1" customWidth="1"/>
  </cols>
  <sheetData>
    <row r="1" spans="1:13" ht="15" customHeight="1" x14ac:dyDescent="0.3">
      <c r="A1" s="77" t="s">
        <v>16</v>
      </c>
      <c r="B1" s="78"/>
      <c r="C1" s="78"/>
      <c r="D1" s="78"/>
      <c r="E1" s="78"/>
      <c r="F1" s="78"/>
      <c r="G1" s="78"/>
      <c r="H1" s="78"/>
      <c r="I1" s="78"/>
      <c r="J1" s="78"/>
      <c r="K1" s="78"/>
      <c r="L1" s="78"/>
      <c r="M1" s="79"/>
    </row>
    <row r="2" spans="1:13" ht="15" customHeight="1" x14ac:dyDescent="0.3">
      <c r="A2" s="2" t="s">
        <v>11</v>
      </c>
      <c r="B2" s="9" t="s">
        <v>6</v>
      </c>
      <c r="C2" s="2" t="s">
        <v>0</v>
      </c>
      <c r="D2" s="2" t="s">
        <v>279</v>
      </c>
      <c r="E2" s="9" t="s">
        <v>1</v>
      </c>
      <c r="F2" s="9" t="s">
        <v>4</v>
      </c>
      <c r="G2" s="2" t="s">
        <v>10</v>
      </c>
      <c r="H2" s="2" t="s">
        <v>8</v>
      </c>
      <c r="I2" s="9" t="s">
        <v>9</v>
      </c>
      <c r="J2" s="2" t="s">
        <v>14</v>
      </c>
      <c r="K2" s="2" t="s">
        <v>12</v>
      </c>
      <c r="L2" s="2" t="s">
        <v>13</v>
      </c>
      <c r="M2" s="2" t="s">
        <v>15</v>
      </c>
    </row>
    <row r="3" spans="1:13" ht="15" customHeight="1" x14ac:dyDescent="0.3">
      <c r="A3" s="3" t="str">
        <f>B3&amp;"_D"&amp;C3&amp;"_"&amp;D3&amp;E3&amp;F3</f>
        <v>ESJ_CFR_D002_EE01</v>
      </c>
      <c r="B3" s="10" t="s">
        <v>7</v>
      </c>
      <c r="C3" s="4" t="s">
        <v>88</v>
      </c>
      <c r="D3" s="4" t="s">
        <v>3</v>
      </c>
      <c r="E3" s="10" t="s">
        <v>3</v>
      </c>
      <c r="F3" s="14" t="s">
        <v>5</v>
      </c>
      <c r="G3" s="3">
        <v>5</v>
      </c>
      <c r="H3" s="16" t="s">
        <v>90</v>
      </c>
      <c r="I3" s="10" t="s">
        <v>91</v>
      </c>
      <c r="J3" s="3" t="s">
        <v>21</v>
      </c>
      <c r="K3" s="3" t="s">
        <v>20</v>
      </c>
      <c r="L3" s="3" t="s">
        <v>19</v>
      </c>
      <c r="M3" s="3" t="s">
        <v>119</v>
      </c>
    </row>
    <row r="4" spans="1:13" ht="15" customHeight="1" x14ac:dyDescent="0.3">
      <c r="A4" s="3" t="str">
        <f t="shared" ref="A4:A26" si="0">B4&amp;"_D"&amp;C4&amp;"_"&amp;D4&amp;E4&amp;F4</f>
        <v>ESJ_CFR_D002_EE02</v>
      </c>
      <c r="B4" s="10" t="s">
        <v>7</v>
      </c>
      <c r="C4" s="4" t="s">
        <v>88</v>
      </c>
      <c r="D4" s="4" t="s">
        <v>3</v>
      </c>
      <c r="E4" s="10" t="s">
        <v>3</v>
      </c>
      <c r="F4" s="14" t="s">
        <v>22</v>
      </c>
      <c r="G4" s="3">
        <v>5</v>
      </c>
      <c r="H4" s="16" t="s">
        <v>92</v>
      </c>
      <c r="I4" s="10" t="s">
        <v>101</v>
      </c>
      <c r="J4" s="3"/>
      <c r="K4" s="3"/>
      <c r="L4" s="3"/>
      <c r="M4" s="3" t="s">
        <v>120</v>
      </c>
    </row>
    <row r="5" spans="1:13" ht="15" customHeight="1" x14ac:dyDescent="0.3">
      <c r="A5" s="3" t="str">
        <f t="shared" si="0"/>
        <v>ESJ_CFR_D002_EE03</v>
      </c>
      <c r="B5" s="11" t="s">
        <v>7</v>
      </c>
      <c r="C5" s="4" t="s">
        <v>88</v>
      </c>
      <c r="D5" s="4" t="s">
        <v>3</v>
      </c>
      <c r="E5" s="11" t="s">
        <v>3</v>
      </c>
      <c r="F5" s="15" t="s">
        <v>27</v>
      </c>
      <c r="G5" s="3">
        <v>5</v>
      </c>
      <c r="H5" s="16" t="s">
        <v>121</v>
      </c>
      <c r="I5" s="11" t="s">
        <v>102</v>
      </c>
      <c r="J5" s="5"/>
      <c r="K5" s="5"/>
      <c r="L5" s="5"/>
      <c r="M5" s="5" t="s">
        <v>135</v>
      </c>
    </row>
    <row r="6" spans="1:13" ht="15" customHeight="1" x14ac:dyDescent="0.3">
      <c r="A6" s="3" t="str">
        <f t="shared" si="0"/>
        <v>ESJ_CFR_D002_EE04</v>
      </c>
      <c r="B6" s="10" t="s">
        <v>7</v>
      </c>
      <c r="C6" s="4" t="s">
        <v>88</v>
      </c>
      <c r="D6" s="4" t="s">
        <v>3</v>
      </c>
      <c r="E6" s="10" t="s">
        <v>3</v>
      </c>
      <c r="F6" s="14" t="s">
        <v>30</v>
      </c>
      <c r="G6" s="3">
        <v>5</v>
      </c>
      <c r="H6" s="16" t="s">
        <v>122</v>
      </c>
      <c r="I6" s="10" t="s">
        <v>103</v>
      </c>
      <c r="J6" s="3"/>
      <c r="K6" s="3"/>
      <c r="L6" s="3"/>
      <c r="M6" s="3" t="s">
        <v>136</v>
      </c>
    </row>
    <row r="7" spans="1:13" ht="15" customHeight="1" x14ac:dyDescent="0.3">
      <c r="A7" s="3" t="str">
        <f t="shared" si="0"/>
        <v>ESJ_CFR_D002_EE05</v>
      </c>
      <c r="B7" s="10" t="s">
        <v>7</v>
      </c>
      <c r="C7" s="4" t="s">
        <v>88</v>
      </c>
      <c r="D7" s="4" t="s">
        <v>3</v>
      </c>
      <c r="E7" s="10" t="s">
        <v>3</v>
      </c>
      <c r="F7" s="14" t="s">
        <v>38</v>
      </c>
      <c r="G7" s="3">
        <v>5</v>
      </c>
      <c r="H7" s="17" t="s">
        <v>123</v>
      </c>
      <c r="I7" s="10" t="s">
        <v>104</v>
      </c>
      <c r="J7" s="3"/>
      <c r="K7" s="3"/>
      <c r="L7" s="3"/>
      <c r="M7" s="3" t="s">
        <v>137</v>
      </c>
    </row>
    <row r="8" spans="1:13" ht="15" customHeight="1" x14ac:dyDescent="0.3">
      <c r="A8" s="3" t="str">
        <f t="shared" si="0"/>
        <v>ESJ_CFR_D002_EE06</v>
      </c>
      <c r="B8" s="10" t="s">
        <v>7</v>
      </c>
      <c r="C8" s="4" t="s">
        <v>88</v>
      </c>
      <c r="D8" s="4" t="s">
        <v>3</v>
      </c>
      <c r="E8" s="10" t="s">
        <v>3</v>
      </c>
      <c r="F8" s="14" t="s">
        <v>45</v>
      </c>
      <c r="G8" s="3">
        <v>5</v>
      </c>
      <c r="H8" s="8" t="s">
        <v>124</v>
      </c>
      <c r="I8" s="10" t="s">
        <v>105</v>
      </c>
      <c r="J8" s="3"/>
      <c r="K8" s="3"/>
      <c r="L8" s="3"/>
      <c r="M8" s="3" t="s">
        <v>138</v>
      </c>
    </row>
    <row r="9" spans="1:13" ht="15" customHeight="1" x14ac:dyDescent="0.3">
      <c r="A9" s="3" t="str">
        <f t="shared" si="0"/>
        <v>ESJ_CFR_D002_EM01</v>
      </c>
      <c r="B9" s="10" t="s">
        <v>7</v>
      </c>
      <c r="C9" s="4" t="s">
        <v>88</v>
      </c>
      <c r="D9" s="4" t="s">
        <v>3</v>
      </c>
      <c r="E9" s="10" t="s">
        <v>34</v>
      </c>
      <c r="F9" s="14" t="s">
        <v>5</v>
      </c>
      <c r="G9" s="3">
        <v>10</v>
      </c>
      <c r="H9" s="16" t="s">
        <v>125</v>
      </c>
      <c r="I9" s="10" t="s">
        <v>139</v>
      </c>
      <c r="J9" s="3"/>
      <c r="K9" s="3"/>
      <c r="L9" s="3"/>
      <c r="M9" s="3" t="s">
        <v>140</v>
      </c>
    </row>
    <row r="10" spans="1:13" ht="15" customHeight="1" x14ac:dyDescent="0.3">
      <c r="A10" s="3" t="str">
        <f t="shared" si="0"/>
        <v>ESJ_CFR_D002_EM02</v>
      </c>
      <c r="B10" s="10" t="s">
        <v>7</v>
      </c>
      <c r="C10" s="4" t="s">
        <v>88</v>
      </c>
      <c r="D10" s="4" t="s">
        <v>3</v>
      </c>
      <c r="E10" s="10" t="s">
        <v>34</v>
      </c>
      <c r="F10" s="14" t="s">
        <v>22</v>
      </c>
      <c r="G10" s="3">
        <v>10</v>
      </c>
      <c r="H10" s="8" t="s">
        <v>126</v>
      </c>
      <c r="I10" s="10" t="s">
        <v>106</v>
      </c>
      <c r="J10" s="3"/>
      <c r="K10" s="3"/>
      <c r="L10" s="3"/>
      <c r="M10" s="3" t="s">
        <v>141</v>
      </c>
    </row>
    <row r="11" spans="1:13" ht="15" customHeight="1" x14ac:dyDescent="0.3">
      <c r="A11" s="3" t="str">
        <f t="shared" si="0"/>
        <v>ESJ_CFR_D002_EE07</v>
      </c>
      <c r="B11" s="10" t="s">
        <v>7</v>
      </c>
      <c r="C11" s="4" t="s">
        <v>88</v>
      </c>
      <c r="D11" s="4" t="s">
        <v>3</v>
      </c>
      <c r="E11" s="10" t="s">
        <v>3</v>
      </c>
      <c r="F11" s="14" t="s">
        <v>52</v>
      </c>
      <c r="G11" s="3">
        <v>5</v>
      </c>
      <c r="H11" s="16" t="s">
        <v>127</v>
      </c>
      <c r="I11" s="10" t="s">
        <v>107</v>
      </c>
      <c r="J11" s="3"/>
      <c r="K11" s="3"/>
      <c r="L11" s="3"/>
      <c r="M11" s="3" t="s">
        <v>142</v>
      </c>
    </row>
    <row r="12" spans="1:13" ht="15" customHeight="1" x14ac:dyDescent="0.3">
      <c r="A12" s="3" t="str">
        <f t="shared" si="0"/>
        <v>ESJ_CFR_D002_EE08</v>
      </c>
      <c r="B12" s="10" t="s">
        <v>7</v>
      </c>
      <c r="C12" s="4" t="s">
        <v>88</v>
      </c>
      <c r="D12" s="4" t="s">
        <v>3</v>
      </c>
      <c r="E12" s="10" t="s">
        <v>3</v>
      </c>
      <c r="F12" s="14" t="s">
        <v>54</v>
      </c>
      <c r="G12" s="3">
        <v>5</v>
      </c>
      <c r="H12" s="16" t="s">
        <v>128</v>
      </c>
      <c r="I12" s="10" t="s">
        <v>108</v>
      </c>
      <c r="J12" s="3"/>
      <c r="K12" s="3"/>
      <c r="L12" s="3"/>
      <c r="M12" s="3" t="s">
        <v>143</v>
      </c>
    </row>
    <row r="13" spans="1:13" ht="15" customHeight="1" x14ac:dyDescent="0.3">
      <c r="A13" s="3" t="str">
        <f t="shared" si="0"/>
        <v>ESJ_CFR_D002_EE09</v>
      </c>
      <c r="B13" s="10" t="s">
        <v>7</v>
      </c>
      <c r="C13" s="4" t="s">
        <v>88</v>
      </c>
      <c r="D13" s="4" t="s">
        <v>3</v>
      </c>
      <c r="E13" s="10" t="s">
        <v>3</v>
      </c>
      <c r="F13" s="14" t="s">
        <v>57</v>
      </c>
      <c r="G13" s="3">
        <v>5</v>
      </c>
      <c r="H13" s="16" t="s">
        <v>129</v>
      </c>
      <c r="I13" s="10" t="s">
        <v>109</v>
      </c>
      <c r="J13" s="3"/>
      <c r="K13" s="3"/>
      <c r="L13" s="3"/>
      <c r="M13" s="3" t="s">
        <v>144</v>
      </c>
    </row>
    <row r="14" spans="1:13" ht="15" customHeight="1" x14ac:dyDescent="0.3">
      <c r="A14" s="3" t="str">
        <f t="shared" si="0"/>
        <v>ESJ_CFR_D002_EE10</v>
      </c>
      <c r="B14" s="10" t="s">
        <v>7</v>
      </c>
      <c r="C14" s="4" t="s">
        <v>88</v>
      </c>
      <c r="D14" s="4" t="s">
        <v>3</v>
      </c>
      <c r="E14" s="10" t="s">
        <v>3</v>
      </c>
      <c r="F14" s="14" t="s">
        <v>58</v>
      </c>
      <c r="G14" s="3">
        <v>5</v>
      </c>
      <c r="H14" s="16" t="s">
        <v>145</v>
      </c>
      <c r="I14" s="10" t="s">
        <v>110</v>
      </c>
      <c r="J14" s="3"/>
      <c r="K14" s="3"/>
      <c r="L14" s="3"/>
      <c r="M14" s="3" t="s">
        <v>146</v>
      </c>
    </row>
    <row r="15" spans="1:13" ht="15" customHeight="1" x14ac:dyDescent="0.3">
      <c r="A15" s="3" t="str">
        <f t="shared" si="0"/>
        <v>ESJ_CFR_D002_EM03</v>
      </c>
      <c r="B15" s="10" t="s">
        <v>7</v>
      </c>
      <c r="C15" s="4" t="s">
        <v>88</v>
      </c>
      <c r="D15" s="4" t="s">
        <v>3</v>
      </c>
      <c r="E15" s="10" t="s">
        <v>34</v>
      </c>
      <c r="F15" s="14" t="s">
        <v>27</v>
      </c>
      <c r="G15" s="3">
        <v>10</v>
      </c>
      <c r="H15" s="8" t="s">
        <v>94</v>
      </c>
      <c r="I15" s="10" t="s">
        <v>111</v>
      </c>
      <c r="J15" s="3"/>
      <c r="K15" s="3"/>
      <c r="L15" s="3"/>
      <c r="M15" s="3" t="s">
        <v>147</v>
      </c>
    </row>
    <row r="16" spans="1:13" ht="15" customHeight="1" x14ac:dyDescent="0.3">
      <c r="A16" s="3" t="str">
        <f t="shared" si="0"/>
        <v>ESJ_CFR_D002_EM04</v>
      </c>
      <c r="B16" s="10" t="s">
        <v>7</v>
      </c>
      <c r="C16" s="4" t="s">
        <v>88</v>
      </c>
      <c r="D16" s="4" t="s">
        <v>3</v>
      </c>
      <c r="E16" s="10" t="s">
        <v>34</v>
      </c>
      <c r="F16" s="14" t="s">
        <v>30</v>
      </c>
      <c r="G16" s="3">
        <v>10</v>
      </c>
      <c r="H16" s="16" t="s">
        <v>93</v>
      </c>
      <c r="I16" s="10" t="s">
        <v>112</v>
      </c>
      <c r="J16" s="3"/>
      <c r="K16" s="3"/>
      <c r="L16" s="3"/>
      <c r="M16" s="3" t="s">
        <v>148</v>
      </c>
    </row>
    <row r="17" spans="1:13" ht="15" customHeight="1" x14ac:dyDescent="0.3">
      <c r="A17" s="3" t="str">
        <f t="shared" si="0"/>
        <v>ESJ_CFR_D002_EM05</v>
      </c>
      <c r="B17" s="10" t="s">
        <v>7</v>
      </c>
      <c r="C17" s="4" t="s">
        <v>88</v>
      </c>
      <c r="D17" s="4" t="s">
        <v>3</v>
      </c>
      <c r="E17" s="10" t="s">
        <v>34</v>
      </c>
      <c r="F17" s="14" t="s">
        <v>38</v>
      </c>
      <c r="G17" s="3">
        <v>10</v>
      </c>
      <c r="H17" s="18" t="s">
        <v>130</v>
      </c>
      <c r="I17" s="10" t="s">
        <v>113</v>
      </c>
      <c r="J17" s="3"/>
      <c r="K17" s="3"/>
      <c r="L17" s="3"/>
      <c r="M17" s="3" t="s">
        <v>149</v>
      </c>
    </row>
    <row r="18" spans="1:13" ht="15" customHeight="1" x14ac:dyDescent="0.3">
      <c r="A18" s="3" t="str">
        <f t="shared" si="0"/>
        <v>ESJ_CFR_D002_EE11</v>
      </c>
      <c r="B18" s="10" t="s">
        <v>7</v>
      </c>
      <c r="C18" s="4" t="s">
        <v>88</v>
      </c>
      <c r="D18" s="4" t="s">
        <v>3</v>
      </c>
      <c r="E18" s="10" t="s">
        <v>3</v>
      </c>
      <c r="F18" s="14" t="s">
        <v>84</v>
      </c>
      <c r="G18" s="3">
        <v>5</v>
      </c>
      <c r="H18" s="16" t="s">
        <v>131</v>
      </c>
      <c r="I18" s="10" t="s">
        <v>150</v>
      </c>
      <c r="J18" s="3"/>
      <c r="K18" s="3"/>
      <c r="L18" s="3"/>
      <c r="M18" s="3" t="s">
        <v>151</v>
      </c>
    </row>
    <row r="19" spans="1:13" ht="15" customHeight="1" x14ac:dyDescent="0.3">
      <c r="A19" s="3" t="str">
        <f t="shared" si="0"/>
        <v>ESJ_CFR_D002_EE12</v>
      </c>
      <c r="B19" s="10" t="s">
        <v>7</v>
      </c>
      <c r="C19" s="4" t="s">
        <v>88</v>
      </c>
      <c r="D19" s="4" t="s">
        <v>3</v>
      </c>
      <c r="E19" s="10" t="s">
        <v>3</v>
      </c>
      <c r="F19" s="14" t="s">
        <v>89</v>
      </c>
      <c r="G19" s="3">
        <v>5</v>
      </c>
      <c r="H19" s="17" t="s">
        <v>132</v>
      </c>
      <c r="I19" s="10" t="s">
        <v>114</v>
      </c>
      <c r="J19" s="3"/>
      <c r="K19" s="3"/>
      <c r="L19" s="3"/>
      <c r="M19" s="3" t="s">
        <v>152</v>
      </c>
    </row>
    <row r="20" spans="1:13" ht="15" customHeight="1" x14ac:dyDescent="0.3">
      <c r="A20" s="3" t="str">
        <f t="shared" si="0"/>
        <v>ESJ_CFR_D002_EE13</v>
      </c>
      <c r="B20" s="10" t="s">
        <v>7</v>
      </c>
      <c r="C20" s="4" t="s">
        <v>88</v>
      </c>
      <c r="D20" s="4" t="s">
        <v>3</v>
      </c>
      <c r="E20" s="10" t="s">
        <v>3</v>
      </c>
      <c r="F20" s="14">
        <v>13</v>
      </c>
      <c r="G20" s="3">
        <v>5</v>
      </c>
      <c r="H20" s="3" t="s">
        <v>95</v>
      </c>
      <c r="I20" s="10" t="s">
        <v>115</v>
      </c>
      <c r="J20" s="3"/>
      <c r="K20" s="3"/>
      <c r="L20" s="3"/>
      <c r="M20" s="3" t="s">
        <v>153</v>
      </c>
    </row>
    <row r="21" spans="1:13" ht="15" customHeight="1" x14ac:dyDescent="0.3">
      <c r="A21" s="3" t="str">
        <f t="shared" si="0"/>
        <v>ESJ_CFR_D002_EM06</v>
      </c>
      <c r="B21" s="10" t="s">
        <v>7</v>
      </c>
      <c r="C21" s="4" t="s">
        <v>88</v>
      </c>
      <c r="D21" s="4" t="s">
        <v>3</v>
      </c>
      <c r="E21" s="10" t="s">
        <v>34</v>
      </c>
      <c r="F21" s="14" t="s">
        <v>45</v>
      </c>
      <c r="G21" s="3">
        <v>10</v>
      </c>
      <c r="H21" s="3" t="s">
        <v>154</v>
      </c>
      <c r="I21" s="10" t="s">
        <v>116</v>
      </c>
      <c r="J21" s="3"/>
      <c r="K21" s="3"/>
      <c r="L21" s="3"/>
      <c r="M21" s="3" t="s">
        <v>155</v>
      </c>
    </row>
    <row r="22" spans="1:13" ht="15" customHeight="1" x14ac:dyDescent="0.3">
      <c r="A22" s="3" t="str">
        <f t="shared" si="0"/>
        <v>ESJ_CFR_D002_EM07</v>
      </c>
      <c r="B22" s="10" t="s">
        <v>7</v>
      </c>
      <c r="C22" s="4" t="s">
        <v>88</v>
      </c>
      <c r="D22" s="4" t="s">
        <v>3</v>
      </c>
      <c r="E22" s="10" t="s">
        <v>34</v>
      </c>
      <c r="F22" s="14" t="s">
        <v>52</v>
      </c>
      <c r="G22" s="3">
        <v>10</v>
      </c>
      <c r="H22" s="3" t="s">
        <v>133</v>
      </c>
      <c r="I22" s="10" t="s">
        <v>117</v>
      </c>
      <c r="J22" s="3"/>
      <c r="K22" s="3"/>
      <c r="L22" s="3"/>
      <c r="M22" s="3"/>
    </row>
    <row r="23" spans="1:13" ht="15" customHeight="1" x14ac:dyDescent="0.3">
      <c r="A23" s="3" t="str">
        <f t="shared" si="0"/>
        <v>ESJ_CFR_D002_EH01</v>
      </c>
      <c r="B23" s="10" t="s">
        <v>7</v>
      </c>
      <c r="C23" s="4" t="s">
        <v>88</v>
      </c>
      <c r="D23" s="4" t="s">
        <v>3</v>
      </c>
      <c r="E23" s="10" t="s">
        <v>64</v>
      </c>
      <c r="F23" s="14" t="s">
        <v>5</v>
      </c>
      <c r="G23" s="3">
        <v>15</v>
      </c>
      <c r="H23" s="3" t="s">
        <v>134</v>
      </c>
      <c r="I23" s="10" t="s">
        <v>118</v>
      </c>
      <c r="J23" s="3"/>
      <c r="K23" s="3"/>
      <c r="L23" s="3"/>
      <c r="M23" s="3" t="s">
        <v>156</v>
      </c>
    </row>
    <row r="24" spans="1:13" ht="15" customHeight="1" x14ac:dyDescent="0.3">
      <c r="A24" s="3" t="str">
        <f t="shared" si="0"/>
        <v>ESJ_CFR_D002_EG01</v>
      </c>
      <c r="B24" s="10" t="s">
        <v>7</v>
      </c>
      <c r="C24" s="4" t="s">
        <v>88</v>
      </c>
      <c r="D24" s="4" t="s">
        <v>3</v>
      </c>
      <c r="E24" s="10" t="s">
        <v>69</v>
      </c>
      <c r="F24" s="14" t="s">
        <v>5</v>
      </c>
      <c r="G24" s="3">
        <v>50</v>
      </c>
      <c r="H24" s="3" t="s">
        <v>224</v>
      </c>
      <c r="I24" s="10" t="s">
        <v>225</v>
      </c>
      <c r="J24" s="3"/>
      <c r="K24" s="3"/>
      <c r="L24" s="3"/>
      <c r="M24" s="3" t="s">
        <v>226</v>
      </c>
    </row>
    <row r="25" spans="1:13" ht="15" customHeight="1" x14ac:dyDescent="0.3">
      <c r="A25" s="3" t="str">
        <f t="shared" si="0"/>
        <v>ESJ_CFR_D002_EG02</v>
      </c>
      <c r="B25" s="10" t="s">
        <v>7</v>
      </c>
      <c r="C25" s="4" t="s">
        <v>88</v>
      </c>
      <c r="D25" s="4" t="s">
        <v>3</v>
      </c>
      <c r="E25" s="10" t="s">
        <v>69</v>
      </c>
      <c r="F25" s="14" t="s">
        <v>22</v>
      </c>
      <c r="G25" s="3">
        <v>50</v>
      </c>
      <c r="H25" s="3" t="s">
        <v>227</v>
      </c>
      <c r="I25" s="10" t="s">
        <v>228</v>
      </c>
      <c r="J25" s="3"/>
      <c r="K25" s="3"/>
      <c r="L25" s="3"/>
      <c r="M25" s="3" t="s">
        <v>229</v>
      </c>
    </row>
    <row r="26" spans="1:13" ht="16.5" customHeight="1" x14ac:dyDescent="0.3">
      <c r="A26" s="3" t="str">
        <f t="shared" si="0"/>
        <v>ESJ_CFR_D002_EG03</v>
      </c>
      <c r="B26" s="10" t="s">
        <v>7</v>
      </c>
      <c r="C26" s="4" t="s">
        <v>88</v>
      </c>
      <c r="D26" s="4" t="s">
        <v>3</v>
      </c>
      <c r="E26" s="10" t="s">
        <v>69</v>
      </c>
      <c r="F26" s="14" t="s">
        <v>27</v>
      </c>
      <c r="G26" s="3">
        <v>50</v>
      </c>
      <c r="H26" s="3"/>
      <c r="I26" s="10"/>
      <c r="J26" s="3"/>
      <c r="K26" s="3"/>
      <c r="L26" s="3"/>
      <c r="M26" s="3"/>
    </row>
  </sheetData>
  <mergeCells count="1">
    <mergeCell ref="A1:M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99" workbookViewId="0">
      <selection activeCell="G16" sqref="G16"/>
    </sheetView>
  </sheetViews>
  <sheetFormatPr defaultColWidth="20.44140625" defaultRowHeight="15" customHeight="1" x14ac:dyDescent="0.3"/>
  <cols>
    <col min="1" max="1" width="22" bestFit="1" customWidth="1"/>
    <col min="2" max="2" width="8.5546875" bestFit="1" customWidth="1"/>
    <col min="3" max="3" width="4.33203125" bestFit="1" customWidth="1"/>
    <col min="4" max="4" width="5.33203125" style="49" bestFit="1" customWidth="1"/>
    <col min="5" max="5" width="5.6640625" bestFit="1" customWidth="1"/>
    <col min="6" max="6" width="4.109375" bestFit="1" customWidth="1"/>
    <col min="7" max="7" width="23.109375" bestFit="1" customWidth="1"/>
    <col min="8" max="8" width="57.6640625" style="8" customWidth="1"/>
    <col min="9" max="9" width="61.109375" customWidth="1"/>
    <col min="13" max="13" width="42.44140625" customWidth="1"/>
  </cols>
  <sheetData>
    <row r="1" spans="1:13" ht="15" customHeight="1" x14ac:dyDescent="0.3">
      <c r="A1" s="77" t="s">
        <v>16</v>
      </c>
      <c r="B1" s="78"/>
      <c r="C1" s="78"/>
      <c r="D1" s="78"/>
      <c r="E1" s="78"/>
      <c r="F1" s="78"/>
      <c r="G1" s="78"/>
      <c r="H1" s="78"/>
      <c r="I1" s="78"/>
      <c r="J1" s="78"/>
      <c r="K1" s="78"/>
      <c r="L1" s="78"/>
      <c r="M1" s="79"/>
    </row>
    <row r="2" spans="1:13" ht="15" customHeight="1" x14ac:dyDescent="0.3">
      <c r="A2" s="2" t="s">
        <v>11</v>
      </c>
      <c r="B2" s="9" t="s">
        <v>6</v>
      </c>
      <c r="C2" s="2" t="s">
        <v>0</v>
      </c>
      <c r="D2" s="2" t="s">
        <v>279</v>
      </c>
      <c r="E2" s="9" t="s">
        <v>1</v>
      </c>
      <c r="F2" s="9" t="s">
        <v>4</v>
      </c>
      <c r="G2" s="2" t="s">
        <v>10</v>
      </c>
      <c r="H2" s="2" t="s">
        <v>8</v>
      </c>
      <c r="I2" s="9" t="s">
        <v>9</v>
      </c>
      <c r="J2" s="2" t="s">
        <v>14</v>
      </c>
      <c r="K2" s="2" t="s">
        <v>12</v>
      </c>
      <c r="L2" s="2" t="s">
        <v>13</v>
      </c>
      <c r="M2" s="2" t="s">
        <v>15</v>
      </c>
    </row>
    <row r="3" spans="1:13" ht="15" customHeight="1" x14ac:dyDescent="0.3">
      <c r="A3" s="3" t="str">
        <f>B3&amp;"_D"&amp;C3&amp;"_"&amp;D3&amp;E3&amp;F3</f>
        <v>ESJ_CFR_D003_EE01</v>
      </c>
      <c r="B3" s="10" t="s">
        <v>7</v>
      </c>
      <c r="C3" s="4" t="s">
        <v>159</v>
      </c>
      <c r="D3" s="4" t="s">
        <v>3</v>
      </c>
      <c r="E3" s="10" t="s">
        <v>3</v>
      </c>
      <c r="F3" s="14" t="s">
        <v>5</v>
      </c>
      <c r="G3" s="3">
        <v>5</v>
      </c>
      <c r="H3" s="16" t="s">
        <v>160</v>
      </c>
      <c r="I3" s="10" t="s">
        <v>202</v>
      </c>
      <c r="J3" s="3"/>
      <c r="K3" s="3"/>
      <c r="L3" s="3"/>
      <c r="M3" s="3" t="s">
        <v>169</v>
      </c>
    </row>
    <row r="4" spans="1:13" ht="15" customHeight="1" x14ac:dyDescent="0.3">
      <c r="A4" s="3" t="str">
        <f t="shared" ref="A4:A26" si="0">B4&amp;"_D"&amp;C4&amp;"_"&amp;D4&amp;E4&amp;F4</f>
        <v>ESJ_CFR_D003_EE02</v>
      </c>
      <c r="B4" s="10" t="s">
        <v>7</v>
      </c>
      <c r="C4" s="4" t="s">
        <v>159</v>
      </c>
      <c r="D4" s="4" t="s">
        <v>3</v>
      </c>
      <c r="E4" s="10" t="s">
        <v>3</v>
      </c>
      <c r="F4" s="14" t="s">
        <v>22</v>
      </c>
      <c r="G4" s="3">
        <v>5</v>
      </c>
      <c r="H4" s="16" t="s">
        <v>170</v>
      </c>
      <c r="I4" s="10" t="s">
        <v>203</v>
      </c>
      <c r="J4" s="3"/>
      <c r="K4" s="3"/>
      <c r="L4" s="3"/>
      <c r="M4" s="3" t="s">
        <v>171</v>
      </c>
    </row>
    <row r="5" spans="1:13" ht="15" customHeight="1" x14ac:dyDescent="0.3">
      <c r="A5" s="3" t="str">
        <f t="shared" si="0"/>
        <v>ESJ_CFR_D003_EE03</v>
      </c>
      <c r="B5" s="11" t="s">
        <v>7</v>
      </c>
      <c r="C5" s="4" t="s">
        <v>159</v>
      </c>
      <c r="D5" s="4" t="s">
        <v>3</v>
      </c>
      <c r="E5" s="11" t="s">
        <v>3</v>
      </c>
      <c r="F5" s="15" t="s">
        <v>27</v>
      </c>
      <c r="G5" s="3">
        <v>5</v>
      </c>
      <c r="H5" s="16" t="s">
        <v>168</v>
      </c>
      <c r="I5" s="11" t="s">
        <v>204</v>
      </c>
      <c r="J5" s="5"/>
      <c r="K5" s="5"/>
      <c r="L5" s="5"/>
      <c r="M5" s="5" t="s">
        <v>172</v>
      </c>
    </row>
    <row r="6" spans="1:13" ht="15" customHeight="1" x14ac:dyDescent="0.3">
      <c r="A6" s="3" t="str">
        <f t="shared" si="0"/>
        <v>ESJ_CFR_D003_EE04</v>
      </c>
      <c r="B6" s="10" t="s">
        <v>7</v>
      </c>
      <c r="C6" s="4" t="s">
        <v>159</v>
      </c>
      <c r="D6" s="4" t="s">
        <v>3</v>
      </c>
      <c r="E6" s="10" t="s">
        <v>3</v>
      </c>
      <c r="F6" s="14" t="s">
        <v>30</v>
      </c>
      <c r="G6" s="3">
        <v>5</v>
      </c>
      <c r="H6" s="16" t="s">
        <v>161</v>
      </c>
      <c r="I6" s="10" t="s">
        <v>205</v>
      </c>
      <c r="J6" s="3"/>
      <c r="K6" s="3"/>
      <c r="L6" s="3"/>
      <c r="M6" s="3" t="s">
        <v>173</v>
      </c>
    </row>
    <row r="7" spans="1:13" ht="15" customHeight="1" x14ac:dyDescent="0.3">
      <c r="A7" s="3" t="str">
        <f t="shared" si="0"/>
        <v>ESJ_CFR_D003_EE05</v>
      </c>
      <c r="B7" s="10" t="s">
        <v>7</v>
      </c>
      <c r="C7" s="4" t="s">
        <v>159</v>
      </c>
      <c r="D7" s="4" t="s">
        <v>3</v>
      </c>
      <c r="E7" s="10" t="s">
        <v>3</v>
      </c>
      <c r="F7" s="14" t="s">
        <v>38</v>
      </c>
      <c r="G7" s="3">
        <v>5</v>
      </c>
      <c r="H7" s="20" t="s">
        <v>163</v>
      </c>
      <c r="I7" s="10" t="s">
        <v>206</v>
      </c>
      <c r="J7" s="3"/>
      <c r="K7" s="3"/>
      <c r="L7" s="3"/>
      <c r="M7" s="3" t="s">
        <v>174</v>
      </c>
    </row>
    <row r="8" spans="1:13" ht="15" customHeight="1" x14ac:dyDescent="0.3">
      <c r="A8" s="3" t="str">
        <f t="shared" si="0"/>
        <v>ESJ_CFR_D003_EE06</v>
      </c>
      <c r="B8" s="10" t="s">
        <v>7</v>
      </c>
      <c r="C8" s="4" t="s">
        <v>159</v>
      </c>
      <c r="D8" s="4" t="s">
        <v>3</v>
      </c>
      <c r="E8" s="10" t="s">
        <v>3</v>
      </c>
      <c r="F8" s="14" t="s">
        <v>45</v>
      </c>
      <c r="G8" s="3">
        <v>5</v>
      </c>
      <c r="H8" s="20" t="s">
        <v>175</v>
      </c>
      <c r="I8" s="10" t="s">
        <v>207</v>
      </c>
      <c r="J8" s="3"/>
      <c r="K8" s="3"/>
      <c r="L8" s="3"/>
      <c r="M8" s="3" t="s">
        <v>176</v>
      </c>
    </row>
    <row r="9" spans="1:13" ht="15" customHeight="1" x14ac:dyDescent="0.3">
      <c r="A9" s="3" t="str">
        <f t="shared" si="0"/>
        <v>ESJ_CFR_D003_EM01</v>
      </c>
      <c r="B9" s="10" t="s">
        <v>7</v>
      </c>
      <c r="C9" s="4" t="s">
        <v>159</v>
      </c>
      <c r="D9" s="4" t="s">
        <v>3</v>
      </c>
      <c r="E9" s="10" t="s">
        <v>34</v>
      </c>
      <c r="F9" s="14" t="s">
        <v>5</v>
      </c>
      <c r="G9" s="3">
        <v>10</v>
      </c>
      <c r="H9" s="20" t="s">
        <v>167</v>
      </c>
      <c r="I9" s="10" t="s">
        <v>208</v>
      </c>
      <c r="J9" s="3"/>
      <c r="K9" s="3"/>
      <c r="L9" s="3"/>
      <c r="M9" s="3" t="s">
        <v>177</v>
      </c>
    </row>
    <row r="10" spans="1:13" ht="15" customHeight="1" x14ac:dyDescent="0.3">
      <c r="A10" s="3" t="str">
        <f t="shared" si="0"/>
        <v>ESJ_CFR_D003_EM02</v>
      </c>
      <c r="B10" s="10" t="s">
        <v>7</v>
      </c>
      <c r="C10" s="4" t="s">
        <v>159</v>
      </c>
      <c r="D10" s="4" t="s">
        <v>3</v>
      </c>
      <c r="E10" s="10" t="s">
        <v>34</v>
      </c>
      <c r="F10" s="14" t="s">
        <v>22</v>
      </c>
      <c r="G10" s="3">
        <v>10</v>
      </c>
      <c r="H10" s="8" t="s">
        <v>164</v>
      </c>
      <c r="I10" s="10" t="s">
        <v>209</v>
      </c>
      <c r="J10" s="3"/>
      <c r="K10" s="3"/>
      <c r="L10" s="3"/>
      <c r="M10" s="20" t="s">
        <v>180</v>
      </c>
    </row>
    <row r="11" spans="1:13" ht="15" customHeight="1" x14ac:dyDescent="0.3">
      <c r="A11" s="3" t="str">
        <f t="shared" si="0"/>
        <v>ESJ_CFR_D003_EE07</v>
      </c>
      <c r="B11" s="10" t="s">
        <v>7</v>
      </c>
      <c r="C11" s="4" t="s">
        <v>159</v>
      </c>
      <c r="D11" s="4" t="s">
        <v>3</v>
      </c>
      <c r="E11" s="10" t="s">
        <v>3</v>
      </c>
      <c r="F11" s="14" t="s">
        <v>52</v>
      </c>
      <c r="G11" s="3">
        <v>5</v>
      </c>
      <c r="H11" s="16" t="s">
        <v>162</v>
      </c>
      <c r="I11" s="21" t="s">
        <v>210</v>
      </c>
      <c r="J11" s="3"/>
      <c r="K11" s="3"/>
      <c r="L11" s="3"/>
      <c r="M11" s="3" t="s">
        <v>181</v>
      </c>
    </row>
    <row r="12" spans="1:13" ht="15" customHeight="1" x14ac:dyDescent="0.3">
      <c r="A12" s="3" t="str">
        <f t="shared" si="0"/>
        <v>ESJ_CFR_D003_EE08</v>
      </c>
      <c r="B12" s="10" t="s">
        <v>7</v>
      </c>
      <c r="C12" s="4" t="s">
        <v>159</v>
      </c>
      <c r="D12" s="4" t="s">
        <v>3</v>
      </c>
      <c r="E12" s="10" t="s">
        <v>3</v>
      </c>
      <c r="F12" s="14" t="s">
        <v>54</v>
      </c>
      <c r="G12" s="3">
        <v>5</v>
      </c>
      <c r="H12" s="16" t="s">
        <v>183</v>
      </c>
      <c r="I12" s="10" t="s">
        <v>211</v>
      </c>
      <c r="J12" s="3"/>
      <c r="K12" s="3"/>
      <c r="L12" s="3"/>
      <c r="M12" s="3" t="s">
        <v>184</v>
      </c>
    </row>
    <row r="13" spans="1:13" ht="15" customHeight="1" x14ac:dyDescent="0.3">
      <c r="A13" s="3" t="str">
        <f t="shared" si="0"/>
        <v>ESJ_CFR_D003_EE09</v>
      </c>
      <c r="B13" s="10" t="s">
        <v>7</v>
      </c>
      <c r="C13" s="4" t="s">
        <v>159</v>
      </c>
      <c r="D13" s="4" t="s">
        <v>3</v>
      </c>
      <c r="E13" s="10" t="s">
        <v>3</v>
      </c>
      <c r="F13" s="14" t="s">
        <v>57</v>
      </c>
      <c r="G13" s="3">
        <v>5</v>
      </c>
      <c r="H13" s="3" t="s">
        <v>192</v>
      </c>
      <c r="I13" s="10" t="s">
        <v>212</v>
      </c>
      <c r="J13" s="3"/>
      <c r="K13" s="3"/>
      <c r="L13" s="3"/>
      <c r="M13" s="3" t="s">
        <v>193</v>
      </c>
    </row>
    <row r="14" spans="1:13" ht="15" customHeight="1" x14ac:dyDescent="0.3">
      <c r="A14" s="3" t="str">
        <f t="shared" si="0"/>
        <v>ESJ_CFR_D003_EE10</v>
      </c>
      <c r="B14" s="10" t="s">
        <v>7</v>
      </c>
      <c r="C14" s="4" t="s">
        <v>159</v>
      </c>
      <c r="D14" s="4" t="s">
        <v>3</v>
      </c>
      <c r="E14" s="10" t="s">
        <v>3</v>
      </c>
      <c r="F14" s="14" t="s">
        <v>58</v>
      </c>
      <c r="G14" s="3">
        <v>5</v>
      </c>
      <c r="H14" s="19" t="s">
        <v>194</v>
      </c>
      <c r="I14" s="10" t="s">
        <v>213</v>
      </c>
      <c r="J14" s="3"/>
      <c r="K14" s="3"/>
      <c r="L14" s="3"/>
      <c r="M14" s="3" t="s">
        <v>195</v>
      </c>
    </row>
    <row r="15" spans="1:13" ht="15" customHeight="1" x14ac:dyDescent="0.3">
      <c r="A15" s="3" t="str">
        <f t="shared" si="0"/>
        <v>ESJ_CFR_D003_EM03</v>
      </c>
      <c r="B15" s="10" t="s">
        <v>7</v>
      </c>
      <c r="C15" s="4" t="s">
        <v>159</v>
      </c>
      <c r="D15" s="4" t="s">
        <v>3</v>
      </c>
      <c r="E15" s="10" t="s">
        <v>34</v>
      </c>
      <c r="F15" s="14" t="s">
        <v>27</v>
      </c>
      <c r="G15" s="3">
        <v>10</v>
      </c>
      <c r="H15" s="8" t="s">
        <v>178</v>
      </c>
      <c r="I15" s="10" t="s">
        <v>214</v>
      </c>
      <c r="J15" s="3"/>
      <c r="K15" s="3"/>
      <c r="L15" s="3"/>
      <c r="M15" s="3" t="s">
        <v>179</v>
      </c>
    </row>
    <row r="16" spans="1:13" ht="15" customHeight="1" x14ac:dyDescent="0.3">
      <c r="A16" s="3" t="str">
        <f t="shared" si="0"/>
        <v>ESJ_CFR_D003_EM04</v>
      </c>
      <c r="B16" s="10" t="s">
        <v>7</v>
      </c>
      <c r="C16" s="4" t="s">
        <v>159</v>
      </c>
      <c r="D16" s="4" t="s">
        <v>3</v>
      </c>
      <c r="E16" s="10" t="s">
        <v>34</v>
      </c>
      <c r="F16" s="14" t="s">
        <v>30</v>
      </c>
      <c r="G16" s="3">
        <v>10</v>
      </c>
      <c r="H16" s="16" t="s">
        <v>165</v>
      </c>
      <c r="I16" s="10" t="s">
        <v>215</v>
      </c>
      <c r="J16" s="3"/>
      <c r="K16" s="3"/>
      <c r="L16" s="3"/>
      <c r="M16" s="3" t="s">
        <v>185</v>
      </c>
    </row>
    <row r="17" spans="1:13" ht="15" customHeight="1" x14ac:dyDescent="0.3">
      <c r="A17" s="3" t="str">
        <f t="shared" si="0"/>
        <v>ESJ_CFR_D003_EM05</v>
      </c>
      <c r="B17" s="10" t="s">
        <v>7</v>
      </c>
      <c r="C17" s="4" t="s">
        <v>159</v>
      </c>
      <c r="D17" s="4" t="s">
        <v>3</v>
      </c>
      <c r="E17" s="10" t="s">
        <v>34</v>
      </c>
      <c r="F17" s="14" t="s">
        <v>38</v>
      </c>
      <c r="G17" s="3">
        <v>10</v>
      </c>
      <c r="H17" s="18" t="s">
        <v>186</v>
      </c>
      <c r="I17" s="10" t="s">
        <v>216</v>
      </c>
      <c r="J17" s="3"/>
      <c r="K17" s="3"/>
      <c r="L17" s="3"/>
      <c r="M17" s="3" t="s">
        <v>187</v>
      </c>
    </row>
    <row r="18" spans="1:13" ht="15" customHeight="1" x14ac:dyDescent="0.3">
      <c r="A18" s="3" t="str">
        <f t="shared" si="0"/>
        <v>ESJ_CFR_D003_EE11</v>
      </c>
      <c r="B18" s="10" t="s">
        <v>7</v>
      </c>
      <c r="C18" s="4" t="s">
        <v>159</v>
      </c>
      <c r="D18" s="4" t="s">
        <v>3</v>
      </c>
      <c r="E18" s="10" t="s">
        <v>3</v>
      </c>
      <c r="F18" s="14" t="s">
        <v>84</v>
      </c>
      <c r="G18" s="3">
        <v>5</v>
      </c>
      <c r="H18" s="16" t="s">
        <v>218</v>
      </c>
      <c r="I18" s="10" t="s">
        <v>217</v>
      </c>
      <c r="J18" s="3"/>
      <c r="K18" s="3"/>
      <c r="L18" s="3"/>
      <c r="M18" s="3" t="s">
        <v>188</v>
      </c>
    </row>
    <row r="19" spans="1:13" ht="15" customHeight="1" x14ac:dyDescent="0.3">
      <c r="A19" s="3" t="str">
        <f t="shared" si="0"/>
        <v>ESJ_CFR_D003_EE12</v>
      </c>
      <c r="B19" s="10" t="s">
        <v>7</v>
      </c>
      <c r="C19" s="4" t="s">
        <v>159</v>
      </c>
      <c r="D19" s="4" t="s">
        <v>3</v>
      </c>
      <c r="E19" s="10" t="s">
        <v>3</v>
      </c>
      <c r="F19" s="14" t="s">
        <v>89</v>
      </c>
      <c r="G19" s="3">
        <v>5</v>
      </c>
      <c r="H19" s="17" t="s">
        <v>166</v>
      </c>
      <c r="I19" s="10" t="s">
        <v>219</v>
      </c>
      <c r="J19" s="3"/>
      <c r="K19" s="3"/>
      <c r="L19" s="3"/>
      <c r="M19" s="3" t="s">
        <v>189</v>
      </c>
    </row>
    <row r="20" spans="1:13" ht="15" customHeight="1" x14ac:dyDescent="0.3">
      <c r="A20" s="3" t="str">
        <f t="shared" si="0"/>
        <v>ESJ_CFR_D003_EE13</v>
      </c>
      <c r="B20" s="10" t="s">
        <v>7</v>
      </c>
      <c r="C20" s="4" t="s">
        <v>159</v>
      </c>
      <c r="D20" s="4" t="s">
        <v>3</v>
      </c>
      <c r="E20" s="10" t="s">
        <v>3</v>
      </c>
      <c r="F20" s="14">
        <v>13</v>
      </c>
      <c r="G20" s="3">
        <v>5</v>
      </c>
      <c r="H20" s="3" t="s">
        <v>190</v>
      </c>
      <c r="I20" s="10" t="s">
        <v>220</v>
      </c>
      <c r="J20" s="3"/>
      <c r="K20" s="3"/>
      <c r="L20" s="3"/>
      <c r="M20" s="3" t="s">
        <v>191</v>
      </c>
    </row>
    <row r="21" spans="1:13" ht="15" customHeight="1" x14ac:dyDescent="0.3">
      <c r="A21" s="3" t="str">
        <f t="shared" si="0"/>
        <v>ESJ_CFR_D003_EM06</v>
      </c>
      <c r="B21" s="10" t="s">
        <v>7</v>
      </c>
      <c r="C21" s="4" t="s">
        <v>159</v>
      </c>
      <c r="D21" s="4" t="s">
        <v>3</v>
      </c>
      <c r="E21" s="10" t="s">
        <v>34</v>
      </c>
      <c r="F21" s="14" t="s">
        <v>45</v>
      </c>
      <c r="G21" s="3">
        <v>10</v>
      </c>
      <c r="H21" s="3" t="s">
        <v>196</v>
      </c>
      <c r="I21" s="10" t="s">
        <v>221</v>
      </c>
      <c r="J21" s="3"/>
      <c r="K21" s="3"/>
      <c r="L21" s="3"/>
      <c r="M21" s="3" t="s">
        <v>197</v>
      </c>
    </row>
    <row r="22" spans="1:13" ht="15" customHeight="1" x14ac:dyDescent="0.3">
      <c r="A22" s="3" t="str">
        <f t="shared" si="0"/>
        <v>ESJ_CFR_D003_EM07</v>
      </c>
      <c r="B22" s="10" t="s">
        <v>7</v>
      </c>
      <c r="C22" s="4" t="s">
        <v>159</v>
      </c>
      <c r="D22" s="4" t="s">
        <v>3</v>
      </c>
      <c r="E22" s="10" t="s">
        <v>34</v>
      </c>
      <c r="F22" s="14" t="s">
        <v>52</v>
      </c>
      <c r="G22" s="3">
        <v>10</v>
      </c>
      <c r="H22" s="20" t="s">
        <v>198</v>
      </c>
      <c r="I22" s="10" t="s">
        <v>222</v>
      </c>
      <c r="J22" s="3"/>
      <c r="K22" s="3"/>
      <c r="L22" s="3"/>
      <c r="M22" s="3" t="s">
        <v>199</v>
      </c>
    </row>
    <row r="23" spans="1:13" ht="15" customHeight="1" x14ac:dyDescent="0.3">
      <c r="A23" s="3" t="str">
        <f t="shared" si="0"/>
        <v>ESJ_CFR_D003_EH01</v>
      </c>
      <c r="B23" s="10" t="s">
        <v>7</v>
      </c>
      <c r="C23" s="4" t="s">
        <v>159</v>
      </c>
      <c r="D23" s="4" t="s">
        <v>3</v>
      </c>
      <c r="E23" s="10" t="s">
        <v>64</v>
      </c>
      <c r="F23" s="14" t="s">
        <v>5</v>
      </c>
      <c r="G23" s="3">
        <v>15</v>
      </c>
      <c r="H23" s="8" t="s">
        <v>201</v>
      </c>
      <c r="I23" s="10" t="s">
        <v>223</v>
      </c>
      <c r="J23" s="3"/>
      <c r="K23" s="3"/>
      <c r="L23" s="3"/>
      <c r="M23" s="3" t="s">
        <v>200</v>
      </c>
    </row>
    <row r="24" spans="1:13" ht="15" customHeight="1" x14ac:dyDescent="0.3">
      <c r="A24" s="3" t="str">
        <f t="shared" si="0"/>
        <v>ESJ_CFR_D003_EG01</v>
      </c>
      <c r="B24" s="10" t="s">
        <v>7</v>
      </c>
      <c r="C24" s="4" t="s">
        <v>159</v>
      </c>
      <c r="D24" s="4" t="s">
        <v>3</v>
      </c>
      <c r="E24" s="10" t="s">
        <v>69</v>
      </c>
      <c r="F24" s="14" t="s">
        <v>5</v>
      </c>
      <c r="G24" s="3">
        <v>50</v>
      </c>
      <c r="H24" s="3" t="s">
        <v>267</v>
      </c>
      <c r="I24" s="10" t="s">
        <v>268</v>
      </c>
      <c r="J24" s="3"/>
      <c r="K24" s="3"/>
      <c r="L24" s="3"/>
      <c r="M24" s="3" t="s">
        <v>269</v>
      </c>
    </row>
    <row r="25" spans="1:13" ht="15" customHeight="1" x14ac:dyDescent="0.3">
      <c r="A25" s="3" t="str">
        <f t="shared" si="0"/>
        <v>ESJ_CFR_D003_EG02</v>
      </c>
      <c r="B25" s="10" t="s">
        <v>7</v>
      </c>
      <c r="C25" s="4" t="s">
        <v>159</v>
      </c>
      <c r="D25" s="4" t="s">
        <v>3</v>
      </c>
      <c r="E25" s="10" t="s">
        <v>69</v>
      </c>
      <c r="F25" s="14" t="s">
        <v>22</v>
      </c>
      <c r="G25" s="3">
        <v>50</v>
      </c>
      <c r="H25" s="1" t="s">
        <v>278</v>
      </c>
      <c r="I25" s="10" t="s">
        <v>270</v>
      </c>
      <c r="J25" s="3"/>
      <c r="K25" s="3"/>
      <c r="L25" s="3"/>
      <c r="M25" s="3" t="s">
        <v>283</v>
      </c>
    </row>
    <row r="26" spans="1:13" ht="20.25" customHeight="1" x14ac:dyDescent="0.3">
      <c r="A26" s="3" t="str">
        <f t="shared" si="0"/>
        <v>ESJ_CFR_D003_EG03</v>
      </c>
      <c r="B26" s="10" t="s">
        <v>7</v>
      </c>
      <c r="C26" s="4" t="s">
        <v>159</v>
      </c>
      <c r="D26" s="4" t="s">
        <v>3</v>
      </c>
      <c r="E26" s="10" t="s">
        <v>69</v>
      </c>
      <c r="F26" s="14" t="s">
        <v>27</v>
      </c>
      <c r="G26" s="3">
        <v>50</v>
      </c>
      <c r="H26" s="3"/>
      <c r="I26" s="10"/>
      <c r="J26" s="3"/>
      <c r="K26" s="3"/>
      <c r="L26" s="3"/>
      <c r="M26" s="3"/>
    </row>
    <row r="28" spans="1:13" ht="15" customHeight="1" x14ac:dyDescent="0.35">
      <c r="H28" s="22"/>
    </row>
  </sheetData>
  <mergeCells count="1">
    <mergeCell ref="A1:M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2" workbookViewId="0">
      <selection activeCell="A3" sqref="A3"/>
    </sheetView>
  </sheetViews>
  <sheetFormatPr defaultColWidth="16.88671875" defaultRowHeight="15" customHeight="1" x14ac:dyDescent="0.3"/>
  <cols>
    <col min="1" max="1" width="20.33203125" style="25" customWidth="1"/>
    <col min="2" max="2" width="8.88671875" style="25" customWidth="1"/>
    <col min="3" max="3" width="4.33203125" style="25" bestFit="1" customWidth="1"/>
    <col min="4" max="4" width="5.33203125" style="48" bestFit="1" customWidth="1"/>
    <col min="5" max="5" width="5.6640625" style="25" bestFit="1" customWidth="1"/>
    <col min="6" max="6" width="9.109375" style="25" customWidth="1"/>
    <col min="7" max="7" width="14.33203125" style="25" bestFit="1" customWidth="1"/>
    <col min="8" max="8" width="50" style="38" customWidth="1"/>
    <col min="9" max="16384" width="16.88671875" style="25"/>
  </cols>
  <sheetData>
    <row r="1" spans="1:13" customFormat="1" ht="15" customHeight="1" x14ac:dyDescent="0.3">
      <c r="A1" s="77" t="s">
        <v>16</v>
      </c>
      <c r="B1" s="78"/>
      <c r="C1" s="78"/>
      <c r="D1" s="78"/>
      <c r="E1" s="78"/>
      <c r="F1" s="78"/>
      <c r="G1" s="78"/>
      <c r="H1" s="78"/>
      <c r="I1" s="78"/>
      <c r="J1" s="78"/>
      <c r="K1" s="78"/>
      <c r="L1" s="78"/>
      <c r="M1" s="79"/>
    </row>
    <row r="2" spans="1:13" customFormat="1" ht="15" customHeight="1" x14ac:dyDescent="0.3">
      <c r="A2" s="2" t="s">
        <v>11</v>
      </c>
      <c r="B2" s="9" t="s">
        <v>6</v>
      </c>
      <c r="C2" s="2" t="s">
        <v>0</v>
      </c>
      <c r="D2" s="2" t="s">
        <v>279</v>
      </c>
      <c r="E2" s="9" t="s">
        <v>1</v>
      </c>
      <c r="F2" s="9" t="s">
        <v>4</v>
      </c>
      <c r="G2" s="2" t="s">
        <v>10</v>
      </c>
      <c r="H2" s="2" t="s">
        <v>8</v>
      </c>
      <c r="I2" s="9" t="s">
        <v>9</v>
      </c>
      <c r="J2" s="2" t="s">
        <v>14</v>
      </c>
      <c r="K2" s="2" t="s">
        <v>12</v>
      </c>
      <c r="L2" s="2" t="s">
        <v>13</v>
      </c>
      <c r="M2" s="2" t="s">
        <v>15</v>
      </c>
    </row>
    <row r="3" spans="1:13" ht="15" customHeight="1" x14ac:dyDescent="0.3">
      <c r="A3" s="3" t="str">
        <f>B3&amp;"_D"&amp;C3&amp;"_"&amp;D3&amp;E3&amp;F3</f>
        <v>ESJ_CFR_D004_EE01</v>
      </c>
      <c r="B3" s="27" t="s">
        <v>7</v>
      </c>
      <c r="C3" s="28" t="s">
        <v>230</v>
      </c>
      <c r="D3" s="28" t="s">
        <v>3</v>
      </c>
      <c r="E3" s="27" t="s">
        <v>3</v>
      </c>
      <c r="F3" s="29" t="s">
        <v>5</v>
      </c>
      <c r="G3" s="26">
        <v>5</v>
      </c>
      <c r="H3" s="36" t="s">
        <v>235</v>
      </c>
      <c r="I3" s="27"/>
      <c r="J3" s="26"/>
      <c r="K3" s="26"/>
      <c r="L3" s="26"/>
      <c r="M3" s="26"/>
    </row>
    <row r="4" spans="1:13" ht="15" customHeight="1" x14ac:dyDescent="0.3">
      <c r="A4" s="3" t="str">
        <f t="shared" ref="A4:A23" si="0">B4&amp;"_D"&amp;C4&amp;"_"&amp;D4&amp;E4&amp;F4</f>
        <v>ESJ_CFR_D004_EE02</v>
      </c>
      <c r="B4" s="27" t="s">
        <v>7</v>
      </c>
      <c r="C4" s="28" t="s">
        <v>230</v>
      </c>
      <c r="D4" s="28" t="s">
        <v>3</v>
      </c>
      <c r="E4" s="27" t="s">
        <v>3</v>
      </c>
      <c r="F4" s="29" t="s">
        <v>22</v>
      </c>
      <c r="G4" s="26">
        <v>5</v>
      </c>
      <c r="H4" s="26" t="s">
        <v>236</v>
      </c>
      <c r="I4" s="27"/>
      <c r="J4" s="26"/>
      <c r="K4" s="26"/>
      <c r="L4" s="26"/>
      <c r="M4" s="26"/>
    </row>
    <row r="5" spans="1:13" ht="15" customHeight="1" x14ac:dyDescent="0.3">
      <c r="A5" s="3" t="str">
        <f t="shared" si="0"/>
        <v>ESJ_CFR_D004_EE03</v>
      </c>
      <c r="B5" s="30" t="s">
        <v>7</v>
      </c>
      <c r="C5" s="28" t="s">
        <v>230</v>
      </c>
      <c r="D5" s="28" t="s">
        <v>3</v>
      </c>
      <c r="E5" s="30" t="s">
        <v>3</v>
      </c>
      <c r="F5" s="31" t="s">
        <v>27</v>
      </c>
      <c r="G5" s="26">
        <v>5</v>
      </c>
      <c r="H5" s="37" t="s">
        <v>237</v>
      </c>
      <c r="I5" s="30"/>
      <c r="J5" s="32"/>
      <c r="K5" s="32"/>
      <c r="L5" s="32"/>
      <c r="M5" s="32"/>
    </row>
    <row r="6" spans="1:13" ht="15" customHeight="1" x14ac:dyDescent="0.3">
      <c r="A6" s="3" t="str">
        <f t="shared" si="0"/>
        <v>ESJ_CFR_D004_EE04</v>
      </c>
      <c r="B6" s="27" t="s">
        <v>7</v>
      </c>
      <c r="C6" s="28" t="s">
        <v>230</v>
      </c>
      <c r="D6" s="28" t="s">
        <v>3</v>
      </c>
      <c r="E6" s="27" t="s">
        <v>3</v>
      </c>
      <c r="F6" s="39" t="s">
        <v>30</v>
      </c>
      <c r="G6" s="26">
        <v>5</v>
      </c>
      <c r="H6" s="24" t="s">
        <v>238</v>
      </c>
      <c r="I6" s="27"/>
      <c r="J6" s="26"/>
      <c r="K6" s="26"/>
      <c r="L6" s="26"/>
      <c r="M6" s="26"/>
    </row>
    <row r="7" spans="1:13" ht="15" customHeight="1" x14ac:dyDescent="0.3">
      <c r="A7" s="3" t="str">
        <f t="shared" si="0"/>
        <v>ESJ_CFR_D004_EM01</v>
      </c>
      <c r="B7" s="27" t="s">
        <v>7</v>
      </c>
      <c r="C7" s="28" t="s">
        <v>230</v>
      </c>
      <c r="D7" s="28" t="s">
        <v>3</v>
      </c>
      <c r="E7" s="27" t="s">
        <v>34</v>
      </c>
      <c r="F7" s="29" t="s">
        <v>5</v>
      </c>
      <c r="G7" s="26">
        <v>10</v>
      </c>
      <c r="H7" s="3" t="s">
        <v>239</v>
      </c>
      <c r="I7" s="27"/>
      <c r="J7" s="26"/>
      <c r="K7" s="26"/>
      <c r="L7" s="26"/>
      <c r="M7" s="26"/>
    </row>
    <row r="8" spans="1:13" ht="15" customHeight="1" x14ac:dyDescent="0.3">
      <c r="A8" s="3" t="str">
        <f t="shared" si="0"/>
        <v>ESJ_CFR_D004_EM02</v>
      </c>
      <c r="B8" s="27" t="s">
        <v>7</v>
      </c>
      <c r="C8" s="28" t="s">
        <v>230</v>
      </c>
      <c r="D8" s="28" t="s">
        <v>3</v>
      </c>
      <c r="E8" s="27" t="s">
        <v>34</v>
      </c>
      <c r="F8" s="29" t="s">
        <v>22</v>
      </c>
      <c r="G8" s="26">
        <v>10</v>
      </c>
      <c r="H8" s="24" t="s">
        <v>231</v>
      </c>
      <c r="I8" s="27"/>
      <c r="J8" s="26"/>
      <c r="K8" s="26"/>
      <c r="L8" s="26"/>
      <c r="M8" s="33"/>
    </row>
    <row r="9" spans="1:13" ht="15" customHeight="1" x14ac:dyDescent="0.3">
      <c r="A9" s="3" t="str">
        <f t="shared" si="0"/>
        <v>ESJ_CFR_D004_EM03</v>
      </c>
      <c r="B9" s="27" t="s">
        <v>7</v>
      </c>
      <c r="C9" s="28" t="s">
        <v>230</v>
      </c>
      <c r="D9" s="28" t="s">
        <v>3</v>
      </c>
      <c r="E9" s="27" t="s">
        <v>34</v>
      </c>
      <c r="F9" s="29" t="s">
        <v>27</v>
      </c>
      <c r="G9" s="26">
        <v>10</v>
      </c>
      <c r="H9" s="24" t="s">
        <v>232</v>
      </c>
      <c r="I9" s="27"/>
      <c r="J9" s="26"/>
      <c r="K9" s="26"/>
      <c r="L9" s="26"/>
      <c r="M9" s="26"/>
    </row>
    <row r="10" spans="1:13" ht="15" customHeight="1" x14ac:dyDescent="0.3">
      <c r="A10" s="3" t="str">
        <f t="shared" si="0"/>
        <v>ESJ_CFR_D004_EE05</v>
      </c>
      <c r="B10" s="27" t="s">
        <v>7</v>
      </c>
      <c r="C10" s="28" t="s">
        <v>230</v>
      </c>
      <c r="D10" s="28" t="s">
        <v>3</v>
      </c>
      <c r="E10" s="27" t="s">
        <v>3</v>
      </c>
      <c r="F10" s="29" t="s">
        <v>38</v>
      </c>
      <c r="G10" s="26">
        <v>5</v>
      </c>
      <c r="H10" s="24" t="s">
        <v>234</v>
      </c>
      <c r="I10" s="27"/>
      <c r="J10" s="26"/>
      <c r="K10" s="26"/>
      <c r="L10" s="26"/>
      <c r="M10" s="26"/>
    </row>
    <row r="11" spans="1:13" ht="15" customHeight="1" x14ac:dyDescent="0.3">
      <c r="A11" s="3" t="str">
        <f t="shared" si="0"/>
        <v>ESJ_CFR_D004_EE06</v>
      </c>
      <c r="B11" s="27" t="s">
        <v>7</v>
      </c>
      <c r="C11" s="28" t="s">
        <v>230</v>
      </c>
      <c r="D11" s="28" t="s">
        <v>3</v>
      </c>
      <c r="E11" s="27" t="s">
        <v>3</v>
      </c>
      <c r="F11" s="29" t="s">
        <v>45</v>
      </c>
      <c r="G11" s="26">
        <v>5</v>
      </c>
      <c r="H11" s="24" t="s">
        <v>241</v>
      </c>
      <c r="I11" s="27"/>
      <c r="J11" s="26"/>
      <c r="K11" s="26"/>
      <c r="L11" s="26"/>
      <c r="M11" s="26"/>
    </row>
    <row r="12" spans="1:13" ht="15" customHeight="1" x14ac:dyDescent="0.3">
      <c r="A12" s="3" t="str">
        <f t="shared" si="0"/>
        <v>ESJ_CFR_D004_EM04</v>
      </c>
      <c r="B12" s="27" t="s">
        <v>7</v>
      </c>
      <c r="C12" s="28" t="s">
        <v>230</v>
      </c>
      <c r="D12" s="28" t="s">
        <v>3</v>
      </c>
      <c r="E12" s="27" t="s">
        <v>34</v>
      </c>
      <c r="F12" s="29" t="s">
        <v>30</v>
      </c>
      <c r="G12" s="26">
        <v>10</v>
      </c>
      <c r="H12" s="26" t="s">
        <v>271</v>
      </c>
      <c r="I12" s="27"/>
      <c r="J12" s="26"/>
      <c r="K12" s="26"/>
      <c r="L12" s="26"/>
      <c r="M12" s="26"/>
    </row>
    <row r="13" spans="1:13" ht="15" customHeight="1" x14ac:dyDescent="0.3">
      <c r="A13" s="3" t="str">
        <f t="shared" si="0"/>
        <v>ESJ_CFR_D004_EM05</v>
      </c>
      <c r="B13" s="27" t="s">
        <v>7</v>
      </c>
      <c r="C13" s="28" t="s">
        <v>230</v>
      </c>
      <c r="D13" s="28" t="s">
        <v>3</v>
      </c>
      <c r="E13" s="27" t="s">
        <v>34</v>
      </c>
      <c r="F13" s="29" t="s">
        <v>38</v>
      </c>
      <c r="G13" s="26">
        <v>10</v>
      </c>
      <c r="H13" s="26" t="s">
        <v>233</v>
      </c>
      <c r="I13" s="27"/>
      <c r="J13" s="26"/>
      <c r="K13" s="26"/>
      <c r="L13" s="26"/>
      <c r="M13" s="26"/>
    </row>
    <row r="14" spans="1:13" ht="15" customHeight="1" x14ac:dyDescent="0.3">
      <c r="A14" s="3" t="str">
        <f t="shared" si="0"/>
        <v>ESJ_CFR_D004_EM06</v>
      </c>
      <c r="B14" s="27" t="s">
        <v>7</v>
      </c>
      <c r="C14" s="28" t="s">
        <v>230</v>
      </c>
      <c r="D14" s="28" t="s">
        <v>3</v>
      </c>
      <c r="E14" s="27" t="s">
        <v>34</v>
      </c>
      <c r="F14" s="29" t="s">
        <v>45</v>
      </c>
      <c r="G14" s="26">
        <v>10</v>
      </c>
      <c r="H14" s="24" t="s">
        <v>240</v>
      </c>
      <c r="I14" s="27"/>
      <c r="J14" s="26"/>
      <c r="K14" s="26"/>
      <c r="L14" s="26"/>
      <c r="M14" s="26"/>
    </row>
    <row r="15" spans="1:13" ht="15" customHeight="1" x14ac:dyDescent="0.3">
      <c r="A15" s="3" t="str">
        <f t="shared" si="0"/>
        <v>ESJ_CFR_D004_EM07</v>
      </c>
      <c r="B15" s="27" t="s">
        <v>7</v>
      </c>
      <c r="C15" s="28" t="s">
        <v>230</v>
      </c>
      <c r="D15" s="28" t="s">
        <v>3</v>
      </c>
      <c r="E15" s="27" t="s">
        <v>34</v>
      </c>
      <c r="F15" s="29" t="s">
        <v>52</v>
      </c>
      <c r="G15" s="26">
        <v>10</v>
      </c>
      <c r="H15" s="24" t="s">
        <v>242</v>
      </c>
      <c r="I15" s="27"/>
      <c r="J15" s="26"/>
      <c r="K15" s="26"/>
      <c r="L15" s="26"/>
      <c r="M15" s="26"/>
    </row>
    <row r="16" spans="1:13" ht="15" customHeight="1" x14ac:dyDescent="0.3">
      <c r="A16" s="3" t="str">
        <f t="shared" si="0"/>
        <v>ESJ_CFR_D004_EM08</v>
      </c>
      <c r="B16" s="27" t="s">
        <v>7</v>
      </c>
      <c r="C16" s="28" t="s">
        <v>230</v>
      </c>
      <c r="D16" s="28" t="s">
        <v>3</v>
      </c>
      <c r="E16" s="27" t="s">
        <v>34</v>
      </c>
      <c r="F16" s="29" t="s">
        <v>54</v>
      </c>
      <c r="G16" s="26">
        <v>10</v>
      </c>
      <c r="H16" s="26"/>
      <c r="I16" s="27"/>
      <c r="J16" s="26"/>
      <c r="K16" s="26"/>
      <c r="L16" s="26"/>
      <c r="M16" s="26"/>
    </row>
    <row r="17" spans="1:13" ht="15" customHeight="1" x14ac:dyDescent="0.3">
      <c r="A17" s="3" t="str">
        <f t="shared" si="0"/>
        <v>ESJ_CFR_D004_EM09</v>
      </c>
      <c r="B17" s="27" t="s">
        <v>7</v>
      </c>
      <c r="C17" s="28" t="s">
        <v>230</v>
      </c>
      <c r="D17" s="28" t="s">
        <v>3</v>
      </c>
      <c r="E17" s="27" t="s">
        <v>34</v>
      </c>
      <c r="F17" s="29" t="s">
        <v>57</v>
      </c>
      <c r="G17" s="26">
        <v>10</v>
      </c>
      <c r="H17" s="26"/>
      <c r="I17" s="27"/>
      <c r="J17" s="26"/>
      <c r="K17" s="26"/>
      <c r="L17" s="26"/>
      <c r="M17" s="26"/>
    </row>
    <row r="18" spans="1:13" ht="15" customHeight="1" x14ac:dyDescent="0.3">
      <c r="A18" s="3" t="str">
        <f t="shared" si="0"/>
        <v>ESJ_CFR_D004_EM10</v>
      </c>
      <c r="B18" s="27" t="s">
        <v>7</v>
      </c>
      <c r="C18" s="28" t="s">
        <v>230</v>
      </c>
      <c r="D18" s="28" t="s">
        <v>3</v>
      </c>
      <c r="E18" s="27" t="s">
        <v>34</v>
      </c>
      <c r="F18" s="29" t="s">
        <v>58</v>
      </c>
      <c r="G18" s="26">
        <v>10</v>
      </c>
      <c r="H18" s="26"/>
      <c r="I18" s="27"/>
      <c r="J18" s="26"/>
      <c r="K18" s="26"/>
      <c r="L18" s="26"/>
      <c r="M18" s="26"/>
    </row>
    <row r="19" spans="1:13" ht="15" customHeight="1" x14ac:dyDescent="0.3">
      <c r="A19" s="3" t="str">
        <f t="shared" si="0"/>
        <v>ESJ_CFR_D004_EM11</v>
      </c>
      <c r="B19" s="27" t="s">
        <v>7</v>
      </c>
      <c r="C19" s="28" t="s">
        <v>230</v>
      </c>
      <c r="D19" s="28" t="s">
        <v>3</v>
      </c>
      <c r="E19" s="27" t="s">
        <v>34</v>
      </c>
      <c r="F19" s="29" t="s">
        <v>84</v>
      </c>
      <c r="G19" s="26">
        <v>10</v>
      </c>
      <c r="H19" s="26"/>
      <c r="I19" s="27"/>
      <c r="J19" s="26"/>
      <c r="K19" s="26"/>
      <c r="L19" s="26"/>
      <c r="M19" s="26"/>
    </row>
    <row r="20" spans="1:13" ht="15" customHeight="1" x14ac:dyDescent="0.3">
      <c r="A20" s="3" t="str">
        <f t="shared" si="0"/>
        <v>ESJ_CFR_D004_EM12</v>
      </c>
      <c r="B20" s="27" t="s">
        <v>7</v>
      </c>
      <c r="C20" s="28" t="s">
        <v>230</v>
      </c>
      <c r="D20" s="28" t="s">
        <v>3</v>
      </c>
      <c r="E20" s="27" t="s">
        <v>34</v>
      </c>
      <c r="F20" s="29" t="s">
        <v>89</v>
      </c>
      <c r="G20" s="26">
        <v>10</v>
      </c>
      <c r="H20" s="26"/>
      <c r="I20" s="27"/>
      <c r="J20" s="26"/>
      <c r="K20" s="26"/>
      <c r="L20" s="26"/>
      <c r="M20" s="26"/>
    </row>
    <row r="21" spans="1:13" ht="15" customHeight="1" x14ac:dyDescent="0.3">
      <c r="A21" s="3" t="str">
        <f t="shared" si="0"/>
        <v>ESJ_CFR_D004_EG01</v>
      </c>
      <c r="B21" s="27" t="s">
        <v>7</v>
      </c>
      <c r="C21" s="28" t="s">
        <v>230</v>
      </c>
      <c r="D21" s="28" t="s">
        <v>3</v>
      </c>
      <c r="E21" s="27" t="s">
        <v>69</v>
      </c>
      <c r="F21" s="29" t="s">
        <v>5</v>
      </c>
      <c r="G21" s="26">
        <v>50</v>
      </c>
      <c r="H21" s="26"/>
      <c r="I21" s="27"/>
      <c r="J21" s="26"/>
      <c r="K21" s="26"/>
      <c r="L21" s="26"/>
      <c r="M21" s="26"/>
    </row>
    <row r="22" spans="1:13" ht="15" customHeight="1" x14ac:dyDescent="0.3">
      <c r="A22" s="3" t="str">
        <f t="shared" si="0"/>
        <v>ESJ_CFR_D004_EG02</v>
      </c>
      <c r="B22" s="27" t="s">
        <v>7</v>
      </c>
      <c r="C22" s="28" t="s">
        <v>230</v>
      </c>
      <c r="D22" s="28" t="s">
        <v>3</v>
      </c>
      <c r="E22" s="27" t="s">
        <v>69</v>
      </c>
      <c r="F22" s="29" t="s">
        <v>22</v>
      </c>
      <c r="G22" s="26">
        <v>50</v>
      </c>
      <c r="H22" s="26"/>
      <c r="I22" s="27"/>
      <c r="J22" s="26"/>
      <c r="K22" s="26"/>
      <c r="L22" s="26"/>
      <c r="M22" s="26"/>
    </row>
    <row r="23" spans="1:13" ht="15" customHeight="1" x14ac:dyDescent="0.3">
      <c r="A23" s="3" t="str">
        <f t="shared" si="0"/>
        <v>ESJ_CFR_D004_EG03</v>
      </c>
      <c r="B23" s="27" t="s">
        <v>7</v>
      </c>
      <c r="C23" s="28" t="s">
        <v>230</v>
      </c>
      <c r="D23" s="28" t="s">
        <v>3</v>
      </c>
      <c r="E23" s="27" t="s">
        <v>69</v>
      </c>
      <c r="F23" s="29" t="s">
        <v>27</v>
      </c>
      <c r="G23" s="26">
        <v>50</v>
      </c>
      <c r="H23" s="26"/>
      <c r="I23" s="27"/>
      <c r="J23" s="26"/>
      <c r="K23" s="26"/>
      <c r="L23" s="26"/>
      <c r="M23" s="26"/>
    </row>
  </sheetData>
  <mergeCells count="1">
    <mergeCell ref="A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31" workbookViewId="0">
      <selection activeCell="M9" sqref="M9"/>
    </sheetView>
  </sheetViews>
  <sheetFormatPr defaultColWidth="21.44140625" defaultRowHeight="14.4" x14ac:dyDescent="0.3"/>
  <cols>
    <col min="1" max="1" width="21.6640625" bestFit="1" customWidth="1"/>
    <col min="2" max="2" width="8.44140625" hidden="1" customWidth="1"/>
    <col min="3" max="3" width="4.33203125" hidden="1" customWidth="1"/>
    <col min="4" max="4" width="4.109375" hidden="1" customWidth="1"/>
    <col min="5" max="5" width="5.6640625" hidden="1" customWidth="1"/>
    <col min="6" max="6" width="4.109375" hidden="1" customWidth="1"/>
    <col min="7" max="7" width="11.6640625" customWidth="1"/>
    <col min="8" max="8" width="64.88671875" bestFit="1" customWidth="1"/>
    <col min="9" max="9" width="40" bestFit="1" customWidth="1"/>
    <col min="10" max="10" width="15.33203125" hidden="1" customWidth="1"/>
    <col min="11" max="11" width="13.109375" hidden="1" customWidth="1"/>
    <col min="12" max="12" width="9.6640625" hidden="1" customWidth="1"/>
    <col min="13" max="13" width="39.109375" customWidth="1"/>
  </cols>
  <sheetData>
    <row r="1" spans="1:13" x14ac:dyDescent="0.3">
      <c r="A1" s="77" t="s">
        <v>16</v>
      </c>
      <c r="B1" s="78"/>
      <c r="C1" s="78"/>
      <c r="D1" s="78"/>
      <c r="E1" s="78"/>
      <c r="F1" s="78"/>
      <c r="G1" s="78"/>
      <c r="H1" s="78"/>
      <c r="I1" s="78"/>
      <c r="J1" s="78"/>
      <c r="K1" s="78"/>
      <c r="L1" s="78"/>
      <c r="M1" s="79"/>
    </row>
    <row r="2" spans="1:13" ht="43.2" x14ac:dyDescent="0.3">
      <c r="A2" s="2" t="s">
        <v>11</v>
      </c>
      <c r="B2" s="9" t="s">
        <v>6</v>
      </c>
      <c r="C2" s="2" t="s">
        <v>0</v>
      </c>
      <c r="D2" s="2" t="s">
        <v>279</v>
      </c>
      <c r="E2" s="9" t="s">
        <v>1</v>
      </c>
      <c r="F2" s="9" t="s">
        <v>4</v>
      </c>
      <c r="G2" s="2" t="s">
        <v>10</v>
      </c>
      <c r="H2" s="2" t="s">
        <v>8</v>
      </c>
      <c r="I2" s="9" t="s">
        <v>9</v>
      </c>
      <c r="J2" s="2" t="s">
        <v>14</v>
      </c>
      <c r="K2" s="2" t="s">
        <v>12</v>
      </c>
      <c r="L2" s="2" t="s">
        <v>13</v>
      </c>
      <c r="M2" s="2" t="s">
        <v>15</v>
      </c>
    </row>
    <row r="3" spans="1:13" ht="86.4" x14ac:dyDescent="0.3">
      <c r="A3" s="3" t="str">
        <f>B3&amp;"_D"&amp;C3&amp;"_"&amp;D3&amp;E3&amp;F3</f>
        <v>ESJ_CFR_D005_TE01</v>
      </c>
      <c r="B3" s="27" t="s">
        <v>7</v>
      </c>
      <c r="C3" s="28" t="s">
        <v>281</v>
      </c>
      <c r="D3" s="28" t="s">
        <v>280</v>
      </c>
      <c r="E3" s="27" t="s">
        <v>3</v>
      </c>
      <c r="F3" s="29" t="s">
        <v>5</v>
      </c>
      <c r="G3" s="26">
        <v>2</v>
      </c>
      <c r="H3" s="36" t="s">
        <v>282</v>
      </c>
      <c r="I3" s="27" t="s">
        <v>289</v>
      </c>
      <c r="J3" s="26"/>
      <c r="K3" s="26"/>
      <c r="L3" s="26"/>
      <c r="M3" s="26" t="s">
        <v>75</v>
      </c>
    </row>
    <row r="4" spans="1:13" ht="302.39999999999998" x14ac:dyDescent="0.3">
      <c r="A4" s="3" t="str">
        <f t="shared" ref="A4:A10" si="0">B4&amp;"_D"&amp;C4&amp;"_"&amp;D4&amp;E4&amp;F4</f>
        <v>ESJ_CFR_D005_TE02</v>
      </c>
      <c r="B4" s="27" t="s">
        <v>7</v>
      </c>
      <c r="C4" s="28" t="s">
        <v>281</v>
      </c>
      <c r="D4" s="28" t="s">
        <v>280</v>
      </c>
      <c r="E4" s="27" t="s">
        <v>3</v>
      </c>
      <c r="F4" s="29" t="s">
        <v>22</v>
      </c>
      <c r="G4" s="26">
        <v>2</v>
      </c>
      <c r="H4" s="26" t="s">
        <v>284</v>
      </c>
      <c r="I4" s="27" t="s">
        <v>289</v>
      </c>
      <c r="J4" s="26"/>
      <c r="K4" s="26"/>
      <c r="L4" s="26"/>
      <c r="M4" s="26" t="s">
        <v>293</v>
      </c>
    </row>
    <row r="5" spans="1:13" ht="187.2" x14ac:dyDescent="0.3">
      <c r="A5" s="3" t="str">
        <f t="shared" si="0"/>
        <v>ESJ_CFR_D005_TE03</v>
      </c>
      <c r="B5" s="30" t="s">
        <v>7</v>
      </c>
      <c r="C5" s="28" t="s">
        <v>281</v>
      </c>
      <c r="D5" s="28" t="s">
        <v>280</v>
      </c>
      <c r="E5" s="30" t="s">
        <v>3</v>
      </c>
      <c r="F5" s="31" t="s">
        <v>27</v>
      </c>
      <c r="G5" s="26">
        <v>2</v>
      </c>
      <c r="H5" s="37" t="s">
        <v>285</v>
      </c>
      <c r="I5" s="27" t="s">
        <v>289</v>
      </c>
      <c r="J5" s="32"/>
      <c r="K5" s="32"/>
      <c r="L5" s="32"/>
      <c r="M5" s="32" t="s">
        <v>294</v>
      </c>
    </row>
    <row r="6" spans="1:13" ht="302.39999999999998" x14ac:dyDescent="0.3">
      <c r="A6" s="3" t="str">
        <f t="shared" si="0"/>
        <v>ESJ_CFR_D005_TE04</v>
      </c>
      <c r="B6" s="27" t="s">
        <v>7</v>
      </c>
      <c r="C6" s="28" t="s">
        <v>281</v>
      </c>
      <c r="D6" s="28" t="s">
        <v>280</v>
      </c>
      <c r="E6" s="27" t="s">
        <v>3</v>
      </c>
      <c r="F6" s="31" t="s">
        <v>30</v>
      </c>
      <c r="G6" s="26">
        <v>2</v>
      </c>
      <c r="H6" s="24" t="s">
        <v>286</v>
      </c>
      <c r="I6" s="27" t="s">
        <v>289</v>
      </c>
      <c r="J6" s="26"/>
      <c r="K6" s="26"/>
      <c r="L6" s="26"/>
      <c r="M6" s="26" t="s">
        <v>75</v>
      </c>
    </row>
    <row r="7" spans="1:13" ht="216" x14ac:dyDescent="0.3">
      <c r="A7" s="3" t="str">
        <f t="shared" si="0"/>
        <v>ESJ_CFR_D005_TE05</v>
      </c>
      <c r="B7" s="27" t="s">
        <v>7</v>
      </c>
      <c r="C7" s="28" t="s">
        <v>281</v>
      </c>
      <c r="D7" s="28" t="s">
        <v>280</v>
      </c>
      <c r="E7" s="27" t="s">
        <v>3</v>
      </c>
      <c r="F7" s="29" t="s">
        <v>38</v>
      </c>
      <c r="G7" s="26">
        <v>2</v>
      </c>
      <c r="H7" s="3" t="s">
        <v>287</v>
      </c>
      <c r="I7" s="27" t="s">
        <v>289</v>
      </c>
      <c r="J7" s="26"/>
      <c r="K7" s="26"/>
      <c r="L7" s="26"/>
      <c r="M7" s="26" t="s">
        <v>295</v>
      </c>
    </row>
    <row r="8" spans="1:13" ht="100.8" x14ac:dyDescent="0.3">
      <c r="A8" s="3" t="str">
        <f t="shared" si="0"/>
        <v>ESJ_CFR_D005_TE6</v>
      </c>
      <c r="B8" s="27" t="s">
        <v>7</v>
      </c>
      <c r="C8" s="28" t="s">
        <v>281</v>
      </c>
      <c r="D8" s="28" t="s">
        <v>280</v>
      </c>
      <c r="E8" s="27" t="s">
        <v>3</v>
      </c>
      <c r="F8" s="29">
        <v>6</v>
      </c>
      <c r="G8" s="26">
        <v>10</v>
      </c>
      <c r="H8" s="24" t="s">
        <v>290</v>
      </c>
      <c r="I8" s="10" t="s">
        <v>270</v>
      </c>
      <c r="J8" s="26"/>
      <c r="K8" s="26"/>
      <c r="L8" s="26"/>
      <c r="M8" s="52" t="s">
        <v>296</v>
      </c>
    </row>
    <row r="9" spans="1:13" ht="86.4" x14ac:dyDescent="0.3">
      <c r="A9" s="3" t="str">
        <f t="shared" si="0"/>
        <v>ESJ_CFR_D005_TM1</v>
      </c>
      <c r="B9" s="27" t="s">
        <v>7</v>
      </c>
      <c r="C9" s="28" t="s">
        <v>281</v>
      </c>
      <c r="D9" s="28" t="s">
        <v>280</v>
      </c>
      <c r="E9" s="27" t="s">
        <v>34</v>
      </c>
      <c r="F9" s="29">
        <v>1</v>
      </c>
      <c r="G9" s="26">
        <v>10</v>
      </c>
      <c r="H9" s="23" t="s">
        <v>288</v>
      </c>
      <c r="I9" s="27" t="s">
        <v>291</v>
      </c>
      <c r="J9" s="26"/>
      <c r="K9" s="26"/>
      <c r="L9" s="26"/>
      <c r="M9" s="26"/>
    </row>
    <row r="10" spans="1:13" s="46" customFormat="1" ht="158.4" x14ac:dyDescent="0.3">
      <c r="A10" s="3" t="str">
        <f t="shared" si="0"/>
        <v>ESJ_CFR_D005_TH01</v>
      </c>
      <c r="B10" s="27" t="s">
        <v>7</v>
      </c>
      <c r="C10" s="28" t="s">
        <v>281</v>
      </c>
      <c r="D10" s="28" t="s">
        <v>280</v>
      </c>
      <c r="E10" s="26" t="s">
        <v>64</v>
      </c>
      <c r="F10" s="28" t="s">
        <v>5</v>
      </c>
      <c r="G10" s="26">
        <v>15</v>
      </c>
      <c r="H10" s="3" t="s">
        <v>292</v>
      </c>
      <c r="I10" s="27" t="s">
        <v>291</v>
      </c>
      <c r="J10" s="51"/>
      <c r="K10" s="51"/>
      <c r="L10" s="51"/>
      <c r="M10" s="51"/>
    </row>
    <row r="11" spans="1:13" s="46" customFormat="1" x14ac:dyDescent="0.3">
      <c r="A11" s="40"/>
      <c r="B11" s="41"/>
      <c r="C11" s="42"/>
      <c r="D11" s="42"/>
      <c r="E11" s="41"/>
      <c r="F11" s="43"/>
      <c r="G11" s="34"/>
      <c r="H11" s="50"/>
      <c r="I11" s="41"/>
      <c r="J11" s="35"/>
      <c r="K11" s="35"/>
      <c r="L11" s="35"/>
      <c r="M11" s="35"/>
    </row>
    <row r="12" spans="1:13" s="46" customFormat="1" x14ac:dyDescent="0.3">
      <c r="A12" s="35"/>
      <c r="B12" s="41"/>
      <c r="C12" s="42"/>
      <c r="D12" s="42"/>
      <c r="E12" s="41"/>
      <c r="F12" s="43"/>
      <c r="G12" s="35"/>
      <c r="H12" s="50"/>
      <c r="I12" s="41"/>
      <c r="J12" s="35"/>
      <c r="K12" s="35"/>
      <c r="L12" s="35"/>
      <c r="M12" s="35"/>
    </row>
    <row r="13" spans="1:13" s="46" customFormat="1" x14ac:dyDescent="0.3">
      <c r="A13" s="35"/>
      <c r="B13" s="41"/>
      <c r="C13" s="42"/>
      <c r="D13" s="42"/>
      <c r="E13" s="41"/>
      <c r="F13" s="43"/>
      <c r="G13" s="35"/>
      <c r="H13" s="50"/>
      <c r="I13" s="41"/>
      <c r="J13" s="35"/>
      <c r="K13" s="35"/>
      <c r="L13" s="35"/>
      <c r="M13" s="35"/>
    </row>
    <row r="14" spans="1:13" s="46" customFormat="1" x14ac:dyDescent="0.3">
      <c r="A14" s="35"/>
      <c r="B14" s="41"/>
      <c r="C14" s="42"/>
      <c r="D14" s="42"/>
      <c r="E14" s="41"/>
      <c r="F14" s="43"/>
      <c r="G14" s="35"/>
      <c r="H14" s="35"/>
      <c r="I14" s="41"/>
      <c r="J14" s="35"/>
      <c r="K14" s="35"/>
      <c r="L14" s="35"/>
      <c r="M14" s="35"/>
    </row>
    <row r="15" spans="1:13" s="46" customFormat="1" x14ac:dyDescent="0.3">
      <c r="A15" s="35"/>
      <c r="B15" s="41"/>
      <c r="C15" s="42"/>
      <c r="D15" s="42"/>
      <c r="E15" s="41"/>
      <c r="F15" s="43"/>
      <c r="G15" s="35"/>
      <c r="H15" s="35"/>
      <c r="I15" s="41"/>
      <c r="J15" s="35"/>
      <c r="K15" s="35"/>
      <c r="L15" s="35"/>
      <c r="M15" s="35"/>
    </row>
    <row r="16" spans="1:13" s="46" customFormat="1" x14ac:dyDescent="0.3">
      <c r="A16" s="35"/>
      <c r="B16" s="41"/>
      <c r="C16" s="42"/>
      <c r="D16" s="42"/>
      <c r="E16" s="41"/>
      <c r="F16" s="43"/>
      <c r="G16" s="35"/>
      <c r="H16" s="44"/>
      <c r="I16" s="41"/>
      <c r="J16" s="35"/>
      <c r="K16" s="35"/>
      <c r="L16" s="35"/>
      <c r="M16" s="35"/>
    </row>
    <row r="17" spans="1:13" s="46" customFormat="1" x14ac:dyDescent="0.3">
      <c r="A17" s="35"/>
      <c r="B17" s="41"/>
      <c r="C17" s="42"/>
      <c r="D17" s="42"/>
      <c r="E17" s="41"/>
      <c r="F17" s="43"/>
      <c r="G17" s="35"/>
      <c r="H17" s="44"/>
      <c r="I17" s="41"/>
      <c r="J17" s="35"/>
      <c r="K17" s="35"/>
      <c r="L17" s="35"/>
      <c r="M17" s="35"/>
    </row>
    <row r="18" spans="1:13" s="46" customFormat="1" x14ac:dyDescent="0.3">
      <c r="A18" s="45"/>
      <c r="B18" s="45"/>
      <c r="C18" s="45"/>
      <c r="D18" s="45"/>
      <c r="E18" s="45"/>
      <c r="F18" s="45"/>
      <c r="G18" s="45"/>
      <c r="H18" s="45"/>
      <c r="I18" s="45"/>
      <c r="J18" s="45"/>
      <c r="K18" s="45"/>
      <c r="L18" s="45"/>
      <c r="M18" s="45"/>
    </row>
    <row r="19" spans="1:13" s="46" customFormat="1" x14ac:dyDescent="0.3">
      <c r="A19" s="40"/>
      <c r="B19" s="41"/>
      <c r="C19" s="42"/>
      <c r="D19" s="42"/>
      <c r="E19" s="41"/>
      <c r="F19" s="43"/>
      <c r="G19" s="34"/>
      <c r="H19" s="44"/>
      <c r="I19" s="41"/>
      <c r="J19" s="35"/>
      <c r="K19" s="35"/>
      <c r="L19" s="35"/>
      <c r="M19" s="35"/>
    </row>
    <row r="20" spans="1:13" s="46" customFormat="1" x14ac:dyDescent="0.3">
      <c r="A20" s="35"/>
      <c r="B20" s="41"/>
      <c r="C20" s="42"/>
      <c r="D20" s="42"/>
      <c r="E20" s="41"/>
      <c r="F20" s="43"/>
      <c r="G20" s="35"/>
      <c r="H20" s="35"/>
      <c r="I20" s="41"/>
      <c r="J20" s="35"/>
      <c r="K20" s="35"/>
      <c r="L20" s="35"/>
      <c r="M20" s="35"/>
    </row>
    <row r="21" spans="1:13" s="46" customFormat="1" x14ac:dyDescent="0.3">
      <c r="A21" s="35"/>
      <c r="B21" s="41"/>
      <c r="C21" s="42"/>
      <c r="D21" s="42"/>
      <c r="E21" s="41"/>
      <c r="F21" s="43"/>
      <c r="G21" s="35"/>
      <c r="H21" s="35"/>
      <c r="I21" s="41"/>
      <c r="J21" s="35"/>
      <c r="K21" s="35"/>
      <c r="L21" s="35"/>
      <c r="M21" s="35"/>
    </row>
    <row r="22" spans="1:13" s="46" customFormat="1" x14ac:dyDescent="0.3">
      <c r="A22" s="35"/>
      <c r="B22" s="41"/>
      <c r="C22" s="42"/>
      <c r="D22" s="42"/>
      <c r="E22" s="41"/>
      <c r="F22" s="43"/>
      <c r="G22" s="35"/>
      <c r="H22" s="35"/>
      <c r="I22" s="41"/>
      <c r="J22" s="35"/>
      <c r="K22" s="35"/>
      <c r="L22" s="35"/>
      <c r="M22" s="35"/>
    </row>
    <row r="23" spans="1:13" s="46" customFormat="1" x14ac:dyDescent="0.3">
      <c r="A23" s="35"/>
      <c r="B23" s="41"/>
      <c r="C23" s="42"/>
      <c r="D23" s="42"/>
      <c r="E23" s="41"/>
      <c r="F23" s="43"/>
      <c r="G23" s="35"/>
      <c r="H23" s="35"/>
      <c r="I23" s="41"/>
      <c r="J23" s="35"/>
      <c r="K23" s="35"/>
      <c r="L23" s="35"/>
      <c r="M23" s="35"/>
    </row>
    <row r="24" spans="1:13" s="46" customFormat="1" x14ac:dyDescent="0.3">
      <c r="A24" s="35"/>
      <c r="B24" s="41"/>
      <c r="C24" s="42"/>
      <c r="D24" s="42"/>
      <c r="E24" s="41"/>
      <c r="F24" s="43"/>
      <c r="G24" s="35"/>
      <c r="H24" s="35"/>
      <c r="I24" s="41"/>
      <c r="J24" s="35"/>
      <c r="K24" s="35"/>
      <c r="L24" s="35"/>
      <c r="M24" s="35"/>
    </row>
    <row r="25" spans="1:13" s="46" customFormat="1" x14ac:dyDescent="0.3">
      <c r="A25" s="45"/>
      <c r="B25" s="45"/>
      <c r="C25" s="45"/>
      <c r="D25" s="45"/>
      <c r="E25" s="45"/>
      <c r="F25" s="45"/>
      <c r="G25" s="45"/>
      <c r="H25" s="45"/>
      <c r="I25" s="45"/>
      <c r="J25" s="45"/>
      <c r="K25" s="45"/>
      <c r="L25" s="45"/>
      <c r="M25" s="45"/>
    </row>
    <row r="26" spans="1:13" s="46" customFormat="1" x14ac:dyDescent="0.3">
      <c r="A26" s="40"/>
      <c r="B26" s="41"/>
      <c r="C26" s="42"/>
      <c r="D26" s="42"/>
      <c r="E26" s="41"/>
      <c r="F26" s="43"/>
      <c r="G26" s="34"/>
      <c r="H26" s="44"/>
      <c r="I26" s="41"/>
      <c r="J26" s="35"/>
      <c r="K26" s="35"/>
      <c r="L26" s="35"/>
      <c r="M26" s="35"/>
    </row>
    <row r="27" spans="1:13" s="46" customFormat="1" x14ac:dyDescent="0.3">
      <c r="A27" s="35"/>
      <c r="B27" s="41"/>
      <c r="C27" s="42"/>
      <c r="D27" s="42"/>
      <c r="E27" s="41"/>
      <c r="F27" s="43"/>
      <c r="G27" s="35"/>
      <c r="H27" s="35"/>
      <c r="I27" s="41"/>
      <c r="J27" s="35"/>
      <c r="K27" s="35"/>
      <c r="L27" s="35"/>
      <c r="M27" s="35"/>
    </row>
    <row r="28" spans="1:13" s="46" customFormat="1" x14ac:dyDescent="0.3">
      <c r="A28" s="45"/>
      <c r="B28" s="45"/>
      <c r="C28" s="45"/>
      <c r="D28" s="45"/>
      <c r="E28" s="45"/>
      <c r="F28" s="45"/>
      <c r="G28" s="45"/>
      <c r="H28" s="45"/>
      <c r="I28" s="45"/>
      <c r="J28" s="45"/>
      <c r="K28" s="45"/>
      <c r="L28" s="45"/>
      <c r="M28" s="45"/>
    </row>
    <row r="29" spans="1:13" s="46" customFormat="1" x14ac:dyDescent="0.3">
      <c r="A29" s="40"/>
      <c r="B29" s="41"/>
      <c r="C29" s="42"/>
      <c r="D29" s="42"/>
      <c r="E29" s="41"/>
      <c r="F29" s="43"/>
      <c r="G29" s="34"/>
      <c r="H29" s="44"/>
      <c r="I29" s="41"/>
      <c r="J29" s="35"/>
      <c r="K29" s="35"/>
      <c r="L29" s="35"/>
      <c r="M29" s="35"/>
    </row>
    <row r="30" spans="1:13" s="46" customFormat="1" x14ac:dyDescent="0.3">
      <c r="A30" s="35"/>
      <c r="B30" s="41"/>
      <c r="C30" s="42"/>
      <c r="D30" s="42"/>
      <c r="E30" s="41"/>
      <c r="F30" s="43"/>
      <c r="G30" s="35"/>
      <c r="H30" s="35"/>
      <c r="I30" s="41"/>
      <c r="J30" s="35"/>
      <c r="K30" s="35"/>
      <c r="L30" s="35"/>
      <c r="M30" s="35"/>
    </row>
    <row r="31" spans="1:13" s="46" customFormat="1" x14ac:dyDescent="0.3">
      <c r="A31" s="45"/>
      <c r="B31" s="45"/>
      <c r="C31" s="45"/>
      <c r="D31" s="45"/>
      <c r="E31" s="45"/>
      <c r="F31" s="45"/>
      <c r="G31" s="45"/>
      <c r="H31" s="45"/>
      <c r="I31" s="45"/>
      <c r="J31" s="45"/>
      <c r="K31" s="45"/>
      <c r="L31" s="45"/>
      <c r="M31" s="45"/>
    </row>
    <row r="32" spans="1:13" s="46" customFormat="1" x14ac:dyDescent="0.3">
      <c r="A32" s="40"/>
      <c r="B32" s="41"/>
      <c r="C32" s="42"/>
      <c r="D32" s="42"/>
      <c r="E32" s="41"/>
      <c r="F32" s="43"/>
      <c r="G32" s="34"/>
      <c r="H32" s="44"/>
      <c r="I32" s="41"/>
      <c r="J32" s="35"/>
      <c r="K32" s="35"/>
      <c r="L32" s="35"/>
      <c r="M32" s="35"/>
    </row>
    <row r="33" spans="1:13" s="46" customFormat="1" x14ac:dyDescent="0.3">
      <c r="A33" s="35"/>
      <c r="B33" s="41"/>
      <c r="C33" s="42"/>
      <c r="D33" s="42"/>
      <c r="E33" s="41"/>
      <c r="F33" s="43"/>
      <c r="G33" s="35"/>
      <c r="H33" s="35"/>
      <c r="I33" s="41"/>
      <c r="J33" s="35"/>
      <c r="K33" s="35"/>
      <c r="L33" s="35"/>
      <c r="M33" s="35"/>
    </row>
    <row r="34" spans="1:13" s="46" customFormat="1" x14ac:dyDescent="0.3"/>
  </sheetData>
  <mergeCells count="1">
    <mergeCell ref="A1:M1"/>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topLeftCell="F17" zoomScale="85" zoomScaleNormal="85" workbookViewId="0">
      <selection activeCell="G17" sqref="G17"/>
    </sheetView>
  </sheetViews>
  <sheetFormatPr defaultRowHeight="14.4" x14ac:dyDescent="0.3"/>
  <cols>
    <col min="1" max="1" width="21.6640625" bestFit="1" customWidth="1"/>
    <col min="2" max="2" width="8.44140625" hidden="1" customWidth="1"/>
    <col min="3" max="3" width="4.33203125" hidden="1" customWidth="1"/>
    <col min="4" max="4" width="5.6640625" hidden="1" customWidth="1"/>
    <col min="5" max="5" width="4.109375" hidden="1" customWidth="1"/>
    <col min="6" max="6" width="8.88671875" bestFit="1" customWidth="1"/>
    <col min="7" max="7" width="103.88671875" style="8" bestFit="1" customWidth="1"/>
    <col min="8" max="8" width="26.88671875" customWidth="1"/>
    <col min="10" max="10" width="8" bestFit="1" customWidth="1"/>
    <col min="11" max="11" width="5.5546875" bestFit="1" customWidth="1"/>
    <col min="12" max="12" width="8.44140625" bestFit="1" customWidth="1"/>
  </cols>
  <sheetData>
    <row r="1" spans="1:12" x14ac:dyDescent="0.3">
      <c r="A1" s="77" t="s">
        <v>16</v>
      </c>
      <c r="B1" s="78"/>
      <c r="C1" s="78"/>
      <c r="D1" s="78"/>
      <c r="E1" s="78"/>
      <c r="F1" s="78"/>
      <c r="G1" s="78"/>
      <c r="H1" s="78"/>
      <c r="I1" s="78"/>
      <c r="J1" s="78"/>
      <c r="K1" s="78"/>
      <c r="L1" s="79"/>
    </row>
    <row r="2" spans="1:12" ht="43.2" x14ac:dyDescent="0.3">
      <c r="A2" s="2" t="s">
        <v>11</v>
      </c>
      <c r="B2" s="9" t="s">
        <v>6</v>
      </c>
      <c r="C2" s="2" t="s">
        <v>0</v>
      </c>
      <c r="D2" s="9" t="s">
        <v>1</v>
      </c>
      <c r="E2" s="9" t="s">
        <v>4</v>
      </c>
      <c r="F2" s="2" t="s">
        <v>10</v>
      </c>
      <c r="G2" s="2" t="s">
        <v>8</v>
      </c>
      <c r="H2" s="9" t="s">
        <v>9</v>
      </c>
      <c r="I2" s="2" t="s">
        <v>14</v>
      </c>
      <c r="J2" s="2" t="s">
        <v>12</v>
      </c>
      <c r="K2" s="2" t="s">
        <v>13</v>
      </c>
      <c r="L2" s="2" t="s">
        <v>15</v>
      </c>
    </row>
    <row r="3" spans="1:12" s="65" customFormat="1" ht="331.2" x14ac:dyDescent="0.3">
      <c r="A3" s="60" t="str">
        <f>B3&amp;"_D"&amp;C3&amp;"_"&amp;"E"&amp;D3&amp;E3</f>
        <v>ESJ_FST_D004_EE01</v>
      </c>
      <c r="B3" s="61" t="s">
        <v>274</v>
      </c>
      <c r="C3" s="62" t="s">
        <v>230</v>
      </c>
      <c r="D3" s="61" t="s">
        <v>3</v>
      </c>
      <c r="E3" s="63" t="s">
        <v>5</v>
      </c>
      <c r="F3" s="60">
        <v>15</v>
      </c>
      <c r="G3" s="64" t="s">
        <v>275</v>
      </c>
      <c r="H3" s="61" t="s">
        <v>266</v>
      </c>
      <c r="I3" s="74"/>
      <c r="J3" s="60"/>
      <c r="K3" s="60"/>
      <c r="L3" s="60"/>
    </row>
    <row r="4" spans="1:12" s="65" customFormat="1" ht="43.2" x14ac:dyDescent="0.3">
      <c r="A4" s="60" t="str">
        <f t="shared" ref="A4:A19" si="0">B4&amp;"_D"&amp;C4&amp;"_"&amp;"E"&amp;D4&amp;E4</f>
        <v>ESJ_FST_D004_EE02</v>
      </c>
      <c r="B4" s="61" t="s">
        <v>274</v>
      </c>
      <c r="C4" s="62" t="s">
        <v>230</v>
      </c>
      <c r="D4" s="61" t="s">
        <v>3</v>
      </c>
      <c r="E4" s="63" t="s">
        <v>22</v>
      </c>
      <c r="F4" s="60">
        <v>5</v>
      </c>
      <c r="G4" s="60" t="s">
        <v>272</v>
      </c>
      <c r="H4" s="61" t="s">
        <v>273</v>
      </c>
      <c r="I4" s="74"/>
      <c r="J4" s="60"/>
      <c r="K4" s="60"/>
      <c r="L4" s="60"/>
    </row>
    <row r="5" spans="1:12" s="65" customFormat="1" ht="57.6" x14ac:dyDescent="0.3">
      <c r="A5" s="60" t="str">
        <f t="shared" si="0"/>
        <v>ESJ_FST_D004_EE03</v>
      </c>
      <c r="B5" s="61" t="s">
        <v>274</v>
      </c>
      <c r="C5" s="62" t="s">
        <v>230</v>
      </c>
      <c r="D5" s="66" t="s">
        <v>3</v>
      </c>
      <c r="E5" s="67" t="s">
        <v>27</v>
      </c>
      <c r="F5" s="68">
        <v>5</v>
      </c>
      <c r="G5" s="69" t="s">
        <v>243</v>
      </c>
      <c r="H5" s="61" t="s">
        <v>256</v>
      </c>
      <c r="I5" s="75"/>
      <c r="J5" s="70"/>
      <c r="K5" s="70"/>
      <c r="L5" s="70"/>
    </row>
    <row r="6" spans="1:12" s="65" customFormat="1" ht="57.6" x14ac:dyDescent="0.3">
      <c r="A6" s="60" t="str">
        <f t="shared" si="0"/>
        <v>ESJ_FST_D004_EE04</v>
      </c>
      <c r="B6" s="61" t="s">
        <v>274</v>
      </c>
      <c r="C6" s="62" t="s">
        <v>230</v>
      </c>
      <c r="D6" s="61" t="s">
        <v>3</v>
      </c>
      <c r="E6" s="71" t="s">
        <v>30</v>
      </c>
      <c r="F6" s="68">
        <v>5</v>
      </c>
      <c r="G6" s="69" t="s">
        <v>252</v>
      </c>
      <c r="H6" s="61" t="s">
        <v>257</v>
      </c>
      <c r="I6" s="74"/>
      <c r="J6" s="60"/>
      <c r="K6" s="60"/>
      <c r="L6" s="60"/>
    </row>
    <row r="7" spans="1:12" s="65" customFormat="1" ht="43.2" x14ac:dyDescent="0.3">
      <c r="A7" s="60" t="str">
        <f t="shared" si="0"/>
        <v>ESJ_FST_D004_EM01</v>
      </c>
      <c r="B7" s="61" t="s">
        <v>274</v>
      </c>
      <c r="C7" s="62" t="s">
        <v>230</v>
      </c>
      <c r="D7" s="61" t="s">
        <v>34</v>
      </c>
      <c r="E7" s="63" t="s">
        <v>5</v>
      </c>
      <c r="F7" s="68">
        <v>10</v>
      </c>
      <c r="G7" s="69" t="s">
        <v>251</v>
      </c>
      <c r="H7" s="61" t="s">
        <v>258</v>
      </c>
      <c r="I7" s="74"/>
      <c r="J7" s="60"/>
      <c r="K7" s="60"/>
      <c r="L7" s="60"/>
    </row>
    <row r="8" spans="1:12" s="65" customFormat="1" ht="43.2" x14ac:dyDescent="0.3">
      <c r="A8" s="60" t="str">
        <f t="shared" si="0"/>
        <v>ESJ_FST_D004_EM02</v>
      </c>
      <c r="B8" s="61" t="s">
        <v>274</v>
      </c>
      <c r="C8" s="62" t="s">
        <v>230</v>
      </c>
      <c r="D8" s="61" t="s">
        <v>34</v>
      </c>
      <c r="E8" s="63" t="s">
        <v>22</v>
      </c>
      <c r="F8" s="68">
        <v>10</v>
      </c>
      <c r="G8" s="72" t="s">
        <v>244</v>
      </c>
      <c r="H8" s="61" t="s">
        <v>297</v>
      </c>
      <c r="I8" s="74"/>
      <c r="J8" s="60"/>
      <c r="K8" s="60"/>
      <c r="L8" s="73"/>
    </row>
    <row r="9" spans="1:12" s="65" customFormat="1" ht="57.6" x14ac:dyDescent="0.3">
      <c r="A9" s="60" t="str">
        <f t="shared" ref="A9:A14" si="1">B9&amp;"_D"&amp;C9&amp;"_"&amp;"E"&amp;D9&amp;E9</f>
        <v>ESJ_FST_D004_EE05</v>
      </c>
      <c r="B9" s="61" t="s">
        <v>274</v>
      </c>
      <c r="C9" s="62" t="s">
        <v>230</v>
      </c>
      <c r="D9" s="61" t="s">
        <v>3</v>
      </c>
      <c r="E9" s="63" t="s">
        <v>38</v>
      </c>
      <c r="F9" s="68">
        <v>5</v>
      </c>
      <c r="G9" s="72" t="s">
        <v>245</v>
      </c>
      <c r="H9" s="61" t="s">
        <v>259</v>
      </c>
      <c r="I9" s="74"/>
      <c r="J9" s="60"/>
      <c r="K9" s="60"/>
      <c r="L9" s="60"/>
    </row>
    <row r="10" spans="1:12" s="65" customFormat="1" ht="43.2" x14ac:dyDescent="0.3">
      <c r="A10" s="60" t="str">
        <f t="shared" si="1"/>
        <v>ESJ_FST_D004_EE06</v>
      </c>
      <c r="B10" s="61" t="s">
        <v>274</v>
      </c>
      <c r="C10" s="62" t="s">
        <v>230</v>
      </c>
      <c r="D10" s="61" t="s">
        <v>3</v>
      </c>
      <c r="E10" s="63" t="s">
        <v>45</v>
      </c>
      <c r="F10" s="68">
        <v>5</v>
      </c>
      <c r="G10" s="69" t="s">
        <v>248</v>
      </c>
      <c r="H10" s="61" t="s">
        <v>260</v>
      </c>
      <c r="I10" s="74"/>
      <c r="J10" s="60"/>
      <c r="K10" s="60"/>
      <c r="L10" s="60"/>
    </row>
    <row r="11" spans="1:12" s="65" customFormat="1" ht="43.2" x14ac:dyDescent="0.3">
      <c r="A11" s="60" t="str">
        <f t="shared" si="1"/>
        <v>ESJ_FST_D004_EM04</v>
      </c>
      <c r="B11" s="61" t="s">
        <v>274</v>
      </c>
      <c r="C11" s="62" t="s">
        <v>230</v>
      </c>
      <c r="D11" s="61" t="s">
        <v>34</v>
      </c>
      <c r="E11" s="63" t="s">
        <v>30</v>
      </c>
      <c r="F11" s="68">
        <v>10</v>
      </c>
      <c r="G11" s="69" t="s">
        <v>246</v>
      </c>
      <c r="H11" s="61" t="s">
        <v>261</v>
      </c>
      <c r="I11" s="74"/>
      <c r="J11" s="60"/>
      <c r="K11" s="60"/>
      <c r="L11" s="60"/>
    </row>
    <row r="12" spans="1:12" s="65" customFormat="1" ht="43.2" x14ac:dyDescent="0.3">
      <c r="A12" s="60" t="str">
        <f t="shared" si="1"/>
        <v>ESJ_FST_D004_EM05</v>
      </c>
      <c r="B12" s="61" t="s">
        <v>274</v>
      </c>
      <c r="C12" s="62" t="s">
        <v>230</v>
      </c>
      <c r="D12" s="61" t="s">
        <v>34</v>
      </c>
      <c r="E12" s="63" t="s">
        <v>38</v>
      </c>
      <c r="F12" s="68">
        <v>10</v>
      </c>
      <c r="G12" s="69" t="s">
        <v>250</v>
      </c>
      <c r="H12" s="61" t="s">
        <v>262</v>
      </c>
      <c r="I12" s="60"/>
      <c r="J12" s="60"/>
      <c r="K12" s="60"/>
      <c r="L12" s="60"/>
    </row>
    <row r="13" spans="1:12" s="65" customFormat="1" ht="43.2" x14ac:dyDescent="0.3">
      <c r="A13" s="60" t="str">
        <f t="shared" si="1"/>
        <v>ESJ_FST_D004_EM06</v>
      </c>
      <c r="B13" s="61" t="s">
        <v>274</v>
      </c>
      <c r="C13" s="62" t="s">
        <v>230</v>
      </c>
      <c r="D13" s="61" t="s">
        <v>34</v>
      </c>
      <c r="E13" s="63" t="s">
        <v>45</v>
      </c>
      <c r="F13" s="68">
        <v>10</v>
      </c>
      <c r="G13" s="69" t="s">
        <v>247</v>
      </c>
      <c r="H13" s="61" t="s">
        <v>263</v>
      </c>
      <c r="I13" s="60"/>
      <c r="J13" s="60"/>
      <c r="K13" s="60"/>
      <c r="L13" s="60"/>
    </row>
    <row r="14" spans="1:12" s="65" customFormat="1" ht="57.6" x14ac:dyDescent="0.3">
      <c r="A14" s="60" t="str">
        <f t="shared" si="1"/>
        <v>ESJ_FST_D004_EM07</v>
      </c>
      <c r="B14" s="61" t="s">
        <v>274</v>
      </c>
      <c r="C14" s="62" t="s">
        <v>230</v>
      </c>
      <c r="D14" s="61" t="s">
        <v>34</v>
      </c>
      <c r="E14" s="63" t="s">
        <v>52</v>
      </c>
      <c r="F14" s="68">
        <v>10</v>
      </c>
      <c r="G14" s="69" t="s">
        <v>249</v>
      </c>
      <c r="H14" s="61" t="s">
        <v>264</v>
      </c>
      <c r="I14" s="60"/>
      <c r="J14" s="60"/>
      <c r="K14" s="60"/>
      <c r="L14" s="60"/>
    </row>
    <row r="15" spans="1:12" s="59" customFormat="1" ht="172.8" x14ac:dyDescent="0.3">
      <c r="A15" s="53" t="str">
        <f t="shared" si="0"/>
        <v>ESJ_FST_D004_EM08</v>
      </c>
      <c r="B15" s="54" t="s">
        <v>274</v>
      </c>
      <c r="C15" s="55" t="s">
        <v>230</v>
      </c>
      <c r="D15" s="54" t="s">
        <v>34</v>
      </c>
      <c r="E15" s="56" t="s">
        <v>54</v>
      </c>
      <c r="F15" s="57">
        <v>25</v>
      </c>
      <c r="G15" s="58" t="s">
        <v>276</v>
      </c>
      <c r="H15" s="56" t="s">
        <v>277</v>
      </c>
      <c r="I15" s="53"/>
      <c r="J15" s="53"/>
      <c r="K15" s="53"/>
      <c r="L15" s="53"/>
    </row>
    <row r="16" spans="1:12" s="59" customFormat="1" ht="201.6" x14ac:dyDescent="0.3">
      <c r="A16" s="53" t="str">
        <f>B16&amp;"_D"&amp;C16&amp;"_"&amp;"E"&amp;D16&amp;E16</f>
        <v>ESJ_FST_D004_EM09</v>
      </c>
      <c r="B16" s="54" t="s">
        <v>274</v>
      </c>
      <c r="C16" s="55" t="s">
        <v>230</v>
      </c>
      <c r="D16" s="54" t="s">
        <v>34</v>
      </c>
      <c r="E16" s="56" t="s">
        <v>57</v>
      </c>
      <c r="F16" s="57">
        <v>25</v>
      </c>
      <c r="G16" s="58" t="s">
        <v>298</v>
      </c>
      <c r="H16" s="56" t="s">
        <v>277</v>
      </c>
      <c r="I16" s="53"/>
      <c r="J16" s="53"/>
      <c r="K16" s="53"/>
      <c r="L16" s="53"/>
    </row>
    <row r="17" spans="1:12" s="86" customFormat="1" ht="144" x14ac:dyDescent="0.3">
      <c r="A17" s="80" t="str">
        <f t="shared" si="0"/>
        <v>ESJ_FST_D004_EG01</v>
      </c>
      <c r="B17" s="81" t="s">
        <v>274</v>
      </c>
      <c r="C17" s="82" t="s">
        <v>230</v>
      </c>
      <c r="D17" s="81" t="s">
        <v>69</v>
      </c>
      <c r="E17" s="83" t="s">
        <v>5</v>
      </c>
      <c r="F17" s="80">
        <v>50</v>
      </c>
      <c r="G17" s="84" t="s">
        <v>253</v>
      </c>
      <c r="H17" s="85" t="s">
        <v>265</v>
      </c>
      <c r="I17" s="80"/>
      <c r="J17" s="80"/>
      <c r="K17" s="80"/>
      <c r="L17" s="80"/>
    </row>
    <row r="18" spans="1:12" s="86" customFormat="1" ht="100.8" x14ac:dyDescent="0.3">
      <c r="A18" s="80" t="str">
        <f t="shared" si="0"/>
        <v>ESJ_FST_D004_EG02</v>
      </c>
      <c r="B18" s="81" t="s">
        <v>274</v>
      </c>
      <c r="C18" s="82" t="s">
        <v>230</v>
      </c>
      <c r="D18" s="81" t="s">
        <v>69</v>
      </c>
      <c r="E18" s="83" t="s">
        <v>22</v>
      </c>
      <c r="F18" s="80">
        <v>50</v>
      </c>
      <c r="G18" s="80" t="s">
        <v>254</v>
      </c>
      <c r="H18" s="85" t="s">
        <v>265</v>
      </c>
      <c r="I18" s="80"/>
      <c r="J18" s="80"/>
      <c r="K18" s="80"/>
      <c r="L18" s="80"/>
    </row>
    <row r="19" spans="1:12" s="86" customFormat="1" ht="172.8" x14ac:dyDescent="0.3">
      <c r="A19" s="80" t="str">
        <f t="shared" si="0"/>
        <v>ESJ_FST_D004_EG03</v>
      </c>
      <c r="B19" s="81" t="s">
        <v>274</v>
      </c>
      <c r="C19" s="82" t="s">
        <v>230</v>
      </c>
      <c r="D19" s="81" t="s">
        <v>69</v>
      </c>
      <c r="E19" s="83" t="s">
        <v>27</v>
      </c>
      <c r="F19" s="80">
        <v>50</v>
      </c>
      <c r="G19" s="80" t="s">
        <v>255</v>
      </c>
      <c r="H19" s="85" t="s">
        <v>265</v>
      </c>
      <c r="I19" s="80"/>
      <c r="J19" s="80"/>
      <c r="K19" s="80"/>
      <c r="L19" s="80"/>
    </row>
  </sheetData>
  <mergeCells count="1">
    <mergeCell ref="A1:L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Day1</vt:lpstr>
      <vt:lpstr>Day2</vt:lpstr>
      <vt:lpstr>Day3</vt:lpstr>
      <vt:lpstr>Day4</vt:lpstr>
      <vt:lpstr>FinaltestFreeC</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 Anh Nguyen</dc:creator>
  <cp:lastModifiedBy>Admin</cp:lastModifiedBy>
  <dcterms:created xsi:type="dcterms:W3CDTF">2019-07-26T04:16:16Z</dcterms:created>
  <dcterms:modified xsi:type="dcterms:W3CDTF">2020-07-08T11:28:13Z</dcterms:modified>
</cp:coreProperties>
</file>