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outsource\"/>
    </mc:Choice>
  </mc:AlternateContent>
  <bookViews>
    <workbookView xWindow="60" yWindow="516" windowWidth="26340" windowHeight="13344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3" i="2"/>
</calcChain>
</file>

<file path=xl/sharedStrings.xml><?xml version="1.0" encoding="utf-8"?>
<sst xmlns="http://schemas.openxmlformats.org/spreadsheetml/2006/main" count="327" uniqueCount="250">
  <si>
    <t>RELATIVE</t>
  </si>
  <si>
    <t>AGREEMENTNo</t>
  </si>
  <si>
    <t>CUSTOMERNAME</t>
  </si>
  <si>
    <t>Latest Payment</t>
  </si>
  <si>
    <t>PAYMENT STORE</t>
  </si>
  <si>
    <t>OS PRI</t>
  </si>
  <si>
    <t>TOTALCURROS</t>
  </si>
  <si>
    <t>TIEN PHI TRE HAN 05-2020</t>
  </si>
  <si>
    <t>TONG TIEN THANH LY HOP DONG 05-2020</t>
  </si>
  <si>
    <t>DPD 05-2020</t>
  </si>
  <si>
    <t>INTERESTRATE SCHEME (%)</t>
  </si>
  <si>
    <t>INSTALLMENTPERIOD</t>
  </si>
  <si>
    <t>INSTALLMENTNO</t>
  </si>
  <si>
    <t>BILLAMOUNTofCURRENTMONTH</t>
  </si>
  <si>
    <t>TEN SAN PHAM</t>
  </si>
  <si>
    <t>PRODUCTBRAND</t>
  </si>
  <si>
    <t>CASHPRICE</t>
  </si>
  <si>
    <t>DEPOSITAMOUNT</t>
  </si>
  <si>
    <t>FINANCEPRICE</t>
  </si>
  <si>
    <t>FIRSTDUEDATE</t>
  </si>
  <si>
    <t>AGENTCODE</t>
  </si>
  <si>
    <t>GENDER</t>
  </si>
  <si>
    <t>AGE</t>
  </si>
  <si>
    <t>AGREEMENTDATE</t>
  </si>
  <si>
    <t>MOBILEPHONE</t>
  </si>
  <si>
    <t>HOMEPHONE</t>
  </si>
  <si>
    <t>OFFICEPHONE</t>
  </si>
  <si>
    <t>TOTAL PAYABLE AMOUNT</t>
  </si>
  <si>
    <t>LAST PAYMENT AMOUNT</t>
  </si>
  <si>
    <t>TOTAL PAID AMOUNT</t>
  </si>
  <si>
    <t>FIRST PAYMENT AMOUNT</t>
  </si>
  <si>
    <t>FINAL DUE DATE</t>
  </si>
  <si>
    <t>FINAL PAYMENT AMOUNT</t>
  </si>
  <si>
    <t>REFERENCE NAME</t>
  </si>
  <si>
    <t>REF MOBILE PHONE NO</t>
  </si>
  <si>
    <t>ID card no</t>
  </si>
  <si>
    <t>Birthday</t>
  </si>
  <si>
    <t>Permanent address</t>
  </si>
  <si>
    <t>COMPANYNAME</t>
  </si>
  <si>
    <t>DEPARTMENT</t>
  </si>
  <si>
    <t>OFFCICEADDR</t>
  </si>
  <si>
    <t>200225-352341403-1650449</t>
  </si>
  <si>
    <t>Neáng Hăng</t>
  </si>
  <si>
    <t>200225-342069230-1649889</t>
  </si>
  <si>
    <t>Nguyễn Văn Dãnh</t>
  </si>
  <si>
    <t>200223-072190003092-1643238</t>
  </si>
  <si>
    <t>Nguyễn Thị Dững</t>
  </si>
  <si>
    <t>200223-072089005829-1641168</t>
  </si>
  <si>
    <t>Lữ Phước Đại</t>
  </si>
  <si>
    <t>200120-075083000099-1555738</t>
  </si>
  <si>
    <t>Võ Chí Đặng</t>
  </si>
  <si>
    <t>200218-163047060-1623102</t>
  </si>
  <si>
    <t>Ngô Văn Cường</t>
  </si>
  <si>
    <t>200216-341319287-1616085</t>
  </si>
  <si>
    <t>Nguyễn Hải Phong</t>
  </si>
  <si>
    <t>200216-182491494-1617148</t>
  </si>
  <si>
    <t>Hoàng Văn Cường</t>
  </si>
  <si>
    <t>200216-191820986-1617556</t>
  </si>
  <si>
    <t>Trần Xuân Nam</t>
  </si>
  <si>
    <t>200115-034096005382-1537736</t>
  </si>
  <si>
    <t>Nguyễn Quang Thép</t>
  </si>
  <si>
    <t>200215-025695917-1614411</t>
  </si>
  <si>
    <t>Lê Quốc Bảo</t>
  </si>
  <si>
    <t>200215-024927707-1614356</t>
  </si>
  <si>
    <t>Lê Minh Tuấn</t>
  </si>
  <si>
    <t>200113-084195000070-1526820</t>
  </si>
  <si>
    <t>Nguyễn Thu Hiền</t>
  </si>
  <si>
    <t>a0342119177</t>
  </si>
  <si>
    <t>a0937759110</t>
  </si>
  <si>
    <t>a0969397920</t>
  </si>
  <si>
    <t>a0968055589</t>
  </si>
  <si>
    <t>a0393232931</t>
  </si>
  <si>
    <t>a0981002846</t>
  </si>
  <si>
    <t>a0971138272</t>
  </si>
  <si>
    <t>a0938905662</t>
  </si>
  <si>
    <t>a0364154535</t>
  </si>
  <si>
    <t>a0334211765</t>
  </si>
  <si>
    <t>a0984367479</t>
  </si>
  <si>
    <t>a0378969184</t>
  </si>
  <si>
    <t>a0964060340</t>
  </si>
  <si>
    <t>352341403</t>
  </si>
  <si>
    <t>342069230</t>
  </si>
  <si>
    <t>072190003092</t>
  </si>
  <si>
    <t>072089005829</t>
  </si>
  <si>
    <t>075083000099</t>
  </si>
  <si>
    <t>163047060</t>
  </si>
  <si>
    <t>341319287</t>
  </si>
  <si>
    <t>182491494</t>
  </si>
  <si>
    <t>191820986</t>
  </si>
  <si>
    <t>034096005382</t>
  </si>
  <si>
    <t>025695917</t>
  </si>
  <si>
    <t>024927707</t>
  </si>
  <si>
    <t>084195000070</t>
  </si>
  <si>
    <t>2020-02-16</t>
  </si>
  <si>
    <t>2020-02-14</t>
  </si>
  <si>
    <t>2020-02-11</t>
  </si>
  <si>
    <t>CDL</t>
  </si>
  <si>
    <t>Sony</t>
  </si>
  <si>
    <t>Apple</t>
  </si>
  <si>
    <t>Samsung</t>
  </si>
  <si>
    <t>2020-02-25</t>
  </si>
  <si>
    <t>2020-02-23</t>
  </si>
  <si>
    <t>2020-01-20</t>
  </si>
  <si>
    <t>2020-02-18</t>
  </si>
  <si>
    <t>2020-01-15</t>
  </si>
  <si>
    <t>2020-02-15</t>
  </si>
  <si>
    <t>2020-01-13</t>
  </si>
  <si>
    <t>Nam</t>
  </si>
  <si>
    <t>Nữ</t>
  </si>
  <si>
    <t>1997-04-13</t>
  </si>
  <si>
    <t>1993-01-01</t>
  </si>
  <si>
    <t>1990-12-12</t>
  </si>
  <si>
    <t>1989-01-12</t>
  </si>
  <si>
    <t>1983-05-01</t>
  </si>
  <si>
    <t>1989-02-18</t>
  </si>
  <si>
    <t>1987-01-25</t>
  </si>
  <si>
    <t>1982-05-10</t>
  </si>
  <si>
    <t>1991-02-18</t>
  </si>
  <si>
    <t>1996-04-21</t>
  </si>
  <si>
    <t>1997-03-17</t>
  </si>
  <si>
    <t>1993-07-14</t>
  </si>
  <si>
    <t>1995-10-17</t>
  </si>
  <si>
    <t xml:space="preserve"> 141, tỉnh lộ 8 Ấp 12.xã tân thạnh Đông</t>
  </si>
  <si>
    <t xml:space="preserve">5 Ap 5 xa tan thanh dong  Tan thanh dong </t>
  </si>
  <si>
    <t>407 - ấp phú bình đường cây gõ  Xa an phú</t>
  </si>
  <si>
    <t>3 năm  Nhà trọ cây dù vàng, Đ.562 ẤP TRẢNG LẮM, XÃ TRUNG LẬP HẠ</t>
  </si>
  <si>
    <t xml:space="preserve"> so nha 29F đường 355, to 12, ấp xóm Huế  Xa tân an hội </t>
  </si>
  <si>
    <t xml:space="preserve"> 650/1/1B tĩnh lộ 8 ấp 4 . xã phước vĩnh an . cũ chi xã phước vĩnh an</t>
  </si>
  <si>
    <t>50  50 đường nhuận đức - ấp đức hiệp nhuận đức</t>
  </si>
  <si>
    <t>47/7C đường 417  tỉnh lô 8 Xã Tân An Hội</t>
  </si>
  <si>
    <t xml:space="preserve"> 221/15 đường Nguyễn Văn Khạ Ấp Cây Xọp Xã Tân An Hội</t>
  </si>
  <si>
    <t>ở tại ngân hàng  243 khu phố 3 Thị trấn củ chi</t>
  </si>
  <si>
    <t>chủ hộ là ba lê văn trình 1872/2E đường tỉnh lộ 8 ấp 3 Bình Mỹ</t>
  </si>
  <si>
    <t>CHỦ HỘ : NGOẠI : NGUYỄN THỊ CHÂU  641A - ĐƯỜNG NGUYỄN VĂN KHẠ - TỔ 19 - CÂY SỘP TÂN AN HỘI</t>
  </si>
  <si>
    <t xml:space="preserve"> 50a ,đường 53 Tân phú trung</t>
  </si>
  <si>
    <t>Công Ty TNHH Việt Nam Samho</t>
  </si>
  <si>
    <t>công ty may Đại Lộc</t>
  </si>
  <si>
    <t>kinh doanh quán nhậu thùy dung</t>
  </si>
  <si>
    <t xml:space="preserve"> CÔNG TY TNHH SẢN XUẤT THƯƠNG MẠI DỊCH VỤ MỸ NGHỆ THIÊN PHÁT -5 NĂM - NHÂN VIÊN TỔ SƠN - TN ; 7TR - NHẬN VÀO : 5 TÂY </t>
  </si>
  <si>
    <t xml:space="preserve">May gia công mạnh hùng </t>
  </si>
  <si>
    <t>Công Ty Cp Tv Window</t>
  </si>
  <si>
    <t>công ty novaglory</t>
  </si>
  <si>
    <t>Kinh Doanh Tự Do Cửa hàng săt thép Phú Cường</t>
  </si>
  <si>
    <t>CTY THIÊN HÙNG - THỢ XÂY DỰNG</t>
  </si>
  <si>
    <t>Bảo vệ dịch vụ Thái Long , lam tai ngân hàng   - 1 năm  - nhận lương 15 tay  - có bhyt</t>
  </si>
  <si>
    <t xml:space="preserve">cty ALPhA - lv 6 tháng, có bhyt, nhận lương ngày 30-9tr-ck, </t>
  </si>
  <si>
    <t xml:space="preserve">Công Ty TNHH Phổ Vy  -6 THÁNG - TÀI XẾ GIAO HÀNG - TN : 9-10TR - NHẬN 10-12 TÂY </t>
  </si>
  <si>
    <t>CTY tnhh dinsen vn - 1 năm</t>
  </si>
  <si>
    <t>1243 TL8, Trung An, Củ Chi, Hồ Chí Minh</t>
  </si>
  <si>
    <t>640/3, TL15, Bình Mỹ, Củ Chi, Hồ Chí Minh</t>
  </si>
  <si>
    <t>407 - ấp phú bình đường cây gõ  an phú củ chi HCM</t>
  </si>
  <si>
    <t>749 Quốc lộ 22, ấp Chợ, Xã Phước Thạnh, Huyện Củ Chi, TP Hồ Chí Minh</t>
  </si>
  <si>
    <t>491 duong lộ 8, ap 5, xã phước vĩnh an, huyen cu chi, ho chi minh</t>
  </si>
  <si>
    <t>tầng trệt vece 3, mai chí thọ, p. bình khánh, q.2, tp hcm</t>
  </si>
  <si>
    <t>59 đường nhuận đức - ấp đức hiệp - nhuận đức - củ chi - hồ chí minh</t>
  </si>
  <si>
    <t xml:space="preserve">Củ Chi </t>
  </si>
  <si>
    <t>BÌNH THẠNH</t>
  </si>
  <si>
    <t xml:space="preserve">243 khu phố 3  .Thị trấn củ chi </t>
  </si>
  <si>
    <t>công a, kcn đông nam, hòa phú, củ chi</t>
  </si>
  <si>
    <t>Địa chỉ: số 59 đường 26, ấp Trung, Xã Tân Thông Hội, Huyện Củ Chi, ...</t>
  </si>
  <si>
    <t>Ấp 1A, đường Hồ Văn Tắn, Huyện Củ Chi HCM</t>
  </si>
  <si>
    <t>CNV</t>
  </si>
  <si>
    <t>Lê Thị Quyến</t>
  </si>
  <si>
    <t>Thị Na Quí - 0968785019</t>
  </si>
  <si>
    <t>nguyễn văn bé - em -</t>
  </si>
  <si>
    <t xml:space="preserve">Lữ văn ngà </t>
  </si>
  <si>
    <t>Võ Văn Út</t>
  </si>
  <si>
    <t>anh phong  - 0973015451 số mới</t>
  </si>
  <si>
    <t xml:space="preserve">mẹ - Nguyễn thị mỹ vân </t>
  </si>
  <si>
    <t>Phan Văn Nhung</t>
  </si>
  <si>
    <t>HUỲNH THANH CAO (EM HỌ) 0354742054</t>
  </si>
  <si>
    <t xml:space="preserve">0961397872   - bố - nguyễn quang khánh </t>
  </si>
  <si>
    <t>Nguyễn Thị Quỳnh Nhi  0983133639</t>
  </si>
  <si>
    <t>ĐOÀN THỊ CẨM TIÊN - BẢO MẬT</t>
  </si>
  <si>
    <t>Quế Anh - chị gái</t>
  </si>
  <si>
    <t>0354375067</t>
  </si>
  <si>
    <t>FRIEND</t>
  </si>
  <si>
    <t>0971583230</t>
  </si>
  <si>
    <t>HUSBAND_WIFE</t>
  </si>
  <si>
    <t>0968721561</t>
  </si>
  <si>
    <t>SIBLINGS</t>
  </si>
  <si>
    <t>0919221817</t>
  </si>
  <si>
    <t>FATHER</t>
  </si>
  <si>
    <t>0328733086</t>
  </si>
  <si>
    <t>0902621544</t>
  </si>
  <si>
    <t>0932829964</t>
  </si>
  <si>
    <t>MOTHER</t>
  </si>
  <si>
    <t>0373112331</t>
  </si>
  <si>
    <t>0354742054</t>
  </si>
  <si>
    <t>0961397872</t>
  </si>
  <si>
    <t>0983133639</t>
  </si>
  <si>
    <t>0392049106</t>
  </si>
  <si>
    <t>0768195409</t>
  </si>
  <si>
    <t>0345241517</t>
  </si>
  <si>
    <t>03722732543</t>
  </si>
  <si>
    <t>0384882630</t>
  </si>
  <si>
    <t>0964751901</t>
  </si>
  <si>
    <t>0899308834</t>
  </si>
  <si>
    <t>0373555407</t>
  </si>
  <si>
    <t>0586889028</t>
  </si>
  <si>
    <t>0901350666</t>
  </si>
  <si>
    <t>0396028605</t>
  </si>
  <si>
    <t>0979490599</t>
  </si>
  <si>
    <t>02837542511</t>
  </si>
  <si>
    <t>TGDĐ</t>
  </si>
  <si>
    <t>Viettel</t>
  </si>
  <si>
    <t>VNPT</t>
  </si>
  <si>
    <t>SỐ HĐ (0)</t>
  </si>
  <si>
    <t xml:space="preserve">TÊN KH -1 </t>
  </si>
  <si>
    <t>NGÀY THANH TOÁN GẦN NHÁT -2</t>
  </si>
  <si>
    <t>KÊNH THANH TOÁN - 3</t>
  </si>
  <si>
    <t>DỰ NỢ GỐC (CHƯA GỒM LÃI PHẠT) -4</t>
  </si>
  <si>
    <t>TỔNG NỢ CÒN LẠI -5</t>
  </si>
  <si>
    <t>PHÍ TRỄ HẠN -6</t>
  </si>
  <si>
    <t>TỎNG TIỀN THANH LÝ - 7</t>
  </si>
  <si>
    <t>NGÀY TRỄ HẠN - 8</t>
  </si>
  <si>
    <t>PHÍ TRẢ CHẠM BAN ĐẦU - 9</t>
  </si>
  <si>
    <t>KỲ HẠN THANH TOÁN -10</t>
  </si>
  <si>
    <t>KỲ HIỆN TẠI  - 11</t>
  </si>
  <si>
    <t>TÊN SẢN PHẨM -13</t>
  </si>
  <si>
    <t>NHÃN HIỆU -14</t>
  </si>
  <si>
    <t>GIÁ BÁN -15</t>
  </si>
  <si>
    <t>SỐ TIỀN TRẢ TRƯỚC - 16</t>
  </si>
  <si>
    <t>SỐ TIỀN VAY -17</t>
  </si>
  <si>
    <t>KỲ TT ĐẦU TIÊN -18</t>
  </si>
  <si>
    <t>MÃ ĐẠI LÝ   19</t>
  </si>
  <si>
    <t>GIỚI TÍNH -20</t>
  </si>
  <si>
    <t>TUỔI -21</t>
  </si>
  <si>
    <t>NGÀY KÝ HĐ -22</t>
  </si>
  <si>
    <t>SỐ ĐIỆN THOẠI KH -23</t>
  </si>
  <si>
    <t>SĐT NHÀ KH 24</t>
  </si>
  <si>
    <t>SĐT CÔNG TY -25</t>
  </si>
  <si>
    <t>TỔNG NỢ (GỒM PHÍ PHẠT) -26</t>
  </si>
  <si>
    <t>SỐ TIỀN TT GẦN NHẤT -27</t>
  </si>
  <si>
    <t>TỔNG TIỀN ĐÃ TT -28</t>
  </si>
  <si>
    <t>SỐ TIỀN TT KÌ ĐẦU 29</t>
  </si>
  <si>
    <t>NGÀY TT KÌ CUỐI -30</t>
  </si>
  <si>
    <t>SỐ TIỀN TT KÌ CUỐI -31</t>
  </si>
  <si>
    <t>TÊN NGƯỜI THÂN -32</t>
  </si>
  <si>
    <t>SĐT NGƯỜI THÂN -33</t>
  </si>
  <si>
    <t>MỐI QUAN HỆ  -34</t>
  </si>
  <si>
    <t>SỐ CMND -35</t>
  </si>
  <si>
    <t>NGÀY SINH -36</t>
  </si>
  <si>
    <t>ĐỊA CHỈ HỘ KHẨU -37</t>
  </si>
  <si>
    <t>TÊN CÔNG TY -38</t>
  </si>
  <si>
    <t>CHỨC VỤ   - 39</t>
  </si>
  <si>
    <t>ĐỊA CHỈ LÀM VIỆC - 40</t>
  </si>
  <si>
    <t>SỐ TIỀN GÓP HÀNG THÁNG - 12</t>
  </si>
  <si>
    <t>Group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</si>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</sst>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??_);_(@_)"/>
  </numFmts>
  <fonts count="6" x14ac:knownFonts="1">
    <font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41" fontId="2" fillId="0" borderId="0" xfId="2" applyFont="1"/>
    <xf numFmtId="41" fontId="2" fillId="0" borderId="0" xfId="0" applyNumberFormat="1" applyFont="1"/>
    <xf numFmtId="3" fontId="2" fillId="0" borderId="0" xfId="1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topLeftCell="AI1" workbookViewId="0">
      <selection activeCell="AQ4" sqref="AQ4"/>
    </sheetView>
  </sheetViews>
  <sheetFormatPr defaultColWidth="11.69921875" defaultRowHeight="13.2" x14ac:dyDescent="0.25"/>
  <cols>
    <col min="1" max="1" width="32.8984375" style="1" customWidth="1"/>
    <col min="2" max="2" width="25.5" style="1" customWidth="1"/>
    <col min="3" max="12" width="11.69921875" style="1"/>
    <col min="13" max="13" width="27.5" style="1" customWidth="1"/>
    <col min="14" max="32" width="11.69921875" style="1"/>
    <col min="33" max="33" width="39.69921875" style="1" customWidth="1"/>
    <col min="34" max="40" width="11.69921875" style="1"/>
    <col min="41" max="41" width="52.5" style="1" customWidth="1"/>
    <col min="42" max="16384" width="11.69921875" style="1"/>
  </cols>
  <sheetData>
    <row r="1" spans="1:42" s="2" customFormat="1" ht="52.8" x14ac:dyDescent="0.3">
      <c r="A1" s="10" t="s">
        <v>207</v>
      </c>
      <c r="B1" s="10" t="s">
        <v>208</v>
      </c>
      <c r="C1" s="10" t="s">
        <v>209</v>
      </c>
      <c r="D1" s="10" t="s">
        <v>210</v>
      </c>
      <c r="E1" s="10" t="s">
        <v>211</v>
      </c>
      <c r="F1" s="10" t="s">
        <v>212</v>
      </c>
      <c r="G1" s="10" t="s">
        <v>213</v>
      </c>
      <c r="H1" s="11" t="s">
        <v>214</v>
      </c>
      <c r="I1" s="10" t="s">
        <v>215</v>
      </c>
      <c r="J1" s="10" t="s">
        <v>216</v>
      </c>
      <c r="K1" s="10" t="s">
        <v>217</v>
      </c>
      <c r="L1" s="10" t="s">
        <v>218</v>
      </c>
      <c r="M1" s="10" t="s">
        <v>247</v>
      </c>
      <c r="N1" s="10" t="s">
        <v>219</v>
      </c>
      <c r="O1" s="10" t="s">
        <v>220</v>
      </c>
      <c r="P1" s="10" t="s">
        <v>221</v>
      </c>
      <c r="Q1" s="10" t="s">
        <v>222</v>
      </c>
      <c r="R1" s="10" t="s">
        <v>223</v>
      </c>
      <c r="S1" s="10" t="s">
        <v>224</v>
      </c>
      <c r="T1" s="10" t="s">
        <v>225</v>
      </c>
      <c r="U1" s="10" t="s">
        <v>226</v>
      </c>
      <c r="V1" s="10" t="s">
        <v>227</v>
      </c>
      <c r="W1" s="10" t="s">
        <v>228</v>
      </c>
      <c r="X1" s="10" t="s">
        <v>229</v>
      </c>
      <c r="Y1" s="10" t="s">
        <v>230</v>
      </c>
      <c r="Z1" s="10" t="s">
        <v>231</v>
      </c>
      <c r="AA1" s="10" t="s">
        <v>232</v>
      </c>
      <c r="AB1" s="10" t="s">
        <v>233</v>
      </c>
      <c r="AC1" s="10" t="s">
        <v>234</v>
      </c>
      <c r="AD1" s="10" t="s">
        <v>235</v>
      </c>
      <c r="AE1" s="10" t="s">
        <v>236</v>
      </c>
      <c r="AF1" s="10" t="s">
        <v>237</v>
      </c>
      <c r="AG1" s="10" t="s">
        <v>238</v>
      </c>
      <c r="AH1" s="10" t="s">
        <v>239</v>
      </c>
      <c r="AI1" s="10" t="s">
        <v>240</v>
      </c>
      <c r="AJ1" s="10" t="s">
        <v>241</v>
      </c>
      <c r="AK1" s="10" t="s">
        <v>242</v>
      </c>
      <c r="AL1" s="10" t="s">
        <v>243</v>
      </c>
      <c r="AM1" s="10" t="s">
        <v>244</v>
      </c>
      <c r="AN1" s="10" t="s">
        <v>245</v>
      </c>
      <c r="AO1" s="10" t="s">
        <v>246</v>
      </c>
      <c r="AP1" s="2" t="s">
        <v>248</v>
      </c>
    </row>
    <row r="2" spans="1:42" ht="52.8" x14ac:dyDescent="0.25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5" t="s">
        <v>6</v>
      </c>
      <c r="G2" s="6" t="s">
        <v>7</v>
      </c>
      <c r="H2" s="7" t="s">
        <v>8</v>
      </c>
      <c r="I2" s="8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4" t="s">
        <v>19</v>
      </c>
      <c r="T2" s="3" t="s">
        <v>20</v>
      </c>
      <c r="U2" s="3" t="s">
        <v>21</v>
      </c>
      <c r="V2" s="3" t="s">
        <v>22</v>
      </c>
      <c r="W2" s="4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4" t="s">
        <v>31</v>
      </c>
      <c r="AF2" s="3" t="s">
        <v>32</v>
      </c>
      <c r="AG2" s="3" t="s">
        <v>33</v>
      </c>
      <c r="AH2" s="3" t="s">
        <v>34</v>
      </c>
      <c r="AI2" s="3" t="s">
        <v>0</v>
      </c>
      <c r="AJ2" s="9" t="s">
        <v>35</v>
      </c>
      <c r="AK2" s="4" t="s">
        <v>36</v>
      </c>
      <c r="AL2" s="9" t="s">
        <v>37</v>
      </c>
      <c r="AM2" s="3" t="s">
        <v>38</v>
      </c>
      <c r="AN2" s="3" t="s">
        <v>39</v>
      </c>
      <c r="AO2" s="3" t="s">
        <v>40</v>
      </c>
    </row>
    <row r="3" spans="1:42" x14ac:dyDescent="0.25">
      <c r="A3" s="1" t="s">
        <v>41</v>
      </c>
      <c r="B3" s="1" t="s">
        <v>42</v>
      </c>
      <c r="E3" s="14">
        <v>4815373</v>
      </c>
      <c r="F3" s="14">
        <v>6074533</v>
      </c>
      <c r="G3" s="14">
        <v>1200000</v>
      </c>
      <c r="H3" s="14">
        <v>3000000</v>
      </c>
      <c r="I3" s="1">
        <v>91</v>
      </c>
      <c r="J3" s="14">
        <v>300000</v>
      </c>
      <c r="K3" s="1">
        <v>4</v>
      </c>
      <c r="L3" s="1">
        <v>4</v>
      </c>
      <c r="M3" s="14">
        <v>1203843</v>
      </c>
      <c r="N3" s="1" t="s">
        <v>96</v>
      </c>
      <c r="O3" s="1" t="s">
        <v>97</v>
      </c>
      <c r="P3" s="13">
        <f>R3+Q3</f>
        <v>4000000</v>
      </c>
      <c r="Q3" s="12">
        <v>1000000</v>
      </c>
      <c r="R3" s="14">
        <v>3000000</v>
      </c>
      <c r="S3" s="1" t="s">
        <v>100</v>
      </c>
      <c r="U3" s="1" t="s">
        <v>107</v>
      </c>
      <c r="W3" s="1" t="s">
        <v>100</v>
      </c>
      <c r="X3" s="1" t="s">
        <v>67</v>
      </c>
      <c r="Z3" s="1" t="s">
        <v>193</v>
      </c>
      <c r="AA3" s="14">
        <v>6074533</v>
      </c>
      <c r="AB3" s="14"/>
      <c r="AC3" s="14">
        <v>0</v>
      </c>
      <c r="AG3" s="1" t="s">
        <v>162</v>
      </c>
      <c r="AH3" s="1" t="s">
        <v>175</v>
      </c>
      <c r="AI3" s="1" t="s">
        <v>176</v>
      </c>
      <c r="AJ3" s="1" t="s">
        <v>80</v>
      </c>
      <c r="AK3" s="1" t="s">
        <v>109</v>
      </c>
      <c r="AL3" s="1" t="s">
        <v>122</v>
      </c>
      <c r="AM3" s="1" t="s">
        <v>135</v>
      </c>
      <c r="AN3" s="1" t="s">
        <v>161</v>
      </c>
      <c r="AO3" s="1" t="s">
        <v>148</v>
      </c>
      <c r="AP3" s="1" t="s">
        <v>249</v>
      </c>
    </row>
    <row r="4" spans="1:42" x14ac:dyDescent="0.25">
      <c r="A4" s="1" t="s">
        <v>43</v>
      </c>
      <c r="B4" s="1" t="s">
        <v>44</v>
      </c>
      <c r="E4" s="14">
        <v>5208232</v>
      </c>
      <c r="F4" s="14">
        <v>6477292</v>
      </c>
      <c r="G4" s="14">
        <v>1200000</v>
      </c>
      <c r="H4" s="14">
        <v>3500000</v>
      </c>
      <c r="I4" s="1">
        <v>91</v>
      </c>
      <c r="J4" s="14">
        <v>300000</v>
      </c>
      <c r="K4" s="1">
        <v>3</v>
      </c>
      <c r="L4" s="1">
        <v>3</v>
      </c>
      <c r="M4" s="14">
        <v>1736077</v>
      </c>
      <c r="N4" s="1" t="s">
        <v>96</v>
      </c>
      <c r="O4" s="1" t="s">
        <v>98</v>
      </c>
      <c r="P4" s="13">
        <f t="shared" ref="P4:P15" si="0">R4+Q4</f>
        <v>5000000</v>
      </c>
      <c r="Q4" s="12">
        <v>1500000</v>
      </c>
      <c r="R4" s="14">
        <v>3500000</v>
      </c>
      <c r="S4" s="1" t="s">
        <v>100</v>
      </c>
      <c r="U4" s="1" t="s">
        <v>107</v>
      </c>
      <c r="W4" s="1" t="s">
        <v>100</v>
      </c>
      <c r="X4" s="1" t="s">
        <v>68</v>
      </c>
      <c r="Z4" s="1" t="s">
        <v>194</v>
      </c>
      <c r="AA4" s="14">
        <v>6477292</v>
      </c>
      <c r="AB4" s="14"/>
      <c r="AC4" s="14">
        <v>0</v>
      </c>
      <c r="AG4" s="1" t="s">
        <v>163</v>
      </c>
      <c r="AH4" s="1" t="s">
        <v>177</v>
      </c>
      <c r="AI4" s="1" t="s">
        <v>178</v>
      </c>
      <c r="AJ4" s="1" t="s">
        <v>81</v>
      </c>
      <c r="AK4" s="1" t="s">
        <v>110</v>
      </c>
      <c r="AL4" s="1" t="s">
        <v>123</v>
      </c>
      <c r="AM4" s="1" t="s">
        <v>136</v>
      </c>
      <c r="AN4" s="1" t="s">
        <v>161</v>
      </c>
      <c r="AO4" s="1" t="s">
        <v>149</v>
      </c>
    </row>
    <row r="5" spans="1:42" x14ac:dyDescent="0.25">
      <c r="A5" s="1" t="s">
        <v>45</v>
      </c>
      <c r="B5" s="1" t="s">
        <v>46</v>
      </c>
      <c r="E5" s="14">
        <v>4464199</v>
      </c>
      <c r="F5" s="14">
        <v>5723359</v>
      </c>
      <c r="G5" s="14">
        <v>1200000</v>
      </c>
      <c r="H5" s="14">
        <v>3000000</v>
      </c>
      <c r="I5" s="1">
        <v>93</v>
      </c>
      <c r="J5" s="14">
        <v>300000</v>
      </c>
      <c r="K5" s="1">
        <v>3</v>
      </c>
      <c r="L5" s="1">
        <v>3</v>
      </c>
      <c r="M5" s="14">
        <v>1488066</v>
      </c>
      <c r="N5" s="1" t="s">
        <v>96</v>
      </c>
      <c r="O5" s="1" t="s">
        <v>99</v>
      </c>
      <c r="P5" s="13">
        <f t="shared" si="0"/>
        <v>5000000</v>
      </c>
      <c r="Q5" s="12">
        <v>2000000</v>
      </c>
      <c r="R5" s="14">
        <v>3000000</v>
      </c>
      <c r="S5" s="1" t="s">
        <v>101</v>
      </c>
      <c r="U5" s="1" t="s">
        <v>108</v>
      </c>
      <c r="W5" s="1" t="s">
        <v>101</v>
      </c>
      <c r="X5" s="1" t="s">
        <v>69</v>
      </c>
      <c r="Z5" s="1" t="s">
        <v>195</v>
      </c>
      <c r="AA5" s="14">
        <v>5723359</v>
      </c>
      <c r="AB5" s="14"/>
      <c r="AC5" s="14">
        <v>0</v>
      </c>
      <c r="AG5" s="1" t="s">
        <v>164</v>
      </c>
      <c r="AH5" s="1" t="s">
        <v>179</v>
      </c>
      <c r="AI5" s="1" t="s">
        <v>180</v>
      </c>
      <c r="AJ5" s="1" t="s">
        <v>82</v>
      </c>
      <c r="AK5" s="1" t="s">
        <v>111</v>
      </c>
      <c r="AL5" s="1" t="s">
        <v>124</v>
      </c>
      <c r="AM5" s="1" t="s">
        <v>137</v>
      </c>
      <c r="AN5" s="1" t="s">
        <v>161</v>
      </c>
      <c r="AO5" s="1" t="s">
        <v>150</v>
      </c>
    </row>
    <row r="6" spans="1:42" x14ac:dyDescent="0.25">
      <c r="A6" s="1" t="s">
        <v>47</v>
      </c>
      <c r="B6" s="1" t="s">
        <v>48</v>
      </c>
      <c r="E6" s="14">
        <v>7583395</v>
      </c>
      <c r="F6" s="14">
        <v>8872135</v>
      </c>
      <c r="G6" s="14">
        <v>1200000</v>
      </c>
      <c r="H6" s="14">
        <v>4500000</v>
      </c>
      <c r="I6" s="1">
        <v>93</v>
      </c>
      <c r="J6" s="14">
        <v>300000</v>
      </c>
      <c r="K6" s="1">
        <v>5</v>
      </c>
      <c r="L6" s="1">
        <v>5</v>
      </c>
      <c r="M6" s="14">
        <v>1516679</v>
      </c>
      <c r="N6" s="1" t="s">
        <v>96</v>
      </c>
      <c r="O6" s="1" t="s">
        <v>97</v>
      </c>
      <c r="P6" s="13">
        <f t="shared" si="0"/>
        <v>7000000</v>
      </c>
      <c r="Q6" s="12">
        <v>2500000</v>
      </c>
      <c r="R6" s="14">
        <v>4500000</v>
      </c>
      <c r="S6" s="1" t="s">
        <v>101</v>
      </c>
      <c r="U6" s="1" t="s">
        <v>107</v>
      </c>
      <c r="W6" s="1" t="s">
        <v>101</v>
      </c>
      <c r="X6" s="1" t="s">
        <v>70</v>
      </c>
      <c r="Z6" s="1" t="s">
        <v>196</v>
      </c>
      <c r="AA6" s="14">
        <v>8872135</v>
      </c>
      <c r="AB6" s="14"/>
      <c r="AC6" s="14">
        <v>0</v>
      </c>
      <c r="AG6" s="1" t="s">
        <v>165</v>
      </c>
      <c r="AH6" s="1" t="s">
        <v>181</v>
      </c>
      <c r="AI6" s="1" t="s">
        <v>182</v>
      </c>
      <c r="AJ6" s="1" t="s">
        <v>83</v>
      </c>
      <c r="AK6" s="1" t="s">
        <v>112</v>
      </c>
      <c r="AL6" s="1" t="s">
        <v>125</v>
      </c>
      <c r="AM6" s="1" t="s">
        <v>138</v>
      </c>
      <c r="AN6" s="1" t="s">
        <v>161</v>
      </c>
      <c r="AO6" s="1" t="s">
        <v>151</v>
      </c>
    </row>
    <row r="7" spans="1:42" x14ac:dyDescent="0.25">
      <c r="A7" s="1" t="s">
        <v>49</v>
      </c>
      <c r="B7" s="1" t="s">
        <v>50</v>
      </c>
      <c r="C7" s="1" t="s">
        <v>93</v>
      </c>
      <c r="D7" s="1" t="s">
        <v>204</v>
      </c>
      <c r="E7" s="14">
        <v>4464199</v>
      </c>
      <c r="F7" s="14">
        <v>4214859</v>
      </c>
      <c r="G7" s="14">
        <v>1200000</v>
      </c>
      <c r="H7" s="14">
        <v>2009934</v>
      </c>
      <c r="I7" s="1">
        <v>96</v>
      </c>
      <c r="J7" s="14">
        <v>300000</v>
      </c>
      <c r="K7" s="1">
        <v>3</v>
      </c>
      <c r="L7" s="1">
        <v>3</v>
      </c>
      <c r="M7" s="14">
        <v>1488066</v>
      </c>
      <c r="N7" s="1" t="s">
        <v>96</v>
      </c>
      <c r="O7" s="1" t="s">
        <v>98</v>
      </c>
      <c r="P7" s="13">
        <f t="shared" si="0"/>
        <v>4000000</v>
      </c>
      <c r="Q7" s="12">
        <v>1000000</v>
      </c>
      <c r="R7" s="14">
        <v>3000000</v>
      </c>
      <c r="S7" s="1" t="s">
        <v>102</v>
      </c>
      <c r="U7" s="1" t="s">
        <v>107</v>
      </c>
      <c r="W7" s="1" t="s">
        <v>102</v>
      </c>
      <c r="X7" s="1" t="s">
        <v>71</v>
      </c>
      <c r="Z7" s="1" t="s">
        <v>197</v>
      </c>
      <c r="AA7" s="14">
        <v>4214859</v>
      </c>
      <c r="AB7" s="14"/>
      <c r="AC7" s="14">
        <v>1489000</v>
      </c>
      <c r="AE7" s="1" t="s">
        <v>93</v>
      </c>
      <c r="AG7" s="1" t="s">
        <v>166</v>
      </c>
      <c r="AH7" s="1" t="s">
        <v>183</v>
      </c>
      <c r="AI7" s="1" t="s">
        <v>182</v>
      </c>
      <c r="AJ7" s="1" t="s">
        <v>84</v>
      </c>
      <c r="AK7" s="1" t="s">
        <v>113</v>
      </c>
      <c r="AL7" s="1" t="s">
        <v>126</v>
      </c>
      <c r="AM7" s="1" t="s">
        <v>139</v>
      </c>
      <c r="AN7" s="1" t="s">
        <v>161</v>
      </c>
      <c r="AO7" s="1" t="s">
        <v>152</v>
      </c>
    </row>
    <row r="8" spans="1:42" x14ac:dyDescent="0.25">
      <c r="A8" s="1" t="s">
        <v>51</v>
      </c>
      <c r="B8" s="1" t="s">
        <v>52</v>
      </c>
      <c r="E8" s="14">
        <v>16046902</v>
      </c>
      <c r="F8" s="14">
        <v>17444182</v>
      </c>
      <c r="G8" s="14">
        <v>1200000</v>
      </c>
      <c r="H8" s="14">
        <v>10000000</v>
      </c>
      <c r="I8" s="1">
        <v>98</v>
      </c>
      <c r="J8" s="14">
        <v>300000</v>
      </c>
      <c r="K8" s="1">
        <v>6</v>
      </c>
      <c r="L8" s="1">
        <v>6</v>
      </c>
      <c r="M8" s="14">
        <v>2674484</v>
      </c>
      <c r="N8" s="1" t="s">
        <v>96</v>
      </c>
      <c r="O8" s="1" t="s">
        <v>99</v>
      </c>
      <c r="P8" s="13">
        <f t="shared" si="0"/>
        <v>11500000</v>
      </c>
      <c r="Q8" s="12">
        <v>1500000</v>
      </c>
      <c r="R8" s="14">
        <v>10000000</v>
      </c>
      <c r="S8" s="1" t="s">
        <v>103</v>
      </c>
      <c r="U8" s="1" t="s">
        <v>108</v>
      </c>
      <c r="W8" s="1" t="s">
        <v>103</v>
      </c>
      <c r="X8" s="1" t="s">
        <v>72</v>
      </c>
      <c r="Z8" s="1" t="s">
        <v>198</v>
      </c>
      <c r="AA8" s="14">
        <v>17444182</v>
      </c>
      <c r="AB8" s="14"/>
      <c r="AC8" s="14">
        <v>0</v>
      </c>
      <c r="AG8" s="1" t="s">
        <v>167</v>
      </c>
      <c r="AH8" s="1" t="s">
        <v>184</v>
      </c>
      <c r="AI8" s="1" t="s">
        <v>176</v>
      </c>
      <c r="AJ8" s="1" t="s">
        <v>85</v>
      </c>
      <c r="AK8" s="1" t="s">
        <v>114</v>
      </c>
      <c r="AL8" s="1" t="s">
        <v>127</v>
      </c>
      <c r="AM8" s="1" t="s">
        <v>140</v>
      </c>
      <c r="AN8" s="1" t="s">
        <v>161</v>
      </c>
      <c r="AO8" s="1" t="s">
        <v>153</v>
      </c>
    </row>
    <row r="9" spans="1:42" x14ac:dyDescent="0.25">
      <c r="A9" s="1" t="s">
        <v>53</v>
      </c>
      <c r="B9" s="1" t="s">
        <v>54</v>
      </c>
      <c r="E9" s="14">
        <v>10111195</v>
      </c>
      <c r="F9" s="14">
        <v>11429575</v>
      </c>
      <c r="G9" s="14">
        <v>1200000</v>
      </c>
      <c r="H9" s="14">
        <v>6000000</v>
      </c>
      <c r="I9" s="1">
        <v>100</v>
      </c>
      <c r="J9" s="14">
        <v>300000</v>
      </c>
      <c r="K9" s="1">
        <v>5</v>
      </c>
      <c r="L9" s="1">
        <v>5</v>
      </c>
      <c r="M9" s="14">
        <v>2022239</v>
      </c>
      <c r="N9" s="1" t="s">
        <v>96</v>
      </c>
      <c r="O9" s="1" t="s">
        <v>97</v>
      </c>
      <c r="P9" s="13">
        <f t="shared" si="0"/>
        <v>8000000</v>
      </c>
      <c r="Q9" s="12">
        <v>2000000</v>
      </c>
      <c r="R9" s="14">
        <v>6000000</v>
      </c>
      <c r="S9" s="1" t="s">
        <v>93</v>
      </c>
      <c r="U9" s="1" t="s">
        <v>107</v>
      </c>
      <c r="W9" s="1" t="s">
        <v>93</v>
      </c>
      <c r="X9" s="1" t="s">
        <v>73</v>
      </c>
      <c r="Z9" s="1" t="s">
        <v>199</v>
      </c>
      <c r="AA9" s="14">
        <v>11429575</v>
      </c>
      <c r="AB9" s="14"/>
      <c r="AC9" s="14">
        <v>0</v>
      </c>
      <c r="AG9" s="1" t="s">
        <v>168</v>
      </c>
      <c r="AH9" s="1" t="s">
        <v>185</v>
      </c>
      <c r="AI9" s="1" t="s">
        <v>186</v>
      </c>
      <c r="AJ9" s="1" t="s">
        <v>86</v>
      </c>
      <c r="AK9" s="1" t="s">
        <v>115</v>
      </c>
      <c r="AL9" s="1" t="s">
        <v>128</v>
      </c>
      <c r="AM9" s="1" t="s">
        <v>141</v>
      </c>
      <c r="AN9" s="1" t="s">
        <v>161</v>
      </c>
      <c r="AO9" s="1" t="s">
        <v>154</v>
      </c>
    </row>
    <row r="10" spans="1:42" x14ac:dyDescent="0.25">
      <c r="A10" s="1" t="s">
        <v>55</v>
      </c>
      <c r="B10" s="1" t="s">
        <v>56</v>
      </c>
      <c r="E10" s="14">
        <v>7837865</v>
      </c>
      <c r="F10" s="14">
        <v>9146345</v>
      </c>
      <c r="G10" s="14">
        <v>1200000</v>
      </c>
      <c r="H10" s="14">
        <v>5500000</v>
      </c>
      <c r="I10" s="1">
        <v>100</v>
      </c>
      <c r="J10" s="14">
        <v>300000</v>
      </c>
      <c r="K10" s="1">
        <v>3</v>
      </c>
      <c r="L10" s="1">
        <v>3</v>
      </c>
      <c r="M10" s="14">
        <v>2612622</v>
      </c>
      <c r="N10" s="1" t="s">
        <v>96</v>
      </c>
      <c r="O10" s="1" t="s">
        <v>98</v>
      </c>
      <c r="P10" s="13">
        <f t="shared" si="0"/>
        <v>8000000</v>
      </c>
      <c r="Q10" s="12">
        <v>2500000</v>
      </c>
      <c r="R10" s="14">
        <v>5500000</v>
      </c>
      <c r="S10" s="1" t="s">
        <v>93</v>
      </c>
      <c r="U10" s="1" t="s">
        <v>107</v>
      </c>
      <c r="W10" s="1" t="s">
        <v>93</v>
      </c>
      <c r="X10" s="1" t="s">
        <v>74</v>
      </c>
      <c r="Z10" s="1" t="s">
        <v>187</v>
      </c>
      <c r="AA10" s="14">
        <v>9146345</v>
      </c>
      <c r="AB10" s="14"/>
      <c r="AC10" s="14">
        <v>0</v>
      </c>
      <c r="AG10" s="1" t="s">
        <v>169</v>
      </c>
      <c r="AH10" s="1" t="s">
        <v>187</v>
      </c>
      <c r="AI10" s="1" t="s">
        <v>176</v>
      </c>
      <c r="AJ10" s="1" t="s">
        <v>87</v>
      </c>
      <c r="AK10" s="1" t="s">
        <v>116</v>
      </c>
      <c r="AL10" s="1" t="s">
        <v>129</v>
      </c>
      <c r="AM10" s="1" t="s">
        <v>142</v>
      </c>
      <c r="AN10" s="1" t="s">
        <v>161</v>
      </c>
      <c r="AO10" s="1" t="s">
        <v>155</v>
      </c>
    </row>
    <row r="11" spans="1:42" x14ac:dyDescent="0.25">
      <c r="A11" s="1" t="s">
        <v>57</v>
      </c>
      <c r="B11" s="1" t="s">
        <v>58</v>
      </c>
      <c r="E11" s="14">
        <v>4464199</v>
      </c>
      <c r="F11" s="14">
        <v>5723359</v>
      </c>
      <c r="G11" s="14">
        <v>1200000</v>
      </c>
      <c r="H11" s="14">
        <v>3000000</v>
      </c>
      <c r="I11" s="1">
        <v>100</v>
      </c>
      <c r="J11" s="14">
        <v>300000</v>
      </c>
      <c r="K11" s="1">
        <v>3</v>
      </c>
      <c r="L11" s="1">
        <v>3</v>
      </c>
      <c r="M11" s="14">
        <v>1488066</v>
      </c>
      <c r="N11" s="1" t="s">
        <v>96</v>
      </c>
      <c r="O11" s="1" t="s">
        <v>99</v>
      </c>
      <c r="P11" s="13">
        <f t="shared" si="0"/>
        <v>4000000</v>
      </c>
      <c r="Q11" s="12">
        <v>1000000</v>
      </c>
      <c r="R11" s="14">
        <v>3000000</v>
      </c>
      <c r="S11" s="1" t="s">
        <v>93</v>
      </c>
      <c r="U11" s="1" t="s">
        <v>108</v>
      </c>
      <c r="W11" s="1" t="s">
        <v>93</v>
      </c>
      <c r="X11" s="1" t="s">
        <v>75</v>
      </c>
      <c r="Z11" s="1" t="s">
        <v>188</v>
      </c>
      <c r="AA11" s="14">
        <v>5723359</v>
      </c>
      <c r="AB11" s="14"/>
      <c r="AC11" s="14">
        <v>0</v>
      </c>
      <c r="AG11" s="1" t="s">
        <v>170</v>
      </c>
      <c r="AH11" s="1" t="s">
        <v>188</v>
      </c>
      <c r="AI11" s="1" t="s">
        <v>180</v>
      </c>
      <c r="AJ11" s="1" t="s">
        <v>88</v>
      </c>
      <c r="AK11" s="1" t="s">
        <v>117</v>
      </c>
      <c r="AL11" s="1" t="s">
        <v>130</v>
      </c>
      <c r="AM11" s="1" t="s">
        <v>143</v>
      </c>
      <c r="AN11" s="1" t="s">
        <v>161</v>
      </c>
      <c r="AO11" s="1" t="s">
        <v>156</v>
      </c>
    </row>
    <row r="12" spans="1:42" x14ac:dyDescent="0.25">
      <c r="A12" s="1" t="s">
        <v>59</v>
      </c>
      <c r="B12" s="1" t="s">
        <v>60</v>
      </c>
      <c r="C12" s="1" t="s">
        <v>94</v>
      </c>
      <c r="D12" s="1" t="s">
        <v>205</v>
      </c>
      <c r="E12" s="14">
        <v>9032095</v>
      </c>
      <c r="F12" s="14">
        <v>8509335</v>
      </c>
      <c r="G12" s="14">
        <v>1200000</v>
      </c>
      <c r="H12" s="14">
        <v>4421781</v>
      </c>
      <c r="I12" s="1">
        <v>101</v>
      </c>
      <c r="J12" s="14">
        <v>300000</v>
      </c>
      <c r="K12" s="1">
        <v>5</v>
      </c>
      <c r="L12" s="1">
        <v>5</v>
      </c>
      <c r="M12" s="14">
        <v>1806419</v>
      </c>
      <c r="N12" s="1" t="s">
        <v>96</v>
      </c>
      <c r="O12" s="1" t="s">
        <v>97</v>
      </c>
      <c r="P12" s="13">
        <f t="shared" si="0"/>
        <v>7000000</v>
      </c>
      <c r="Q12" s="12">
        <v>1500000</v>
      </c>
      <c r="R12" s="14">
        <v>5500000</v>
      </c>
      <c r="S12" s="1" t="s">
        <v>104</v>
      </c>
      <c r="U12" s="1" t="s">
        <v>107</v>
      </c>
      <c r="W12" s="1" t="s">
        <v>104</v>
      </c>
      <c r="X12" s="1" t="s">
        <v>76</v>
      </c>
      <c r="Z12" s="1" t="s">
        <v>200</v>
      </c>
      <c r="AA12" s="14">
        <v>8509335</v>
      </c>
      <c r="AB12" s="14"/>
      <c r="AC12" s="14">
        <v>1810000</v>
      </c>
      <c r="AE12" s="1" t="s">
        <v>94</v>
      </c>
      <c r="AG12" s="1" t="s">
        <v>171</v>
      </c>
      <c r="AH12" s="1" t="s">
        <v>189</v>
      </c>
      <c r="AI12" s="1" t="s">
        <v>182</v>
      </c>
      <c r="AJ12" s="1" t="s">
        <v>89</v>
      </c>
      <c r="AK12" s="1" t="s">
        <v>118</v>
      </c>
      <c r="AL12" s="1" t="s">
        <v>131</v>
      </c>
      <c r="AM12" s="1" t="s">
        <v>144</v>
      </c>
      <c r="AN12" s="1" t="s">
        <v>161</v>
      </c>
      <c r="AO12" s="1" t="s">
        <v>157</v>
      </c>
    </row>
    <row r="13" spans="1:42" x14ac:dyDescent="0.25">
      <c r="A13" s="1" t="s">
        <v>61</v>
      </c>
      <c r="B13" s="1" t="s">
        <v>62</v>
      </c>
      <c r="E13" s="14">
        <v>4464199</v>
      </c>
      <c r="F13" s="14">
        <v>5723359</v>
      </c>
      <c r="G13" s="14">
        <v>1200000</v>
      </c>
      <c r="H13" s="14">
        <v>3000000</v>
      </c>
      <c r="I13" s="1">
        <v>101</v>
      </c>
      <c r="J13" s="14">
        <v>300000</v>
      </c>
      <c r="K13" s="1">
        <v>3</v>
      </c>
      <c r="L13" s="1">
        <v>3</v>
      </c>
      <c r="M13" s="14">
        <v>1488066</v>
      </c>
      <c r="N13" s="1" t="s">
        <v>96</v>
      </c>
      <c r="O13" s="1" t="s">
        <v>98</v>
      </c>
      <c r="P13" s="13">
        <f t="shared" si="0"/>
        <v>5000000</v>
      </c>
      <c r="Q13" s="12">
        <v>2000000</v>
      </c>
      <c r="R13" s="14">
        <v>3000000</v>
      </c>
      <c r="S13" s="1" t="s">
        <v>105</v>
      </c>
      <c r="U13" s="1" t="s">
        <v>107</v>
      </c>
      <c r="W13" s="1" t="s">
        <v>105</v>
      </c>
      <c r="X13" s="1" t="s">
        <v>77</v>
      </c>
      <c r="Z13" s="1" t="s">
        <v>201</v>
      </c>
      <c r="AA13" s="14">
        <v>5723359</v>
      </c>
      <c r="AB13" s="14"/>
      <c r="AC13" s="14">
        <v>0</v>
      </c>
      <c r="AG13" s="1" t="s">
        <v>172</v>
      </c>
      <c r="AH13" s="1" t="s">
        <v>190</v>
      </c>
      <c r="AI13" s="1" t="s">
        <v>178</v>
      </c>
      <c r="AJ13" s="1" t="s">
        <v>90</v>
      </c>
      <c r="AK13" s="1" t="s">
        <v>119</v>
      </c>
      <c r="AL13" s="1" t="s">
        <v>132</v>
      </c>
      <c r="AM13" s="1" t="s">
        <v>145</v>
      </c>
      <c r="AN13" s="1" t="s">
        <v>161</v>
      </c>
      <c r="AO13" s="1" t="s">
        <v>158</v>
      </c>
    </row>
    <row r="14" spans="1:42" x14ac:dyDescent="0.25">
      <c r="A14" s="1" t="s">
        <v>63</v>
      </c>
      <c r="B14" s="1" t="s">
        <v>64</v>
      </c>
      <c r="E14" s="14">
        <v>4464199</v>
      </c>
      <c r="F14" s="14">
        <v>5723359</v>
      </c>
      <c r="G14" s="14">
        <v>1200000</v>
      </c>
      <c r="H14" s="14">
        <v>3000000</v>
      </c>
      <c r="I14" s="1">
        <v>101</v>
      </c>
      <c r="J14" s="14">
        <v>300000</v>
      </c>
      <c r="K14" s="1">
        <v>3</v>
      </c>
      <c r="L14" s="1">
        <v>3</v>
      </c>
      <c r="M14" s="14">
        <v>1488066</v>
      </c>
      <c r="N14" s="1" t="s">
        <v>96</v>
      </c>
      <c r="O14" s="1" t="s">
        <v>99</v>
      </c>
      <c r="P14" s="13">
        <f t="shared" si="0"/>
        <v>5500000</v>
      </c>
      <c r="Q14" s="12">
        <v>2500000</v>
      </c>
      <c r="R14" s="14">
        <v>3000000</v>
      </c>
      <c r="S14" s="1" t="s">
        <v>105</v>
      </c>
      <c r="U14" s="1" t="s">
        <v>108</v>
      </c>
      <c r="W14" s="1" t="s">
        <v>105</v>
      </c>
      <c r="X14" s="1" t="s">
        <v>78</v>
      </c>
      <c r="Z14" s="1" t="s">
        <v>202</v>
      </c>
      <c r="AA14" s="14">
        <v>5723359</v>
      </c>
      <c r="AB14" s="14"/>
      <c r="AC14" s="14">
        <v>0</v>
      </c>
      <c r="AG14" s="1" t="s">
        <v>173</v>
      </c>
      <c r="AH14" s="1" t="s">
        <v>191</v>
      </c>
      <c r="AI14" s="1" t="s">
        <v>178</v>
      </c>
      <c r="AJ14" s="1" t="s">
        <v>91</v>
      </c>
      <c r="AK14" s="1" t="s">
        <v>120</v>
      </c>
      <c r="AL14" s="1" t="s">
        <v>133</v>
      </c>
      <c r="AM14" s="1" t="s">
        <v>146</v>
      </c>
      <c r="AN14" s="1" t="s">
        <v>161</v>
      </c>
      <c r="AO14" s="1" t="s">
        <v>159</v>
      </c>
    </row>
    <row r="15" spans="1:42" x14ac:dyDescent="0.25">
      <c r="A15" s="1" t="s">
        <v>65</v>
      </c>
      <c r="B15" s="1" t="s">
        <v>66</v>
      </c>
      <c r="C15" s="1" t="s">
        <v>95</v>
      </c>
      <c r="D15" s="1" t="s">
        <v>206</v>
      </c>
      <c r="E15" s="14">
        <v>7125332</v>
      </c>
      <c r="F15" s="14">
        <v>6016281</v>
      </c>
      <c r="G15" s="14">
        <v>1200000</v>
      </c>
      <c r="H15" s="14">
        <v>3349889</v>
      </c>
      <c r="I15" s="1">
        <v>103</v>
      </c>
      <c r="J15" s="14">
        <v>300000</v>
      </c>
      <c r="K15" s="1">
        <v>3</v>
      </c>
      <c r="L15" s="1">
        <v>3</v>
      </c>
      <c r="M15" s="14">
        <v>2375111</v>
      </c>
      <c r="N15" s="1" t="s">
        <v>96</v>
      </c>
      <c r="O15" s="1" t="s">
        <v>97</v>
      </c>
      <c r="P15" s="13">
        <f t="shared" si="0"/>
        <v>7000000</v>
      </c>
      <c r="Q15" s="12">
        <v>2000000</v>
      </c>
      <c r="R15" s="14">
        <v>5000000</v>
      </c>
      <c r="S15" s="1" t="s">
        <v>106</v>
      </c>
      <c r="U15" s="1" t="s">
        <v>107</v>
      </c>
      <c r="W15" s="1" t="s">
        <v>106</v>
      </c>
      <c r="X15" s="1" t="s">
        <v>79</v>
      </c>
      <c r="Z15" s="1" t="s">
        <v>203</v>
      </c>
      <c r="AA15" s="14">
        <v>6016281</v>
      </c>
      <c r="AB15" s="14"/>
      <c r="AC15" s="14">
        <v>2375111</v>
      </c>
      <c r="AE15" s="1" t="s">
        <v>95</v>
      </c>
      <c r="AG15" s="1" t="s">
        <v>174</v>
      </c>
      <c r="AH15" s="1" t="s">
        <v>192</v>
      </c>
      <c r="AI15" s="1" t="s">
        <v>180</v>
      </c>
      <c r="AJ15" s="1" t="s">
        <v>92</v>
      </c>
      <c r="AK15" s="1" t="s">
        <v>121</v>
      </c>
      <c r="AL15" s="1" t="s">
        <v>134</v>
      </c>
      <c r="AM15" s="1" t="s">
        <v>147</v>
      </c>
      <c r="AN15" s="1" t="s">
        <v>161</v>
      </c>
      <c r="AO15" s="1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QuangPhat</cp:lastModifiedBy>
  <dcterms:created xsi:type="dcterms:W3CDTF">2020-07-01T13:28:15Z</dcterms:created>
  <dcterms:modified xsi:type="dcterms:W3CDTF">2020-07-25T15:19:20Z</dcterms:modified>
</cp:coreProperties>
</file>