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my8\vs_loan_hung\"/>
    </mc:Choice>
  </mc:AlternateContent>
  <bookViews>
    <workbookView xWindow="60" yWindow="510" windowWidth="26340" windowHeight="1335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2" l="1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" i="2" l="1"/>
  <c r="P5" i="2"/>
  <c r="P6" i="2"/>
  <c r="P7" i="2"/>
  <c r="P8" i="2"/>
  <c r="P9" i="2"/>
  <c r="P10" i="2"/>
  <c r="P11" i="2"/>
  <c r="P12" i="2"/>
  <c r="P13" i="2"/>
  <c r="P14" i="2"/>
  <c r="P15" i="2"/>
  <c r="P3" i="2"/>
</calcChain>
</file>

<file path=xl/sharedStrings.xml><?xml version="1.0" encoding="utf-8"?>
<sst xmlns="http://schemas.openxmlformats.org/spreadsheetml/2006/main" count="5710" uniqueCount="644">
  <si>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</si>
  <si>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</si>
  <si>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</si>
  <si>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</si>
  <si>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</si>
  <si>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</si>
  <si>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</si>
  <si>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</si>
  <si>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</si>
  <si>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</si>
  <si>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</si>
  <si>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</si>
  <si>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</si>
  <si>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</si>
  <si>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</si>
  <si>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</si>
  <si>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</si>
  <si>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</si>
  <si>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</si>
  <si>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</si>
  <si>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</si>
  <si>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</si>
  <si>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</si>
  <si>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</si>
  <si>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</si>
  <si>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</si>
  <si>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</si>
  <si>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</si>
  <si>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</si>
  <si>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</si>
  <si>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</si>
  <si>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</si>
  <si>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</si>
  <si>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</si>
  <si>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</si>
  <si>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</si>
  <si>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</si>
  <si>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</si>
  <si>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</si>
  <si>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</si>
  <si>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</si>
  <si>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200225-352341403-1650449</t>
  </si>
  <si>
    <t>Neáng Hăng</t>
  </si>
  <si>
    <t>200225-342069230-1649889</t>
  </si>
  <si>
    <t>Nguyễn Văn Dãnh</t>
  </si>
  <si>
    <t>200223-072190003092-1643238</t>
  </si>
  <si>
    <t>Nguyễn Thị Dững</t>
  </si>
  <si>
    <t>200223-072089005829-1641168</t>
  </si>
  <si>
    <t>Lữ Phước Đại</t>
  </si>
  <si>
    <t>200120-075083000099-1555738</t>
  </si>
  <si>
    <t>Võ Chí Đặng</t>
  </si>
  <si>
    <t>200218-163047060-1623102</t>
  </si>
  <si>
    <t>Ngô Văn Cường</t>
  </si>
  <si>
    <t>200216-341319287-1616085</t>
  </si>
  <si>
    <t>Nguyễn Hải Phong</t>
  </si>
  <si>
    <t>200216-182491494-1617148</t>
  </si>
  <si>
    <t>Hoàng Văn Cường</t>
  </si>
  <si>
    <t>200216-191820986-1617556</t>
  </si>
  <si>
    <t>Trần Xuân Nam</t>
  </si>
  <si>
    <t>200115-034096005382-1537736</t>
  </si>
  <si>
    <t>Nguyễn Quang Thép</t>
  </si>
  <si>
    <t>200215-025695917-1614411</t>
  </si>
  <si>
    <t>Lê Quốc Bảo</t>
  </si>
  <si>
    <t>200215-024927707-1614356</t>
  </si>
  <si>
    <t>Lê Minh Tuấn</t>
  </si>
  <si>
    <t>200113-084195000070-1526820</t>
  </si>
  <si>
    <t>Nguyễn Thu Hiền</t>
  </si>
  <si>
    <t>a0342119177</t>
  </si>
  <si>
    <t>a0937759110</t>
  </si>
  <si>
    <t>a0969397920</t>
  </si>
  <si>
    <t>a0968055589</t>
  </si>
  <si>
    <t>a0393232931</t>
  </si>
  <si>
    <t>a0981002846</t>
  </si>
  <si>
    <t>a0971138272</t>
  </si>
  <si>
    <t>a0938905662</t>
  </si>
  <si>
    <t>a0364154535</t>
  </si>
  <si>
    <t>a0334211765</t>
  </si>
  <si>
    <t>a0984367479</t>
  </si>
  <si>
    <t>a0378969184</t>
  </si>
  <si>
    <t>a0964060340</t>
  </si>
  <si>
    <t>352341403</t>
  </si>
  <si>
    <t>342069230</t>
  </si>
  <si>
    <t>072190003092</t>
  </si>
  <si>
    <t>072089005829</t>
  </si>
  <si>
    <t>075083000099</t>
  </si>
  <si>
    <t>163047060</t>
  </si>
  <si>
    <t>341319287</t>
  </si>
  <si>
    <t>182491494</t>
  </si>
  <si>
    <t>191820986</t>
  </si>
  <si>
    <t>034096005382</t>
  </si>
  <si>
    <t>025695917</t>
  </si>
  <si>
    <t>024927707</t>
  </si>
  <si>
    <t>084195000070</t>
  </si>
  <si>
    <t>2020-02-16</t>
  </si>
  <si>
    <t>2020-02-14</t>
  </si>
  <si>
    <t>2020-02-11</t>
  </si>
  <si>
    <t>CDL</t>
  </si>
  <si>
    <t>Sony</t>
  </si>
  <si>
    <t>Apple</t>
  </si>
  <si>
    <t>Samsung</t>
  </si>
  <si>
    <t>2020-02-25</t>
  </si>
  <si>
    <t>2020-02-23</t>
  </si>
  <si>
    <t>2020-01-20</t>
  </si>
  <si>
    <t>2020-02-18</t>
  </si>
  <si>
    <t>2020-01-15</t>
  </si>
  <si>
    <t>2020-02-15</t>
  </si>
  <si>
    <t>2020-01-13</t>
  </si>
  <si>
    <t>Nam</t>
  </si>
  <si>
    <t>Nữ</t>
  </si>
  <si>
    <t>1997-04-13</t>
  </si>
  <si>
    <t>1993-01-01</t>
  </si>
  <si>
    <t>1990-12-12</t>
  </si>
  <si>
    <t>1989-01-12</t>
  </si>
  <si>
    <t>1983-05-01</t>
  </si>
  <si>
    <t>1989-02-18</t>
  </si>
  <si>
    <t>1987-01-25</t>
  </si>
  <si>
    <t>1982-05-10</t>
  </si>
  <si>
    <t>1991-02-18</t>
  </si>
  <si>
    <t>1996-04-21</t>
  </si>
  <si>
    <t>1997-03-17</t>
  </si>
  <si>
    <t>1993-07-14</t>
  </si>
  <si>
    <t>1995-10-17</t>
  </si>
  <si>
    <t xml:space="preserve"> 141, tỉnh lộ 8 Ấp 12.xã tân thạnh Đông</t>
  </si>
  <si>
    <t xml:space="preserve">5 Ap 5 xa tan thanh dong  Tan thanh dong </t>
  </si>
  <si>
    <t>407 - ấp phú bình đường cây gõ  Xa an phú</t>
  </si>
  <si>
    <t>3 năm  Nhà trọ cây dù vàng, Đ.562 ẤP TRẢNG LẮM, XÃ TRUNG LẬP HẠ</t>
  </si>
  <si>
    <t xml:space="preserve"> so nha 29F đường 355, to 12, ấp xóm Huế  Xa tân an hội </t>
  </si>
  <si>
    <t xml:space="preserve"> 650/1/1B tĩnh lộ 8 ấp 4 . xã phước vĩnh an . cũ chi xã phước vĩnh an</t>
  </si>
  <si>
    <t>50  50 đường nhuận đức - ấp đức hiệp nhuận đức</t>
  </si>
  <si>
    <t>47/7C đường 417  tỉnh lô 8 Xã Tân An Hội</t>
  </si>
  <si>
    <t xml:space="preserve"> 221/15 đường Nguyễn Văn Khạ Ấp Cây Xọp Xã Tân An Hội</t>
  </si>
  <si>
    <t>ở tại ngân hàng  243 khu phố 3 Thị trấn củ chi</t>
  </si>
  <si>
    <t>chủ hộ là ba lê văn trình 1872/2E đường tỉnh lộ 8 ấp 3 Bình Mỹ</t>
  </si>
  <si>
    <t>CHỦ HỘ : NGOẠI : NGUYỄN THỊ CHÂU  641A - ĐƯỜNG NGUYỄN VĂN KHẠ - TỔ 19 - CÂY SỘP TÂN AN HỘI</t>
  </si>
  <si>
    <t xml:space="preserve"> 50a ,đường 53 Tân phú trung</t>
  </si>
  <si>
    <t>Công Ty TNHH Việt Nam Samho</t>
  </si>
  <si>
    <t>công ty may Đại Lộc</t>
  </si>
  <si>
    <t>kinh doanh quán nhậu thùy dung</t>
  </si>
  <si>
    <t xml:space="preserve"> CÔNG TY TNHH SẢN XUẤT THƯƠNG MẠI DỊCH VỤ MỸ NGHỆ THIÊN PHÁT -5 NĂM - NHÂN VIÊN TỔ SƠN - TN ; 7TR - NHẬN VÀO : 5 TÂY </t>
  </si>
  <si>
    <t xml:space="preserve">May gia công mạnh hùng </t>
  </si>
  <si>
    <t>Công Ty Cp Tv Window</t>
  </si>
  <si>
    <t>công ty novaglory</t>
  </si>
  <si>
    <t>Kinh Doanh Tự Do Cửa hàng săt thép Phú Cường</t>
  </si>
  <si>
    <t>CTY THIÊN HÙNG - THỢ XÂY DỰNG</t>
  </si>
  <si>
    <t>Bảo vệ dịch vụ Thái Long , lam tai ngân hàng   - 1 năm  - nhận lương 15 tay  - có bhyt</t>
  </si>
  <si>
    <t xml:space="preserve">cty ALPhA - lv 6 tháng, có bhyt, nhận lương ngày 30-9tr-ck, </t>
  </si>
  <si>
    <t xml:space="preserve">Công Ty TNHH Phổ Vy  -6 THÁNG - TÀI XẾ GIAO HÀNG - TN : 9-10TR - NHẬN 10-12 TÂY </t>
  </si>
  <si>
    <t>CTY tnhh dinsen vn - 1 năm</t>
  </si>
  <si>
    <t>1243 TL8, Trung An, Củ Chi, Hồ Chí Minh</t>
  </si>
  <si>
    <t>640/3, TL15, Bình Mỹ, Củ Chi, Hồ Chí Minh</t>
  </si>
  <si>
    <t>407 - ấp phú bình đường cây gõ  an phú củ chi HCM</t>
  </si>
  <si>
    <t>749 Quốc lộ 22, ấp Chợ, Xã Phước Thạnh, Huyện Củ Chi, TP Hồ Chí Minh</t>
  </si>
  <si>
    <t>491 duong lộ 8, ap 5, xã phước vĩnh an, huyen cu chi, ho chi minh</t>
  </si>
  <si>
    <t>tầng trệt vece 3, mai chí thọ, p. bình khánh, q.2, tp hcm</t>
  </si>
  <si>
    <t>59 đường nhuận đức - ấp đức hiệp - nhuận đức - củ chi - hồ chí minh</t>
  </si>
  <si>
    <t xml:space="preserve">Củ Chi </t>
  </si>
  <si>
    <t>BÌNH THẠNH</t>
  </si>
  <si>
    <t xml:space="preserve">243 khu phố 3  .Thị trấn củ chi </t>
  </si>
  <si>
    <t>công a, kcn đông nam, hòa phú, củ chi</t>
  </si>
  <si>
    <t>Địa chỉ: số 59 đường 26, ấp Trung, Xã Tân Thông Hội, Huyện Củ Chi, ...</t>
  </si>
  <si>
    <t>Ấp 1A, đường Hồ Văn Tắn, Huyện Củ Chi HCM</t>
  </si>
  <si>
    <t>CNV</t>
  </si>
  <si>
    <t>Lê Thị Quyến</t>
  </si>
  <si>
    <t>Thị Na Quí - 0968785019</t>
  </si>
  <si>
    <t>nguyễn văn bé - em -</t>
  </si>
  <si>
    <t xml:space="preserve">Lữ văn ngà </t>
  </si>
  <si>
    <t>Võ Văn Út</t>
  </si>
  <si>
    <t>anh phong  - 0973015451 số mới</t>
  </si>
  <si>
    <t xml:space="preserve">mẹ - Nguyễn thị mỹ vân </t>
  </si>
  <si>
    <t>Phan Văn Nhung</t>
  </si>
  <si>
    <t>HUỲNH THANH CAO (EM HỌ) 0354742054</t>
  </si>
  <si>
    <t xml:space="preserve">0961397872   - bố - nguyễn quang khánh </t>
  </si>
  <si>
    <t>Nguyễn Thị Quỳnh Nhi  0983133639</t>
  </si>
  <si>
    <t>ĐOÀN THỊ CẨM TIÊN - BẢO MẬT</t>
  </si>
  <si>
    <t>Quế Anh - chị gái</t>
  </si>
  <si>
    <t>0354375067</t>
  </si>
  <si>
    <t>FRIEND</t>
  </si>
  <si>
    <t>0971583230</t>
  </si>
  <si>
    <t>HUSBAND_WIFE</t>
  </si>
  <si>
    <t>0968721561</t>
  </si>
  <si>
    <t>SIBLINGS</t>
  </si>
  <si>
    <t>0919221817</t>
  </si>
  <si>
    <t>FATHER</t>
  </si>
  <si>
    <t>0328733086</t>
  </si>
  <si>
    <t>0902621544</t>
  </si>
  <si>
    <t>0932829964</t>
  </si>
  <si>
    <t>MOTHER</t>
  </si>
  <si>
    <t>0373112331</t>
  </si>
  <si>
    <t>0354742054</t>
  </si>
  <si>
    <t>0961397872</t>
  </si>
  <si>
    <t>0983133639</t>
  </si>
  <si>
    <t>0392049106</t>
  </si>
  <si>
    <t>0768195409</t>
  </si>
  <si>
    <t>0345241517</t>
  </si>
  <si>
    <t>03722732543</t>
  </si>
  <si>
    <t>0384882630</t>
  </si>
  <si>
    <t>0964751901</t>
  </si>
  <si>
    <t>0899308834</t>
  </si>
  <si>
    <t>0373555407</t>
  </si>
  <si>
    <t>0586889028</t>
  </si>
  <si>
    <t>0901350666</t>
  </si>
  <si>
    <t>0396028605</t>
  </si>
  <si>
    <t>0979490599</t>
  </si>
  <si>
    <t>02837542511</t>
  </si>
  <si>
    <t>TGDĐ</t>
  </si>
  <si>
    <t>Viettel</t>
  </si>
  <si>
    <t>VNPT</t>
  </si>
  <si>
    <t>SỐ HĐ (0)</t>
  </si>
  <si>
    <t xml:space="preserve">TÊN KH -1 </t>
  </si>
  <si>
    <t>NGÀY THANH TOÁN GẦN NHÁT -2</t>
  </si>
  <si>
    <t>KÊNH THANH TOÁN - 3</t>
  </si>
  <si>
    <t>DỰ NỢ GỐC (CHƯA GỒM LÃI PHẠT) -4</t>
  </si>
  <si>
    <t>TỔNG NỢ CÒN LẠI -5</t>
  </si>
  <si>
    <t>PHÍ TRỄ HẠN -6</t>
  </si>
  <si>
    <t>TỎNG TIỀN THANH LÝ - 7</t>
  </si>
  <si>
    <t>NGÀY TRỄ HẠN - 8</t>
  </si>
  <si>
    <t>PHÍ TRẢ CHẠM BAN ĐẦU - 9</t>
  </si>
  <si>
    <t>KỲ HẠN THANH TOÁN -10</t>
  </si>
  <si>
    <t>KỲ HIỆN TẠI  - 11</t>
  </si>
  <si>
    <t>TÊN SẢN PHẨM -13</t>
  </si>
  <si>
    <t>NHÃN HIỆU -14</t>
  </si>
  <si>
    <t>GIÁ BÁN -15</t>
  </si>
  <si>
    <t>SỐ TIỀN TRẢ TRƯỚC - 16</t>
  </si>
  <si>
    <t>SỐ TIỀN VAY -17</t>
  </si>
  <si>
    <t>KỲ TT ĐẦU TIÊN -18</t>
  </si>
  <si>
    <t>MÃ ĐẠI LÝ   19</t>
  </si>
  <si>
    <t>GIỚI TÍNH -20</t>
  </si>
  <si>
    <t>TUỔI -21</t>
  </si>
  <si>
    <t>NGÀY KÝ HĐ -22</t>
  </si>
  <si>
    <t>SỐ ĐIỆN THOẠI KH -23</t>
  </si>
  <si>
    <t>SĐT NHÀ KH 24</t>
  </si>
  <si>
    <t>SĐT CÔNG TY -25</t>
  </si>
  <si>
    <t>TỔNG NỢ (GỒM PHÍ PHẠT) -26</t>
  </si>
  <si>
    <t>SỐ TIỀN TT GẦN NHẤT -27</t>
  </si>
  <si>
    <t>TỔNG TIỀN ĐÃ TT -28</t>
  </si>
  <si>
    <t>SỐ TIỀN TT KÌ ĐẦU 29</t>
  </si>
  <si>
    <t>NGÀY TT KÌ CUỐI -30</t>
  </si>
  <si>
    <t>SỐ TIỀN TT KÌ CUỐI -31</t>
  </si>
  <si>
    <t>TÊN NGƯỜI THÂN -32</t>
  </si>
  <si>
    <t>SĐT NGƯỜI THÂN -33</t>
  </si>
  <si>
    <t>MỐI QUAN HỆ  -34</t>
  </si>
  <si>
    <t>SỐ CMND -35</t>
  </si>
  <si>
    <t>NGÀY SINH -36</t>
  </si>
  <si>
    <t>ĐỊA CHỈ HỘ KHẨU -37</t>
  </si>
  <si>
    <t>TÊN CÔNG TY -38</t>
  </si>
  <si>
    <t>CHỨC VỤ   - 39</t>
  </si>
  <si>
    <t>ĐỊA CHỈ LÀM VIỆC - 40</t>
  </si>
  <si>
    <t>SỐ TIỀN GÓP HÀNG THÁNG - 12</t>
  </si>
  <si>
    <t>Group</t>
  </si>
  <si>
    <t>1,2,3</t>
  </si>
  <si>
    <t>200225-352341403-1650450</t>
  </si>
  <si>
    <t>331797057</t>
  </si>
  <si>
    <t>1997-04-14</t>
  </si>
  <si>
    <t>1244 TL8, Trung An, Củ Chi, Hồ Chí Minh</t>
  </si>
  <si>
    <t>1,2,4</t>
  </si>
  <si>
    <t>200225-342069230-1649890</t>
  </si>
  <si>
    <t>Thị Na Quí - 0968785020</t>
  </si>
  <si>
    <t>321524884</t>
  </si>
  <si>
    <t>1993-01-02</t>
  </si>
  <si>
    <t xml:space="preserve">6 Ap 5 xa tan thanh dong  Tan thanh dong </t>
  </si>
  <si>
    <t>200223-072190003092-1643239</t>
  </si>
  <si>
    <t>1990-12-13</t>
  </si>
  <si>
    <t>408 - ấp phú bình đường cây gõ  Xa an phú</t>
  </si>
  <si>
    <t>408 - ấp phú bình đường cây gõ  an phú củ chi HCM</t>
  </si>
  <si>
    <t>200223-072089005829-1641169</t>
  </si>
  <si>
    <t>1989-01-13</t>
  </si>
  <si>
    <t>4 năm  Nhà trọ cây dù vàng, Đ.562 ẤP TRẢNG LẮM, XÃ TRUNG LẬP HẠ</t>
  </si>
  <si>
    <t>750 Quốc lộ 22, ấp Chợ, Xã Phước Thạnh, Huyện Củ Chi, TP Hồ Chí Minh</t>
  </si>
  <si>
    <t>200120-075083000099-1555739</t>
  </si>
  <si>
    <t>2020-01-21</t>
  </si>
  <si>
    <t>1983-05-02</t>
  </si>
  <si>
    <t>492 duong lộ 8, ap 5, xã phước vĩnh an, huyen cu chi, ho chi minh</t>
  </si>
  <si>
    <t>200218-163047060-1623103</t>
  </si>
  <si>
    <t>1989-02-19</t>
  </si>
  <si>
    <t>200216-341319287-1616086</t>
  </si>
  <si>
    <t>1987-01-26</t>
  </si>
  <si>
    <t>51  50 đường nhuận đức - ấp đức hiệp nhuận đức</t>
  </si>
  <si>
    <t>60 đường nhuận đức - ấp đức hiệp - nhuận đức - củ chi - hồ chí minh</t>
  </si>
  <si>
    <t>200216-182491494-1617149</t>
  </si>
  <si>
    <t>1982-05-11</t>
  </si>
  <si>
    <t>200216-191820986-1617557</t>
  </si>
  <si>
    <t>HUỲNH THANH CAO (EM HỌ) 0354742055</t>
  </si>
  <si>
    <t>1991-02-19</t>
  </si>
  <si>
    <t>200115-034096005382-1537737</t>
  </si>
  <si>
    <t>2020-01-16</t>
  </si>
  <si>
    <t>1996-04-22</t>
  </si>
  <si>
    <t xml:space="preserve">244 khu phố 3  .Thị trấn củ chi </t>
  </si>
  <si>
    <t>200215-025695917-1614412</t>
  </si>
  <si>
    <t>Nguyễn Thị Quỳnh Nhi  0983133640</t>
  </si>
  <si>
    <t>024159497</t>
  </si>
  <si>
    <t>1997-03-18</t>
  </si>
  <si>
    <t>200215-024927707-1614357</t>
  </si>
  <si>
    <t>023391287</t>
  </si>
  <si>
    <t>1993-07-15</t>
  </si>
  <si>
    <t>200113-084195000070-1526821</t>
  </si>
  <si>
    <t>2020-01-14</t>
  </si>
  <si>
    <t>1995-10-18</t>
  </si>
  <si>
    <t>200225-352341403-1650451</t>
  </si>
  <si>
    <t>311252711</t>
  </si>
  <si>
    <t>1997-04-15</t>
  </si>
  <si>
    <t>1245 TL8, Trung An, Củ Chi, Hồ Chí Minh</t>
  </si>
  <si>
    <t>1,2,5</t>
  </si>
  <si>
    <t>200225-342069230-1649891</t>
  </si>
  <si>
    <t>Thị Na Quí - 0968785021</t>
  </si>
  <si>
    <t>300980538</t>
  </si>
  <si>
    <t>1993-01-03</t>
  </si>
  <si>
    <t xml:space="preserve">7 Ap 5 xa tan thanh dong  Tan thanh dong </t>
  </si>
  <si>
    <t>200223-072190003092-1643240</t>
  </si>
  <si>
    <t>1990-12-14</t>
  </si>
  <si>
    <t>409 - ấp phú bình đường cây gõ  Xa an phú</t>
  </si>
  <si>
    <t>409 - ấp phú bình đường cây gõ  an phú củ chi HCM</t>
  </si>
  <si>
    <t>200223-072089005829-1641170</t>
  </si>
  <si>
    <t>1989-01-14</t>
  </si>
  <si>
    <t>5 năm  Nhà trọ cây dù vàng, Đ.562 ẤP TRẢNG LẮM, XÃ TRUNG LẬP HẠ</t>
  </si>
  <si>
    <t>751 Quốc lộ 22, ấp Chợ, Xã Phước Thạnh, Huyện Củ Chi, TP Hồ Chí Minh</t>
  </si>
  <si>
    <t>200120-075083000099-1555740</t>
  </si>
  <si>
    <t>2020-01-22</t>
  </si>
  <si>
    <t>1983-05-03</t>
  </si>
  <si>
    <t>493 duong lộ 8, ap 5, xã phước vĩnh an, huyen cu chi, ho chi minh</t>
  </si>
  <si>
    <t>200218-163047060-1623104</t>
  </si>
  <si>
    <t>1989-02-20</t>
  </si>
  <si>
    <t>200216-341319287-1616087</t>
  </si>
  <si>
    <t>1987-01-27</t>
  </si>
  <si>
    <t>52  50 đường nhuận đức - ấp đức hiệp nhuận đức</t>
  </si>
  <si>
    <t>61 đường nhuận đức - ấp đức hiệp - nhuận đức - củ chi - hồ chí minh</t>
  </si>
  <si>
    <t>200216-182491494-1617150</t>
  </si>
  <si>
    <t>1982-05-12</t>
  </si>
  <si>
    <t>200216-191820986-1617558</t>
  </si>
  <si>
    <t>HUỲNH THANH CAO (EM HỌ) 0354742056</t>
  </si>
  <si>
    <t>1991-02-20</t>
  </si>
  <si>
    <t>200115-034096005382-1537738</t>
  </si>
  <si>
    <t>2020-01-17</t>
  </si>
  <si>
    <t>1996-04-23</t>
  </si>
  <si>
    <t xml:space="preserve">245 khu phố 3  .Thị trấn củ chi </t>
  </si>
  <si>
    <t>200215-025695917-1614413</t>
  </si>
  <si>
    <t>Nguyễn Thị Quỳnh Nhi  0983133641</t>
  </si>
  <si>
    <t>022623077</t>
  </si>
  <si>
    <t>1997-03-19</t>
  </si>
  <si>
    <t>200215-024927707-1614358</t>
  </si>
  <si>
    <t>021854867</t>
  </si>
  <si>
    <t>1993-07-16</t>
  </si>
  <si>
    <t>200113-084195000070-1526822</t>
  </si>
  <si>
    <t>1995-10-19</t>
  </si>
  <si>
    <t>200225-352341403-1650452</t>
  </si>
  <si>
    <t>290708365</t>
  </si>
  <si>
    <t>1997-04-16</t>
  </si>
  <si>
    <t>1246 TL8, Trung An, Củ Chi, Hồ Chí Minh</t>
  </si>
  <si>
    <t>1,2,6</t>
  </si>
  <si>
    <t>200225-342069230-1649892</t>
  </si>
  <si>
    <t>Thị Na Quí - 0968785022</t>
  </si>
  <si>
    <t>280436192</t>
  </si>
  <si>
    <t>1993-01-04</t>
  </si>
  <si>
    <t xml:space="preserve">8 Ap 5 xa tan thanh dong  Tan thanh dong </t>
  </si>
  <si>
    <t>1,2,7</t>
  </si>
  <si>
    <t>1,2,8</t>
  </si>
  <si>
    <t>1,2,9</t>
  </si>
  <si>
    <t>200223-072190003092-1643241</t>
  </si>
  <si>
    <t>1990-12-15</t>
  </si>
  <si>
    <t>410 - ấp phú bình đường cây gõ  Xa an phú</t>
  </si>
  <si>
    <t>410 - ấp phú bình đường cây gõ  an phú củ chi HCM</t>
  </si>
  <si>
    <t>200223-072089005829-1641171</t>
  </si>
  <si>
    <t>1989-01-15</t>
  </si>
  <si>
    <t>6 năm  Nhà trọ cây dù vàng, Đ.562 ẤP TRẢNG LẮM, XÃ TRUNG LẬP HẠ</t>
  </si>
  <si>
    <t>752 Quốc lộ 22, ấp Chợ, Xã Phước Thạnh, Huyện Củ Chi, TP Hồ Chí Minh</t>
  </si>
  <si>
    <t>200120-075083000099-1555741</t>
  </si>
  <si>
    <t>2020-01-23</t>
  </si>
  <si>
    <t>1983-05-04</t>
  </si>
  <si>
    <t>494 duong lộ 8, ap 5, xã phước vĩnh an, huyen cu chi, ho chi minh</t>
  </si>
  <si>
    <t>200218-163047060-1623105</t>
  </si>
  <si>
    <t>1989-02-21</t>
  </si>
  <si>
    <t>200216-341319287-1616088</t>
  </si>
  <si>
    <t>1987-01-28</t>
  </si>
  <si>
    <t>53  50 đường nhuận đức - ấp đức hiệp nhuận đức</t>
  </si>
  <si>
    <t>62 đường nhuận đức - ấp đức hiệp - nhuận đức - củ chi - hồ chí minh</t>
  </si>
  <si>
    <t>200216-182491494-1617151</t>
  </si>
  <si>
    <t>1982-05-13</t>
  </si>
  <si>
    <t>200216-191820986-1617559</t>
  </si>
  <si>
    <t>HUỲNH THANH CAO (EM HỌ) 0354742057</t>
  </si>
  <si>
    <t>1991-02-21</t>
  </si>
  <si>
    <t>200115-034096005382-1537739</t>
  </si>
  <si>
    <t>2020-01-18</t>
  </si>
  <si>
    <t>1996-04-24</t>
  </si>
  <si>
    <t xml:space="preserve">246 khu phố 3  .Thị trấn củ chi </t>
  </si>
  <si>
    <t>200215-025695917-1614414</t>
  </si>
  <si>
    <t>Nguyễn Thị Quỳnh Nhi  0983133642</t>
  </si>
  <si>
    <t>021086657</t>
  </si>
  <si>
    <t>1997-03-20</t>
  </si>
  <si>
    <t>200215-024927707-1614359</t>
  </si>
  <si>
    <t>020318447</t>
  </si>
  <si>
    <t>1993-07-17</t>
  </si>
  <si>
    <t>200113-084195000070-1526823</t>
  </si>
  <si>
    <t>1995-10-20</t>
  </si>
  <si>
    <t>200225-352341403-1650453</t>
  </si>
  <si>
    <t>270164019</t>
  </si>
  <si>
    <t>1997-04-17</t>
  </si>
  <si>
    <t>1247 TL8, Trung An, Củ Chi, Hồ Chí Minh</t>
  </si>
  <si>
    <t>1,2,10</t>
  </si>
  <si>
    <t>200225-342069230-1649893</t>
  </si>
  <si>
    <t>Thị Na Quí - 0968785023</t>
  </si>
  <si>
    <t>259891846</t>
  </si>
  <si>
    <t>1993-01-05</t>
  </si>
  <si>
    <t xml:space="preserve">9 Ap 5 xa tan thanh dong  Tan thanh dong </t>
  </si>
  <si>
    <t>1,2,11</t>
  </si>
  <si>
    <t>1,2,12</t>
  </si>
  <si>
    <t>1,2,13</t>
  </si>
  <si>
    <t>200223-072190003092-1643242</t>
  </si>
  <si>
    <t>1990-12-16</t>
  </si>
  <si>
    <t>411 - ấp phú bình đường cây gõ  Xa an phú</t>
  </si>
  <si>
    <t>411 - ấp phú bình đường cây gõ  an phú củ chi HCM</t>
  </si>
  <si>
    <t>200223-072089005829-1641172</t>
  </si>
  <si>
    <t>1989-01-16</t>
  </si>
  <si>
    <t>7 năm  Nhà trọ cây dù vàng, Đ.562 ẤP TRẢNG LẮM, XÃ TRUNG LẬP HẠ</t>
  </si>
  <si>
    <t>753 Quốc lộ 22, ấp Chợ, Xã Phước Thạnh, Huyện Củ Chi, TP Hồ Chí Minh</t>
  </si>
  <si>
    <t>200120-075083000099-1555742</t>
  </si>
  <si>
    <t>2020-01-24</t>
  </si>
  <si>
    <t>1983-05-05</t>
  </si>
  <si>
    <t>495 duong lộ 8, ap 5, xã phước vĩnh an, huyen cu chi, ho chi minh</t>
  </si>
  <si>
    <t>200218-163047060-1623106</t>
  </si>
  <si>
    <t>1989-02-22</t>
  </si>
  <si>
    <t>200216-341319287-1616089</t>
  </si>
  <si>
    <t>1987-01-29</t>
  </si>
  <si>
    <t>54  50 đường nhuận đức - ấp đức hiệp nhuận đức</t>
  </si>
  <si>
    <t>63 đường nhuận đức - ấp đức hiệp - nhuận đức - củ chi - hồ chí minh</t>
  </si>
  <si>
    <t>200216-182491494-1617152</t>
  </si>
  <si>
    <t>1982-05-14</t>
  </si>
  <si>
    <t>200216-191820986-1617560</t>
  </si>
  <si>
    <t>HUỲNH THANH CAO (EM HỌ) 0354742058</t>
  </si>
  <si>
    <t>1991-02-22</t>
  </si>
  <si>
    <t>200115-034096005382-1537740</t>
  </si>
  <si>
    <t>2020-01-19</t>
  </si>
  <si>
    <t>1996-04-25</t>
  </si>
  <si>
    <t xml:space="preserve">247 khu phố 3  .Thị trấn củ chi </t>
  </si>
  <si>
    <t>200215-025695917-1614415</t>
  </si>
  <si>
    <t>Nguyễn Thị Quỳnh Nhi  0983133643</t>
  </si>
  <si>
    <t>019550237</t>
  </si>
  <si>
    <t>1997-03-21</t>
  </si>
  <si>
    <t>200215-024927707-1614360</t>
  </si>
  <si>
    <t>018782027</t>
  </si>
  <si>
    <t>1993-07-18</t>
  </si>
  <si>
    <t>200113-084195000070-1526824</t>
  </si>
  <si>
    <t>1995-10-21</t>
  </si>
  <si>
    <t>200225-352341403-1650454</t>
  </si>
  <si>
    <t>249619673</t>
  </si>
  <si>
    <t>1997-04-18</t>
  </si>
  <si>
    <t>1248 TL8, Trung An, Củ Chi, Hồ Chí Minh</t>
  </si>
  <si>
    <t>1,2,14</t>
  </si>
  <si>
    <t>200225-342069230-1649894</t>
  </si>
  <si>
    <t>Thị Na Quí - 0968785024</t>
  </si>
  <si>
    <t>239347500</t>
  </si>
  <si>
    <t>1993-01-06</t>
  </si>
  <si>
    <t xml:space="preserve">10 Ap 5 xa tan thanh dong  Tan thanh dong </t>
  </si>
  <si>
    <t>1,2,15</t>
  </si>
  <si>
    <t>1,2,16</t>
  </si>
  <si>
    <t>1,2,17</t>
  </si>
  <si>
    <t>200223-072190003092-1643243</t>
  </si>
  <si>
    <t>1990-12-17</t>
  </si>
  <si>
    <t>412 - ấp phú bình đường cây gõ  Xa an phú</t>
  </si>
  <si>
    <t>412 - ấp phú bình đường cây gõ  an phú củ chi HCM</t>
  </si>
  <si>
    <t>200223-072089005829-1641173</t>
  </si>
  <si>
    <t>1989-01-17</t>
  </si>
  <si>
    <t>8 năm  Nhà trọ cây dù vàng, Đ.562 ẤP TRẢNG LẮM, XÃ TRUNG LẬP HẠ</t>
  </si>
  <si>
    <t>754 Quốc lộ 22, ấp Chợ, Xã Phước Thạnh, Huyện Củ Chi, TP Hồ Chí Minh</t>
  </si>
  <si>
    <t>200120-075083000099-1555743</t>
  </si>
  <si>
    <t>2020-01-25</t>
  </si>
  <si>
    <t>1983-05-06</t>
  </si>
  <si>
    <t>496 duong lộ 8, ap 5, xã phước vĩnh an, huyen cu chi, ho chi minh</t>
  </si>
  <si>
    <t>200218-163047060-1623107</t>
  </si>
  <si>
    <t>1989-02-23</t>
  </si>
  <si>
    <t>200216-341319287-1616090</t>
  </si>
  <si>
    <t>1987-01-30</t>
  </si>
  <si>
    <t>55  50 đường nhuận đức - ấp đức hiệp nhuận đức</t>
  </si>
  <si>
    <t>64 đường nhuận đức - ấp đức hiệp - nhuận đức - củ chi - hồ chí minh</t>
  </si>
  <si>
    <t>200216-182491494-1617153</t>
  </si>
  <si>
    <t>1982-05-15</t>
  </si>
  <si>
    <t>200216-191820986-1617561</t>
  </si>
  <si>
    <t>HUỲNH THANH CAO (EM HỌ) 0354742059</t>
  </si>
  <si>
    <t>1991-02-23</t>
  </si>
  <si>
    <t>200115-034096005382-1537741</t>
  </si>
  <si>
    <t>1996-04-26</t>
  </si>
  <si>
    <t xml:space="preserve">248 khu phố 3  .Thị trấn củ chi </t>
  </si>
  <si>
    <t>200215-025695917-1614416</t>
  </si>
  <si>
    <t>Nguyễn Thị Quỳnh Nhi  0983133644</t>
  </si>
  <si>
    <t>018013817</t>
  </si>
  <si>
    <t>1997-03-22</t>
  </si>
  <si>
    <t>200215-024927707-1614361</t>
  </si>
  <si>
    <t>017245607</t>
  </si>
  <si>
    <t>1993-07-19</t>
  </si>
  <si>
    <t>200113-084195000070-1526825</t>
  </si>
  <si>
    <t>1995-10-22</t>
  </si>
  <si>
    <t>200225-352341403-1650455</t>
  </si>
  <si>
    <t>229075327</t>
  </si>
  <si>
    <t>1997-04-19</t>
  </si>
  <si>
    <t>1249 TL8, Trung An, Củ Chi, Hồ Chí Minh</t>
  </si>
  <si>
    <t>1,2,18</t>
  </si>
  <si>
    <t>200225-342069230-1649895</t>
  </si>
  <si>
    <t>Thị Na Quí - 0968785025</t>
  </si>
  <si>
    <t>218803154</t>
  </si>
  <si>
    <t>1993-01-07</t>
  </si>
  <si>
    <t xml:space="preserve">11 Ap 5 xa tan thanh dong  Tan thanh dong </t>
  </si>
  <si>
    <t>1,2,19</t>
  </si>
  <si>
    <t>1,2,20</t>
  </si>
  <si>
    <t>1,2,21</t>
  </si>
  <si>
    <t>200223-072190003092-1643244</t>
  </si>
  <si>
    <t>1990-12-18</t>
  </si>
  <si>
    <t>413 - ấp phú bình đường cây gõ  Xa an phú</t>
  </si>
  <si>
    <t>413 - ấp phú bình đường cây gõ  an phú củ chi HCM</t>
  </si>
  <si>
    <t>200223-072089005829-1641174</t>
  </si>
  <si>
    <t>1989-01-18</t>
  </si>
  <si>
    <t>9 năm  Nhà trọ cây dù vàng, Đ.562 ẤP TRẢNG LẮM, XÃ TRUNG LẬP HẠ</t>
  </si>
  <si>
    <t>755 Quốc lộ 22, ấp Chợ, Xã Phước Thạnh, Huyện Củ Chi, TP Hồ Chí Minh</t>
  </si>
  <si>
    <t>200120-075083000099-1555744</t>
  </si>
  <si>
    <t>2020-01-26</t>
  </si>
  <si>
    <t>1983-05-07</t>
  </si>
  <si>
    <t>497 duong lộ 8, ap 5, xã phước vĩnh an, huyen cu chi, ho chi minh</t>
  </si>
  <si>
    <t>200218-163047060-1623108</t>
  </si>
  <si>
    <t>1989-02-24</t>
  </si>
  <si>
    <t>200216-341319287-1616091</t>
  </si>
  <si>
    <t>1987-01-31</t>
  </si>
  <si>
    <t>56  50 đường nhuận đức - ấp đức hiệp nhuận đức</t>
  </si>
  <si>
    <t>65 đường nhuận đức - ấp đức hiệp - nhuận đức - củ chi - hồ chí minh</t>
  </si>
  <si>
    <t>200216-182491494-1617154</t>
  </si>
  <si>
    <t>1982-05-16</t>
  </si>
  <si>
    <t>200216-191820986-1617562</t>
  </si>
  <si>
    <t>HUỲNH THANH CAO (EM HỌ) 0354742060</t>
  </si>
  <si>
    <t>1991-02-24</t>
  </si>
  <si>
    <t>200115-034096005382-1537742</t>
  </si>
  <si>
    <t>1996-04-27</t>
  </si>
  <si>
    <t xml:space="preserve">249 khu phố 3  .Thị trấn củ chi </t>
  </si>
  <si>
    <t>200215-025695917-1614417</t>
  </si>
  <si>
    <t>Nguyễn Thị Quỳnh Nhi  0983133645</t>
  </si>
  <si>
    <t>016477397</t>
  </si>
  <si>
    <t>1997-03-23</t>
  </si>
  <si>
    <t>200215-024927707-1614362</t>
  </si>
  <si>
    <t>015709187</t>
  </si>
  <si>
    <t>1993-07-20</t>
  </si>
  <si>
    <t>200113-084195000070-1526826</t>
  </si>
  <si>
    <t>1995-10-23</t>
  </si>
  <si>
    <t>200225-352341403-1650456</t>
  </si>
  <si>
    <t>208530981</t>
  </si>
  <si>
    <t>1997-04-20</t>
  </si>
  <si>
    <t>1250 TL8, Trung An, Củ Chi, Hồ Chí Minh</t>
  </si>
  <si>
    <t>1,2,22</t>
  </si>
  <si>
    <t>200225-342069230-1649896</t>
  </si>
  <si>
    <t>Thị Na Quí - 0968785026</t>
  </si>
  <si>
    <t>198258808</t>
  </si>
  <si>
    <t>1993-01-08</t>
  </si>
  <si>
    <t xml:space="preserve">12 Ap 5 xa tan thanh dong  Tan thanh dong </t>
  </si>
  <si>
    <t>1,2,23</t>
  </si>
  <si>
    <t>1,2,24</t>
  </si>
  <si>
    <t>1,2,25</t>
  </si>
  <si>
    <t>200223-072190003092-1643245</t>
  </si>
  <si>
    <t>1990-12-19</t>
  </si>
  <si>
    <t>414 - ấp phú bình đường cây gõ  Xa an phú</t>
  </si>
  <si>
    <t>414 - ấp phú bình đường cây gõ  an phú củ chi HCM</t>
  </si>
  <si>
    <t>200223-072089005829-1641175</t>
  </si>
  <si>
    <t>1989-01-19</t>
  </si>
  <si>
    <t>10 năm  Nhà trọ cây dù vàng, Đ.562 ẤP TRẢNG LẮM, XÃ TRUNG LẬP HẠ</t>
  </si>
  <si>
    <t>756 Quốc lộ 22, ấp Chợ, Xã Phước Thạnh, Huyện Củ Chi, TP Hồ Chí Minh</t>
  </si>
  <si>
    <t>200120-075083000099-1555745</t>
  </si>
  <si>
    <t>2020-01-27</t>
  </si>
  <si>
    <t>1983-05-08</t>
  </si>
  <si>
    <t>498 duong lộ 8, ap 5, xã phước vĩnh an, huyen cu chi, ho chi minh</t>
  </si>
  <si>
    <t>200218-163047060-1623109</t>
  </si>
  <si>
    <t>1989-02-25</t>
  </si>
  <si>
    <t>200216-341319287-1616092</t>
  </si>
  <si>
    <t>1987-01-32</t>
  </si>
  <si>
    <t>57  50 đường nhuận đức - ấp đức hiệp nhuận đức</t>
  </si>
  <si>
    <t>66 đường nhuận đức - ấp đức hiệp - nhuận đức - củ chi - hồ chí minh</t>
  </si>
  <si>
    <t>200216-182491494-1617155</t>
  </si>
  <si>
    <t>1982-05-17</t>
  </si>
  <si>
    <t>200216-191820986-1617563</t>
  </si>
  <si>
    <t>HUỲNH THANH CAO (EM HỌ) 0354742061</t>
  </si>
  <si>
    <t>1991-02-25</t>
  </si>
  <si>
    <t>200115-034096005382-1537743</t>
  </si>
  <si>
    <t>1996-04-28</t>
  </si>
  <si>
    <t xml:space="preserve">250 khu phố 3  .Thị trấn củ chi </t>
  </si>
  <si>
    <t>200215-025695917-1614418</t>
  </si>
  <si>
    <t>Nguyễn Thị Quỳnh Nhi  0983133646</t>
  </si>
  <si>
    <t>014940977</t>
  </si>
  <si>
    <t>1997-03-24</t>
  </si>
  <si>
    <t>200215-024927707-1614363</t>
  </si>
  <si>
    <t>014172767</t>
  </si>
  <si>
    <t>1993-07-21</t>
  </si>
  <si>
    <t>200113-084195000070-1526827</t>
  </si>
  <si>
    <t>1995-10-24</t>
  </si>
  <si>
    <t>200225-352341403-1650457</t>
  </si>
  <si>
    <t>187986635</t>
  </si>
  <si>
    <t>1997-04-21</t>
  </si>
  <si>
    <t>1251 TL8, Trung An, Củ Chi, Hồ Chí Minh</t>
  </si>
  <si>
    <t>1,2,26</t>
  </si>
  <si>
    <t>200225-342069230-1649897</t>
  </si>
  <si>
    <t>Thị Na Quí - 0968785027</t>
  </si>
  <si>
    <t>177714462</t>
  </si>
  <si>
    <t>1993-01-09</t>
  </si>
  <si>
    <t xml:space="preserve">13 Ap 5 xa tan thanh dong  Tan thanh dong </t>
  </si>
  <si>
    <t>1,2,27</t>
  </si>
  <si>
    <t>1,2,28</t>
  </si>
  <si>
    <t>1,2,29</t>
  </si>
  <si>
    <t>200223-072190003092-1643246</t>
  </si>
  <si>
    <t>1990-12-20</t>
  </si>
  <si>
    <t>415 - ấp phú bình đường cây gõ  Xa an phú</t>
  </si>
  <si>
    <t>415 - ấp phú bình đường cây gõ  an phú củ chi HCM</t>
  </si>
  <si>
    <t>200223-072089005829-1641176</t>
  </si>
  <si>
    <t>1989-01-20</t>
  </si>
  <si>
    <t>11 năm  Nhà trọ cây dù vàng, Đ.562 ẤP TRẢNG LẮM, XÃ TRUNG LẬP HẠ</t>
  </si>
  <si>
    <t>757 Quốc lộ 22, ấp Chợ, Xã Phước Thạnh, Huyện Củ Chi, TP Hồ Chí Minh</t>
  </si>
  <si>
    <t>200120-075083000099-1555746</t>
  </si>
  <si>
    <t>2020-01-28</t>
  </si>
  <si>
    <t>1983-05-09</t>
  </si>
  <si>
    <t>499 duong lộ 8, ap 5, xã phước vĩnh an, huyen cu chi, ho chi minh</t>
  </si>
  <si>
    <t>200218-163047060-1623110</t>
  </si>
  <si>
    <t>1989-02-26</t>
  </si>
  <si>
    <t>200216-341319287-1616093</t>
  </si>
  <si>
    <t>1987-01-33</t>
  </si>
  <si>
    <t>58  50 đường nhuận đức - ấp đức hiệp nhuận đức</t>
  </si>
  <si>
    <t>67 đường nhuận đức - ấp đức hiệp - nhuận đức - củ chi - hồ chí minh</t>
  </si>
  <si>
    <t>200216-182491494-1617156</t>
  </si>
  <si>
    <t>1982-05-18</t>
  </si>
  <si>
    <t>200216-191820986-1617564</t>
  </si>
  <si>
    <t>HUỲNH THANH CAO (EM HỌ) 0354742062</t>
  </si>
  <si>
    <t>1991-02-26</t>
  </si>
  <si>
    <t>200115-034096005382-1537744</t>
  </si>
  <si>
    <t>1996-04-29</t>
  </si>
  <si>
    <t xml:space="preserve">251 khu phố 3  .Thị trấn củ chi </t>
  </si>
  <si>
    <t>200215-025695917-1614419</t>
  </si>
  <si>
    <t>Nguyễn Thị Quỳnh Nhi  0983133647</t>
  </si>
  <si>
    <t>013404557</t>
  </si>
  <si>
    <t>1997-03-25</t>
  </si>
  <si>
    <t>200215-024927707-1614364</t>
  </si>
  <si>
    <t>012636347</t>
  </si>
  <si>
    <t>1993-07-22</t>
  </si>
  <si>
    <t>200113-084195000070-1526828</t>
  </si>
  <si>
    <t>1995-10-25</t>
  </si>
  <si>
    <t>200225-352341403-1650458</t>
  </si>
  <si>
    <t>167442289</t>
  </si>
  <si>
    <t>1997-04-22</t>
  </si>
  <si>
    <t>1252 TL8, Trung An, Củ Chi, Hồ Chí Minh</t>
  </si>
  <si>
    <t>1,2,30</t>
  </si>
  <si>
    <t>200225-342069230-1649898</t>
  </si>
  <si>
    <t>Thị Na Quí - 0968785028</t>
  </si>
  <si>
    <t>157170116</t>
  </si>
  <si>
    <t>1993-01-10</t>
  </si>
  <si>
    <t xml:space="preserve">14 Ap 5 xa tan thanh dong  Tan thanh dong </t>
  </si>
  <si>
    <t>1,2,31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</si>
</sst>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6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41" fontId="2" fillId="0" borderId="0" xfId="2" applyFont="1"/>
    <xf numFmtId="41" fontId="2" fillId="0" borderId="0" xfId="0" applyNumberFormat="1" applyFont="1"/>
    <xf numFmtId="3" fontId="2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2"/>
  <sheetViews>
    <sheetView tabSelected="1" workbookViewId="0">
      <selection activeCell="D16" sqref="D16"/>
    </sheetView>
  </sheetViews>
  <sheetFormatPr defaultColWidth="11.75" defaultRowHeight="12.75" x14ac:dyDescent="0.2"/>
  <cols>
    <col min="1" max="1" width="32.875" style="1" customWidth="1"/>
    <col min="2" max="2" width="25.5" style="1" customWidth="1"/>
    <col min="3" max="12" width="11.75" style="1"/>
    <col min="13" max="13" width="27.5" style="1" customWidth="1"/>
    <col min="14" max="32" width="11.75" style="1"/>
    <col min="33" max="33" width="39.75" style="1" customWidth="1"/>
    <col min="34" max="40" width="11.75" style="1"/>
    <col min="41" max="41" width="52.5" style="1" customWidth="1"/>
    <col min="42" max="16384" width="11.75" style="1"/>
  </cols>
  <sheetData>
    <row r="1" spans="1:42" s="2" customFormat="1" ht="38.25" x14ac:dyDescent="0.25">
      <c r="A1" s="10" t="s">
        <v>207</v>
      </c>
      <c r="B1" s="10" t="s">
        <v>208</v>
      </c>
      <c r="C1" s="10" t="s">
        <v>209</v>
      </c>
      <c r="D1" s="10" t="s">
        <v>210</v>
      </c>
      <c r="E1" s="10" t="s">
        <v>211</v>
      </c>
      <c r="F1" s="10" t="s">
        <v>212</v>
      </c>
      <c r="G1" s="10" t="s">
        <v>213</v>
      </c>
      <c r="H1" s="11" t="s">
        <v>214</v>
      </c>
      <c r="I1" s="10" t="s">
        <v>215</v>
      </c>
      <c r="J1" s="10" t="s">
        <v>216</v>
      </c>
      <c r="K1" s="10" t="s">
        <v>217</v>
      </c>
      <c r="L1" s="10" t="s">
        <v>218</v>
      </c>
      <c r="M1" s="10" t="s">
        <v>247</v>
      </c>
      <c r="N1" s="10" t="s">
        <v>219</v>
      </c>
      <c r="O1" s="10" t="s">
        <v>220</v>
      </c>
      <c r="P1" s="10" t="s">
        <v>221</v>
      </c>
      <c r="Q1" s="10" t="s">
        <v>222</v>
      </c>
      <c r="R1" s="10" t="s">
        <v>223</v>
      </c>
      <c r="S1" s="10" t="s">
        <v>224</v>
      </c>
      <c r="T1" s="10" t="s">
        <v>225</v>
      </c>
      <c r="U1" s="10" t="s">
        <v>226</v>
      </c>
      <c r="V1" s="10" t="s">
        <v>227</v>
      </c>
      <c r="W1" s="10" t="s">
        <v>228</v>
      </c>
      <c r="X1" s="10" t="s">
        <v>229</v>
      </c>
      <c r="Y1" s="10" t="s">
        <v>230</v>
      </c>
      <c r="Z1" s="10" t="s">
        <v>231</v>
      </c>
      <c r="AA1" s="10" t="s">
        <v>232</v>
      </c>
      <c r="AB1" s="10" t="s">
        <v>233</v>
      </c>
      <c r="AC1" s="10" t="s">
        <v>234</v>
      </c>
      <c r="AD1" s="10" t="s">
        <v>235</v>
      </c>
      <c r="AE1" s="10" t="s">
        <v>236</v>
      </c>
      <c r="AF1" s="10" t="s">
        <v>237</v>
      </c>
      <c r="AG1" s="10" t="s">
        <v>238</v>
      </c>
      <c r="AH1" s="10" t="s">
        <v>239</v>
      </c>
      <c r="AI1" s="10" t="s">
        <v>240</v>
      </c>
      <c r="AJ1" s="10" t="s">
        <v>241</v>
      </c>
      <c r="AK1" s="10" t="s">
        <v>242</v>
      </c>
      <c r="AL1" s="10" t="s">
        <v>243</v>
      </c>
      <c r="AM1" s="10" t="s">
        <v>244</v>
      </c>
      <c r="AN1" s="10" t="s">
        <v>245</v>
      </c>
      <c r="AO1" s="10" t="s">
        <v>246</v>
      </c>
      <c r="AP1" s="2" t="s">
        <v>248</v>
      </c>
    </row>
    <row r="2" spans="1:42" ht="51" x14ac:dyDescent="0.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8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4" t="s">
        <v>31</v>
      </c>
      <c r="AF2" s="3" t="s">
        <v>32</v>
      </c>
      <c r="AG2" s="3" t="s">
        <v>33</v>
      </c>
      <c r="AH2" s="3" t="s">
        <v>34</v>
      </c>
      <c r="AI2" s="3" t="s">
        <v>0</v>
      </c>
      <c r="AJ2" s="9" t="s">
        <v>35</v>
      </c>
      <c r="AK2" s="4" t="s">
        <v>36</v>
      </c>
      <c r="AL2" s="9" t="s">
        <v>37</v>
      </c>
      <c r="AM2" s="3" t="s">
        <v>38</v>
      </c>
      <c r="AN2" s="3" t="s">
        <v>39</v>
      </c>
      <c r="AO2" s="3" t="s">
        <v>40</v>
      </c>
    </row>
    <row r="3" spans="1:42" ht="16.5" customHeight="1" x14ac:dyDescent="0.2">
      <c r="A3" s="1" t="s">
        <v>41</v>
      </c>
      <c r="B3" s="1" t="s">
        <v>42</v>
      </c>
      <c r="E3" s="14">
        <v>4815373</v>
      </c>
      <c r="F3" s="14">
        <v>6074533</v>
      </c>
      <c r="G3" s="14">
        <v>1200000</v>
      </c>
      <c r="H3" s="14">
        <v>3000000</v>
      </c>
      <c r="I3" s="1">
        <v>91</v>
      </c>
      <c r="J3" s="14">
        <v>300000</v>
      </c>
      <c r="K3" s="1">
        <v>4</v>
      </c>
      <c r="L3" s="1">
        <v>4</v>
      </c>
      <c r="M3" s="14">
        <v>1203843</v>
      </c>
      <c r="N3" s="1" t="s">
        <v>96</v>
      </c>
      <c r="O3" s="1" t="s">
        <v>97</v>
      </c>
      <c r="P3" s="13">
        <f>R3+Q3</f>
        <v>4000000</v>
      </c>
      <c r="Q3" s="12">
        <v>1000000</v>
      </c>
      <c r="R3" s="14">
        <v>3000000</v>
      </c>
      <c r="S3" s="1" t="s">
        <v>100</v>
      </c>
      <c r="U3" s="1" t="s">
        <v>107</v>
      </c>
      <c r="W3" s="1" t="s">
        <v>100</v>
      </c>
      <c r="X3" s="1" t="s">
        <v>67</v>
      </c>
      <c r="Z3" s="1" t="s">
        <v>193</v>
      </c>
      <c r="AA3" s="14">
        <v>6074533</v>
      </c>
      <c r="AB3" s="14"/>
      <c r="AC3" s="14">
        <v>0</v>
      </c>
      <c r="AG3" s="1" t="s">
        <v>162</v>
      </c>
      <c r="AH3" s="1" t="s">
        <v>175</v>
      </c>
      <c r="AI3" s="1" t="s">
        <v>176</v>
      </c>
      <c r="AJ3" s="1" t="s">
        <v>80</v>
      </c>
      <c r="AK3" s="1" t="s">
        <v>109</v>
      </c>
      <c r="AL3" s="1" t="s">
        <v>122</v>
      </c>
      <c r="AM3" s="1" t="s">
        <v>135</v>
      </c>
      <c r="AN3" s="1" t="s">
        <v>161</v>
      </c>
      <c r="AO3" s="1" t="s">
        <v>148</v>
      </c>
      <c r="AP3" s="1" t="s">
        <v>249</v>
      </c>
    </row>
    <row r="4" spans="1:42" ht="16.5" customHeight="1" x14ac:dyDescent="0.2">
      <c r="A4" s="1" t="s">
        <v>43</v>
      </c>
      <c r="B4" s="1" t="s">
        <v>44</v>
      </c>
      <c r="E4" s="14">
        <v>5208232</v>
      </c>
      <c r="F4" s="14">
        <v>6477292</v>
      </c>
      <c r="G4" s="14">
        <v>1200000</v>
      </c>
      <c r="H4" s="14">
        <v>3500000</v>
      </c>
      <c r="I4" s="1">
        <v>91</v>
      </c>
      <c r="J4" s="14">
        <v>300000</v>
      </c>
      <c r="K4" s="1">
        <v>3</v>
      </c>
      <c r="L4" s="1">
        <v>3</v>
      </c>
      <c r="M4" s="14">
        <v>1736077</v>
      </c>
      <c r="N4" s="1" t="s">
        <v>96</v>
      </c>
      <c r="O4" s="1" t="s">
        <v>98</v>
      </c>
      <c r="P4" s="13">
        <f t="shared" ref="P4:P16" si="0">R4+Q4</f>
        <v>5000000</v>
      </c>
      <c r="Q4" s="12">
        <v>1500000</v>
      </c>
      <c r="R4" s="14">
        <v>3500000</v>
      </c>
      <c r="S4" s="1" t="s">
        <v>100</v>
      </c>
      <c r="U4" s="1" t="s">
        <v>107</v>
      </c>
      <c r="W4" s="1" t="s">
        <v>100</v>
      </c>
      <c r="X4" s="1" t="s">
        <v>68</v>
      </c>
      <c r="Z4" s="1" t="s">
        <v>194</v>
      </c>
      <c r="AA4" s="14">
        <v>6477292</v>
      </c>
      <c r="AB4" s="14"/>
      <c r="AC4" s="14">
        <v>0</v>
      </c>
      <c r="AG4" s="1" t="s">
        <v>163</v>
      </c>
      <c r="AH4" s="1" t="s">
        <v>177</v>
      </c>
      <c r="AI4" s="1" t="s">
        <v>178</v>
      </c>
      <c r="AJ4" s="1" t="s">
        <v>81</v>
      </c>
      <c r="AK4" s="1" t="s">
        <v>110</v>
      </c>
      <c r="AL4" s="1" t="s">
        <v>123</v>
      </c>
      <c r="AM4" s="1" t="s">
        <v>136</v>
      </c>
      <c r="AN4" s="1" t="s">
        <v>161</v>
      </c>
      <c r="AO4" s="1" t="s">
        <v>149</v>
      </c>
    </row>
    <row r="5" spans="1:42" ht="16.5" customHeight="1" x14ac:dyDescent="0.2">
      <c r="A5" s="1" t="s">
        <v>45</v>
      </c>
      <c r="B5" s="1" t="s">
        <v>46</v>
      </c>
      <c r="E5" s="14">
        <v>4464199</v>
      </c>
      <c r="F5" s="14">
        <v>5723359</v>
      </c>
      <c r="G5" s="14">
        <v>1200000</v>
      </c>
      <c r="H5" s="14">
        <v>3000000</v>
      </c>
      <c r="I5" s="1">
        <v>93</v>
      </c>
      <c r="J5" s="14">
        <v>300000</v>
      </c>
      <c r="K5" s="1">
        <v>3</v>
      </c>
      <c r="L5" s="1">
        <v>3</v>
      </c>
      <c r="M5" s="14">
        <v>1488066</v>
      </c>
      <c r="N5" s="1" t="s">
        <v>96</v>
      </c>
      <c r="O5" s="1" t="s">
        <v>99</v>
      </c>
      <c r="P5" s="13">
        <f t="shared" si="0"/>
        <v>5000000</v>
      </c>
      <c r="Q5" s="12">
        <v>2000000</v>
      </c>
      <c r="R5" s="14">
        <v>3000000</v>
      </c>
      <c r="S5" s="1" t="s">
        <v>101</v>
      </c>
      <c r="U5" s="1" t="s">
        <v>108</v>
      </c>
      <c r="W5" s="1" t="s">
        <v>101</v>
      </c>
      <c r="X5" s="1" t="s">
        <v>69</v>
      </c>
      <c r="Z5" s="1" t="s">
        <v>195</v>
      </c>
      <c r="AA5" s="14">
        <v>5723359</v>
      </c>
      <c r="AB5" s="14"/>
      <c r="AC5" s="14">
        <v>0</v>
      </c>
      <c r="AG5" s="1" t="s">
        <v>164</v>
      </c>
      <c r="AH5" s="1" t="s">
        <v>179</v>
      </c>
      <c r="AI5" s="1" t="s">
        <v>180</v>
      </c>
      <c r="AJ5" s="1" t="s">
        <v>82</v>
      </c>
      <c r="AK5" s="1" t="s">
        <v>111</v>
      </c>
      <c r="AL5" s="1" t="s">
        <v>124</v>
      </c>
      <c r="AM5" s="1" t="s">
        <v>137</v>
      </c>
      <c r="AN5" s="1" t="s">
        <v>161</v>
      </c>
      <c r="AO5" s="1" t="s">
        <v>150</v>
      </c>
    </row>
    <row r="6" spans="1:42" ht="16.5" customHeight="1" x14ac:dyDescent="0.2">
      <c r="A6" s="1" t="s">
        <v>47</v>
      </c>
      <c r="B6" s="1" t="s">
        <v>48</v>
      </c>
      <c r="E6" s="14">
        <v>7583395</v>
      </c>
      <c r="F6" s="14">
        <v>8872135</v>
      </c>
      <c r="G6" s="14">
        <v>1200000</v>
      </c>
      <c r="H6" s="14">
        <v>4500000</v>
      </c>
      <c r="I6" s="1">
        <v>93</v>
      </c>
      <c r="J6" s="14">
        <v>300000</v>
      </c>
      <c r="K6" s="1">
        <v>5</v>
      </c>
      <c r="L6" s="1">
        <v>5</v>
      </c>
      <c r="M6" s="14">
        <v>1516679</v>
      </c>
      <c r="N6" s="1" t="s">
        <v>96</v>
      </c>
      <c r="O6" s="1" t="s">
        <v>97</v>
      </c>
      <c r="P6" s="13">
        <f t="shared" si="0"/>
        <v>7000000</v>
      </c>
      <c r="Q6" s="12">
        <v>2500000</v>
      </c>
      <c r="R6" s="14">
        <v>4500000</v>
      </c>
      <c r="S6" s="1" t="s">
        <v>101</v>
      </c>
      <c r="U6" s="1" t="s">
        <v>107</v>
      </c>
      <c r="W6" s="1" t="s">
        <v>101</v>
      </c>
      <c r="X6" s="1" t="s">
        <v>70</v>
      </c>
      <c r="Z6" s="1" t="s">
        <v>196</v>
      </c>
      <c r="AA6" s="14">
        <v>8872135</v>
      </c>
      <c r="AB6" s="14"/>
      <c r="AC6" s="14">
        <v>0</v>
      </c>
      <c r="AG6" s="1" t="s">
        <v>165</v>
      </c>
      <c r="AH6" s="1" t="s">
        <v>181</v>
      </c>
      <c r="AI6" s="1" t="s">
        <v>182</v>
      </c>
      <c r="AJ6" s="1" t="s">
        <v>83</v>
      </c>
      <c r="AK6" s="1" t="s">
        <v>112</v>
      </c>
      <c r="AL6" s="1" t="s">
        <v>125</v>
      </c>
      <c r="AM6" s="1" t="s">
        <v>138</v>
      </c>
      <c r="AN6" s="1" t="s">
        <v>161</v>
      </c>
      <c r="AO6" s="1" t="s">
        <v>151</v>
      </c>
    </row>
    <row r="7" spans="1:42" ht="16.5" customHeight="1" x14ac:dyDescent="0.2">
      <c r="A7" s="1" t="s">
        <v>49</v>
      </c>
      <c r="B7" s="1" t="s">
        <v>50</v>
      </c>
      <c r="C7" s="1" t="s">
        <v>93</v>
      </c>
      <c r="D7" s="1" t="s">
        <v>204</v>
      </c>
      <c r="E7" s="14">
        <v>4464199</v>
      </c>
      <c r="F7" s="14">
        <v>4214859</v>
      </c>
      <c r="G7" s="14">
        <v>1200000</v>
      </c>
      <c r="H7" s="14">
        <v>2009934</v>
      </c>
      <c r="I7" s="1">
        <v>96</v>
      </c>
      <c r="J7" s="14">
        <v>300000</v>
      </c>
      <c r="K7" s="1">
        <v>3</v>
      </c>
      <c r="L7" s="1">
        <v>3</v>
      </c>
      <c r="M7" s="14">
        <v>1488066</v>
      </c>
      <c r="N7" s="1" t="s">
        <v>96</v>
      </c>
      <c r="O7" s="1" t="s">
        <v>98</v>
      </c>
      <c r="P7" s="13">
        <f t="shared" si="0"/>
        <v>4000000</v>
      </c>
      <c r="Q7" s="12">
        <v>1000000</v>
      </c>
      <c r="R7" s="14">
        <v>3000000</v>
      </c>
      <c r="S7" s="1" t="s">
        <v>102</v>
      </c>
      <c r="U7" s="1" t="s">
        <v>107</v>
      </c>
      <c r="W7" s="1" t="s">
        <v>102</v>
      </c>
      <c r="X7" s="1" t="s">
        <v>71</v>
      </c>
      <c r="Z7" s="1" t="s">
        <v>197</v>
      </c>
      <c r="AA7" s="14">
        <v>4214859</v>
      </c>
      <c r="AB7" s="14"/>
      <c r="AC7" s="14">
        <v>1489000</v>
      </c>
      <c r="AE7" s="1" t="s">
        <v>93</v>
      </c>
      <c r="AG7" s="1" t="s">
        <v>166</v>
      </c>
      <c r="AH7" s="1" t="s">
        <v>183</v>
      </c>
      <c r="AI7" s="1" t="s">
        <v>182</v>
      </c>
      <c r="AJ7" s="1" t="s">
        <v>84</v>
      </c>
      <c r="AK7" s="1" t="s">
        <v>113</v>
      </c>
      <c r="AL7" s="1" t="s">
        <v>126</v>
      </c>
      <c r="AM7" s="1" t="s">
        <v>139</v>
      </c>
      <c r="AN7" s="1" t="s">
        <v>161</v>
      </c>
      <c r="AO7" s="1" t="s">
        <v>152</v>
      </c>
    </row>
    <row r="8" spans="1:42" ht="16.5" customHeight="1" x14ac:dyDescent="0.2">
      <c r="A8" s="1" t="s">
        <v>51</v>
      </c>
      <c r="B8" s="1" t="s">
        <v>52</v>
      </c>
      <c r="E8" s="14">
        <v>16046902</v>
      </c>
      <c r="F8" s="14">
        <v>17444182</v>
      </c>
      <c r="G8" s="14">
        <v>1200000</v>
      </c>
      <c r="H8" s="14">
        <v>10000000</v>
      </c>
      <c r="I8" s="1">
        <v>98</v>
      </c>
      <c r="J8" s="14">
        <v>300000</v>
      </c>
      <c r="K8" s="1">
        <v>6</v>
      </c>
      <c r="L8" s="1">
        <v>6</v>
      </c>
      <c r="M8" s="14">
        <v>2674484</v>
      </c>
      <c r="N8" s="1" t="s">
        <v>96</v>
      </c>
      <c r="O8" s="1" t="s">
        <v>99</v>
      </c>
      <c r="P8" s="13">
        <f t="shared" si="0"/>
        <v>11500000</v>
      </c>
      <c r="Q8" s="12">
        <v>1500000</v>
      </c>
      <c r="R8" s="14">
        <v>10000000</v>
      </c>
      <c r="S8" s="1" t="s">
        <v>103</v>
      </c>
      <c r="U8" s="1" t="s">
        <v>108</v>
      </c>
      <c r="W8" s="1" t="s">
        <v>103</v>
      </c>
      <c r="X8" s="1" t="s">
        <v>72</v>
      </c>
      <c r="Z8" s="1" t="s">
        <v>198</v>
      </c>
      <c r="AA8" s="14">
        <v>17444182</v>
      </c>
      <c r="AB8" s="14"/>
      <c r="AC8" s="14">
        <v>0</v>
      </c>
      <c r="AG8" s="1" t="s">
        <v>167</v>
      </c>
      <c r="AH8" s="1" t="s">
        <v>184</v>
      </c>
      <c r="AI8" s="1" t="s">
        <v>176</v>
      </c>
      <c r="AJ8" s="1" t="s">
        <v>85</v>
      </c>
      <c r="AK8" s="1" t="s">
        <v>114</v>
      </c>
      <c r="AL8" s="1" t="s">
        <v>127</v>
      </c>
      <c r="AM8" s="1" t="s">
        <v>140</v>
      </c>
      <c r="AN8" s="1" t="s">
        <v>161</v>
      </c>
      <c r="AO8" s="1" t="s">
        <v>153</v>
      </c>
    </row>
    <row r="9" spans="1:42" ht="16.5" customHeight="1" x14ac:dyDescent="0.2">
      <c r="A9" s="1" t="s">
        <v>53</v>
      </c>
      <c r="B9" s="1" t="s">
        <v>54</v>
      </c>
      <c r="E9" s="14">
        <v>10111195</v>
      </c>
      <c r="F9" s="14">
        <v>11429575</v>
      </c>
      <c r="G9" s="14">
        <v>1200000</v>
      </c>
      <c r="H9" s="14">
        <v>6000000</v>
      </c>
      <c r="I9" s="1">
        <v>100</v>
      </c>
      <c r="J9" s="14">
        <v>300000</v>
      </c>
      <c r="K9" s="1">
        <v>5</v>
      </c>
      <c r="L9" s="1">
        <v>5</v>
      </c>
      <c r="M9" s="14">
        <v>2022239</v>
      </c>
      <c r="N9" s="1" t="s">
        <v>96</v>
      </c>
      <c r="O9" s="1" t="s">
        <v>97</v>
      </c>
      <c r="P9" s="13">
        <f t="shared" si="0"/>
        <v>8000000</v>
      </c>
      <c r="Q9" s="12">
        <v>2000000</v>
      </c>
      <c r="R9" s="14">
        <v>6000000</v>
      </c>
      <c r="S9" s="1" t="s">
        <v>93</v>
      </c>
      <c r="U9" s="1" t="s">
        <v>107</v>
      </c>
      <c r="W9" s="1" t="s">
        <v>93</v>
      </c>
      <c r="X9" s="1" t="s">
        <v>73</v>
      </c>
      <c r="Z9" s="1" t="s">
        <v>199</v>
      </c>
      <c r="AA9" s="14">
        <v>11429575</v>
      </c>
      <c r="AB9" s="14"/>
      <c r="AC9" s="14">
        <v>0</v>
      </c>
      <c r="AG9" s="1" t="s">
        <v>168</v>
      </c>
      <c r="AH9" s="1" t="s">
        <v>185</v>
      </c>
      <c r="AI9" s="1" t="s">
        <v>186</v>
      </c>
      <c r="AJ9" s="1" t="s">
        <v>86</v>
      </c>
      <c r="AK9" s="1" t="s">
        <v>115</v>
      </c>
      <c r="AL9" s="1" t="s">
        <v>128</v>
      </c>
      <c r="AM9" s="1" t="s">
        <v>141</v>
      </c>
      <c r="AN9" s="1" t="s">
        <v>161</v>
      </c>
      <c r="AO9" s="1" t="s">
        <v>154</v>
      </c>
    </row>
    <row r="10" spans="1:42" ht="16.5" customHeight="1" x14ac:dyDescent="0.2">
      <c r="A10" s="1" t="s">
        <v>55</v>
      </c>
      <c r="B10" s="1" t="s">
        <v>56</v>
      </c>
      <c r="E10" s="14">
        <v>7837865</v>
      </c>
      <c r="F10" s="14">
        <v>9146345</v>
      </c>
      <c r="G10" s="14">
        <v>1200000</v>
      </c>
      <c r="H10" s="14">
        <v>5500000</v>
      </c>
      <c r="I10" s="1">
        <v>100</v>
      </c>
      <c r="J10" s="14">
        <v>300000</v>
      </c>
      <c r="K10" s="1">
        <v>3</v>
      </c>
      <c r="L10" s="1">
        <v>3</v>
      </c>
      <c r="M10" s="14">
        <v>2612622</v>
      </c>
      <c r="N10" s="1" t="s">
        <v>96</v>
      </c>
      <c r="O10" s="1" t="s">
        <v>98</v>
      </c>
      <c r="P10" s="13">
        <f t="shared" si="0"/>
        <v>8000000</v>
      </c>
      <c r="Q10" s="12">
        <v>2500000</v>
      </c>
      <c r="R10" s="14">
        <v>5500000</v>
      </c>
      <c r="S10" s="1" t="s">
        <v>93</v>
      </c>
      <c r="U10" s="1" t="s">
        <v>107</v>
      </c>
      <c r="W10" s="1" t="s">
        <v>93</v>
      </c>
      <c r="X10" s="1" t="s">
        <v>74</v>
      </c>
      <c r="Z10" s="1" t="s">
        <v>187</v>
      </c>
      <c r="AA10" s="14">
        <v>9146345</v>
      </c>
      <c r="AB10" s="14"/>
      <c r="AC10" s="14">
        <v>0</v>
      </c>
      <c r="AG10" s="1" t="s">
        <v>169</v>
      </c>
      <c r="AH10" s="1" t="s">
        <v>187</v>
      </c>
      <c r="AI10" s="1" t="s">
        <v>176</v>
      </c>
      <c r="AJ10" s="1" t="s">
        <v>87</v>
      </c>
      <c r="AK10" s="1" t="s">
        <v>116</v>
      </c>
      <c r="AL10" s="1" t="s">
        <v>129</v>
      </c>
      <c r="AM10" s="1" t="s">
        <v>142</v>
      </c>
      <c r="AN10" s="1" t="s">
        <v>161</v>
      </c>
      <c r="AO10" s="1" t="s">
        <v>155</v>
      </c>
    </row>
    <row r="11" spans="1:42" ht="16.5" customHeight="1" x14ac:dyDescent="0.2">
      <c r="A11" s="1" t="s">
        <v>57</v>
      </c>
      <c r="B11" s="1" t="s">
        <v>58</v>
      </c>
      <c r="E11" s="14">
        <v>4464199</v>
      </c>
      <c r="F11" s="14">
        <v>5723359</v>
      </c>
      <c r="G11" s="14">
        <v>1200000</v>
      </c>
      <c r="H11" s="14">
        <v>3000000</v>
      </c>
      <c r="I11" s="1">
        <v>100</v>
      </c>
      <c r="J11" s="14">
        <v>300000</v>
      </c>
      <c r="K11" s="1">
        <v>3</v>
      </c>
      <c r="L11" s="1">
        <v>3</v>
      </c>
      <c r="M11" s="14">
        <v>1488066</v>
      </c>
      <c r="N11" s="1" t="s">
        <v>96</v>
      </c>
      <c r="O11" s="1" t="s">
        <v>99</v>
      </c>
      <c r="P11" s="13">
        <f t="shared" si="0"/>
        <v>4000000</v>
      </c>
      <c r="Q11" s="12">
        <v>1000000</v>
      </c>
      <c r="R11" s="14">
        <v>3000000</v>
      </c>
      <c r="S11" s="1" t="s">
        <v>93</v>
      </c>
      <c r="U11" s="1" t="s">
        <v>108</v>
      </c>
      <c r="W11" s="1" t="s">
        <v>93</v>
      </c>
      <c r="X11" s="1" t="s">
        <v>75</v>
      </c>
      <c r="Z11" s="1" t="s">
        <v>188</v>
      </c>
      <c r="AA11" s="14">
        <v>5723359</v>
      </c>
      <c r="AB11" s="14"/>
      <c r="AC11" s="14">
        <v>0</v>
      </c>
      <c r="AG11" s="1" t="s">
        <v>170</v>
      </c>
      <c r="AH11" s="1" t="s">
        <v>188</v>
      </c>
      <c r="AI11" s="1" t="s">
        <v>180</v>
      </c>
      <c r="AJ11" s="1" t="s">
        <v>88</v>
      </c>
      <c r="AK11" s="1" t="s">
        <v>117</v>
      </c>
      <c r="AL11" s="1" t="s">
        <v>130</v>
      </c>
      <c r="AM11" s="1" t="s">
        <v>143</v>
      </c>
      <c r="AN11" s="1" t="s">
        <v>161</v>
      </c>
      <c r="AO11" s="1" t="s">
        <v>156</v>
      </c>
    </row>
    <row r="12" spans="1:42" ht="16.5" customHeight="1" x14ac:dyDescent="0.2">
      <c r="A12" s="1" t="s">
        <v>59</v>
      </c>
      <c r="B12" s="1" t="s">
        <v>60</v>
      </c>
      <c r="C12" s="1" t="s">
        <v>94</v>
      </c>
      <c r="D12" s="1" t="s">
        <v>205</v>
      </c>
      <c r="E12" s="14">
        <v>9032095</v>
      </c>
      <c r="F12" s="14">
        <v>8509335</v>
      </c>
      <c r="G12" s="14">
        <v>1200000</v>
      </c>
      <c r="H12" s="14">
        <v>4421781</v>
      </c>
      <c r="I12" s="1">
        <v>101</v>
      </c>
      <c r="J12" s="14">
        <v>300000</v>
      </c>
      <c r="K12" s="1">
        <v>5</v>
      </c>
      <c r="L12" s="1">
        <v>5</v>
      </c>
      <c r="M12" s="14">
        <v>1806419</v>
      </c>
      <c r="N12" s="1" t="s">
        <v>96</v>
      </c>
      <c r="O12" s="1" t="s">
        <v>97</v>
      </c>
      <c r="P12" s="13">
        <f t="shared" si="0"/>
        <v>7000000</v>
      </c>
      <c r="Q12" s="12">
        <v>1500000</v>
      </c>
      <c r="R12" s="14">
        <v>5500000</v>
      </c>
      <c r="S12" s="1" t="s">
        <v>104</v>
      </c>
      <c r="U12" s="1" t="s">
        <v>107</v>
      </c>
      <c r="W12" s="1" t="s">
        <v>104</v>
      </c>
      <c r="X12" s="1" t="s">
        <v>76</v>
      </c>
      <c r="Z12" s="1" t="s">
        <v>200</v>
      </c>
      <c r="AA12" s="14">
        <v>8509335</v>
      </c>
      <c r="AB12" s="14"/>
      <c r="AC12" s="14">
        <v>1810000</v>
      </c>
      <c r="AE12" s="1" t="s">
        <v>94</v>
      </c>
      <c r="AG12" s="1" t="s">
        <v>171</v>
      </c>
      <c r="AH12" s="1" t="s">
        <v>189</v>
      </c>
      <c r="AI12" s="1" t="s">
        <v>182</v>
      </c>
      <c r="AJ12" s="1" t="s">
        <v>89</v>
      </c>
      <c r="AK12" s="1" t="s">
        <v>118</v>
      </c>
      <c r="AL12" s="1" t="s">
        <v>131</v>
      </c>
      <c r="AM12" s="1" t="s">
        <v>144</v>
      </c>
      <c r="AN12" s="1" t="s">
        <v>161</v>
      </c>
      <c r="AO12" s="1" t="s">
        <v>157</v>
      </c>
    </row>
    <row r="13" spans="1:42" ht="16.5" customHeight="1" x14ac:dyDescent="0.2">
      <c r="A13" s="1" t="s">
        <v>61</v>
      </c>
      <c r="B13" s="1" t="s">
        <v>62</v>
      </c>
      <c r="E13" s="14">
        <v>4464199</v>
      </c>
      <c r="F13" s="14">
        <v>5723359</v>
      </c>
      <c r="G13" s="14">
        <v>1200000</v>
      </c>
      <c r="H13" s="14">
        <v>3000000</v>
      </c>
      <c r="I13" s="1">
        <v>101</v>
      </c>
      <c r="J13" s="14">
        <v>300000</v>
      </c>
      <c r="K13" s="1">
        <v>3</v>
      </c>
      <c r="L13" s="1">
        <v>3</v>
      </c>
      <c r="M13" s="14">
        <v>1488066</v>
      </c>
      <c r="N13" s="1" t="s">
        <v>96</v>
      </c>
      <c r="O13" s="1" t="s">
        <v>98</v>
      </c>
      <c r="P13" s="13">
        <f t="shared" si="0"/>
        <v>5000000</v>
      </c>
      <c r="Q13" s="12">
        <v>2000000</v>
      </c>
      <c r="R13" s="14">
        <v>3000000</v>
      </c>
      <c r="S13" s="1" t="s">
        <v>105</v>
      </c>
      <c r="U13" s="1" t="s">
        <v>107</v>
      </c>
      <c r="W13" s="1" t="s">
        <v>105</v>
      </c>
      <c r="X13" s="1" t="s">
        <v>77</v>
      </c>
      <c r="Z13" s="1" t="s">
        <v>201</v>
      </c>
      <c r="AA13" s="14">
        <v>5723359</v>
      </c>
      <c r="AB13" s="14"/>
      <c r="AC13" s="14">
        <v>0</v>
      </c>
      <c r="AG13" s="1" t="s">
        <v>172</v>
      </c>
      <c r="AH13" s="1" t="s">
        <v>190</v>
      </c>
      <c r="AI13" s="1" t="s">
        <v>178</v>
      </c>
      <c r="AJ13" s="1" t="s">
        <v>90</v>
      </c>
      <c r="AK13" s="1" t="s">
        <v>119</v>
      </c>
      <c r="AL13" s="1" t="s">
        <v>132</v>
      </c>
      <c r="AM13" s="1" t="s">
        <v>145</v>
      </c>
      <c r="AN13" s="1" t="s">
        <v>161</v>
      </c>
      <c r="AO13" s="1" t="s">
        <v>158</v>
      </c>
    </row>
    <row r="14" spans="1:42" ht="16.5" customHeight="1" x14ac:dyDescent="0.2">
      <c r="A14" s="1" t="s">
        <v>63</v>
      </c>
      <c r="B14" s="1" t="s">
        <v>64</v>
      </c>
      <c r="E14" s="14">
        <v>4464199</v>
      </c>
      <c r="F14" s="14">
        <v>5723359</v>
      </c>
      <c r="G14" s="14">
        <v>1200000</v>
      </c>
      <c r="H14" s="14">
        <v>3000000</v>
      </c>
      <c r="I14" s="1">
        <v>101</v>
      </c>
      <c r="J14" s="14">
        <v>300000</v>
      </c>
      <c r="K14" s="1">
        <v>3</v>
      </c>
      <c r="L14" s="1">
        <v>3</v>
      </c>
      <c r="M14" s="14">
        <v>1488066</v>
      </c>
      <c r="N14" s="1" t="s">
        <v>96</v>
      </c>
      <c r="O14" s="1" t="s">
        <v>99</v>
      </c>
      <c r="P14" s="13">
        <f t="shared" si="0"/>
        <v>5500000</v>
      </c>
      <c r="Q14" s="12">
        <v>2500000</v>
      </c>
      <c r="R14" s="14">
        <v>3000000</v>
      </c>
      <c r="S14" s="1" t="s">
        <v>105</v>
      </c>
      <c r="U14" s="1" t="s">
        <v>108</v>
      </c>
      <c r="W14" s="1" t="s">
        <v>105</v>
      </c>
      <c r="X14" s="1" t="s">
        <v>78</v>
      </c>
      <c r="Z14" s="1" t="s">
        <v>202</v>
      </c>
      <c r="AA14" s="14">
        <v>5723359</v>
      </c>
      <c r="AB14" s="14"/>
      <c r="AC14" s="14">
        <v>0</v>
      </c>
      <c r="AG14" s="1" t="s">
        <v>173</v>
      </c>
      <c r="AH14" s="1" t="s">
        <v>191</v>
      </c>
      <c r="AI14" s="1" t="s">
        <v>178</v>
      </c>
      <c r="AJ14" s="1" t="s">
        <v>91</v>
      </c>
      <c r="AK14" s="1" t="s">
        <v>120</v>
      </c>
      <c r="AL14" s="1" t="s">
        <v>133</v>
      </c>
      <c r="AM14" s="1" t="s">
        <v>146</v>
      </c>
      <c r="AN14" s="1" t="s">
        <v>161</v>
      </c>
      <c r="AO14" s="1" t="s">
        <v>159</v>
      </c>
    </row>
    <row r="15" spans="1:42" ht="16.5" customHeight="1" x14ac:dyDescent="0.2">
      <c r="A15" s="1" t="s">
        <v>65</v>
      </c>
      <c r="B15" s="1" t="s">
        <v>66</v>
      </c>
      <c r="C15" s="1" t="s">
        <v>95</v>
      </c>
      <c r="D15" s="1" t="s">
        <v>206</v>
      </c>
      <c r="E15" s="14">
        <v>7125332</v>
      </c>
      <c r="F15" s="14">
        <v>6016281</v>
      </c>
      <c r="G15" s="14">
        <v>1200000</v>
      </c>
      <c r="H15" s="14">
        <v>3349889</v>
      </c>
      <c r="I15" s="1">
        <v>103</v>
      </c>
      <c r="J15" s="14">
        <v>300000</v>
      </c>
      <c r="K15" s="1">
        <v>3</v>
      </c>
      <c r="L15" s="1">
        <v>3</v>
      </c>
      <c r="M15" s="14">
        <v>2375111</v>
      </c>
      <c r="N15" s="1" t="s">
        <v>96</v>
      </c>
      <c r="O15" s="1" t="s">
        <v>97</v>
      </c>
      <c r="P15" s="13">
        <f t="shared" si="0"/>
        <v>7000000</v>
      </c>
      <c r="Q15" s="12">
        <v>2000000</v>
      </c>
      <c r="R15" s="14">
        <v>5000000</v>
      </c>
      <c r="S15" s="1" t="s">
        <v>106</v>
      </c>
      <c r="U15" s="1" t="s">
        <v>107</v>
      </c>
      <c r="W15" s="1" t="s">
        <v>106</v>
      </c>
      <c r="X15" s="1" t="s">
        <v>79</v>
      </c>
      <c r="Z15" s="1" t="s">
        <v>203</v>
      </c>
      <c r="AA15" s="14">
        <v>6016281</v>
      </c>
      <c r="AB15" s="14"/>
      <c r="AC15" s="14">
        <v>2375111</v>
      </c>
      <c r="AE15" s="1" t="s">
        <v>95</v>
      </c>
      <c r="AG15" s="1" t="s">
        <v>174</v>
      </c>
      <c r="AH15" s="1" t="s">
        <v>192</v>
      </c>
      <c r="AI15" s="1" t="s">
        <v>180</v>
      </c>
      <c r="AJ15" s="1" t="s">
        <v>92</v>
      </c>
      <c r="AK15" s="1" t="s">
        <v>121</v>
      </c>
      <c r="AL15" s="1" t="s">
        <v>134</v>
      </c>
      <c r="AM15" s="1" t="s">
        <v>147</v>
      </c>
      <c r="AN15" s="1" t="s">
        <v>161</v>
      </c>
      <c r="AO15" s="1" t="s">
        <v>160</v>
      </c>
    </row>
    <row r="16" spans="1:42" ht="16.5" customHeight="1" x14ac:dyDescent="0.2">
      <c r="A16" s="1" t="s">
        <v>250</v>
      </c>
      <c r="B16" s="1" t="s">
        <v>42</v>
      </c>
      <c r="E16" s="14">
        <v>7170746.9230769202</v>
      </c>
      <c r="F16" s="14">
        <v>7371828.1538461503</v>
      </c>
      <c r="G16" s="14">
        <v>1200000</v>
      </c>
      <c r="H16" s="14">
        <v>4054154.5</v>
      </c>
      <c r="I16" s="1">
        <v>104.769230769231</v>
      </c>
      <c r="J16" s="14">
        <v>300000</v>
      </c>
      <c r="K16" s="1">
        <v>3.4230769230769198</v>
      </c>
      <c r="L16" s="1">
        <v>3.4230769230769198</v>
      </c>
      <c r="M16" s="14">
        <v>2052712.2692307699</v>
      </c>
      <c r="N16" s="1" t="s">
        <v>96</v>
      </c>
      <c r="O16" s="1" t="s">
        <v>97</v>
      </c>
      <c r="P16" s="13">
        <f t="shared" si="0"/>
        <v>6884615.3846153896</v>
      </c>
      <c r="Q16" s="12">
        <v>2115384.6153846201</v>
      </c>
      <c r="R16" s="14">
        <v>4769230.7692307699</v>
      </c>
      <c r="S16" s="1" t="s">
        <v>100</v>
      </c>
      <c r="U16" s="1" t="s">
        <v>107</v>
      </c>
      <c r="W16" s="1" t="s">
        <v>100</v>
      </c>
      <c r="X16" s="1" t="s">
        <v>67</v>
      </c>
      <c r="Z16" s="1" t="s">
        <v>193</v>
      </c>
      <c r="AA16" s="14">
        <v>7371828.1538461503</v>
      </c>
      <c r="AB16" s="14"/>
      <c r="AC16" s="14">
        <v>1078880.3076923101</v>
      </c>
      <c r="AG16" s="1" t="s">
        <v>162</v>
      </c>
      <c r="AH16" s="1" t="s">
        <v>175</v>
      </c>
      <c r="AI16" s="1" t="s">
        <v>176</v>
      </c>
      <c r="AJ16" s="1" t="s">
        <v>251</v>
      </c>
      <c r="AK16" s="1" t="s">
        <v>252</v>
      </c>
      <c r="AL16" s="1" t="s">
        <v>122</v>
      </c>
      <c r="AM16" s="1" t="s">
        <v>135</v>
      </c>
      <c r="AN16" s="1" t="s">
        <v>161</v>
      </c>
      <c r="AO16" s="1" t="s">
        <v>253</v>
      </c>
      <c r="AP16" s="1" t="s">
        <v>254</v>
      </c>
    </row>
    <row r="17" spans="1:42" ht="16.5" customHeight="1" x14ac:dyDescent="0.2">
      <c r="A17" s="1" t="s">
        <v>255</v>
      </c>
      <c r="B17" s="1" t="s">
        <v>44</v>
      </c>
      <c r="E17" s="14">
        <v>7205234.0219780197</v>
      </c>
      <c r="F17" s="14">
        <v>7314199.5054945098</v>
      </c>
      <c r="G17" s="14">
        <v>1200000</v>
      </c>
      <c r="H17" s="14">
        <v>4036818.2857142901</v>
      </c>
      <c r="I17" s="1">
        <v>105.80219780219799</v>
      </c>
      <c r="J17" s="14">
        <v>300000</v>
      </c>
      <c r="K17" s="1">
        <v>3.3736263736263701</v>
      </c>
      <c r="L17" s="1">
        <v>3.3736263736263701</v>
      </c>
      <c r="M17" s="14">
        <v>2088948.0439560399</v>
      </c>
      <c r="N17" s="1" t="s">
        <v>96</v>
      </c>
      <c r="O17" s="1" t="s">
        <v>98</v>
      </c>
      <c r="P17" s="13">
        <f t="shared" ref="P17:P57" si="1">R17+Q17</f>
        <v>6978021.97802197</v>
      </c>
      <c r="Q17" s="12">
        <v>2164835.1648351601</v>
      </c>
      <c r="R17" s="14">
        <v>4813186.8131868104</v>
      </c>
      <c r="S17" s="1" t="s">
        <v>100</v>
      </c>
      <c r="U17" s="1" t="s">
        <v>107</v>
      </c>
      <c r="W17" s="1" t="s">
        <v>100</v>
      </c>
      <c r="X17" s="1" t="s">
        <v>68</v>
      </c>
      <c r="Z17" s="1" t="s">
        <v>194</v>
      </c>
      <c r="AA17" s="14">
        <v>7314199.5054945098</v>
      </c>
      <c r="AB17" s="14"/>
      <c r="AC17" s="14">
        <v>1170653.1978022</v>
      </c>
      <c r="AG17" s="1" t="s">
        <v>256</v>
      </c>
      <c r="AH17" s="1" t="s">
        <v>177</v>
      </c>
      <c r="AI17" s="1" t="s">
        <v>178</v>
      </c>
      <c r="AJ17" s="1" t="s">
        <v>257</v>
      </c>
      <c r="AK17" s="1" t="s">
        <v>258</v>
      </c>
      <c r="AL17" s="1" t="s">
        <v>259</v>
      </c>
      <c r="AM17" s="1" t="s">
        <v>136</v>
      </c>
      <c r="AN17" s="1" t="s">
        <v>161</v>
      </c>
      <c r="AO17" s="1" t="s">
        <v>149</v>
      </c>
    </row>
    <row r="18" spans="1:42" ht="16.5" customHeight="1" x14ac:dyDescent="0.2">
      <c r="A18" s="1" t="s">
        <v>260</v>
      </c>
      <c r="B18" s="1" t="s">
        <v>46</v>
      </c>
      <c r="E18" s="14">
        <v>7239721.1208791202</v>
      </c>
      <c r="F18" s="14">
        <v>7256570.8571428601</v>
      </c>
      <c r="G18" s="14">
        <v>1200000</v>
      </c>
      <c r="H18" s="14">
        <v>4019482.07142857</v>
      </c>
      <c r="I18" s="1">
        <v>106.835164835165</v>
      </c>
      <c r="J18" s="14">
        <v>300000</v>
      </c>
      <c r="K18" s="1">
        <v>3.3241758241758199</v>
      </c>
      <c r="L18" s="1">
        <v>3.3241758241758199</v>
      </c>
      <c r="M18" s="14">
        <v>2125183.8186813202</v>
      </c>
      <c r="N18" s="1" t="s">
        <v>96</v>
      </c>
      <c r="O18" s="1" t="s">
        <v>99</v>
      </c>
      <c r="P18" s="13">
        <f t="shared" si="1"/>
        <v>7071428.57142857</v>
      </c>
      <c r="Q18" s="12">
        <v>2214285.7142857099</v>
      </c>
      <c r="R18" s="14">
        <v>4857142.8571428601</v>
      </c>
      <c r="S18" s="1" t="s">
        <v>101</v>
      </c>
      <c r="U18" s="1" t="s">
        <v>108</v>
      </c>
      <c r="W18" s="1" t="s">
        <v>101</v>
      </c>
      <c r="X18" s="1" t="s">
        <v>69</v>
      </c>
      <c r="Z18" s="1" t="s">
        <v>195</v>
      </c>
      <c r="AA18" s="14">
        <v>7256570.8571428601</v>
      </c>
      <c r="AB18" s="14"/>
      <c r="AC18" s="14">
        <v>1262426.0879120899</v>
      </c>
      <c r="AG18" s="1" t="s">
        <v>164</v>
      </c>
      <c r="AH18" s="1" t="s">
        <v>179</v>
      </c>
      <c r="AI18" s="1" t="s">
        <v>180</v>
      </c>
      <c r="AJ18" s="1" t="s">
        <v>82</v>
      </c>
      <c r="AK18" s="1" t="s">
        <v>261</v>
      </c>
      <c r="AL18" s="1" t="s">
        <v>262</v>
      </c>
      <c r="AM18" s="1" t="s">
        <v>137</v>
      </c>
      <c r="AN18" s="1" t="s">
        <v>161</v>
      </c>
      <c r="AO18" s="1" t="s">
        <v>263</v>
      </c>
    </row>
    <row r="19" spans="1:42" ht="16.5" customHeight="1" x14ac:dyDescent="0.2">
      <c r="A19" s="1" t="s">
        <v>264</v>
      </c>
      <c r="B19" s="1" t="s">
        <v>48</v>
      </c>
      <c r="E19" s="14">
        <v>7274208.2197802197</v>
      </c>
      <c r="F19" s="14">
        <v>7198942.2087912103</v>
      </c>
      <c r="G19" s="14">
        <v>1200000</v>
      </c>
      <c r="H19" s="14">
        <v>4002145.8571428601</v>
      </c>
      <c r="I19" s="1">
        <v>107.868131868132</v>
      </c>
      <c r="J19" s="14">
        <v>300000</v>
      </c>
      <c r="K19" s="1">
        <v>3.2747252747252702</v>
      </c>
      <c r="L19" s="1">
        <v>3.2747252747252702</v>
      </c>
      <c r="M19" s="14">
        <v>2161419.5934065902</v>
      </c>
      <c r="N19" s="1" t="s">
        <v>96</v>
      </c>
      <c r="O19" s="1" t="s">
        <v>97</v>
      </c>
      <c r="P19" s="13">
        <f t="shared" si="1"/>
        <v>7164835.1648351597</v>
      </c>
      <c r="Q19" s="12">
        <v>2263736.2637362601</v>
      </c>
      <c r="R19" s="14">
        <v>4901098.9010988995</v>
      </c>
      <c r="S19" s="1" t="s">
        <v>101</v>
      </c>
      <c r="U19" s="1" t="s">
        <v>107</v>
      </c>
      <c r="W19" s="1" t="s">
        <v>101</v>
      </c>
      <c r="X19" s="1" t="s">
        <v>70</v>
      </c>
      <c r="Z19" s="1" t="s">
        <v>196</v>
      </c>
      <c r="AA19" s="14">
        <v>7198942.2087912103</v>
      </c>
      <c r="AB19" s="14"/>
      <c r="AC19" s="14">
        <v>1354198.97802198</v>
      </c>
      <c r="AG19" s="1" t="s">
        <v>165</v>
      </c>
      <c r="AH19" s="1" t="s">
        <v>181</v>
      </c>
      <c r="AI19" s="1" t="s">
        <v>182</v>
      </c>
      <c r="AJ19" s="1" t="s">
        <v>83</v>
      </c>
      <c r="AK19" s="1" t="s">
        <v>265</v>
      </c>
      <c r="AL19" s="1" t="s">
        <v>266</v>
      </c>
      <c r="AM19" s="1" t="s">
        <v>138</v>
      </c>
      <c r="AN19" s="1" t="s">
        <v>161</v>
      </c>
      <c r="AO19" s="1" t="s">
        <v>267</v>
      </c>
    </row>
    <row r="20" spans="1:42" ht="16.5" customHeight="1" x14ac:dyDescent="0.2">
      <c r="A20" s="1" t="s">
        <v>268</v>
      </c>
      <c r="B20" s="1" t="s">
        <v>50</v>
      </c>
      <c r="C20" s="1" t="s">
        <v>93</v>
      </c>
      <c r="D20" s="1" t="s">
        <v>204</v>
      </c>
      <c r="E20" s="14">
        <v>7308695.3186813202</v>
      </c>
      <c r="F20" s="14">
        <v>7141313.5604395596</v>
      </c>
      <c r="G20" s="14">
        <v>1200000</v>
      </c>
      <c r="H20" s="14">
        <v>3984809.6428571399</v>
      </c>
      <c r="I20" s="1">
        <v>108.901098901099</v>
      </c>
      <c r="J20" s="14">
        <v>300000</v>
      </c>
      <c r="K20" s="1">
        <v>3.2252747252747298</v>
      </c>
      <c r="L20" s="1">
        <v>3.2252747252747298</v>
      </c>
      <c r="M20" s="14">
        <v>2197655.3681318699</v>
      </c>
      <c r="N20" s="1" t="s">
        <v>96</v>
      </c>
      <c r="O20" s="1" t="s">
        <v>98</v>
      </c>
      <c r="P20" s="13">
        <f t="shared" si="1"/>
        <v>7258241.7582417503</v>
      </c>
      <c r="Q20" s="12">
        <v>2313186.8131868099</v>
      </c>
      <c r="R20" s="14">
        <v>4945054.9450549399</v>
      </c>
      <c r="S20" s="1" t="s">
        <v>269</v>
      </c>
      <c r="U20" s="1" t="s">
        <v>107</v>
      </c>
      <c r="W20" s="1" t="s">
        <v>269</v>
      </c>
      <c r="X20" s="1" t="s">
        <v>71</v>
      </c>
      <c r="Z20" s="1" t="s">
        <v>197</v>
      </c>
      <c r="AA20" s="14">
        <v>7141313.5604395596</v>
      </c>
      <c r="AB20" s="14"/>
      <c r="AC20" s="14">
        <v>1445971.8681318699</v>
      </c>
      <c r="AE20" s="1" t="s">
        <v>93</v>
      </c>
      <c r="AG20" s="1" t="s">
        <v>166</v>
      </c>
      <c r="AH20" s="1" t="s">
        <v>183</v>
      </c>
      <c r="AI20" s="1" t="s">
        <v>182</v>
      </c>
      <c r="AJ20" s="1" t="s">
        <v>84</v>
      </c>
      <c r="AK20" s="1" t="s">
        <v>270</v>
      </c>
      <c r="AL20" s="1" t="s">
        <v>126</v>
      </c>
      <c r="AM20" s="1" t="s">
        <v>139</v>
      </c>
      <c r="AN20" s="1" t="s">
        <v>161</v>
      </c>
      <c r="AO20" s="1" t="s">
        <v>271</v>
      </c>
    </row>
    <row r="21" spans="1:42" ht="16.5" customHeight="1" x14ac:dyDescent="0.2">
      <c r="A21" s="1" t="s">
        <v>272</v>
      </c>
      <c r="B21" s="1" t="s">
        <v>52</v>
      </c>
      <c r="E21" s="14">
        <v>7343182.4175824197</v>
      </c>
      <c r="F21" s="14">
        <v>7083684.9120879099</v>
      </c>
      <c r="G21" s="14">
        <v>1200000</v>
      </c>
      <c r="H21" s="14">
        <v>3967473.42857143</v>
      </c>
      <c r="I21" s="1">
        <v>109.934065934066</v>
      </c>
      <c r="J21" s="14">
        <v>300000</v>
      </c>
      <c r="K21" s="1">
        <v>3.1758241758241801</v>
      </c>
      <c r="L21" s="1">
        <v>3.1758241758241801</v>
      </c>
      <c r="M21" s="14">
        <v>2233891.1428571399</v>
      </c>
      <c r="N21" s="1" t="s">
        <v>96</v>
      </c>
      <c r="O21" s="1" t="s">
        <v>99</v>
      </c>
      <c r="P21" s="13">
        <f t="shared" si="1"/>
        <v>7351648.3516483493</v>
      </c>
      <c r="Q21" s="12">
        <v>2362637.3626373601</v>
      </c>
      <c r="R21" s="14">
        <v>4989010.9890109897</v>
      </c>
      <c r="S21" s="1" t="s">
        <v>103</v>
      </c>
      <c r="U21" s="1" t="s">
        <v>108</v>
      </c>
      <c r="W21" s="1" t="s">
        <v>103</v>
      </c>
      <c r="X21" s="1" t="s">
        <v>72</v>
      </c>
      <c r="Z21" s="1" t="s">
        <v>198</v>
      </c>
      <c r="AA21" s="14">
        <v>7083684.9120879099</v>
      </c>
      <c r="AB21" s="14"/>
      <c r="AC21" s="14">
        <v>1537744.7582417601</v>
      </c>
      <c r="AG21" s="1" t="s">
        <v>167</v>
      </c>
      <c r="AH21" s="1" t="s">
        <v>184</v>
      </c>
      <c r="AI21" s="1" t="s">
        <v>176</v>
      </c>
      <c r="AJ21" s="1" t="s">
        <v>85</v>
      </c>
      <c r="AK21" s="1" t="s">
        <v>273</v>
      </c>
      <c r="AL21" s="1" t="s">
        <v>127</v>
      </c>
      <c r="AM21" s="1" t="s">
        <v>140</v>
      </c>
      <c r="AN21" s="1" t="s">
        <v>161</v>
      </c>
      <c r="AO21" s="1" t="s">
        <v>153</v>
      </c>
    </row>
    <row r="22" spans="1:42" ht="16.5" customHeight="1" x14ac:dyDescent="0.2">
      <c r="A22" s="1" t="s">
        <v>274</v>
      </c>
      <c r="B22" s="1" t="s">
        <v>54</v>
      </c>
      <c r="E22" s="14">
        <v>7377669.5164835202</v>
      </c>
      <c r="F22" s="14">
        <v>7026056.2637362601</v>
      </c>
      <c r="G22" s="14">
        <v>1200000</v>
      </c>
      <c r="H22" s="14">
        <v>3950137.2142857099</v>
      </c>
      <c r="I22" s="1">
        <v>110.96703296703301</v>
      </c>
      <c r="J22" s="14">
        <v>300000</v>
      </c>
      <c r="K22" s="1">
        <v>3.1263736263736299</v>
      </c>
      <c r="L22" s="1">
        <v>3.1263736263736299</v>
      </c>
      <c r="M22" s="14">
        <v>2270126.9175824202</v>
      </c>
      <c r="N22" s="1" t="s">
        <v>96</v>
      </c>
      <c r="O22" s="1" t="s">
        <v>97</v>
      </c>
      <c r="P22" s="13">
        <f t="shared" si="1"/>
        <v>7445054.9450549399</v>
      </c>
      <c r="Q22" s="12">
        <v>2412087.9120879099</v>
      </c>
      <c r="R22" s="14">
        <v>5032967.0329670301</v>
      </c>
      <c r="S22" s="1" t="s">
        <v>93</v>
      </c>
      <c r="U22" s="1" t="s">
        <v>107</v>
      </c>
      <c r="W22" s="1" t="s">
        <v>93</v>
      </c>
      <c r="X22" s="1" t="s">
        <v>73</v>
      </c>
      <c r="Z22" s="1" t="s">
        <v>199</v>
      </c>
      <c r="AA22" s="14">
        <v>7026056.2637362601</v>
      </c>
      <c r="AB22" s="14"/>
      <c r="AC22" s="14">
        <v>1629517.64835165</v>
      </c>
      <c r="AG22" s="1" t="s">
        <v>168</v>
      </c>
      <c r="AH22" s="1" t="s">
        <v>185</v>
      </c>
      <c r="AI22" s="1" t="s">
        <v>186</v>
      </c>
      <c r="AJ22" s="1" t="s">
        <v>86</v>
      </c>
      <c r="AK22" s="1" t="s">
        <v>275</v>
      </c>
      <c r="AL22" s="1" t="s">
        <v>276</v>
      </c>
      <c r="AM22" s="1" t="s">
        <v>141</v>
      </c>
      <c r="AN22" s="1" t="s">
        <v>161</v>
      </c>
      <c r="AO22" s="1" t="s">
        <v>277</v>
      </c>
    </row>
    <row r="23" spans="1:42" ht="16.5" customHeight="1" x14ac:dyDescent="0.2">
      <c r="A23" s="1" t="s">
        <v>278</v>
      </c>
      <c r="B23" s="1" t="s">
        <v>56</v>
      </c>
      <c r="E23" s="14">
        <v>7412156.6153846197</v>
      </c>
      <c r="F23" s="14">
        <v>6968427.6153846104</v>
      </c>
      <c r="G23" s="14">
        <v>1200000</v>
      </c>
      <c r="H23" s="14">
        <v>3932801</v>
      </c>
      <c r="I23" s="1">
        <v>112</v>
      </c>
      <c r="J23" s="14">
        <v>300000</v>
      </c>
      <c r="K23" s="1">
        <v>3.0769230769230802</v>
      </c>
      <c r="L23" s="1">
        <v>3.0769230769230802</v>
      </c>
      <c r="M23" s="14">
        <v>2306362.6923076902</v>
      </c>
      <c r="N23" s="1" t="s">
        <v>96</v>
      </c>
      <c r="O23" s="1" t="s">
        <v>98</v>
      </c>
      <c r="P23" s="13">
        <f t="shared" si="1"/>
        <v>7538461.5384615399</v>
      </c>
      <c r="Q23" s="12">
        <v>2461538.4615384601</v>
      </c>
      <c r="R23" s="14">
        <v>5076923.0769230798</v>
      </c>
      <c r="S23" s="1" t="s">
        <v>93</v>
      </c>
      <c r="U23" s="1" t="s">
        <v>107</v>
      </c>
      <c r="W23" s="1" t="s">
        <v>93</v>
      </c>
      <c r="X23" s="1" t="s">
        <v>74</v>
      </c>
      <c r="Z23" s="1" t="s">
        <v>187</v>
      </c>
      <c r="AA23" s="14">
        <v>6968427.6153846104</v>
      </c>
      <c r="AB23" s="14"/>
      <c r="AC23" s="14">
        <v>1721290.5384615399</v>
      </c>
      <c r="AG23" s="1" t="s">
        <v>169</v>
      </c>
      <c r="AH23" s="1" t="s">
        <v>187</v>
      </c>
      <c r="AI23" s="1" t="s">
        <v>176</v>
      </c>
      <c r="AJ23" s="1" t="s">
        <v>87</v>
      </c>
      <c r="AK23" s="1" t="s">
        <v>279</v>
      </c>
      <c r="AL23" s="1" t="s">
        <v>129</v>
      </c>
      <c r="AM23" s="1" t="s">
        <v>142</v>
      </c>
      <c r="AN23" s="1" t="s">
        <v>161</v>
      </c>
      <c r="AO23" s="1" t="s">
        <v>155</v>
      </c>
    </row>
    <row r="24" spans="1:42" ht="16.5" customHeight="1" x14ac:dyDescent="0.2">
      <c r="A24" s="1" t="s">
        <v>280</v>
      </c>
      <c r="B24" s="1" t="s">
        <v>58</v>
      </c>
      <c r="E24" s="14">
        <v>7446643.7142857099</v>
      </c>
      <c r="F24" s="14">
        <v>6910798.9670329699</v>
      </c>
      <c r="G24" s="14">
        <v>1200000</v>
      </c>
      <c r="H24" s="14">
        <v>3915464.7857142901</v>
      </c>
      <c r="I24" s="1">
        <v>113.03296703296699</v>
      </c>
      <c r="J24" s="14">
        <v>300000</v>
      </c>
      <c r="K24" s="1">
        <v>3.02747252747253</v>
      </c>
      <c r="L24" s="1">
        <v>3.02747252747253</v>
      </c>
      <c r="M24" s="14">
        <v>2342598.4670329699</v>
      </c>
      <c r="N24" s="1" t="s">
        <v>96</v>
      </c>
      <c r="O24" s="1" t="s">
        <v>99</v>
      </c>
      <c r="P24" s="13">
        <f t="shared" si="1"/>
        <v>7631868.1318681296</v>
      </c>
      <c r="Q24" s="12">
        <v>2510989.0109890099</v>
      </c>
      <c r="R24" s="14">
        <v>5120879.1208791202</v>
      </c>
      <c r="S24" s="1" t="s">
        <v>93</v>
      </c>
      <c r="U24" s="1" t="s">
        <v>108</v>
      </c>
      <c r="W24" s="1" t="s">
        <v>93</v>
      </c>
      <c r="X24" s="1" t="s">
        <v>75</v>
      </c>
      <c r="Z24" s="1" t="s">
        <v>188</v>
      </c>
      <c r="AA24" s="14">
        <v>6910798.9670329699</v>
      </c>
      <c r="AB24" s="14"/>
      <c r="AC24" s="14">
        <v>1813063.42857143</v>
      </c>
      <c r="AG24" s="1" t="s">
        <v>281</v>
      </c>
      <c r="AH24" s="1" t="s">
        <v>188</v>
      </c>
      <c r="AI24" s="1" t="s">
        <v>180</v>
      </c>
      <c r="AJ24" s="1" t="s">
        <v>88</v>
      </c>
      <c r="AK24" s="1" t="s">
        <v>282</v>
      </c>
      <c r="AL24" s="1" t="s">
        <v>130</v>
      </c>
      <c r="AM24" s="1" t="s">
        <v>143</v>
      </c>
      <c r="AN24" s="1" t="s">
        <v>161</v>
      </c>
      <c r="AO24" s="1" t="s">
        <v>156</v>
      </c>
    </row>
    <row r="25" spans="1:42" ht="16.5" customHeight="1" x14ac:dyDescent="0.2">
      <c r="A25" s="1" t="s">
        <v>283</v>
      </c>
      <c r="B25" s="1" t="s">
        <v>60</v>
      </c>
      <c r="C25" s="1" t="s">
        <v>94</v>
      </c>
      <c r="D25" s="1" t="s">
        <v>205</v>
      </c>
      <c r="E25" s="14">
        <v>7481130.8131868104</v>
      </c>
      <c r="F25" s="14">
        <v>6853170.3186813202</v>
      </c>
      <c r="G25" s="14">
        <v>1200000</v>
      </c>
      <c r="H25" s="14">
        <v>3898128.57142857</v>
      </c>
      <c r="I25" s="1">
        <v>114.065934065934</v>
      </c>
      <c r="J25" s="14">
        <v>300000</v>
      </c>
      <c r="K25" s="1">
        <v>2.9780219780219799</v>
      </c>
      <c r="L25" s="1">
        <v>2.9780219780219799</v>
      </c>
      <c r="M25" s="14">
        <v>2378834.2417582399</v>
      </c>
      <c r="N25" s="1" t="s">
        <v>96</v>
      </c>
      <c r="O25" s="1" t="s">
        <v>97</v>
      </c>
      <c r="P25" s="13">
        <f t="shared" si="1"/>
        <v>7725274.7252747305</v>
      </c>
      <c r="Q25" s="12">
        <v>2560439.5604395601</v>
      </c>
      <c r="R25" s="14">
        <v>5164835.1648351699</v>
      </c>
      <c r="S25" s="1" t="s">
        <v>284</v>
      </c>
      <c r="U25" s="1" t="s">
        <v>107</v>
      </c>
      <c r="W25" s="1" t="s">
        <v>284</v>
      </c>
      <c r="X25" s="1" t="s">
        <v>76</v>
      </c>
      <c r="Z25" s="1" t="s">
        <v>200</v>
      </c>
      <c r="AA25" s="14">
        <v>6853170.3186813202</v>
      </c>
      <c r="AB25" s="14"/>
      <c r="AC25" s="14">
        <v>1904836.3186813199</v>
      </c>
      <c r="AE25" s="1" t="s">
        <v>94</v>
      </c>
      <c r="AG25" s="1" t="s">
        <v>171</v>
      </c>
      <c r="AH25" s="1" t="s">
        <v>189</v>
      </c>
      <c r="AI25" s="1" t="s">
        <v>182</v>
      </c>
      <c r="AJ25" s="1" t="s">
        <v>89</v>
      </c>
      <c r="AK25" s="1" t="s">
        <v>285</v>
      </c>
      <c r="AL25" s="1" t="s">
        <v>131</v>
      </c>
      <c r="AM25" s="1" t="s">
        <v>144</v>
      </c>
      <c r="AN25" s="1" t="s">
        <v>161</v>
      </c>
      <c r="AO25" s="1" t="s">
        <v>286</v>
      </c>
    </row>
    <row r="26" spans="1:42" ht="16.5" customHeight="1" x14ac:dyDescent="0.2">
      <c r="A26" s="1" t="s">
        <v>287</v>
      </c>
      <c r="B26" s="1" t="s">
        <v>62</v>
      </c>
      <c r="E26" s="14">
        <v>7515617.9120879099</v>
      </c>
      <c r="F26" s="14">
        <v>6795541.6703296704</v>
      </c>
      <c r="G26" s="14">
        <v>1200000</v>
      </c>
      <c r="H26" s="14">
        <v>3880792.3571428601</v>
      </c>
      <c r="I26" s="1">
        <v>115.098901098901</v>
      </c>
      <c r="J26" s="14">
        <v>300000</v>
      </c>
      <c r="K26" s="1">
        <v>2.9285714285714302</v>
      </c>
      <c r="L26" s="1">
        <v>2.9285714285714302</v>
      </c>
      <c r="M26" s="14">
        <v>2415070.0164835202</v>
      </c>
      <c r="N26" s="1" t="s">
        <v>96</v>
      </c>
      <c r="O26" s="1" t="s">
        <v>98</v>
      </c>
      <c r="P26" s="13">
        <f t="shared" si="1"/>
        <v>7818681.3186813202</v>
      </c>
      <c r="Q26" s="12">
        <v>2609890.1098901099</v>
      </c>
      <c r="R26" s="14">
        <v>5208791.2087912103</v>
      </c>
      <c r="S26" s="1" t="s">
        <v>105</v>
      </c>
      <c r="U26" s="1" t="s">
        <v>107</v>
      </c>
      <c r="W26" s="1" t="s">
        <v>105</v>
      </c>
      <c r="X26" s="1" t="s">
        <v>77</v>
      </c>
      <c r="Z26" s="1" t="s">
        <v>201</v>
      </c>
      <c r="AA26" s="14">
        <v>6795541.6703296704</v>
      </c>
      <c r="AB26" s="14"/>
      <c r="AC26" s="14">
        <v>1996609.2087912101</v>
      </c>
      <c r="AG26" s="1" t="s">
        <v>288</v>
      </c>
      <c r="AH26" s="1" t="s">
        <v>190</v>
      </c>
      <c r="AI26" s="1" t="s">
        <v>178</v>
      </c>
      <c r="AJ26" s="1" t="s">
        <v>289</v>
      </c>
      <c r="AK26" s="1" t="s">
        <v>290</v>
      </c>
      <c r="AL26" s="1" t="s">
        <v>132</v>
      </c>
      <c r="AM26" s="1" t="s">
        <v>145</v>
      </c>
      <c r="AN26" s="1" t="s">
        <v>161</v>
      </c>
      <c r="AO26" s="1" t="s">
        <v>158</v>
      </c>
    </row>
    <row r="27" spans="1:42" ht="16.5" customHeight="1" x14ac:dyDescent="0.2">
      <c r="A27" s="1" t="s">
        <v>291</v>
      </c>
      <c r="B27" s="1" t="s">
        <v>64</v>
      </c>
      <c r="E27" s="14">
        <v>7550105.0109890103</v>
      </c>
      <c r="F27" s="14">
        <v>6737913.0219780197</v>
      </c>
      <c r="G27" s="14">
        <v>1200000</v>
      </c>
      <c r="H27" s="14">
        <v>3863456.1428571399</v>
      </c>
      <c r="I27" s="1">
        <v>116.131868131868</v>
      </c>
      <c r="J27" s="14">
        <v>300000</v>
      </c>
      <c r="K27" s="1">
        <v>2.87912087912088</v>
      </c>
      <c r="L27" s="1">
        <v>2.87912087912088</v>
      </c>
      <c r="M27" s="14">
        <v>2451305.7912087901</v>
      </c>
      <c r="N27" s="1" t="s">
        <v>96</v>
      </c>
      <c r="O27" s="1" t="s">
        <v>99</v>
      </c>
      <c r="P27" s="13">
        <f t="shared" si="1"/>
        <v>7912087.9120879099</v>
      </c>
      <c r="Q27" s="12">
        <v>2659340.6593406601</v>
      </c>
      <c r="R27" s="14">
        <v>5252747.2527472498</v>
      </c>
      <c r="S27" s="1" t="s">
        <v>105</v>
      </c>
      <c r="U27" s="1" t="s">
        <v>108</v>
      </c>
      <c r="W27" s="1" t="s">
        <v>105</v>
      </c>
      <c r="X27" s="1" t="s">
        <v>78</v>
      </c>
      <c r="Z27" s="1" t="s">
        <v>202</v>
      </c>
      <c r="AA27" s="14">
        <v>6737913.0219780197</v>
      </c>
      <c r="AB27" s="14"/>
      <c r="AC27" s="14">
        <v>2088382.0989011</v>
      </c>
      <c r="AG27" s="1" t="s">
        <v>173</v>
      </c>
      <c r="AH27" s="1" t="s">
        <v>191</v>
      </c>
      <c r="AI27" s="1" t="s">
        <v>178</v>
      </c>
      <c r="AJ27" s="1" t="s">
        <v>292</v>
      </c>
      <c r="AK27" s="1" t="s">
        <v>293</v>
      </c>
      <c r="AL27" s="1" t="s">
        <v>133</v>
      </c>
      <c r="AM27" s="1" t="s">
        <v>146</v>
      </c>
      <c r="AN27" s="1" t="s">
        <v>161</v>
      </c>
      <c r="AO27" s="1" t="s">
        <v>159</v>
      </c>
    </row>
    <row r="28" spans="1:42" ht="16.5" customHeight="1" x14ac:dyDescent="0.2">
      <c r="A28" s="1" t="s">
        <v>294</v>
      </c>
      <c r="B28" s="1" t="s">
        <v>66</v>
      </c>
      <c r="C28" s="1" t="s">
        <v>95</v>
      </c>
      <c r="D28" s="1" t="s">
        <v>206</v>
      </c>
      <c r="E28" s="14">
        <v>7584592.1098901099</v>
      </c>
      <c r="F28" s="14">
        <v>6680284.37362637</v>
      </c>
      <c r="G28" s="14">
        <v>1200000</v>
      </c>
      <c r="H28" s="14">
        <v>3846119.92857143</v>
      </c>
      <c r="I28" s="1">
        <v>117.164835164835</v>
      </c>
      <c r="J28" s="14">
        <v>300000</v>
      </c>
      <c r="K28" s="1">
        <v>2.8296703296703298</v>
      </c>
      <c r="L28" s="1">
        <v>2.8296703296703298</v>
      </c>
      <c r="M28" s="14">
        <v>2487541.5659340699</v>
      </c>
      <c r="N28" s="1" t="s">
        <v>96</v>
      </c>
      <c r="O28" s="1" t="s">
        <v>97</v>
      </c>
      <c r="P28" s="13">
        <f t="shared" si="1"/>
        <v>8005494.5054945108</v>
      </c>
      <c r="Q28" s="12">
        <v>2708791.2087912099</v>
      </c>
      <c r="R28" s="14">
        <v>5296703.2967033004</v>
      </c>
      <c r="S28" s="1" t="s">
        <v>295</v>
      </c>
      <c r="U28" s="1" t="s">
        <v>107</v>
      </c>
      <c r="W28" s="1" t="s">
        <v>295</v>
      </c>
      <c r="X28" s="1" t="s">
        <v>79</v>
      </c>
      <c r="Z28" s="1" t="s">
        <v>203</v>
      </c>
      <c r="AA28" s="14">
        <v>6680284.37362637</v>
      </c>
      <c r="AB28" s="14"/>
      <c r="AC28" s="14">
        <v>2180154.9890109901</v>
      </c>
      <c r="AE28" s="1" t="s">
        <v>95</v>
      </c>
      <c r="AG28" s="1" t="s">
        <v>174</v>
      </c>
      <c r="AH28" s="1" t="s">
        <v>192</v>
      </c>
      <c r="AI28" s="1" t="s">
        <v>180</v>
      </c>
      <c r="AJ28" s="1" t="s">
        <v>92</v>
      </c>
      <c r="AK28" s="1" t="s">
        <v>296</v>
      </c>
      <c r="AL28" s="1" t="s">
        <v>134</v>
      </c>
      <c r="AM28" s="1" t="s">
        <v>147</v>
      </c>
      <c r="AN28" s="1" t="s">
        <v>161</v>
      </c>
      <c r="AO28" s="1" t="s">
        <v>160</v>
      </c>
    </row>
    <row r="29" spans="1:42" ht="16.5" customHeight="1" x14ac:dyDescent="0.2">
      <c r="A29" s="1" t="s">
        <v>297</v>
      </c>
      <c r="B29" s="1" t="s">
        <v>42</v>
      </c>
      <c r="E29" s="14">
        <v>7619079.2087912103</v>
      </c>
      <c r="F29" s="14">
        <v>6622655.7252747202</v>
      </c>
      <c r="G29" s="14">
        <v>1200000</v>
      </c>
      <c r="H29" s="14">
        <v>3828783.7142857099</v>
      </c>
      <c r="I29" s="1">
        <v>118.19780219780201</v>
      </c>
      <c r="J29" s="14">
        <v>300000</v>
      </c>
      <c r="K29" s="1">
        <v>2.7802197802197801</v>
      </c>
      <c r="L29" s="1">
        <v>2.7802197802197801</v>
      </c>
      <c r="M29" s="14">
        <v>2523777.3406593399</v>
      </c>
      <c r="N29" s="1" t="s">
        <v>96</v>
      </c>
      <c r="O29" s="1" t="s">
        <v>97</v>
      </c>
      <c r="P29" s="13">
        <f t="shared" si="1"/>
        <v>8098901.0989011005</v>
      </c>
      <c r="Q29" s="12">
        <v>2758241.7582417601</v>
      </c>
      <c r="R29" s="14">
        <v>5340659.3406593399</v>
      </c>
      <c r="S29" s="1" t="s">
        <v>100</v>
      </c>
      <c r="U29" s="1" t="s">
        <v>107</v>
      </c>
      <c r="W29" s="1" t="s">
        <v>100</v>
      </c>
      <c r="X29" s="1" t="s">
        <v>67</v>
      </c>
      <c r="Z29" s="1" t="s">
        <v>193</v>
      </c>
      <c r="AA29" s="14">
        <v>6622655.7252747202</v>
      </c>
      <c r="AB29" s="14"/>
      <c r="AC29" s="14">
        <v>2271927.8791208798</v>
      </c>
      <c r="AG29" s="1" t="s">
        <v>162</v>
      </c>
      <c r="AH29" s="1" t="s">
        <v>175</v>
      </c>
      <c r="AI29" s="1" t="s">
        <v>176</v>
      </c>
      <c r="AJ29" s="1" t="s">
        <v>298</v>
      </c>
      <c r="AK29" s="1" t="s">
        <v>299</v>
      </c>
      <c r="AL29" s="1" t="s">
        <v>122</v>
      </c>
      <c r="AM29" s="1" t="s">
        <v>135</v>
      </c>
      <c r="AN29" s="1" t="s">
        <v>161</v>
      </c>
      <c r="AO29" s="1" t="s">
        <v>300</v>
      </c>
      <c r="AP29" s="1" t="s">
        <v>301</v>
      </c>
    </row>
    <row r="30" spans="1:42" ht="16.5" customHeight="1" x14ac:dyDescent="0.2">
      <c r="A30" s="1" t="s">
        <v>302</v>
      </c>
      <c r="B30" s="1" t="s">
        <v>44</v>
      </c>
      <c r="E30" s="14">
        <v>7653566.3076923098</v>
      </c>
      <c r="F30" s="14">
        <v>6565027.0769230798</v>
      </c>
      <c r="G30" s="14">
        <v>1200000</v>
      </c>
      <c r="H30" s="14">
        <v>3811447.5</v>
      </c>
      <c r="I30" s="1">
        <v>119.230769230769</v>
      </c>
      <c r="J30" s="14">
        <v>300000</v>
      </c>
      <c r="K30" s="1">
        <v>2.7307692307692299</v>
      </c>
      <c r="L30" s="1">
        <v>2.7307692307692299</v>
      </c>
      <c r="M30" s="14">
        <v>2560013.1153846201</v>
      </c>
      <c r="N30" s="1" t="s">
        <v>96</v>
      </c>
      <c r="O30" s="1" t="s">
        <v>98</v>
      </c>
      <c r="P30" s="13">
        <f t="shared" si="1"/>
        <v>8192307.6923076902</v>
      </c>
      <c r="Q30" s="12">
        <v>2807692.3076923001</v>
      </c>
      <c r="R30" s="14">
        <v>5384615.3846153896</v>
      </c>
      <c r="S30" s="1" t="s">
        <v>100</v>
      </c>
      <c r="U30" s="1" t="s">
        <v>107</v>
      </c>
      <c r="W30" s="1" t="s">
        <v>100</v>
      </c>
      <c r="X30" s="1" t="s">
        <v>68</v>
      </c>
      <c r="Z30" s="1" t="s">
        <v>194</v>
      </c>
      <c r="AA30" s="14">
        <v>6565027.0769230798</v>
      </c>
      <c r="AB30" s="14"/>
      <c r="AC30" s="14">
        <v>2363700.7692307699</v>
      </c>
      <c r="AG30" s="1" t="s">
        <v>303</v>
      </c>
      <c r="AH30" s="1" t="s">
        <v>177</v>
      </c>
      <c r="AI30" s="1" t="s">
        <v>178</v>
      </c>
      <c r="AJ30" s="1" t="s">
        <v>304</v>
      </c>
      <c r="AK30" s="1" t="s">
        <v>305</v>
      </c>
      <c r="AL30" s="1" t="s">
        <v>306</v>
      </c>
      <c r="AM30" s="1" t="s">
        <v>136</v>
      </c>
      <c r="AN30" s="1" t="s">
        <v>161</v>
      </c>
      <c r="AO30" s="1" t="s">
        <v>149</v>
      </c>
    </row>
    <row r="31" spans="1:42" ht="16.5" customHeight="1" x14ac:dyDescent="0.2">
      <c r="A31" s="1" t="s">
        <v>307</v>
      </c>
      <c r="B31" s="1" t="s">
        <v>46</v>
      </c>
      <c r="E31" s="14">
        <v>7688053.4065934103</v>
      </c>
      <c r="F31" s="14">
        <v>6507398.42857143</v>
      </c>
      <c r="G31" s="14">
        <v>1200000</v>
      </c>
      <c r="H31" s="14">
        <v>3794111.2857142901</v>
      </c>
      <c r="I31" s="1">
        <v>120.26373626373601</v>
      </c>
      <c r="J31" s="14">
        <v>300000</v>
      </c>
      <c r="K31" s="1">
        <v>2.6813186813186798</v>
      </c>
      <c r="L31" s="1">
        <v>2.6813186813186798</v>
      </c>
      <c r="M31" s="14">
        <v>2596248.8901098901</v>
      </c>
      <c r="N31" s="1" t="s">
        <v>96</v>
      </c>
      <c r="O31" s="1" t="s">
        <v>99</v>
      </c>
      <c r="P31" s="13">
        <f t="shared" si="1"/>
        <v>8285714.2857142799</v>
      </c>
      <c r="Q31" s="12">
        <v>2857142.8571428498</v>
      </c>
      <c r="R31" s="14">
        <v>5428571.42857143</v>
      </c>
      <c r="S31" s="1" t="s">
        <v>101</v>
      </c>
      <c r="U31" s="1" t="s">
        <v>108</v>
      </c>
      <c r="W31" s="1" t="s">
        <v>101</v>
      </c>
      <c r="X31" s="1" t="s">
        <v>69</v>
      </c>
      <c r="Z31" s="1" t="s">
        <v>195</v>
      </c>
      <c r="AA31" s="14">
        <v>6507398.42857143</v>
      </c>
      <c r="AB31" s="14"/>
      <c r="AC31" s="14">
        <v>2455473.6593406601</v>
      </c>
      <c r="AG31" s="1" t="s">
        <v>164</v>
      </c>
      <c r="AH31" s="1" t="s">
        <v>179</v>
      </c>
      <c r="AI31" s="1" t="s">
        <v>180</v>
      </c>
      <c r="AJ31" s="1" t="s">
        <v>82</v>
      </c>
      <c r="AK31" s="1" t="s">
        <v>308</v>
      </c>
      <c r="AL31" s="1" t="s">
        <v>309</v>
      </c>
      <c r="AM31" s="1" t="s">
        <v>137</v>
      </c>
      <c r="AN31" s="1" t="s">
        <v>161</v>
      </c>
      <c r="AO31" s="1" t="s">
        <v>310</v>
      </c>
    </row>
    <row r="32" spans="1:42" ht="16.5" customHeight="1" x14ac:dyDescent="0.2">
      <c r="A32" s="1" t="s">
        <v>311</v>
      </c>
      <c r="B32" s="1" t="s">
        <v>48</v>
      </c>
      <c r="E32" s="14">
        <v>7722540.5054945098</v>
      </c>
      <c r="F32" s="14">
        <v>6449769.7802197803</v>
      </c>
      <c r="G32" s="14">
        <v>1200000</v>
      </c>
      <c r="H32" s="14">
        <v>3776775.07142857</v>
      </c>
      <c r="I32" s="1">
        <v>121.296703296703</v>
      </c>
      <c r="J32" s="14">
        <v>300000</v>
      </c>
      <c r="K32" s="1">
        <v>2.6318681318681398</v>
      </c>
      <c r="L32" s="1">
        <v>2.6318681318681398</v>
      </c>
      <c r="M32" s="14">
        <v>2632484.6648351699</v>
      </c>
      <c r="N32" s="1" t="s">
        <v>96</v>
      </c>
      <c r="O32" s="1" t="s">
        <v>97</v>
      </c>
      <c r="P32" s="13">
        <f t="shared" si="1"/>
        <v>8379120.8791208705</v>
      </c>
      <c r="Q32" s="12">
        <v>2906593.4065934001</v>
      </c>
      <c r="R32" s="14">
        <v>5472527.4725274704</v>
      </c>
      <c r="S32" s="1" t="s">
        <v>101</v>
      </c>
      <c r="U32" s="1" t="s">
        <v>107</v>
      </c>
      <c r="W32" s="1" t="s">
        <v>101</v>
      </c>
      <c r="X32" s="1" t="s">
        <v>70</v>
      </c>
      <c r="Z32" s="1" t="s">
        <v>196</v>
      </c>
      <c r="AA32" s="14">
        <v>6449769.7802197803</v>
      </c>
      <c r="AB32" s="14"/>
      <c r="AC32" s="14">
        <v>2547246.5494505502</v>
      </c>
      <c r="AG32" s="1" t="s">
        <v>165</v>
      </c>
      <c r="AH32" s="1" t="s">
        <v>181</v>
      </c>
      <c r="AI32" s="1" t="s">
        <v>182</v>
      </c>
      <c r="AJ32" s="1" t="s">
        <v>83</v>
      </c>
      <c r="AK32" s="1" t="s">
        <v>312</v>
      </c>
      <c r="AL32" s="1" t="s">
        <v>313</v>
      </c>
      <c r="AM32" s="1" t="s">
        <v>138</v>
      </c>
      <c r="AN32" s="1" t="s">
        <v>161</v>
      </c>
      <c r="AO32" s="1" t="s">
        <v>314</v>
      </c>
    </row>
    <row r="33" spans="1:42" ht="16.5" customHeight="1" x14ac:dyDescent="0.2">
      <c r="A33" s="1" t="s">
        <v>315</v>
      </c>
      <c r="B33" s="1" t="s">
        <v>50</v>
      </c>
      <c r="C33" s="1" t="s">
        <v>93</v>
      </c>
      <c r="D33" s="1" t="s">
        <v>204</v>
      </c>
      <c r="E33" s="14">
        <v>7757027.6043956103</v>
      </c>
      <c r="F33" s="14">
        <v>6392141.1318681296</v>
      </c>
      <c r="G33" s="14">
        <v>1200000</v>
      </c>
      <c r="H33" s="14">
        <v>3759438.8571428601</v>
      </c>
      <c r="I33" s="1">
        <v>122.32967032966999</v>
      </c>
      <c r="J33" s="14">
        <v>300000</v>
      </c>
      <c r="K33" s="1">
        <v>2.5824175824175901</v>
      </c>
      <c r="L33" s="1">
        <v>2.5824175824175901</v>
      </c>
      <c r="M33" s="14">
        <v>2668720.4395604399</v>
      </c>
      <c r="N33" s="1" t="s">
        <v>96</v>
      </c>
      <c r="O33" s="1" t="s">
        <v>98</v>
      </c>
      <c r="P33" s="13">
        <f t="shared" si="1"/>
        <v>8472527.4725274704</v>
      </c>
      <c r="Q33" s="12">
        <v>2956043.9560439498</v>
      </c>
      <c r="R33" s="14">
        <v>5516483.5164835202</v>
      </c>
      <c r="S33" s="1" t="s">
        <v>316</v>
      </c>
      <c r="U33" s="1" t="s">
        <v>107</v>
      </c>
      <c r="W33" s="1" t="s">
        <v>316</v>
      </c>
      <c r="X33" s="1" t="s">
        <v>71</v>
      </c>
      <c r="Z33" s="1" t="s">
        <v>197</v>
      </c>
      <c r="AA33" s="14">
        <v>6392141.1318681296</v>
      </c>
      <c r="AB33" s="14"/>
      <c r="AC33" s="14">
        <v>2639019.4395604399</v>
      </c>
      <c r="AE33" s="1" t="s">
        <v>93</v>
      </c>
      <c r="AG33" s="1" t="s">
        <v>166</v>
      </c>
      <c r="AH33" s="1" t="s">
        <v>183</v>
      </c>
      <c r="AI33" s="1" t="s">
        <v>182</v>
      </c>
      <c r="AJ33" s="1" t="s">
        <v>84</v>
      </c>
      <c r="AK33" s="1" t="s">
        <v>317</v>
      </c>
      <c r="AL33" s="1" t="s">
        <v>126</v>
      </c>
      <c r="AM33" s="1" t="s">
        <v>139</v>
      </c>
      <c r="AN33" s="1" t="s">
        <v>161</v>
      </c>
      <c r="AO33" s="1" t="s">
        <v>318</v>
      </c>
    </row>
    <row r="34" spans="1:42" ht="16.5" customHeight="1" x14ac:dyDescent="0.2">
      <c r="A34" s="1" t="s">
        <v>319</v>
      </c>
      <c r="B34" s="1" t="s">
        <v>52</v>
      </c>
      <c r="E34" s="14">
        <v>7791514.7032967098</v>
      </c>
      <c r="F34" s="14">
        <v>6334512.4835164798</v>
      </c>
      <c r="G34" s="14">
        <v>1200000</v>
      </c>
      <c r="H34" s="14">
        <v>3742102.6428571399</v>
      </c>
      <c r="I34" s="1">
        <v>123.362637362637</v>
      </c>
      <c r="J34" s="14">
        <v>300000</v>
      </c>
      <c r="K34" s="1">
        <v>2.53296703296704</v>
      </c>
      <c r="L34" s="1">
        <v>2.53296703296704</v>
      </c>
      <c r="M34" s="14">
        <v>2704956.2142857201</v>
      </c>
      <c r="N34" s="1" t="s">
        <v>96</v>
      </c>
      <c r="O34" s="1" t="s">
        <v>99</v>
      </c>
      <c r="P34" s="13">
        <f t="shared" si="1"/>
        <v>8565934.0659340601</v>
      </c>
      <c r="Q34" s="12">
        <v>3005494.5054945</v>
      </c>
      <c r="R34" s="14">
        <v>5560439.5604395596</v>
      </c>
      <c r="S34" s="1" t="s">
        <v>103</v>
      </c>
      <c r="U34" s="1" t="s">
        <v>108</v>
      </c>
      <c r="W34" s="1" t="s">
        <v>103</v>
      </c>
      <c r="X34" s="1" t="s">
        <v>72</v>
      </c>
      <c r="Z34" s="1" t="s">
        <v>198</v>
      </c>
      <c r="AA34" s="14">
        <v>6334512.4835164798</v>
      </c>
      <c r="AB34" s="14"/>
      <c r="AC34" s="14">
        <v>2730792.32967033</v>
      </c>
      <c r="AG34" s="1" t="s">
        <v>167</v>
      </c>
      <c r="AH34" s="1" t="s">
        <v>184</v>
      </c>
      <c r="AI34" s="1" t="s">
        <v>176</v>
      </c>
      <c r="AJ34" s="1" t="s">
        <v>85</v>
      </c>
      <c r="AK34" s="1" t="s">
        <v>320</v>
      </c>
      <c r="AL34" s="1" t="s">
        <v>127</v>
      </c>
      <c r="AM34" s="1" t="s">
        <v>140</v>
      </c>
      <c r="AN34" s="1" t="s">
        <v>161</v>
      </c>
      <c r="AO34" s="1" t="s">
        <v>153</v>
      </c>
    </row>
    <row r="35" spans="1:42" ht="16.5" customHeight="1" x14ac:dyDescent="0.2">
      <c r="A35" s="1" t="s">
        <v>321</v>
      </c>
      <c r="B35" s="1" t="s">
        <v>54</v>
      </c>
      <c r="E35" s="14">
        <v>7826001.8021978103</v>
      </c>
      <c r="F35" s="14">
        <v>6276883.8351648301</v>
      </c>
      <c r="G35" s="14">
        <v>1200000</v>
      </c>
      <c r="H35" s="14">
        <v>3724766.42857143</v>
      </c>
      <c r="I35" s="1">
        <v>124.395604395604</v>
      </c>
      <c r="J35" s="14">
        <v>300000</v>
      </c>
      <c r="K35" s="1">
        <v>2.4835164835164898</v>
      </c>
      <c r="L35" s="1">
        <v>2.4835164835164898</v>
      </c>
      <c r="M35" s="14">
        <v>2741191.9890109901</v>
      </c>
      <c r="N35" s="1" t="s">
        <v>96</v>
      </c>
      <c r="O35" s="1" t="s">
        <v>97</v>
      </c>
      <c r="P35" s="13">
        <f t="shared" si="1"/>
        <v>8659340.659340661</v>
      </c>
      <c r="Q35" s="12">
        <v>3054945.0549450498</v>
      </c>
      <c r="R35" s="14">
        <v>5604395.6043956103</v>
      </c>
      <c r="S35" s="1" t="s">
        <v>93</v>
      </c>
      <c r="U35" s="1" t="s">
        <v>107</v>
      </c>
      <c r="W35" s="1" t="s">
        <v>93</v>
      </c>
      <c r="X35" s="1" t="s">
        <v>73</v>
      </c>
      <c r="Z35" s="1" t="s">
        <v>199</v>
      </c>
      <c r="AA35" s="14">
        <v>6276883.8351648301</v>
      </c>
      <c r="AB35" s="14"/>
      <c r="AC35" s="14">
        <v>2822565.2197802202</v>
      </c>
      <c r="AG35" s="1" t="s">
        <v>168</v>
      </c>
      <c r="AH35" s="1" t="s">
        <v>185</v>
      </c>
      <c r="AI35" s="1" t="s">
        <v>186</v>
      </c>
      <c r="AJ35" s="1" t="s">
        <v>86</v>
      </c>
      <c r="AK35" s="1" t="s">
        <v>322</v>
      </c>
      <c r="AL35" s="1" t="s">
        <v>323</v>
      </c>
      <c r="AM35" s="1" t="s">
        <v>141</v>
      </c>
      <c r="AN35" s="1" t="s">
        <v>161</v>
      </c>
      <c r="AO35" s="1" t="s">
        <v>324</v>
      </c>
    </row>
    <row r="36" spans="1:42" ht="16.5" customHeight="1" x14ac:dyDescent="0.2">
      <c r="A36" s="1" t="s">
        <v>325</v>
      </c>
      <c r="B36" s="1" t="s">
        <v>56</v>
      </c>
      <c r="E36" s="14">
        <v>7860488.9010988995</v>
      </c>
      <c r="F36" s="14">
        <v>6219255.1868131896</v>
      </c>
      <c r="G36" s="14">
        <v>1200000</v>
      </c>
      <c r="H36" s="14">
        <v>3707430.2142857099</v>
      </c>
      <c r="I36" s="1">
        <v>125.428571428571</v>
      </c>
      <c r="J36" s="14">
        <v>300000</v>
      </c>
      <c r="K36" s="1">
        <v>2.4340659340659401</v>
      </c>
      <c r="L36" s="1">
        <v>2.4340659340659401</v>
      </c>
      <c r="M36" s="14">
        <v>2777427.7637362699</v>
      </c>
      <c r="N36" s="1" t="s">
        <v>96</v>
      </c>
      <c r="O36" s="1" t="s">
        <v>98</v>
      </c>
      <c r="P36" s="13">
        <f t="shared" si="1"/>
        <v>8752747.2527472489</v>
      </c>
      <c r="Q36" s="12">
        <v>3104395.6043956</v>
      </c>
      <c r="R36" s="14">
        <v>5648351.6483516498</v>
      </c>
      <c r="S36" s="1" t="s">
        <v>93</v>
      </c>
      <c r="U36" s="1" t="s">
        <v>107</v>
      </c>
      <c r="W36" s="1" t="s">
        <v>93</v>
      </c>
      <c r="X36" s="1" t="s">
        <v>74</v>
      </c>
      <c r="Z36" s="1" t="s">
        <v>187</v>
      </c>
      <c r="AA36" s="14">
        <v>6219255.1868131896</v>
      </c>
      <c r="AB36" s="14"/>
      <c r="AC36" s="14">
        <v>2914338.1098901099</v>
      </c>
      <c r="AG36" s="1" t="s">
        <v>169</v>
      </c>
      <c r="AH36" s="1" t="s">
        <v>187</v>
      </c>
      <c r="AI36" s="1" t="s">
        <v>176</v>
      </c>
      <c r="AJ36" s="1" t="s">
        <v>87</v>
      </c>
      <c r="AK36" s="1" t="s">
        <v>326</v>
      </c>
      <c r="AL36" s="1" t="s">
        <v>129</v>
      </c>
      <c r="AM36" s="1" t="s">
        <v>142</v>
      </c>
      <c r="AN36" s="1" t="s">
        <v>161</v>
      </c>
      <c r="AO36" s="1" t="s">
        <v>155</v>
      </c>
    </row>
    <row r="37" spans="1:42" ht="16.5" customHeight="1" x14ac:dyDescent="0.2">
      <c r="A37" s="1" t="s">
        <v>327</v>
      </c>
      <c r="B37" s="1" t="s">
        <v>58</v>
      </c>
      <c r="E37" s="14">
        <v>7894976</v>
      </c>
      <c r="F37" s="14">
        <v>6161626.5384615399</v>
      </c>
      <c r="G37" s="14">
        <v>1200000</v>
      </c>
      <c r="H37" s="14">
        <v>3690094</v>
      </c>
      <c r="I37" s="1">
        <v>126.461538461538</v>
      </c>
      <c r="J37" s="14">
        <v>300000</v>
      </c>
      <c r="K37" s="1">
        <v>2.3846153846153899</v>
      </c>
      <c r="L37" s="1">
        <v>2.3846153846153899</v>
      </c>
      <c r="M37" s="14">
        <v>2813663.5384615399</v>
      </c>
      <c r="N37" s="1" t="s">
        <v>96</v>
      </c>
      <c r="O37" s="1" t="s">
        <v>99</v>
      </c>
      <c r="P37" s="13">
        <f t="shared" si="1"/>
        <v>8846153.8461538404</v>
      </c>
      <c r="Q37" s="12">
        <v>3153846.1538461498</v>
      </c>
      <c r="R37" s="14">
        <v>5692307.6923076902</v>
      </c>
      <c r="S37" s="1" t="s">
        <v>93</v>
      </c>
      <c r="U37" s="1" t="s">
        <v>108</v>
      </c>
      <c r="W37" s="1" t="s">
        <v>93</v>
      </c>
      <c r="X37" s="1" t="s">
        <v>75</v>
      </c>
      <c r="Z37" s="1" t="s">
        <v>188</v>
      </c>
      <c r="AA37" s="14">
        <v>6161626.5384615399</v>
      </c>
      <c r="AB37" s="14"/>
      <c r="AC37" s="14">
        <v>3006111</v>
      </c>
      <c r="AG37" s="1" t="s">
        <v>328</v>
      </c>
      <c r="AH37" s="1" t="s">
        <v>188</v>
      </c>
      <c r="AI37" s="1" t="s">
        <v>180</v>
      </c>
      <c r="AJ37" s="1" t="s">
        <v>88</v>
      </c>
      <c r="AK37" s="1" t="s">
        <v>329</v>
      </c>
      <c r="AL37" s="1" t="s">
        <v>130</v>
      </c>
      <c r="AM37" s="1" t="s">
        <v>143</v>
      </c>
      <c r="AN37" s="1" t="s">
        <v>161</v>
      </c>
      <c r="AO37" s="1" t="s">
        <v>156</v>
      </c>
    </row>
    <row r="38" spans="1:42" ht="16.5" customHeight="1" x14ac:dyDescent="0.2">
      <c r="A38" s="1" t="s">
        <v>330</v>
      </c>
      <c r="B38" s="1" t="s">
        <v>60</v>
      </c>
      <c r="C38" s="1" t="s">
        <v>94</v>
      </c>
      <c r="D38" s="1" t="s">
        <v>205</v>
      </c>
      <c r="E38" s="14">
        <v>7929463.0989011005</v>
      </c>
      <c r="F38" s="14">
        <v>6103997.8901098901</v>
      </c>
      <c r="G38" s="14">
        <v>1200000</v>
      </c>
      <c r="H38" s="14">
        <v>3672757.7857142901</v>
      </c>
      <c r="I38" s="1">
        <v>127.494505494506</v>
      </c>
      <c r="J38" s="14">
        <v>300000</v>
      </c>
      <c r="K38" s="1">
        <v>2.3351648351648402</v>
      </c>
      <c r="L38" s="1">
        <v>2.3351648351648402</v>
      </c>
      <c r="M38" s="14">
        <v>2849899.3131868201</v>
      </c>
      <c r="N38" s="1" t="s">
        <v>96</v>
      </c>
      <c r="O38" s="1" t="s">
        <v>97</v>
      </c>
      <c r="P38" s="13">
        <f t="shared" si="1"/>
        <v>8939560.4395604394</v>
      </c>
      <c r="Q38" s="12">
        <v>3203296.7032967</v>
      </c>
      <c r="R38" s="14">
        <v>5736263.7362637399</v>
      </c>
      <c r="S38" s="1" t="s">
        <v>331</v>
      </c>
      <c r="U38" s="1" t="s">
        <v>107</v>
      </c>
      <c r="W38" s="1" t="s">
        <v>331</v>
      </c>
      <c r="X38" s="1" t="s">
        <v>76</v>
      </c>
      <c r="Z38" s="1" t="s">
        <v>200</v>
      </c>
      <c r="AA38" s="14">
        <v>6103997.8901098901</v>
      </c>
      <c r="AB38" s="14"/>
      <c r="AC38" s="14">
        <v>3097883.8901098901</v>
      </c>
      <c r="AE38" s="1" t="s">
        <v>94</v>
      </c>
      <c r="AG38" s="1" t="s">
        <v>171</v>
      </c>
      <c r="AH38" s="1" t="s">
        <v>189</v>
      </c>
      <c r="AI38" s="1" t="s">
        <v>182</v>
      </c>
      <c r="AJ38" s="1" t="s">
        <v>89</v>
      </c>
      <c r="AK38" s="1" t="s">
        <v>332</v>
      </c>
      <c r="AL38" s="1" t="s">
        <v>131</v>
      </c>
      <c r="AM38" s="1" t="s">
        <v>144</v>
      </c>
      <c r="AN38" s="1" t="s">
        <v>161</v>
      </c>
      <c r="AO38" s="1" t="s">
        <v>333</v>
      </c>
    </row>
    <row r="39" spans="1:42" ht="16.5" customHeight="1" x14ac:dyDescent="0.2">
      <c r="A39" s="1" t="s">
        <v>334</v>
      </c>
      <c r="B39" s="1" t="s">
        <v>62</v>
      </c>
      <c r="E39" s="14">
        <v>7963950.1978022</v>
      </c>
      <c r="F39" s="14">
        <v>6046369.2417582404</v>
      </c>
      <c r="G39" s="14">
        <v>1200000</v>
      </c>
      <c r="H39" s="14">
        <v>3655421.57142857</v>
      </c>
      <c r="I39" s="1">
        <v>128.52747252747301</v>
      </c>
      <c r="J39" s="14">
        <v>300000</v>
      </c>
      <c r="K39" s="1">
        <v>2.28571428571429</v>
      </c>
      <c r="L39" s="1">
        <v>2.28571428571429</v>
      </c>
      <c r="M39" s="14">
        <v>2886135.0879120901</v>
      </c>
      <c r="N39" s="1" t="s">
        <v>96</v>
      </c>
      <c r="O39" s="1" t="s">
        <v>98</v>
      </c>
      <c r="P39" s="13">
        <f t="shared" si="1"/>
        <v>9032967.032967031</v>
      </c>
      <c r="Q39" s="12">
        <v>3252747.2527472498</v>
      </c>
      <c r="R39" s="14">
        <v>5780219.7802197803</v>
      </c>
      <c r="S39" s="1" t="s">
        <v>105</v>
      </c>
      <c r="U39" s="1" t="s">
        <v>107</v>
      </c>
      <c r="W39" s="1" t="s">
        <v>105</v>
      </c>
      <c r="X39" s="1" t="s">
        <v>77</v>
      </c>
      <c r="Z39" s="1" t="s">
        <v>201</v>
      </c>
      <c r="AA39" s="14">
        <v>6046369.2417582404</v>
      </c>
      <c r="AB39" s="14"/>
      <c r="AC39" s="14">
        <v>3189656.7802197798</v>
      </c>
      <c r="AG39" s="1" t="s">
        <v>335</v>
      </c>
      <c r="AH39" s="1" t="s">
        <v>190</v>
      </c>
      <c r="AI39" s="1" t="s">
        <v>178</v>
      </c>
      <c r="AJ39" s="1" t="s">
        <v>336</v>
      </c>
      <c r="AK39" s="1" t="s">
        <v>337</v>
      </c>
      <c r="AL39" s="1" t="s">
        <v>132</v>
      </c>
      <c r="AM39" s="1" t="s">
        <v>145</v>
      </c>
      <c r="AN39" s="1" t="s">
        <v>161</v>
      </c>
      <c r="AO39" s="1" t="s">
        <v>158</v>
      </c>
    </row>
    <row r="40" spans="1:42" ht="16.5" customHeight="1" x14ac:dyDescent="0.2">
      <c r="A40" s="1" t="s">
        <v>338</v>
      </c>
      <c r="B40" s="1" t="s">
        <v>64</v>
      </c>
      <c r="E40" s="14">
        <v>7998437.2967033004</v>
      </c>
      <c r="F40" s="14">
        <v>5988740.5934065897</v>
      </c>
      <c r="G40" s="14">
        <v>1200000</v>
      </c>
      <c r="H40" s="14">
        <v>3638085.3571428601</v>
      </c>
      <c r="I40" s="1">
        <v>129.56043956043999</v>
      </c>
      <c r="J40" s="14">
        <v>300000</v>
      </c>
      <c r="K40" s="1">
        <v>2.2362637362637399</v>
      </c>
      <c r="L40" s="1">
        <v>2.2362637362637399</v>
      </c>
      <c r="M40" s="14">
        <v>2922370.8626373601</v>
      </c>
      <c r="N40" s="1" t="s">
        <v>96</v>
      </c>
      <c r="O40" s="1" t="s">
        <v>99</v>
      </c>
      <c r="P40" s="13">
        <f t="shared" si="1"/>
        <v>9126373.62637363</v>
      </c>
      <c r="Q40" s="12">
        <v>3302197.8021978</v>
      </c>
      <c r="R40" s="14">
        <v>5824175.82417583</v>
      </c>
      <c r="S40" s="1" t="s">
        <v>105</v>
      </c>
      <c r="U40" s="1" t="s">
        <v>108</v>
      </c>
      <c r="W40" s="1" t="s">
        <v>105</v>
      </c>
      <c r="X40" s="1" t="s">
        <v>78</v>
      </c>
      <c r="Z40" s="1" t="s">
        <v>202</v>
      </c>
      <c r="AA40" s="14">
        <v>5988740.5934065897</v>
      </c>
      <c r="AB40" s="14"/>
      <c r="AC40" s="14">
        <v>3281429.67032967</v>
      </c>
      <c r="AG40" s="1" t="s">
        <v>173</v>
      </c>
      <c r="AH40" s="1" t="s">
        <v>191</v>
      </c>
      <c r="AI40" s="1" t="s">
        <v>178</v>
      </c>
      <c r="AJ40" s="1" t="s">
        <v>339</v>
      </c>
      <c r="AK40" s="1" t="s">
        <v>340</v>
      </c>
      <c r="AL40" s="1" t="s">
        <v>133</v>
      </c>
      <c r="AM40" s="1" t="s">
        <v>146</v>
      </c>
      <c r="AN40" s="1" t="s">
        <v>161</v>
      </c>
      <c r="AO40" s="1" t="s">
        <v>159</v>
      </c>
    </row>
    <row r="41" spans="1:42" ht="16.5" customHeight="1" x14ac:dyDescent="0.2">
      <c r="A41" s="1" t="s">
        <v>341</v>
      </c>
      <c r="B41" s="1" t="s">
        <v>66</v>
      </c>
      <c r="C41" s="1" t="s">
        <v>95</v>
      </c>
      <c r="D41" s="1" t="s">
        <v>206</v>
      </c>
      <c r="E41" s="14">
        <v>8032924.3956044</v>
      </c>
      <c r="F41" s="14">
        <v>5931111.9450549502</v>
      </c>
      <c r="G41" s="14">
        <v>1200000</v>
      </c>
      <c r="H41" s="14">
        <v>3620749.1428571399</v>
      </c>
      <c r="I41" s="1">
        <v>130.593406593407</v>
      </c>
      <c r="J41" s="14">
        <v>300000</v>
      </c>
      <c r="K41" s="1">
        <v>2.1868131868131901</v>
      </c>
      <c r="L41" s="1">
        <v>2.1868131868131901</v>
      </c>
      <c r="M41" s="14">
        <v>2958606.6373626399</v>
      </c>
      <c r="N41" s="1" t="s">
        <v>96</v>
      </c>
      <c r="O41" s="1" t="s">
        <v>97</v>
      </c>
      <c r="P41" s="13">
        <f t="shared" si="1"/>
        <v>9219780.2197802197</v>
      </c>
      <c r="Q41" s="12">
        <v>3351648.3516483498</v>
      </c>
      <c r="R41" s="14">
        <v>5868131.8681318704</v>
      </c>
      <c r="S41" s="1" t="s">
        <v>104</v>
      </c>
      <c r="U41" s="1" t="s">
        <v>107</v>
      </c>
      <c r="W41" s="1" t="s">
        <v>104</v>
      </c>
      <c r="X41" s="1" t="s">
        <v>79</v>
      </c>
      <c r="Z41" s="1" t="s">
        <v>203</v>
      </c>
      <c r="AA41" s="14">
        <v>5931111.9450549502</v>
      </c>
      <c r="AB41" s="14"/>
      <c r="AC41" s="14">
        <v>3373202.5604395601</v>
      </c>
      <c r="AE41" s="1" t="s">
        <v>95</v>
      </c>
      <c r="AG41" s="1" t="s">
        <v>174</v>
      </c>
      <c r="AH41" s="1" t="s">
        <v>192</v>
      </c>
      <c r="AI41" s="1" t="s">
        <v>180</v>
      </c>
      <c r="AJ41" s="1" t="s">
        <v>92</v>
      </c>
      <c r="AK41" s="1" t="s">
        <v>342</v>
      </c>
      <c r="AL41" s="1" t="s">
        <v>134</v>
      </c>
      <c r="AM41" s="1" t="s">
        <v>147</v>
      </c>
      <c r="AN41" s="1" t="s">
        <v>161</v>
      </c>
      <c r="AO41" s="1" t="s">
        <v>160</v>
      </c>
    </row>
    <row r="42" spans="1:42" ht="16.5" customHeight="1" x14ac:dyDescent="0.2">
      <c r="A42" s="1" t="s">
        <v>343</v>
      </c>
      <c r="B42" s="1" t="s">
        <v>42</v>
      </c>
      <c r="E42" s="14">
        <v>8067411.4945055004</v>
      </c>
      <c r="F42" s="14">
        <v>5873483.2967033004</v>
      </c>
      <c r="G42" s="14">
        <v>1200000</v>
      </c>
      <c r="H42" s="14">
        <v>3603412.92857143</v>
      </c>
      <c r="I42" s="1">
        <v>131.626373626374</v>
      </c>
      <c r="J42" s="14">
        <v>300000</v>
      </c>
      <c r="K42" s="1">
        <v>2.13736263736264</v>
      </c>
      <c r="L42" s="1">
        <v>2.13736263736264</v>
      </c>
      <c r="M42" s="14">
        <v>2994842.4120879099</v>
      </c>
      <c r="N42" s="1" t="s">
        <v>96</v>
      </c>
      <c r="O42" s="1" t="s">
        <v>97</v>
      </c>
      <c r="P42" s="13">
        <f t="shared" si="1"/>
        <v>9313186.8131868094</v>
      </c>
      <c r="Q42" s="12">
        <v>3401098.9010989</v>
      </c>
      <c r="R42" s="14">
        <v>5912087.9120879099</v>
      </c>
      <c r="S42" s="1" t="s">
        <v>100</v>
      </c>
      <c r="U42" s="1" t="s">
        <v>107</v>
      </c>
      <c r="W42" s="1" t="s">
        <v>100</v>
      </c>
      <c r="X42" s="1" t="s">
        <v>67</v>
      </c>
      <c r="Z42" s="1" t="s">
        <v>193</v>
      </c>
      <c r="AA42" s="14">
        <v>5873483.2967033004</v>
      </c>
      <c r="AB42" s="14"/>
      <c r="AC42" s="14">
        <v>3464975.45054946</v>
      </c>
      <c r="AG42" s="1" t="s">
        <v>162</v>
      </c>
      <c r="AH42" s="1" t="s">
        <v>175</v>
      </c>
      <c r="AI42" s="1" t="s">
        <v>176</v>
      </c>
      <c r="AJ42" s="1" t="s">
        <v>344</v>
      </c>
      <c r="AK42" s="1" t="s">
        <v>345</v>
      </c>
      <c r="AL42" s="1" t="s">
        <v>122</v>
      </c>
      <c r="AM42" s="1" t="s">
        <v>135</v>
      </c>
      <c r="AN42" s="1" t="s">
        <v>161</v>
      </c>
      <c r="AO42" s="1" t="s">
        <v>346</v>
      </c>
      <c r="AP42" s="1" t="s">
        <v>347</v>
      </c>
    </row>
    <row r="43" spans="1:42" ht="16.5" customHeight="1" x14ac:dyDescent="0.2">
      <c r="A43" s="1" t="s">
        <v>348</v>
      </c>
      <c r="B43" s="1" t="s">
        <v>44</v>
      </c>
      <c r="E43" s="14">
        <v>8101898.5934065999</v>
      </c>
      <c r="F43" s="14">
        <v>5815854.6483516498</v>
      </c>
      <c r="G43" s="14">
        <v>1200000</v>
      </c>
      <c r="H43" s="14">
        <v>3586076.7142857099</v>
      </c>
      <c r="I43" s="1">
        <v>132.65934065934101</v>
      </c>
      <c r="J43" s="14">
        <v>300000</v>
      </c>
      <c r="K43" s="1">
        <v>2.0879120879120898</v>
      </c>
      <c r="L43" s="1">
        <v>2.0879120879120898</v>
      </c>
      <c r="M43" s="14">
        <v>3031078.1868131901</v>
      </c>
      <c r="N43" s="1" t="s">
        <v>96</v>
      </c>
      <c r="O43" s="1" t="s">
        <v>98</v>
      </c>
      <c r="P43" s="13">
        <f t="shared" si="1"/>
        <v>9406593.4065934084</v>
      </c>
      <c r="Q43" s="12">
        <v>3450549.4505494498</v>
      </c>
      <c r="R43" s="14">
        <v>5956043.9560439596</v>
      </c>
      <c r="S43" s="1" t="s">
        <v>100</v>
      </c>
      <c r="U43" s="1" t="s">
        <v>107</v>
      </c>
      <c r="W43" s="1" t="s">
        <v>100</v>
      </c>
      <c r="X43" s="1" t="s">
        <v>68</v>
      </c>
      <c r="Z43" s="1" t="s">
        <v>194</v>
      </c>
      <c r="AA43" s="14">
        <v>5815854.6483516498</v>
      </c>
      <c r="AB43" s="14"/>
      <c r="AC43" s="14">
        <v>3556748.3406593502</v>
      </c>
      <c r="AG43" s="1" t="s">
        <v>349</v>
      </c>
      <c r="AH43" s="1" t="s">
        <v>177</v>
      </c>
      <c r="AI43" s="1" t="s">
        <v>178</v>
      </c>
      <c r="AJ43" s="1" t="s">
        <v>350</v>
      </c>
      <c r="AK43" s="1" t="s">
        <v>351</v>
      </c>
      <c r="AL43" s="1" t="s">
        <v>352</v>
      </c>
      <c r="AM43" s="1" t="s">
        <v>136</v>
      </c>
      <c r="AN43" s="1" t="s">
        <v>161</v>
      </c>
      <c r="AO43" s="1" t="s">
        <v>149</v>
      </c>
    </row>
    <row r="44" spans="1:42" ht="16.5" customHeight="1" x14ac:dyDescent="0.2">
      <c r="A44" s="1" t="s">
        <v>250</v>
      </c>
      <c r="B44" s="1" t="s">
        <v>42</v>
      </c>
      <c r="E44" s="14">
        <v>8136385.6923077004</v>
      </c>
      <c r="F44" s="14">
        <v>5758226</v>
      </c>
      <c r="G44" s="14">
        <v>1200000</v>
      </c>
      <c r="H44" s="14">
        <v>3568740.5</v>
      </c>
      <c r="I44" s="1">
        <v>133.69230769230799</v>
      </c>
      <c r="J44" s="14">
        <v>300000</v>
      </c>
      <c r="K44" s="1">
        <v>2.0384615384615499</v>
      </c>
      <c r="L44" s="1">
        <v>2.0384615384615499</v>
      </c>
      <c r="M44" s="14">
        <v>3067313.9615384699</v>
      </c>
      <c r="N44" s="1" t="s">
        <v>96</v>
      </c>
      <c r="O44" s="1" t="s">
        <v>97</v>
      </c>
      <c r="P44" s="13">
        <f t="shared" si="1"/>
        <v>9499999.9999999907</v>
      </c>
      <c r="Q44" s="12">
        <v>3499999.9999999902</v>
      </c>
      <c r="R44" s="14">
        <v>6000000</v>
      </c>
      <c r="S44" s="1" t="s">
        <v>100</v>
      </c>
      <c r="U44" s="1" t="s">
        <v>107</v>
      </c>
      <c r="W44" s="1" t="s">
        <v>100</v>
      </c>
      <c r="X44" s="1" t="s">
        <v>67</v>
      </c>
      <c r="Z44" s="1" t="s">
        <v>193</v>
      </c>
      <c r="AA44" s="14">
        <v>5758226</v>
      </c>
      <c r="AB44" s="14"/>
      <c r="AC44" s="14">
        <v>3648521.2307692398</v>
      </c>
      <c r="AG44" s="1" t="s">
        <v>162</v>
      </c>
      <c r="AH44" s="1" t="s">
        <v>175</v>
      </c>
      <c r="AI44" s="1" t="s">
        <v>176</v>
      </c>
      <c r="AJ44" s="1" t="s">
        <v>251</v>
      </c>
      <c r="AK44" s="1" t="s">
        <v>252</v>
      </c>
      <c r="AL44" s="1" t="s">
        <v>122</v>
      </c>
      <c r="AM44" s="1" t="s">
        <v>135</v>
      </c>
      <c r="AN44" s="1" t="s">
        <v>161</v>
      </c>
      <c r="AO44" s="1" t="s">
        <v>253</v>
      </c>
      <c r="AP44" s="1" t="s">
        <v>353</v>
      </c>
    </row>
    <row r="45" spans="1:42" ht="16.5" customHeight="1" x14ac:dyDescent="0.2">
      <c r="A45" s="1" t="s">
        <v>255</v>
      </c>
      <c r="B45" s="1" t="s">
        <v>44</v>
      </c>
      <c r="E45" s="14">
        <v>8170872.7912087999</v>
      </c>
      <c r="F45" s="14">
        <v>5700597.3516483502</v>
      </c>
      <c r="G45" s="14">
        <v>1200000</v>
      </c>
      <c r="H45" s="14">
        <v>3551404.2857142799</v>
      </c>
      <c r="I45" s="1">
        <v>134.725274725275</v>
      </c>
      <c r="J45" s="14">
        <v>300000</v>
      </c>
      <c r="K45" s="1">
        <v>1.9890109890109999</v>
      </c>
      <c r="L45" s="1">
        <v>1.9890109890109999</v>
      </c>
      <c r="M45" s="14">
        <v>3103549.7362637399</v>
      </c>
      <c r="N45" s="1" t="s">
        <v>96</v>
      </c>
      <c r="O45" s="1" t="s">
        <v>98</v>
      </c>
      <c r="P45" s="13">
        <f t="shared" si="1"/>
        <v>9593406.5934065897</v>
      </c>
      <c r="Q45" s="12">
        <v>3549450.54945054</v>
      </c>
      <c r="R45" s="14">
        <v>6043956.0439560497</v>
      </c>
      <c r="S45" s="1" t="s">
        <v>100</v>
      </c>
      <c r="U45" s="1" t="s">
        <v>107</v>
      </c>
      <c r="W45" s="1" t="s">
        <v>100</v>
      </c>
      <c r="X45" s="1" t="s">
        <v>68</v>
      </c>
      <c r="Z45" s="1" t="s">
        <v>194</v>
      </c>
      <c r="AA45" s="14">
        <v>5700597.3516483502</v>
      </c>
      <c r="AB45" s="14"/>
      <c r="AC45" s="14">
        <v>3740294.12087913</v>
      </c>
      <c r="AG45" s="1" t="s">
        <v>256</v>
      </c>
      <c r="AH45" s="1" t="s">
        <v>177</v>
      </c>
      <c r="AI45" s="1" t="s">
        <v>178</v>
      </c>
      <c r="AJ45" s="1" t="s">
        <v>257</v>
      </c>
      <c r="AK45" s="1" t="s">
        <v>258</v>
      </c>
      <c r="AL45" s="1" t="s">
        <v>259</v>
      </c>
      <c r="AM45" s="1" t="s">
        <v>136</v>
      </c>
      <c r="AN45" s="1" t="s">
        <v>161</v>
      </c>
      <c r="AO45" s="1" t="s">
        <v>149</v>
      </c>
    </row>
    <row r="46" spans="1:42" ht="16.5" customHeight="1" x14ac:dyDescent="0.2">
      <c r="A46" s="1" t="s">
        <v>260</v>
      </c>
      <c r="B46" s="1" t="s">
        <v>46</v>
      </c>
      <c r="E46" s="14">
        <v>8205359.8901099004</v>
      </c>
      <c r="F46" s="14">
        <v>5642968.7032966996</v>
      </c>
      <c r="G46" s="14">
        <v>1200000</v>
      </c>
      <c r="H46" s="14">
        <v>3534068.07142857</v>
      </c>
      <c r="I46" s="1">
        <v>135.75824175824201</v>
      </c>
      <c r="J46" s="14">
        <v>300000</v>
      </c>
      <c r="K46" s="1">
        <v>1.93956043956045</v>
      </c>
      <c r="L46" s="1">
        <v>1.93956043956045</v>
      </c>
      <c r="M46" s="14">
        <v>3139785.5109890201</v>
      </c>
      <c r="N46" s="1" t="s">
        <v>96</v>
      </c>
      <c r="O46" s="1" t="s">
        <v>99</v>
      </c>
      <c r="P46" s="13">
        <f t="shared" si="1"/>
        <v>9686813.1868131794</v>
      </c>
      <c r="Q46" s="12">
        <v>3598901.0989010902</v>
      </c>
      <c r="R46" s="14">
        <v>6087912.0879120901</v>
      </c>
      <c r="S46" s="1" t="s">
        <v>101</v>
      </c>
      <c r="U46" s="1" t="s">
        <v>108</v>
      </c>
      <c r="W46" s="1" t="s">
        <v>101</v>
      </c>
      <c r="X46" s="1" t="s">
        <v>69</v>
      </c>
      <c r="Z46" s="1" t="s">
        <v>195</v>
      </c>
      <c r="AA46" s="14">
        <v>5642968.7032966996</v>
      </c>
      <c r="AB46" s="14"/>
      <c r="AC46" s="14">
        <v>3832067.0109890099</v>
      </c>
      <c r="AG46" s="1" t="s">
        <v>164</v>
      </c>
      <c r="AH46" s="1" t="s">
        <v>179</v>
      </c>
      <c r="AI46" s="1" t="s">
        <v>180</v>
      </c>
      <c r="AJ46" s="1" t="s">
        <v>82</v>
      </c>
      <c r="AK46" s="1" t="s">
        <v>261</v>
      </c>
      <c r="AL46" s="1" t="s">
        <v>262</v>
      </c>
      <c r="AM46" s="1" t="s">
        <v>137</v>
      </c>
      <c r="AN46" s="1" t="s">
        <v>161</v>
      </c>
      <c r="AO46" s="1" t="s">
        <v>263</v>
      </c>
    </row>
    <row r="47" spans="1:42" ht="16.5" customHeight="1" x14ac:dyDescent="0.2">
      <c r="A47" s="1" t="s">
        <v>264</v>
      </c>
      <c r="B47" s="1" t="s">
        <v>48</v>
      </c>
      <c r="E47" s="14">
        <v>8239846.9890109999</v>
      </c>
      <c r="F47" s="14">
        <v>5585340.0549450498</v>
      </c>
      <c r="G47" s="14">
        <v>1200000</v>
      </c>
      <c r="H47" s="14">
        <v>3516731.8571428601</v>
      </c>
      <c r="I47" s="1">
        <v>136.79120879120899</v>
      </c>
      <c r="J47" s="14">
        <v>300000</v>
      </c>
      <c r="K47" s="1">
        <v>1.8901098901099</v>
      </c>
      <c r="L47" s="1">
        <v>1.8901098901099</v>
      </c>
      <c r="M47" s="14">
        <v>3176021.2857142901</v>
      </c>
      <c r="N47" s="1" t="s">
        <v>96</v>
      </c>
      <c r="O47" s="1" t="s">
        <v>97</v>
      </c>
      <c r="P47" s="13">
        <f t="shared" si="1"/>
        <v>9780219.7802197803</v>
      </c>
      <c r="Q47" s="12">
        <v>3648351.64835164</v>
      </c>
      <c r="R47" s="14">
        <v>6131868.1318681398</v>
      </c>
      <c r="S47" s="1" t="s">
        <v>101</v>
      </c>
      <c r="U47" s="1" t="s">
        <v>107</v>
      </c>
      <c r="W47" s="1" t="s">
        <v>101</v>
      </c>
      <c r="X47" s="1" t="s">
        <v>70</v>
      </c>
      <c r="Z47" s="1" t="s">
        <v>196</v>
      </c>
      <c r="AA47" s="14">
        <v>5585340.0549450498</v>
      </c>
      <c r="AB47" s="14"/>
      <c r="AC47" s="14">
        <v>3923839.9010989098</v>
      </c>
      <c r="AG47" s="1" t="s">
        <v>165</v>
      </c>
      <c r="AH47" s="1" t="s">
        <v>181</v>
      </c>
      <c r="AI47" s="1" t="s">
        <v>182</v>
      </c>
      <c r="AJ47" s="1" t="s">
        <v>83</v>
      </c>
      <c r="AK47" s="1" t="s">
        <v>265</v>
      </c>
      <c r="AL47" s="1" t="s">
        <v>266</v>
      </c>
      <c r="AM47" s="1" t="s">
        <v>138</v>
      </c>
      <c r="AN47" s="1" t="s">
        <v>161</v>
      </c>
      <c r="AO47" s="1" t="s">
        <v>267</v>
      </c>
    </row>
    <row r="48" spans="1:42" ht="16.5" customHeight="1" x14ac:dyDescent="0.2">
      <c r="A48" s="1" t="s">
        <v>268</v>
      </c>
      <c r="B48" s="1" t="s">
        <v>50</v>
      </c>
      <c r="C48" s="1" t="s">
        <v>93</v>
      </c>
      <c r="D48" s="1" t="s">
        <v>204</v>
      </c>
      <c r="E48" s="14">
        <v>8274334.0879121004</v>
      </c>
      <c r="F48" s="14">
        <v>5527711.4065934001</v>
      </c>
      <c r="G48" s="14">
        <v>1200000</v>
      </c>
      <c r="H48" s="14">
        <v>3499395.6428571399</v>
      </c>
      <c r="I48" s="1">
        <v>137.824175824176</v>
      </c>
      <c r="J48" s="14">
        <v>300000</v>
      </c>
      <c r="K48" s="1">
        <v>1.8406593406593501</v>
      </c>
      <c r="L48" s="1">
        <v>1.8406593406593501</v>
      </c>
      <c r="M48" s="14">
        <v>3212257.0604395699</v>
      </c>
      <c r="N48" s="1" t="s">
        <v>96</v>
      </c>
      <c r="O48" s="1" t="s">
        <v>98</v>
      </c>
      <c r="P48" s="13">
        <f t="shared" si="1"/>
        <v>9873626.37362637</v>
      </c>
      <c r="Q48" s="12">
        <v>3697802.1978021902</v>
      </c>
      <c r="R48" s="14">
        <v>6175824.1758241802</v>
      </c>
      <c r="S48" s="1" t="s">
        <v>269</v>
      </c>
      <c r="U48" s="1" t="s">
        <v>107</v>
      </c>
      <c r="W48" s="1" t="s">
        <v>269</v>
      </c>
      <c r="X48" s="1" t="s">
        <v>71</v>
      </c>
      <c r="Z48" s="1" t="s">
        <v>197</v>
      </c>
      <c r="AA48" s="14">
        <v>5527711.4065934001</v>
      </c>
      <c r="AB48" s="14"/>
      <c r="AC48" s="14">
        <v>4015612.7912087999</v>
      </c>
      <c r="AE48" s="1" t="s">
        <v>93</v>
      </c>
      <c r="AG48" s="1" t="s">
        <v>166</v>
      </c>
      <c r="AH48" s="1" t="s">
        <v>183</v>
      </c>
      <c r="AI48" s="1" t="s">
        <v>182</v>
      </c>
      <c r="AJ48" s="1" t="s">
        <v>84</v>
      </c>
      <c r="AK48" s="1" t="s">
        <v>270</v>
      </c>
      <c r="AL48" s="1" t="s">
        <v>126</v>
      </c>
      <c r="AM48" s="1" t="s">
        <v>139</v>
      </c>
      <c r="AN48" s="1" t="s">
        <v>161</v>
      </c>
      <c r="AO48" s="1" t="s">
        <v>271</v>
      </c>
    </row>
    <row r="49" spans="1:42" ht="16.5" customHeight="1" x14ac:dyDescent="0.2">
      <c r="A49" s="1" t="s">
        <v>272</v>
      </c>
      <c r="B49" s="1" t="s">
        <v>52</v>
      </c>
      <c r="E49" s="14">
        <v>8308821.1868131896</v>
      </c>
      <c r="F49" s="14">
        <v>5470082.7582417596</v>
      </c>
      <c r="G49" s="14">
        <v>1200000</v>
      </c>
      <c r="H49" s="14">
        <v>3482059.42857143</v>
      </c>
      <c r="I49" s="1">
        <v>138.857142857143</v>
      </c>
      <c r="J49" s="14">
        <v>300000</v>
      </c>
      <c r="K49" s="1">
        <v>1.7912087912087999</v>
      </c>
      <c r="L49" s="1">
        <v>1.7912087912087999</v>
      </c>
      <c r="M49" s="14">
        <v>3248492.8351648399</v>
      </c>
      <c r="N49" s="1" t="s">
        <v>96</v>
      </c>
      <c r="O49" s="1" t="s">
        <v>99</v>
      </c>
      <c r="P49" s="13">
        <f t="shared" si="1"/>
        <v>9967032.9670329597</v>
      </c>
      <c r="Q49" s="12">
        <v>3747252.74725274</v>
      </c>
      <c r="R49" s="14">
        <v>6219780.2197802197</v>
      </c>
      <c r="S49" s="1" t="s">
        <v>103</v>
      </c>
      <c r="U49" s="1" t="s">
        <v>108</v>
      </c>
      <c r="W49" s="1" t="s">
        <v>103</v>
      </c>
      <c r="X49" s="1" t="s">
        <v>72</v>
      </c>
      <c r="Z49" s="1" t="s">
        <v>198</v>
      </c>
      <c r="AA49" s="14">
        <v>5470082.7582417596</v>
      </c>
      <c r="AB49" s="14"/>
      <c r="AC49" s="14">
        <v>4107385.6813186901</v>
      </c>
      <c r="AG49" s="1" t="s">
        <v>167</v>
      </c>
      <c r="AH49" s="1" t="s">
        <v>184</v>
      </c>
      <c r="AI49" s="1" t="s">
        <v>176</v>
      </c>
      <c r="AJ49" s="1" t="s">
        <v>85</v>
      </c>
      <c r="AK49" s="1" t="s">
        <v>273</v>
      </c>
      <c r="AL49" s="1" t="s">
        <v>127</v>
      </c>
      <c r="AM49" s="1" t="s">
        <v>140</v>
      </c>
      <c r="AN49" s="1" t="s">
        <v>161</v>
      </c>
      <c r="AO49" s="1" t="s">
        <v>153</v>
      </c>
    </row>
    <row r="50" spans="1:42" ht="16.5" customHeight="1" x14ac:dyDescent="0.2">
      <c r="A50" s="1" t="s">
        <v>274</v>
      </c>
      <c r="B50" s="1" t="s">
        <v>54</v>
      </c>
      <c r="E50" s="14">
        <v>8343308.2857142901</v>
      </c>
      <c r="F50" s="14">
        <v>5412454.1098901099</v>
      </c>
      <c r="G50" s="14">
        <v>1200000</v>
      </c>
      <c r="H50" s="14">
        <v>3464723.2142857099</v>
      </c>
      <c r="I50" s="1">
        <v>139.89010989011001</v>
      </c>
      <c r="J50" s="14">
        <v>300000</v>
      </c>
      <c r="K50" s="1">
        <v>1.74175824175825</v>
      </c>
      <c r="L50" s="1">
        <v>1.74175824175825</v>
      </c>
      <c r="M50" s="14">
        <v>3284728.6098901201</v>
      </c>
      <c r="N50" s="1" t="s">
        <v>96</v>
      </c>
      <c r="O50" s="1" t="s">
        <v>97</v>
      </c>
      <c r="P50" s="13">
        <f t="shared" si="1"/>
        <v>10060439.560439561</v>
      </c>
      <c r="Q50" s="12">
        <v>3796703.2967032902</v>
      </c>
      <c r="R50" s="14">
        <v>6263736.2637362704</v>
      </c>
      <c r="S50" s="1" t="s">
        <v>93</v>
      </c>
      <c r="U50" s="1" t="s">
        <v>107</v>
      </c>
      <c r="W50" s="1" t="s">
        <v>93</v>
      </c>
      <c r="X50" s="1" t="s">
        <v>73</v>
      </c>
      <c r="Z50" s="1" t="s">
        <v>199</v>
      </c>
      <c r="AA50" s="14">
        <v>5412454.1098901099</v>
      </c>
      <c r="AB50" s="14"/>
      <c r="AC50" s="14">
        <v>4199158.5714285802</v>
      </c>
      <c r="AG50" s="1" t="s">
        <v>168</v>
      </c>
      <c r="AH50" s="1" t="s">
        <v>185</v>
      </c>
      <c r="AI50" s="1" t="s">
        <v>186</v>
      </c>
      <c r="AJ50" s="1" t="s">
        <v>86</v>
      </c>
      <c r="AK50" s="1" t="s">
        <v>275</v>
      </c>
      <c r="AL50" s="1" t="s">
        <v>276</v>
      </c>
      <c r="AM50" s="1" t="s">
        <v>141</v>
      </c>
      <c r="AN50" s="1" t="s">
        <v>161</v>
      </c>
      <c r="AO50" s="1" t="s">
        <v>277</v>
      </c>
    </row>
    <row r="51" spans="1:42" ht="16.5" customHeight="1" x14ac:dyDescent="0.2">
      <c r="A51" s="1" t="s">
        <v>278</v>
      </c>
      <c r="B51" s="1" t="s">
        <v>56</v>
      </c>
      <c r="E51" s="14">
        <v>8377795.3846153896</v>
      </c>
      <c r="F51" s="14">
        <v>5354825.4615384601</v>
      </c>
      <c r="G51" s="14">
        <v>1200000</v>
      </c>
      <c r="H51" s="14">
        <v>3447387</v>
      </c>
      <c r="I51" s="1">
        <v>140.92307692307699</v>
      </c>
      <c r="J51" s="14">
        <v>300000</v>
      </c>
      <c r="K51" s="1">
        <v>1.6923076923077001</v>
      </c>
      <c r="L51" s="1">
        <v>1.6923076923077001</v>
      </c>
      <c r="M51" s="14">
        <v>3320964.3846153901</v>
      </c>
      <c r="N51" s="1" t="s">
        <v>96</v>
      </c>
      <c r="O51" s="1" t="s">
        <v>98</v>
      </c>
      <c r="P51" s="13">
        <f t="shared" si="1"/>
        <v>10153846.15384615</v>
      </c>
      <c r="Q51" s="12">
        <v>3846153.84615384</v>
      </c>
      <c r="R51" s="14">
        <v>6307692.3076923098</v>
      </c>
      <c r="S51" s="1" t="s">
        <v>93</v>
      </c>
      <c r="U51" s="1" t="s">
        <v>107</v>
      </c>
      <c r="W51" s="1" t="s">
        <v>93</v>
      </c>
      <c r="X51" s="1" t="s">
        <v>74</v>
      </c>
      <c r="Z51" s="1" t="s">
        <v>187</v>
      </c>
      <c r="AA51" s="14">
        <v>5354825.4615384601</v>
      </c>
      <c r="AB51" s="14"/>
      <c r="AC51" s="14">
        <v>4290931.4615384601</v>
      </c>
      <c r="AG51" s="1" t="s">
        <v>169</v>
      </c>
      <c r="AH51" s="1" t="s">
        <v>187</v>
      </c>
      <c r="AI51" s="1" t="s">
        <v>176</v>
      </c>
      <c r="AJ51" s="1" t="s">
        <v>87</v>
      </c>
      <c r="AK51" s="1" t="s">
        <v>279</v>
      </c>
      <c r="AL51" s="1" t="s">
        <v>129</v>
      </c>
      <c r="AM51" s="1" t="s">
        <v>142</v>
      </c>
      <c r="AN51" s="1" t="s">
        <v>161</v>
      </c>
      <c r="AO51" s="1" t="s">
        <v>155</v>
      </c>
    </row>
    <row r="52" spans="1:42" ht="16.5" customHeight="1" x14ac:dyDescent="0.2">
      <c r="A52" s="1" t="s">
        <v>280</v>
      </c>
      <c r="B52" s="1" t="s">
        <v>58</v>
      </c>
      <c r="E52" s="14">
        <v>8412282.4835164901</v>
      </c>
      <c r="F52" s="14">
        <v>5297196.8131868104</v>
      </c>
      <c r="G52" s="14">
        <v>1200000</v>
      </c>
      <c r="H52" s="14">
        <v>3430050.7857142799</v>
      </c>
      <c r="I52" s="1">
        <v>141.956043956044</v>
      </c>
      <c r="J52" s="14">
        <v>300000</v>
      </c>
      <c r="K52" s="1">
        <v>1.6428571428571499</v>
      </c>
      <c r="L52" s="1">
        <v>1.6428571428571499</v>
      </c>
      <c r="M52" s="14">
        <v>3357200.1593406699</v>
      </c>
      <c r="N52" s="1" t="s">
        <v>96</v>
      </c>
      <c r="O52" s="1" t="s">
        <v>99</v>
      </c>
      <c r="P52" s="13">
        <f t="shared" si="1"/>
        <v>10247252.747252749</v>
      </c>
      <c r="Q52" s="12">
        <v>3895604.3956043902</v>
      </c>
      <c r="R52" s="14">
        <v>6351648.3516483596</v>
      </c>
      <c r="S52" s="1" t="s">
        <v>93</v>
      </c>
      <c r="U52" s="1" t="s">
        <v>108</v>
      </c>
      <c r="W52" s="1" t="s">
        <v>93</v>
      </c>
      <c r="X52" s="1" t="s">
        <v>75</v>
      </c>
      <c r="Z52" s="1" t="s">
        <v>188</v>
      </c>
      <c r="AA52" s="14">
        <v>5297196.8131868104</v>
      </c>
      <c r="AB52" s="14"/>
      <c r="AC52" s="14">
        <v>4382704.3516483502</v>
      </c>
      <c r="AG52" s="1" t="s">
        <v>281</v>
      </c>
      <c r="AH52" s="1" t="s">
        <v>188</v>
      </c>
      <c r="AI52" s="1" t="s">
        <v>180</v>
      </c>
      <c r="AJ52" s="1" t="s">
        <v>88</v>
      </c>
      <c r="AK52" s="1" t="s">
        <v>282</v>
      </c>
      <c r="AL52" s="1" t="s">
        <v>130</v>
      </c>
      <c r="AM52" s="1" t="s">
        <v>143</v>
      </c>
      <c r="AN52" s="1" t="s">
        <v>161</v>
      </c>
      <c r="AO52" s="1" t="s">
        <v>156</v>
      </c>
    </row>
    <row r="53" spans="1:42" ht="16.5" customHeight="1" x14ac:dyDescent="0.2">
      <c r="A53" s="1" t="s">
        <v>283</v>
      </c>
      <c r="B53" s="1" t="s">
        <v>60</v>
      </c>
      <c r="C53" s="1" t="s">
        <v>94</v>
      </c>
      <c r="D53" s="1" t="s">
        <v>205</v>
      </c>
      <c r="E53" s="14">
        <v>8446769.5824175905</v>
      </c>
      <c r="F53" s="14">
        <v>5239568.1648351597</v>
      </c>
      <c r="G53" s="14">
        <v>1200000</v>
      </c>
      <c r="H53" s="14">
        <v>3412714.57142857</v>
      </c>
      <c r="I53" s="1">
        <v>142.98901098901101</v>
      </c>
      <c r="J53" s="14">
        <v>300000</v>
      </c>
      <c r="K53" s="1">
        <v>1.5934065934066</v>
      </c>
      <c r="L53" s="1">
        <v>1.5934065934066</v>
      </c>
      <c r="M53" s="14">
        <v>3393435.9340659399</v>
      </c>
      <c r="N53" s="1" t="s">
        <v>96</v>
      </c>
      <c r="O53" s="1" t="s">
        <v>97</v>
      </c>
      <c r="P53" s="13">
        <f t="shared" si="1"/>
        <v>10340659.340659339</v>
      </c>
      <c r="Q53" s="12">
        <v>3945054.9450549399</v>
      </c>
      <c r="R53" s="14">
        <v>6395604.3956044</v>
      </c>
      <c r="S53" s="1" t="s">
        <v>284</v>
      </c>
      <c r="U53" s="1" t="s">
        <v>107</v>
      </c>
      <c r="W53" s="1" t="s">
        <v>284</v>
      </c>
      <c r="X53" s="1" t="s">
        <v>76</v>
      </c>
      <c r="Z53" s="1" t="s">
        <v>200</v>
      </c>
      <c r="AA53" s="14">
        <v>5239568.1648351597</v>
      </c>
      <c r="AB53" s="14"/>
      <c r="AC53" s="14">
        <v>4474477.2417582497</v>
      </c>
      <c r="AE53" s="1" t="s">
        <v>94</v>
      </c>
      <c r="AG53" s="1" t="s">
        <v>171</v>
      </c>
      <c r="AH53" s="1" t="s">
        <v>189</v>
      </c>
      <c r="AI53" s="1" t="s">
        <v>182</v>
      </c>
      <c r="AJ53" s="1" t="s">
        <v>89</v>
      </c>
      <c r="AK53" s="1" t="s">
        <v>285</v>
      </c>
      <c r="AL53" s="1" t="s">
        <v>131</v>
      </c>
      <c r="AM53" s="1" t="s">
        <v>144</v>
      </c>
      <c r="AN53" s="1" t="s">
        <v>161</v>
      </c>
      <c r="AO53" s="1" t="s">
        <v>286</v>
      </c>
    </row>
    <row r="54" spans="1:42" ht="16.5" customHeight="1" x14ac:dyDescent="0.2">
      <c r="A54" s="1" t="s">
        <v>287</v>
      </c>
      <c r="B54" s="1" t="s">
        <v>62</v>
      </c>
      <c r="E54" s="14">
        <v>8481256.6813186891</v>
      </c>
      <c r="F54" s="14">
        <v>5181939.5164835099</v>
      </c>
      <c r="G54" s="14">
        <v>1200000</v>
      </c>
      <c r="H54" s="14">
        <v>3395378.3571428601</v>
      </c>
      <c r="I54" s="1">
        <v>144.02197802197799</v>
      </c>
      <c r="J54" s="14">
        <v>300000</v>
      </c>
      <c r="K54" s="1">
        <v>1.54395604395606</v>
      </c>
      <c r="L54" s="1">
        <v>1.54395604395606</v>
      </c>
      <c r="M54" s="14">
        <v>3429671.7087912201</v>
      </c>
      <c r="N54" s="1" t="s">
        <v>96</v>
      </c>
      <c r="O54" s="1" t="s">
        <v>98</v>
      </c>
      <c r="P54" s="13">
        <f t="shared" si="1"/>
        <v>10434065.934065931</v>
      </c>
      <c r="Q54" s="12">
        <v>3994505.4945054902</v>
      </c>
      <c r="R54" s="14">
        <v>6439560.4395604404</v>
      </c>
      <c r="S54" s="1" t="s">
        <v>105</v>
      </c>
      <c r="U54" s="1" t="s">
        <v>107</v>
      </c>
      <c r="W54" s="1" t="s">
        <v>105</v>
      </c>
      <c r="X54" s="1" t="s">
        <v>77</v>
      </c>
      <c r="Z54" s="1" t="s">
        <v>201</v>
      </c>
      <c r="AA54" s="14">
        <v>5181939.5164835099</v>
      </c>
      <c r="AB54" s="14"/>
      <c r="AC54" s="14">
        <v>4566250.1318681398</v>
      </c>
      <c r="AG54" s="1" t="s">
        <v>288</v>
      </c>
      <c r="AH54" s="1" t="s">
        <v>190</v>
      </c>
      <c r="AI54" s="1" t="s">
        <v>178</v>
      </c>
      <c r="AJ54" s="1" t="s">
        <v>289</v>
      </c>
      <c r="AK54" s="1" t="s">
        <v>290</v>
      </c>
      <c r="AL54" s="1" t="s">
        <v>132</v>
      </c>
      <c r="AM54" s="1" t="s">
        <v>145</v>
      </c>
      <c r="AN54" s="1" t="s">
        <v>161</v>
      </c>
      <c r="AO54" s="1" t="s">
        <v>158</v>
      </c>
    </row>
    <row r="55" spans="1:42" ht="16.5" customHeight="1" x14ac:dyDescent="0.2">
      <c r="A55" s="1" t="s">
        <v>291</v>
      </c>
      <c r="B55" s="1" t="s">
        <v>64</v>
      </c>
      <c r="E55" s="14">
        <v>8515743.7802197896</v>
      </c>
      <c r="F55" s="14">
        <v>5124310.8681318602</v>
      </c>
      <c r="G55" s="14">
        <v>1200000</v>
      </c>
      <c r="H55" s="14">
        <v>3378042.1428571399</v>
      </c>
      <c r="I55" s="1">
        <v>145.05494505494499</v>
      </c>
      <c r="J55" s="14">
        <v>300000</v>
      </c>
      <c r="K55" s="1">
        <v>1.4945054945055101</v>
      </c>
      <c r="L55" s="1">
        <v>1.4945054945055101</v>
      </c>
      <c r="M55" s="14">
        <v>3465907.4835164901</v>
      </c>
      <c r="N55" s="1" t="s">
        <v>96</v>
      </c>
      <c r="O55" s="1" t="s">
        <v>99</v>
      </c>
      <c r="P55" s="13">
        <f t="shared" si="1"/>
        <v>10527472.52747253</v>
      </c>
      <c r="Q55" s="12">
        <v>4043956.0439560399</v>
      </c>
      <c r="R55" s="14">
        <v>6483516.4835164901</v>
      </c>
      <c r="S55" s="1" t="s">
        <v>105</v>
      </c>
      <c r="U55" s="1" t="s">
        <v>108</v>
      </c>
      <c r="W55" s="1" t="s">
        <v>105</v>
      </c>
      <c r="X55" s="1" t="s">
        <v>78</v>
      </c>
      <c r="Z55" s="1" t="s">
        <v>202</v>
      </c>
      <c r="AA55" s="14">
        <v>5124310.8681318602</v>
      </c>
      <c r="AB55" s="14"/>
      <c r="AC55" s="14">
        <v>4658023.02197803</v>
      </c>
      <c r="AG55" s="1" t="s">
        <v>173</v>
      </c>
      <c r="AH55" s="1" t="s">
        <v>191</v>
      </c>
      <c r="AI55" s="1" t="s">
        <v>178</v>
      </c>
      <c r="AJ55" s="1" t="s">
        <v>292</v>
      </c>
      <c r="AK55" s="1" t="s">
        <v>293</v>
      </c>
      <c r="AL55" s="1" t="s">
        <v>133</v>
      </c>
      <c r="AM55" s="1" t="s">
        <v>146</v>
      </c>
      <c r="AN55" s="1" t="s">
        <v>161</v>
      </c>
      <c r="AO55" s="1" t="s">
        <v>159</v>
      </c>
    </row>
    <row r="56" spans="1:42" ht="16.5" customHeight="1" x14ac:dyDescent="0.2">
      <c r="A56" s="1" t="s">
        <v>294</v>
      </c>
      <c r="B56" s="1" t="s">
        <v>66</v>
      </c>
      <c r="C56" s="1" t="s">
        <v>95</v>
      </c>
      <c r="D56" s="1" t="s">
        <v>206</v>
      </c>
      <c r="E56" s="14">
        <v>8550230.8791208901</v>
      </c>
      <c r="F56" s="14">
        <v>5066682.2197802197</v>
      </c>
      <c r="G56" s="14">
        <v>1200000</v>
      </c>
      <c r="H56" s="14">
        <v>3360705.92857143</v>
      </c>
      <c r="I56" s="1">
        <v>146.087912087912</v>
      </c>
      <c r="J56" s="14">
        <v>300000</v>
      </c>
      <c r="K56" s="1">
        <v>1.4450549450549599</v>
      </c>
      <c r="L56" s="1">
        <v>1.4450549450549599</v>
      </c>
      <c r="M56" s="14">
        <v>3502143.2582417601</v>
      </c>
      <c r="N56" s="1" t="s">
        <v>96</v>
      </c>
      <c r="O56" s="1" t="s">
        <v>97</v>
      </c>
      <c r="P56" s="13">
        <f t="shared" si="1"/>
        <v>10620879.120879119</v>
      </c>
      <c r="Q56" s="12">
        <v>4093406.5934065902</v>
      </c>
      <c r="R56" s="14">
        <v>6527472.5274725296</v>
      </c>
      <c r="S56" s="1" t="s">
        <v>295</v>
      </c>
      <c r="U56" s="1" t="s">
        <v>107</v>
      </c>
      <c r="W56" s="1" t="s">
        <v>295</v>
      </c>
      <c r="X56" s="1" t="s">
        <v>79</v>
      </c>
      <c r="Z56" s="1" t="s">
        <v>203</v>
      </c>
      <c r="AA56" s="14">
        <v>5066682.2197802197</v>
      </c>
      <c r="AB56" s="14"/>
      <c r="AC56" s="14">
        <v>4749795.9120879201</v>
      </c>
      <c r="AE56" s="1" t="s">
        <v>95</v>
      </c>
      <c r="AG56" s="1" t="s">
        <v>174</v>
      </c>
      <c r="AH56" s="1" t="s">
        <v>192</v>
      </c>
      <c r="AI56" s="1" t="s">
        <v>180</v>
      </c>
      <c r="AJ56" s="1" t="s">
        <v>92</v>
      </c>
      <c r="AK56" s="1" t="s">
        <v>296</v>
      </c>
      <c r="AL56" s="1" t="s">
        <v>134</v>
      </c>
      <c r="AM56" s="1" t="s">
        <v>147</v>
      </c>
      <c r="AN56" s="1" t="s">
        <v>161</v>
      </c>
      <c r="AO56" s="1" t="s">
        <v>160</v>
      </c>
    </row>
    <row r="57" spans="1:42" ht="16.5" customHeight="1" x14ac:dyDescent="0.2">
      <c r="A57" s="1" t="s">
        <v>297</v>
      </c>
      <c r="B57" s="1" t="s">
        <v>42</v>
      </c>
      <c r="E57" s="14">
        <v>8584717.9780219905</v>
      </c>
      <c r="F57" s="14">
        <v>5009053.57142857</v>
      </c>
      <c r="G57" s="14">
        <v>1200000</v>
      </c>
      <c r="H57" s="14">
        <v>3343369.7142857099</v>
      </c>
      <c r="I57" s="1">
        <v>147.12087912087901</v>
      </c>
      <c r="J57" s="14">
        <v>300000</v>
      </c>
      <c r="K57" s="1">
        <v>1.39560439560441</v>
      </c>
      <c r="L57" s="1">
        <v>1.39560439560441</v>
      </c>
      <c r="M57" s="14">
        <v>3538379.0329670398</v>
      </c>
      <c r="N57" s="1" t="s">
        <v>96</v>
      </c>
      <c r="O57" s="1" t="s">
        <v>97</v>
      </c>
      <c r="P57" s="13">
        <f t="shared" si="1"/>
        <v>10714285.714285711</v>
      </c>
      <c r="Q57" s="12">
        <v>4142857.1428571302</v>
      </c>
      <c r="R57" s="14">
        <v>6571428.5714285802</v>
      </c>
      <c r="S57" s="1" t="s">
        <v>100</v>
      </c>
      <c r="U57" s="1" t="s">
        <v>107</v>
      </c>
      <c r="W57" s="1" t="s">
        <v>100</v>
      </c>
      <c r="X57" s="1" t="s">
        <v>67</v>
      </c>
      <c r="Z57" s="1" t="s">
        <v>193</v>
      </c>
      <c r="AA57" s="14">
        <v>5009053.57142857</v>
      </c>
      <c r="AB57" s="14"/>
      <c r="AC57" s="14">
        <v>4841568.8021978103</v>
      </c>
      <c r="AG57" s="1" t="s">
        <v>162</v>
      </c>
      <c r="AH57" s="1" t="s">
        <v>175</v>
      </c>
      <c r="AI57" s="1" t="s">
        <v>176</v>
      </c>
      <c r="AJ57" s="1" t="s">
        <v>298</v>
      </c>
      <c r="AK57" s="1" t="s">
        <v>299</v>
      </c>
      <c r="AL57" s="1" t="s">
        <v>122</v>
      </c>
      <c r="AM57" s="1" t="s">
        <v>135</v>
      </c>
      <c r="AN57" s="1" t="s">
        <v>161</v>
      </c>
      <c r="AO57" s="1" t="s">
        <v>300</v>
      </c>
      <c r="AP57" s="1" t="s">
        <v>354</v>
      </c>
    </row>
    <row r="58" spans="1:42" ht="16.5" customHeight="1" x14ac:dyDescent="0.2">
      <c r="A58" s="1" t="s">
        <v>302</v>
      </c>
      <c r="B58" s="1" t="s">
        <v>44</v>
      </c>
      <c r="E58" s="14">
        <v>8619205.0769230891</v>
      </c>
      <c r="F58" s="14">
        <v>4951424.9230769202</v>
      </c>
      <c r="G58" s="14">
        <v>1200000</v>
      </c>
      <c r="H58" s="14">
        <v>3326033.5</v>
      </c>
      <c r="I58" s="1">
        <v>148.15384615384599</v>
      </c>
      <c r="J58" s="14">
        <v>300000</v>
      </c>
      <c r="K58" s="1">
        <v>1.34615384615386</v>
      </c>
      <c r="L58" s="1">
        <v>1.34615384615386</v>
      </c>
      <c r="M58" s="14">
        <v>3574614.8076923098</v>
      </c>
      <c r="N58" s="1" t="s">
        <v>96</v>
      </c>
      <c r="O58" s="1" t="s">
        <v>98</v>
      </c>
      <c r="P58" s="13">
        <f t="shared" ref="P58:P121" si="2">R58+Q58</f>
        <v>10807692.307692301</v>
      </c>
      <c r="Q58" s="12">
        <v>4192307.6923076799</v>
      </c>
      <c r="R58" s="14">
        <v>6615384.6153846197</v>
      </c>
      <c r="S58" s="1" t="s">
        <v>100</v>
      </c>
      <c r="U58" s="1" t="s">
        <v>107</v>
      </c>
      <c r="W58" s="1" t="s">
        <v>100</v>
      </c>
      <c r="X58" s="1" t="s">
        <v>68</v>
      </c>
      <c r="Z58" s="1" t="s">
        <v>194</v>
      </c>
      <c r="AA58" s="14">
        <v>4951424.9230769202</v>
      </c>
      <c r="AB58" s="14"/>
      <c r="AC58" s="14">
        <v>4933341.6923076902</v>
      </c>
      <c r="AG58" s="1" t="s">
        <v>303</v>
      </c>
      <c r="AH58" s="1" t="s">
        <v>177</v>
      </c>
      <c r="AI58" s="1" t="s">
        <v>178</v>
      </c>
      <c r="AJ58" s="1" t="s">
        <v>304</v>
      </c>
      <c r="AK58" s="1" t="s">
        <v>305</v>
      </c>
      <c r="AL58" s="1" t="s">
        <v>306</v>
      </c>
      <c r="AM58" s="1" t="s">
        <v>136</v>
      </c>
      <c r="AN58" s="1" t="s">
        <v>161</v>
      </c>
      <c r="AO58" s="1" t="s">
        <v>149</v>
      </c>
    </row>
    <row r="59" spans="1:42" ht="16.5" customHeight="1" x14ac:dyDescent="0.2">
      <c r="A59" s="1" t="s">
        <v>307</v>
      </c>
      <c r="B59" s="1" t="s">
        <v>46</v>
      </c>
      <c r="E59" s="14">
        <v>8653692.1758241802</v>
      </c>
      <c r="F59" s="14">
        <v>4893796.2747252705</v>
      </c>
      <c r="G59" s="14">
        <v>1200000</v>
      </c>
      <c r="H59" s="14">
        <v>3308697.2857142799</v>
      </c>
      <c r="I59" s="1">
        <v>149.186813186813</v>
      </c>
      <c r="J59" s="14">
        <v>300000</v>
      </c>
      <c r="K59" s="1">
        <v>1.2967032967033101</v>
      </c>
      <c r="L59" s="1">
        <v>1.2967032967033101</v>
      </c>
      <c r="M59" s="14">
        <v>3610850.5824175901</v>
      </c>
      <c r="N59" s="1" t="s">
        <v>96</v>
      </c>
      <c r="O59" s="1" t="s">
        <v>99</v>
      </c>
      <c r="P59" s="13">
        <f t="shared" si="2"/>
        <v>10901098.90109889</v>
      </c>
      <c r="Q59" s="12">
        <v>4241758.2417582301</v>
      </c>
      <c r="R59" s="14">
        <v>6659340.6593406601</v>
      </c>
      <c r="S59" s="1" t="s">
        <v>101</v>
      </c>
      <c r="U59" s="1" t="s">
        <v>108</v>
      </c>
      <c r="W59" s="1" t="s">
        <v>101</v>
      </c>
      <c r="X59" s="1" t="s">
        <v>69</v>
      </c>
      <c r="Z59" s="1" t="s">
        <v>195</v>
      </c>
      <c r="AA59" s="14">
        <v>4893796.2747252705</v>
      </c>
      <c r="AB59" s="14"/>
      <c r="AC59" s="14">
        <v>5025114.5824175803</v>
      </c>
      <c r="AG59" s="1" t="s">
        <v>164</v>
      </c>
      <c r="AH59" s="1" t="s">
        <v>179</v>
      </c>
      <c r="AI59" s="1" t="s">
        <v>180</v>
      </c>
      <c r="AJ59" s="1" t="s">
        <v>82</v>
      </c>
      <c r="AK59" s="1" t="s">
        <v>308</v>
      </c>
      <c r="AL59" s="1" t="s">
        <v>309</v>
      </c>
      <c r="AM59" s="1" t="s">
        <v>137</v>
      </c>
      <c r="AN59" s="1" t="s">
        <v>161</v>
      </c>
      <c r="AO59" s="1" t="s">
        <v>310</v>
      </c>
    </row>
    <row r="60" spans="1:42" ht="16.5" customHeight="1" x14ac:dyDescent="0.2">
      <c r="A60" s="1" t="s">
        <v>311</v>
      </c>
      <c r="B60" s="1" t="s">
        <v>48</v>
      </c>
      <c r="E60" s="14">
        <v>8688179.2747252807</v>
      </c>
      <c r="F60" s="14">
        <v>4836167.6263736198</v>
      </c>
      <c r="G60" s="14">
        <v>1200000</v>
      </c>
      <c r="H60" s="14">
        <v>3291361.07142857</v>
      </c>
      <c r="I60" s="1">
        <v>150.21978021978001</v>
      </c>
      <c r="J60" s="14">
        <v>300000</v>
      </c>
      <c r="K60" s="1">
        <v>1.2472527472527599</v>
      </c>
      <c r="L60" s="1">
        <v>1.2472527472527599</v>
      </c>
      <c r="M60" s="14">
        <v>3647086.3571428601</v>
      </c>
      <c r="N60" s="1" t="s">
        <v>96</v>
      </c>
      <c r="O60" s="1" t="s">
        <v>97</v>
      </c>
      <c r="P60" s="13">
        <f t="shared" si="2"/>
        <v>10994505.494505491</v>
      </c>
      <c r="Q60" s="12">
        <v>4291208.7912087804</v>
      </c>
      <c r="R60" s="14">
        <v>6703296.7032967098</v>
      </c>
      <c r="S60" s="1" t="s">
        <v>101</v>
      </c>
      <c r="U60" s="1" t="s">
        <v>107</v>
      </c>
      <c r="W60" s="1" t="s">
        <v>101</v>
      </c>
      <c r="X60" s="1" t="s">
        <v>70</v>
      </c>
      <c r="Z60" s="1" t="s">
        <v>196</v>
      </c>
      <c r="AA60" s="14">
        <v>4836167.6263736198</v>
      </c>
      <c r="AB60" s="14"/>
      <c r="AC60" s="14">
        <v>5116887.4725274798</v>
      </c>
      <c r="AG60" s="1" t="s">
        <v>165</v>
      </c>
      <c r="AH60" s="1" t="s">
        <v>181</v>
      </c>
      <c r="AI60" s="1" t="s">
        <v>182</v>
      </c>
      <c r="AJ60" s="1" t="s">
        <v>83</v>
      </c>
      <c r="AK60" s="1" t="s">
        <v>312</v>
      </c>
      <c r="AL60" s="1" t="s">
        <v>313</v>
      </c>
      <c r="AM60" s="1" t="s">
        <v>138</v>
      </c>
      <c r="AN60" s="1" t="s">
        <v>161</v>
      </c>
      <c r="AO60" s="1" t="s">
        <v>314</v>
      </c>
    </row>
    <row r="61" spans="1:42" ht="16.5" customHeight="1" x14ac:dyDescent="0.2">
      <c r="A61" s="1" t="s">
        <v>315</v>
      </c>
      <c r="B61" s="1" t="s">
        <v>50</v>
      </c>
      <c r="C61" s="1" t="s">
        <v>93</v>
      </c>
      <c r="D61" s="1" t="s">
        <v>204</v>
      </c>
      <c r="E61" s="14">
        <v>8722666.3736263793</v>
      </c>
      <c r="F61" s="14">
        <v>4778538.97802197</v>
      </c>
      <c r="G61" s="14">
        <v>1200000</v>
      </c>
      <c r="H61" s="14">
        <v>3274024.8571428601</v>
      </c>
      <c r="I61" s="1">
        <v>151.25274725274701</v>
      </c>
      <c r="J61" s="14">
        <v>300000</v>
      </c>
      <c r="K61" s="1">
        <v>1.19780219780221</v>
      </c>
      <c r="L61" s="1">
        <v>1.19780219780221</v>
      </c>
      <c r="M61" s="14">
        <v>3683322.1318681398</v>
      </c>
      <c r="N61" s="1" t="s">
        <v>96</v>
      </c>
      <c r="O61" s="1" t="s">
        <v>98</v>
      </c>
      <c r="P61" s="13">
        <f t="shared" si="2"/>
        <v>11087912.087912079</v>
      </c>
      <c r="Q61" s="12">
        <v>4340659.3406593297</v>
      </c>
      <c r="R61" s="14">
        <v>6747252.7472527502</v>
      </c>
      <c r="S61" s="1" t="s">
        <v>316</v>
      </c>
      <c r="U61" s="1" t="s">
        <v>107</v>
      </c>
      <c r="W61" s="1" t="s">
        <v>316</v>
      </c>
      <c r="X61" s="1" t="s">
        <v>71</v>
      </c>
      <c r="Z61" s="1" t="s">
        <v>197</v>
      </c>
      <c r="AA61" s="14">
        <v>4778538.97802197</v>
      </c>
      <c r="AB61" s="14"/>
      <c r="AC61" s="14">
        <v>5208660.3626373699</v>
      </c>
      <c r="AE61" s="1" t="s">
        <v>93</v>
      </c>
      <c r="AG61" s="1" t="s">
        <v>166</v>
      </c>
      <c r="AH61" s="1" t="s">
        <v>183</v>
      </c>
      <c r="AI61" s="1" t="s">
        <v>182</v>
      </c>
      <c r="AJ61" s="1" t="s">
        <v>84</v>
      </c>
      <c r="AK61" s="1" t="s">
        <v>317</v>
      </c>
      <c r="AL61" s="1" t="s">
        <v>126</v>
      </c>
      <c r="AM61" s="1" t="s">
        <v>139</v>
      </c>
      <c r="AN61" s="1" t="s">
        <v>161</v>
      </c>
      <c r="AO61" s="1" t="s">
        <v>318</v>
      </c>
    </row>
    <row r="62" spans="1:42" ht="16.5" customHeight="1" x14ac:dyDescent="0.2">
      <c r="A62" s="1" t="s">
        <v>319</v>
      </c>
      <c r="B62" s="1" t="s">
        <v>52</v>
      </c>
      <c r="E62" s="14">
        <v>8757153.4725274798</v>
      </c>
      <c r="F62" s="14">
        <v>4720910.3296703296</v>
      </c>
      <c r="G62" s="14">
        <v>1200000</v>
      </c>
      <c r="H62" s="14">
        <v>3256688.6428571502</v>
      </c>
      <c r="I62" s="1">
        <v>152.28571428571399</v>
      </c>
      <c r="J62" s="14">
        <v>300000</v>
      </c>
      <c r="K62" s="1">
        <v>1.14835164835166</v>
      </c>
      <c r="L62" s="1">
        <v>1.14835164835166</v>
      </c>
      <c r="M62" s="14">
        <v>3719557.9065934098</v>
      </c>
      <c r="N62" s="1" t="s">
        <v>96</v>
      </c>
      <c r="O62" s="1" t="s">
        <v>99</v>
      </c>
      <c r="P62" s="13">
        <f t="shared" si="2"/>
        <v>11181318.68131868</v>
      </c>
      <c r="Q62" s="12">
        <v>4390109.8901098799</v>
      </c>
      <c r="R62" s="14">
        <v>6791208.7912087999</v>
      </c>
      <c r="S62" s="1" t="s">
        <v>103</v>
      </c>
      <c r="U62" s="1" t="s">
        <v>108</v>
      </c>
      <c r="W62" s="1" t="s">
        <v>103</v>
      </c>
      <c r="X62" s="1" t="s">
        <v>72</v>
      </c>
      <c r="Z62" s="1" t="s">
        <v>198</v>
      </c>
      <c r="AA62" s="14">
        <v>4720910.3296703296</v>
      </c>
      <c r="AB62" s="14"/>
      <c r="AC62" s="14">
        <v>5300433.25274726</v>
      </c>
      <c r="AG62" s="1" t="s">
        <v>167</v>
      </c>
      <c r="AH62" s="1" t="s">
        <v>184</v>
      </c>
      <c r="AI62" s="1" t="s">
        <v>176</v>
      </c>
      <c r="AJ62" s="1" t="s">
        <v>85</v>
      </c>
      <c r="AK62" s="1" t="s">
        <v>320</v>
      </c>
      <c r="AL62" s="1" t="s">
        <v>127</v>
      </c>
      <c r="AM62" s="1" t="s">
        <v>140</v>
      </c>
      <c r="AN62" s="1" t="s">
        <v>161</v>
      </c>
      <c r="AO62" s="1" t="s">
        <v>153</v>
      </c>
    </row>
    <row r="63" spans="1:42" ht="16.5" customHeight="1" x14ac:dyDescent="0.2">
      <c r="A63" s="1" t="s">
        <v>321</v>
      </c>
      <c r="B63" s="1" t="s">
        <v>54</v>
      </c>
      <c r="E63" s="14">
        <v>8791640.5714285802</v>
      </c>
      <c r="F63" s="14">
        <v>4663281.6813186798</v>
      </c>
      <c r="G63" s="14">
        <v>1200000</v>
      </c>
      <c r="H63" s="14">
        <v>3239352.42857143</v>
      </c>
      <c r="I63" s="1">
        <v>153.318681318681</v>
      </c>
      <c r="J63" s="14">
        <v>300000</v>
      </c>
      <c r="K63" s="1">
        <v>1.0989010989011101</v>
      </c>
      <c r="L63" s="1">
        <v>1.0989010989011101</v>
      </c>
      <c r="M63" s="14">
        <v>3755793.6813186901</v>
      </c>
      <c r="N63" s="1" t="s">
        <v>96</v>
      </c>
      <c r="O63" s="1" t="s">
        <v>97</v>
      </c>
      <c r="P63" s="13">
        <f t="shared" si="2"/>
        <v>11274725.27472527</v>
      </c>
      <c r="Q63" s="12">
        <v>4439560.4395604301</v>
      </c>
      <c r="R63" s="14">
        <v>6835164.8351648403</v>
      </c>
      <c r="S63" s="1" t="s">
        <v>93</v>
      </c>
      <c r="U63" s="1" t="s">
        <v>107</v>
      </c>
      <c r="W63" s="1" t="s">
        <v>93</v>
      </c>
      <c r="X63" s="1" t="s">
        <v>73</v>
      </c>
      <c r="Z63" s="1" t="s">
        <v>199</v>
      </c>
      <c r="AA63" s="14">
        <v>4663281.6813186798</v>
      </c>
      <c r="AB63" s="14"/>
      <c r="AC63" s="14">
        <v>5392206.1428571502</v>
      </c>
      <c r="AG63" s="1" t="s">
        <v>168</v>
      </c>
      <c r="AH63" s="1" t="s">
        <v>185</v>
      </c>
      <c r="AI63" s="1" t="s">
        <v>186</v>
      </c>
      <c r="AJ63" s="1" t="s">
        <v>86</v>
      </c>
      <c r="AK63" s="1" t="s">
        <v>322</v>
      </c>
      <c r="AL63" s="1" t="s">
        <v>323</v>
      </c>
      <c r="AM63" s="1" t="s">
        <v>141</v>
      </c>
      <c r="AN63" s="1" t="s">
        <v>161</v>
      </c>
      <c r="AO63" s="1" t="s">
        <v>324</v>
      </c>
    </row>
    <row r="64" spans="1:42" ht="16.5" customHeight="1" x14ac:dyDescent="0.2">
      <c r="A64" s="1" t="s">
        <v>325</v>
      </c>
      <c r="B64" s="1" t="s">
        <v>56</v>
      </c>
      <c r="E64" s="14">
        <v>8826127.6703296807</v>
      </c>
      <c r="F64" s="14">
        <v>4605653.0329670301</v>
      </c>
      <c r="G64" s="14">
        <v>1200000</v>
      </c>
      <c r="H64" s="14">
        <v>3222016.2142857201</v>
      </c>
      <c r="I64" s="1">
        <v>154.35164835164801</v>
      </c>
      <c r="J64" s="14">
        <v>300000</v>
      </c>
      <c r="K64" s="1">
        <v>1.0494505494505599</v>
      </c>
      <c r="L64" s="1">
        <v>1.0494505494505599</v>
      </c>
      <c r="M64" s="14">
        <v>3792029.4560439601</v>
      </c>
      <c r="N64" s="1" t="s">
        <v>96</v>
      </c>
      <c r="O64" s="1" t="s">
        <v>98</v>
      </c>
      <c r="P64" s="13">
        <f t="shared" si="2"/>
        <v>11368131.868131861</v>
      </c>
      <c r="Q64" s="12">
        <v>4489010.9890109804</v>
      </c>
      <c r="R64" s="14">
        <v>6879120.8791208798</v>
      </c>
      <c r="S64" s="1" t="s">
        <v>93</v>
      </c>
      <c r="U64" s="1" t="s">
        <v>107</v>
      </c>
      <c r="W64" s="1" t="s">
        <v>93</v>
      </c>
      <c r="X64" s="1" t="s">
        <v>74</v>
      </c>
      <c r="Z64" s="1" t="s">
        <v>187</v>
      </c>
      <c r="AA64" s="14">
        <v>4605653.0329670301</v>
      </c>
      <c r="AB64" s="14"/>
      <c r="AC64" s="14">
        <v>5483979.0329670403</v>
      </c>
      <c r="AG64" s="1" t="s">
        <v>169</v>
      </c>
      <c r="AH64" s="1" t="s">
        <v>187</v>
      </c>
      <c r="AI64" s="1" t="s">
        <v>176</v>
      </c>
      <c r="AJ64" s="1" t="s">
        <v>87</v>
      </c>
      <c r="AK64" s="1" t="s">
        <v>326</v>
      </c>
      <c r="AL64" s="1" t="s">
        <v>129</v>
      </c>
      <c r="AM64" s="1" t="s">
        <v>142</v>
      </c>
      <c r="AN64" s="1" t="s">
        <v>161</v>
      </c>
      <c r="AO64" s="1" t="s">
        <v>155</v>
      </c>
    </row>
    <row r="65" spans="1:42" ht="16.5" customHeight="1" x14ac:dyDescent="0.2">
      <c r="A65" s="1" t="s">
        <v>327</v>
      </c>
      <c r="B65" s="1" t="s">
        <v>58</v>
      </c>
      <c r="E65" s="14">
        <v>8860614.7692307793</v>
      </c>
      <c r="F65" s="14">
        <v>4548024.3846153803</v>
      </c>
      <c r="G65" s="14">
        <v>1200000</v>
      </c>
      <c r="H65" s="14">
        <v>3204680</v>
      </c>
      <c r="I65" s="1">
        <v>155.38461538461499</v>
      </c>
      <c r="J65" s="14">
        <v>300000</v>
      </c>
      <c r="K65" s="1">
        <v>1.00000000000001</v>
      </c>
      <c r="L65" s="1">
        <v>1.00000000000001</v>
      </c>
      <c r="M65" s="14">
        <v>3828265.2307692398</v>
      </c>
      <c r="N65" s="1" t="s">
        <v>96</v>
      </c>
      <c r="O65" s="1" t="s">
        <v>99</v>
      </c>
      <c r="P65" s="13">
        <f t="shared" si="2"/>
        <v>11461538.46153846</v>
      </c>
      <c r="Q65" s="12">
        <v>4538461.5384615296</v>
      </c>
      <c r="R65" s="14">
        <v>6923076.9230769305</v>
      </c>
      <c r="S65" s="1" t="s">
        <v>93</v>
      </c>
      <c r="U65" s="1" t="s">
        <v>108</v>
      </c>
      <c r="W65" s="1" t="s">
        <v>93</v>
      </c>
      <c r="X65" s="1" t="s">
        <v>75</v>
      </c>
      <c r="Z65" s="1" t="s">
        <v>188</v>
      </c>
      <c r="AA65" s="14">
        <v>4548024.3846153803</v>
      </c>
      <c r="AB65" s="14"/>
      <c r="AC65" s="14">
        <v>5575751.9230769202</v>
      </c>
      <c r="AG65" s="1" t="s">
        <v>328</v>
      </c>
      <c r="AH65" s="1" t="s">
        <v>188</v>
      </c>
      <c r="AI65" s="1" t="s">
        <v>180</v>
      </c>
      <c r="AJ65" s="1" t="s">
        <v>88</v>
      </c>
      <c r="AK65" s="1" t="s">
        <v>329</v>
      </c>
      <c r="AL65" s="1" t="s">
        <v>130</v>
      </c>
      <c r="AM65" s="1" t="s">
        <v>143</v>
      </c>
      <c r="AN65" s="1" t="s">
        <v>161</v>
      </c>
      <c r="AO65" s="1" t="s">
        <v>156</v>
      </c>
    </row>
    <row r="66" spans="1:42" ht="16.5" customHeight="1" x14ac:dyDescent="0.2">
      <c r="A66" s="1" t="s">
        <v>330</v>
      </c>
      <c r="B66" s="1" t="s">
        <v>60</v>
      </c>
      <c r="C66" s="1" t="s">
        <v>94</v>
      </c>
      <c r="D66" s="1" t="s">
        <v>205</v>
      </c>
      <c r="E66" s="14">
        <v>8895101.8681318797</v>
      </c>
      <c r="F66" s="14">
        <v>4490395.7362637296</v>
      </c>
      <c r="G66" s="14">
        <v>1200000</v>
      </c>
      <c r="H66" s="14">
        <v>3187343.7857142901</v>
      </c>
      <c r="I66" s="1">
        <v>156.41758241758299</v>
      </c>
      <c r="J66" s="14">
        <v>300000</v>
      </c>
      <c r="K66" s="1">
        <v>0.95054945054945605</v>
      </c>
      <c r="L66" s="1">
        <v>0.95054945054945605</v>
      </c>
      <c r="M66" s="14">
        <v>3864501.0054945098</v>
      </c>
      <c r="N66" s="1" t="s">
        <v>96</v>
      </c>
      <c r="O66" s="1" t="s">
        <v>97</v>
      </c>
      <c r="P66" s="13">
        <f t="shared" si="2"/>
        <v>11554945.05494505</v>
      </c>
      <c r="Q66" s="12">
        <v>4587912.0879120799</v>
      </c>
      <c r="R66" s="14">
        <v>6967032.9670329699</v>
      </c>
      <c r="S66" s="1" t="s">
        <v>331</v>
      </c>
      <c r="U66" s="1" t="s">
        <v>107</v>
      </c>
      <c r="W66" s="1" t="s">
        <v>331</v>
      </c>
      <c r="X66" s="1" t="s">
        <v>76</v>
      </c>
      <c r="Z66" s="1" t="s">
        <v>200</v>
      </c>
      <c r="AA66" s="14">
        <v>4490395.7362637296</v>
      </c>
      <c r="AB66" s="14"/>
      <c r="AC66" s="14">
        <v>5667524.8131868197</v>
      </c>
      <c r="AE66" s="1" t="s">
        <v>94</v>
      </c>
      <c r="AG66" s="1" t="s">
        <v>171</v>
      </c>
      <c r="AH66" s="1" t="s">
        <v>189</v>
      </c>
      <c r="AI66" s="1" t="s">
        <v>182</v>
      </c>
      <c r="AJ66" s="1" t="s">
        <v>89</v>
      </c>
      <c r="AK66" s="1" t="s">
        <v>332</v>
      </c>
      <c r="AL66" s="1" t="s">
        <v>131</v>
      </c>
      <c r="AM66" s="1" t="s">
        <v>144</v>
      </c>
      <c r="AN66" s="1" t="s">
        <v>161</v>
      </c>
      <c r="AO66" s="1" t="s">
        <v>333</v>
      </c>
    </row>
    <row r="67" spans="1:42" ht="16.5" customHeight="1" x14ac:dyDescent="0.2">
      <c r="A67" s="1" t="s">
        <v>334</v>
      </c>
      <c r="B67" s="1" t="s">
        <v>62</v>
      </c>
      <c r="E67" s="14">
        <v>8929588.9670329802</v>
      </c>
      <c r="F67" s="14">
        <v>4432767.0879120799</v>
      </c>
      <c r="G67" s="14">
        <v>1200000</v>
      </c>
      <c r="H67" s="14">
        <v>3170007.57142857</v>
      </c>
      <c r="I67" s="1">
        <v>157.45054945055</v>
      </c>
      <c r="J67" s="14">
        <v>300000</v>
      </c>
      <c r="K67" s="1">
        <v>0.901098901098906</v>
      </c>
      <c r="L67" s="1">
        <v>0.901098901098906</v>
      </c>
      <c r="M67" s="14">
        <v>3900736.7802197901</v>
      </c>
      <c r="N67" s="1" t="s">
        <v>96</v>
      </c>
      <c r="O67" s="1" t="s">
        <v>98</v>
      </c>
      <c r="P67" s="13">
        <f t="shared" si="2"/>
        <v>11648351.648351651</v>
      </c>
      <c r="Q67" s="12">
        <v>4637362.6373626301</v>
      </c>
      <c r="R67" s="14">
        <v>7010989.0109890196</v>
      </c>
      <c r="S67" s="1" t="s">
        <v>105</v>
      </c>
      <c r="U67" s="1" t="s">
        <v>107</v>
      </c>
      <c r="W67" s="1" t="s">
        <v>105</v>
      </c>
      <c r="X67" s="1" t="s">
        <v>77</v>
      </c>
      <c r="Z67" s="1" t="s">
        <v>201</v>
      </c>
      <c r="AA67" s="14">
        <v>4432767.0879120799</v>
      </c>
      <c r="AB67" s="14"/>
      <c r="AC67" s="14">
        <v>5759297.7032967098</v>
      </c>
      <c r="AG67" s="1" t="s">
        <v>335</v>
      </c>
      <c r="AH67" s="1" t="s">
        <v>190</v>
      </c>
      <c r="AI67" s="1" t="s">
        <v>178</v>
      </c>
      <c r="AJ67" s="1" t="s">
        <v>336</v>
      </c>
      <c r="AK67" s="1" t="s">
        <v>337</v>
      </c>
      <c r="AL67" s="1" t="s">
        <v>132</v>
      </c>
      <c r="AM67" s="1" t="s">
        <v>145</v>
      </c>
      <c r="AN67" s="1" t="s">
        <v>161</v>
      </c>
      <c r="AO67" s="1" t="s">
        <v>158</v>
      </c>
    </row>
    <row r="68" spans="1:42" ht="16.5" customHeight="1" x14ac:dyDescent="0.2">
      <c r="A68" s="1" t="s">
        <v>338</v>
      </c>
      <c r="B68" s="1" t="s">
        <v>64</v>
      </c>
      <c r="E68" s="14">
        <v>8964076.0659340806</v>
      </c>
      <c r="F68" s="14">
        <v>4375138.4395604404</v>
      </c>
      <c r="G68" s="14">
        <v>1200000</v>
      </c>
      <c r="H68" s="14">
        <v>3152671.3571428601</v>
      </c>
      <c r="I68" s="1">
        <v>158.48351648351601</v>
      </c>
      <c r="J68" s="14">
        <v>300000</v>
      </c>
      <c r="K68" s="1">
        <v>0.85164835164836505</v>
      </c>
      <c r="L68" s="1">
        <v>0.85164835164836505</v>
      </c>
      <c r="M68" s="14">
        <v>3936972.5549450601</v>
      </c>
      <c r="N68" s="1" t="s">
        <v>96</v>
      </c>
      <c r="O68" s="1" t="s">
        <v>99</v>
      </c>
      <c r="P68" s="13">
        <f t="shared" si="2"/>
        <v>11741758.24175824</v>
      </c>
      <c r="Q68" s="12">
        <v>4686813.1868131803</v>
      </c>
      <c r="R68" s="14">
        <v>7054945.0549450601</v>
      </c>
      <c r="S68" s="1" t="s">
        <v>105</v>
      </c>
      <c r="U68" s="1" t="s">
        <v>108</v>
      </c>
      <c r="W68" s="1" t="s">
        <v>105</v>
      </c>
      <c r="X68" s="1" t="s">
        <v>78</v>
      </c>
      <c r="Z68" s="1" t="s">
        <v>202</v>
      </c>
      <c r="AA68" s="14">
        <v>4375138.4395604404</v>
      </c>
      <c r="AB68" s="14"/>
      <c r="AC68" s="14">
        <v>5851070.5934065999</v>
      </c>
      <c r="AG68" s="1" t="s">
        <v>173</v>
      </c>
      <c r="AH68" s="1" t="s">
        <v>191</v>
      </c>
      <c r="AI68" s="1" t="s">
        <v>178</v>
      </c>
      <c r="AJ68" s="1" t="s">
        <v>339</v>
      </c>
      <c r="AK68" s="1" t="s">
        <v>340</v>
      </c>
      <c r="AL68" s="1" t="s">
        <v>133</v>
      </c>
      <c r="AM68" s="1" t="s">
        <v>146</v>
      </c>
      <c r="AN68" s="1" t="s">
        <v>161</v>
      </c>
      <c r="AO68" s="1" t="s">
        <v>159</v>
      </c>
    </row>
    <row r="69" spans="1:42" ht="16.5" customHeight="1" x14ac:dyDescent="0.2">
      <c r="A69" s="1" t="s">
        <v>341</v>
      </c>
      <c r="B69" s="1" t="s">
        <v>66</v>
      </c>
      <c r="C69" s="1" t="s">
        <v>95</v>
      </c>
      <c r="D69" s="1" t="s">
        <v>206</v>
      </c>
      <c r="E69" s="14">
        <v>8998563.1648351699</v>
      </c>
      <c r="F69" s="14">
        <v>4317509.7912087897</v>
      </c>
      <c r="G69" s="14">
        <v>1200000</v>
      </c>
      <c r="H69" s="14">
        <v>3135335.1428571502</v>
      </c>
      <c r="I69" s="1">
        <v>159.51648351648399</v>
      </c>
      <c r="J69" s="14">
        <v>300000</v>
      </c>
      <c r="K69" s="1">
        <v>0.802197802197816</v>
      </c>
      <c r="L69" s="1">
        <v>0.802197802197816</v>
      </c>
      <c r="M69" s="14">
        <v>3973208.3296703398</v>
      </c>
      <c r="N69" s="1" t="s">
        <v>96</v>
      </c>
      <c r="O69" s="1" t="s">
        <v>97</v>
      </c>
      <c r="P69" s="13">
        <f t="shared" si="2"/>
        <v>11835164.835164839</v>
      </c>
      <c r="Q69" s="12">
        <v>4736263.7362637296</v>
      </c>
      <c r="R69" s="14">
        <v>7098901.0989011098</v>
      </c>
      <c r="S69" s="1" t="s">
        <v>104</v>
      </c>
      <c r="U69" s="1" t="s">
        <v>107</v>
      </c>
      <c r="W69" s="1" t="s">
        <v>104</v>
      </c>
      <c r="X69" s="1" t="s">
        <v>79</v>
      </c>
      <c r="Z69" s="1" t="s">
        <v>203</v>
      </c>
      <c r="AA69" s="14">
        <v>4317509.7912087897</v>
      </c>
      <c r="AB69" s="14"/>
      <c r="AC69" s="14">
        <v>5942843.4835164901</v>
      </c>
      <c r="AE69" s="1" t="s">
        <v>95</v>
      </c>
      <c r="AG69" s="1" t="s">
        <v>174</v>
      </c>
      <c r="AH69" s="1" t="s">
        <v>192</v>
      </c>
      <c r="AI69" s="1" t="s">
        <v>180</v>
      </c>
      <c r="AJ69" s="1" t="s">
        <v>92</v>
      </c>
      <c r="AK69" s="1" t="s">
        <v>342</v>
      </c>
      <c r="AL69" s="1" t="s">
        <v>134</v>
      </c>
      <c r="AM69" s="1" t="s">
        <v>147</v>
      </c>
      <c r="AN69" s="1" t="s">
        <v>161</v>
      </c>
      <c r="AO69" s="1" t="s">
        <v>160</v>
      </c>
    </row>
    <row r="70" spans="1:42" ht="16.5" customHeight="1" x14ac:dyDescent="0.2">
      <c r="A70" s="1" t="s">
        <v>343</v>
      </c>
      <c r="B70" s="1" t="s">
        <v>42</v>
      </c>
      <c r="E70" s="14">
        <v>9033050.2637362704</v>
      </c>
      <c r="F70" s="14">
        <v>4259881.1428571399</v>
      </c>
      <c r="G70" s="14">
        <v>1200000</v>
      </c>
      <c r="H70" s="14">
        <v>3117998.92857143</v>
      </c>
      <c r="I70" s="1">
        <v>160.549450549451</v>
      </c>
      <c r="J70" s="14">
        <v>300000</v>
      </c>
      <c r="K70" s="1">
        <v>0.75274725274726595</v>
      </c>
      <c r="L70" s="1">
        <v>0.75274725274726595</v>
      </c>
      <c r="M70" s="14">
        <v>4009444.1043956098</v>
      </c>
      <c r="N70" s="1" t="s">
        <v>96</v>
      </c>
      <c r="O70" s="1" t="s">
        <v>97</v>
      </c>
      <c r="P70" s="13">
        <f t="shared" si="2"/>
        <v>11928571.428571429</v>
      </c>
      <c r="Q70" s="12">
        <v>4785714.2857142799</v>
      </c>
      <c r="R70" s="14">
        <v>7142857.1428571502</v>
      </c>
      <c r="S70" s="1" t="s">
        <v>100</v>
      </c>
      <c r="U70" s="1" t="s">
        <v>107</v>
      </c>
      <c r="W70" s="1" t="s">
        <v>100</v>
      </c>
      <c r="X70" s="1" t="s">
        <v>67</v>
      </c>
      <c r="Z70" s="1" t="s">
        <v>193</v>
      </c>
      <c r="AA70" s="14">
        <v>4259881.1428571399</v>
      </c>
      <c r="AB70" s="14"/>
      <c r="AC70" s="14">
        <v>6034616.3736263802</v>
      </c>
      <c r="AG70" s="1" t="s">
        <v>162</v>
      </c>
      <c r="AH70" s="1" t="s">
        <v>175</v>
      </c>
      <c r="AI70" s="1" t="s">
        <v>176</v>
      </c>
      <c r="AJ70" s="1" t="s">
        <v>344</v>
      </c>
      <c r="AK70" s="1" t="s">
        <v>345</v>
      </c>
      <c r="AL70" s="1" t="s">
        <v>122</v>
      </c>
      <c r="AM70" s="1" t="s">
        <v>135</v>
      </c>
      <c r="AN70" s="1" t="s">
        <v>161</v>
      </c>
      <c r="AO70" s="1" t="s">
        <v>346</v>
      </c>
      <c r="AP70" s="1" t="s">
        <v>355</v>
      </c>
    </row>
    <row r="71" spans="1:42" ht="16.5" customHeight="1" x14ac:dyDescent="0.2">
      <c r="A71" s="1" t="s">
        <v>348</v>
      </c>
      <c r="B71" s="1" t="s">
        <v>44</v>
      </c>
      <c r="E71" s="14">
        <v>9067537.3626373708</v>
      </c>
      <c r="F71" s="14">
        <v>4202252.4945054902</v>
      </c>
      <c r="G71" s="14">
        <v>1200000</v>
      </c>
      <c r="H71" s="14">
        <v>3100662.7142857201</v>
      </c>
      <c r="I71" s="1">
        <v>161.582417582418</v>
      </c>
      <c r="J71" s="14">
        <v>300000</v>
      </c>
      <c r="K71" s="1">
        <v>0.70329670329671601</v>
      </c>
      <c r="L71" s="1">
        <v>0.70329670329671601</v>
      </c>
      <c r="M71" s="14">
        <v>4045679.8791208901</v>
      </c>
      <c r="N71" s="1" t="s">
        <v>96</v>
      </c>
      <c r="O71" s="1" t="s">
        <v>98</v>
      </c>
      <c r="P71" s="13">
        <f t="shared" si="2"/>
        <v>12021978.021978009</v>
      </c>
      <c r="Q71" s="12">
        <v>4835164.8351648198</v>
      </c>
      <c r="R71" s="14">
        <v>7186813.1868131896</v>
      </c>
      <c r="S71" s="1" t="s">
        <v>100</v>
      </c>
      <c r="U71" s="1" t="s">
        <v>107</v>
      </c>
      <c r="W71" s="1" t="s">
        <v>100</v>
      </c>
      <c r="X71" s="1" t="s">
        <v>68</v>
      </c>
      <c r="Z71" s="1" t="s">
        <v>194</v>
      </c>
      <c r="AA71" s="14">
        <v>4202252.4945054902</v>
      </c>
      <c r="AB71" s="14"/>
      <c r="AC71" s="14">
        <v>6126389.2637362601</v>
      </c>
      <c r="AG71" s="1" t="s">
        <v>349</v>
      </c>
      <c r="AH71" s="1" t="s">
        <v>177</v>
      </c>
      <c r="AI71" s="1" t="s">
        <v>178</v>
      </c>
      <c r="AJ71" s="1" t="s">
        <v>350</v>
      </c>
      <c r="AK71" s="1" t="s">
        <v>351</v>
      </c>
      <c r="AL71" s="1" t="s">
        <v>352</v>
      </c>
      <c r="AM71" s="1" t="s">
        <v>136</v>
      </c>
      <c r="AN71" s="1" t="s">
        <v>161</v>
      </c>
      <c r="AO71" s="1" t="s">
        <v>149</v>
      </c>
    </row>
    <row r="72" spans="1:42" ht="16.5" customHeight="1" x14ac:dyDescent="0.2">
      <c r="A72" s="1" t="s">
        <v>356</v>
      </c>
      <c r="B72" s="1" t="s">
        <v>46</v>
      </c>
      <c r="E72" s="14">
        <v>9102024.4615384694</v>
      </c>
      <c r="F72" s="14">
        <v>4144623.84615384</v>
      </c>
      <c r="G72" s="14">
        <v>1200000</v>
      </c>
      <c r="H72" s="14">
        <v>3083326.5</v>
      </c>
      <c r="I72" s="1">
        <v>162.61538461538501</v>
      </c>
      <c r="J72" s="14">
        <v>300000</v>
      </c>
      <c r="K72" s="1">
        <v>0.65384615384616596</v>
      </c>
      <c r="L72" s="1">
        <v>0.65384615384616596</v>
      </c>
      <c r="M72" s="14">
        <v>4081915.65384616</v>
      </c>
      <c r="N72" s="1" t="s">
        <v>96</v>
      </c>
      <c r="O72" s="1" t="s">
        <v>99</v>
      </c>
      <c r="P72" s="13">
        <f t="shared" si="2"/>
        <v>12115384.61538461</v>
      </c>
      <c r="Q72" s="12">
        <v>4884615.3846153701</v>
      </c>
      <c r="R72" s="14">
        <v>7230769.2307692403</v>
      </c>
      <c r="S72" s="1" t="s">
        <v>101</v>
      </c>
      <c r="U72" s="1" t="s">
        <v>108</v>
      </c>
      <c r="W72" s="1" t="s">
        <v>101</v>
      </c>
      <c r="X72" s="1" t="s">
        <v>69</v>
      </c>
      <c r="Z72" s="1" t="s">
        <v>195</v>
      </c>
      <c r="AA72" s="14">
        <v>4144623.84615384</v>
      </c>
      <c r="AB72" s="14"/>
      <c r="AC72" s="14">
        <v>6218162.1538461503</v>
      </c>
      <c r="AG72" s="1" t="s">
        <v>164</v>
      </c>
      <c r="AH72" s="1" t="s">
        <v>179</v>
      </c>
      <c r="AI72" s="1" t="s">
        <v>180</v>
      </c>
      <c r="AJ72" s="1" t="s">
        <v>82</v>
      </c>
      <c r="AK72" s="1" t="s">
        <v>357</v>
      </c>
      <c r="AL72" s="1" t="s">
        <v>358</v>
      </c>
      <c r="AM72" s="1" t="s">
        <v>137</v>
      </c>
      <c r="AN72" s="1" t="s">
        <v>161</v>
      </c>
      <c r="AO72" s="1" t="s">
        <v>359</v>
      </c>
    </row>
    <row r="73" spans="1:42" ht="16.5" customHeight="1" x14ac:dyDescent="0.2">
      <c r="A73" s="1" t="s">
        <v>360</v>
      </c>
      <c r="B73" s="1" t="s">
        <v>48</v>
      </c>
      <c r="E73" s="14">
        <v>9136511.5604395699</v>
      </c>
      <c r="F73" s="14">
        <v>4086995.1978021902</v>
      </c>
      <c r="G73" s="14">
        <v>1200000</v>
      </c>
      <c r="H73" s="14">
        <v>3065990.2857142901</v>
      </c>
      <c r="I73" s="1">
        <v>163.64835164835199</v>
      </c>
      <c r="J73" s="14">
        <v>300000</v>
      </c>
      <c r="K73" s="1">
        <v>0.60439560439561602</v>
      </c>
      <c r="L73" s="1">
        <v>0.60439560439561602</v>
      </c>
      <c r="M73" s="14">
        <v>4118151.4285714398</v>
      </c>
      <c r="N73" s="1" t="s">
        <v>96</v>
      </c>
      <c r="O73" s="1" t="s">
        <v>97</v>
      </c>
      <c r="P73" s="13">
        <f t="shared" si="2"/>
        <v>12208791.2087912</v>
      </c>
      <c r="Q73" s="12">
        <v>4934065.9340659203</v>
      </c>
      <c r="R73" s="14">
        <v>7274725.2747252798</v>
      </c>
      <c r="S73" s="1" t="s">
        <v>101</v>
      </c>
      <c r="U73" s="1" t="s">
        <v>107</v>
      </c>
      <c r="W73" s="1" t="s">
        <v>101</v>
      </c>
      <c r="X73" s="1" t="s">
        <v>70</v>
      </c>
      <c r="Z73" s="1" t="s">
        <v>196</v>
      </c>
      <c r="AA73" s="14">
        <v>4086995.1978021902</v>
      </c>
      <c r="AB73" s="14"/>
      <c r="AC73" s="14">
        <v>6309935.0439560497</v>
      </c>
      <c r="AG73" s="1" t="s">
        <v>165</v>
      </c>
      <c r="AH73" s="1" t="s">
        <v>181</v>
      </c>
      <c r="AI73" s="1" t="s">
        <v>182</v>
      </c>
      <c r="AJ73" s="1" t="s">
        <v>83</v>
      </c>
      <c r="AK73" s="1" t="s">
        <v>361</v>
      </c>
      <c r="AL73" s="1" t="s">
        <v>362</v>
      </c>
      <c r="AM73" s="1" t="s">
        <v>138</v>
      </c>
      <c r="AN73" s="1" t="s">
        <v>161</v>
      </c>
      <c r="AO73" s="1" t="s">
        <v>363</v>
      </c>
    </row>
    <row r="74" spans="1:42" ht="16.5" customHeight="1" x14ac:dyDescent="0.2">
      <c r="A74" s="1" t="s">
        <v>364</v>
      </c>
      <c r="B74" s="1" t="s">
        <v>50</v>
      </c>
      <c r="C74" s="1" t="s">
        <v>93</v>
      </c>
      <c r="D74" s="1" t="s">
        <v>204</v>
      </c>
      <c r="E74" s="14">
        <v>9170998.6593406703</v>
      </c>
      <c r="F74" s="14">
        <v>4029366.5494505502</v>
      </c>
      <c r="G74" s="14">
        <v>1200000</v>
      </c>
      <c r="H74" s="14">
        <v>3048654.07142857</v>
      </c>
      <c r="I74" s="1">
        <v>164.681318681319</v>
      </c>
      <c r="J74" s="14">
        <v>300000</v>
      </c>
      <c r="K74" s="1">
        <v>0.55494505494506596</v>
      </c>
      <c r="L74" s="1">
        <v>0.55494505494506596</v>
      </c>
      <c r="M74" s="14">
        <v>4154387.2032967098</v>
      </c>
      <c r="N74" s="1" t="s">
        <v>96</v>
      </c>
      <c r="O74" s="1" t="s">
        <v>98</v>
      </c>
      <c r="P74" s="13">
        <f t="shared" si="2"/>
        <v>12302197.80219779</v>
      </c>
      <c r="Q74" s="12">
        <v>4983516.4835164696</v>
      </c>
      <c r="R74" s="14">
        <v>7318681.3186813202</v>
      </c>
      <c r="S74" s="1" t="s">
        <v>365</v>
      </c>
      <c r="U74" s="1" t="s">
        <v>107</v>
      </c>
      <c r="W74" s="1" t="s">
        <v>365</v>
      </c>
      <c r="X74" s="1" t="s">
        <v>71</v>
      </c>
      <c r="Z74" s="1" t="s">
        <v>197</v>
      </c>
      <c r="AA74" s="14">
        <v>4029366.5494505502</v>
      </c>
      <c r="AB74" s="14"/>
      <c r="AC74" s="14">
        <v>6401707.9340659399</v>
      </c>
      <c r="AE74" s="1" t="s">
        <v>93</v>
      </c>
      <c r="AG74" s="1" t="s">
        <v>166</v>
      </c>
      <c r="AH74" s="1" t="s">
        <v>183</v>
      </c>
      <c r="AI74" s="1" t="s">
        <v>182</v>
      </c>
      <c r="AJ74" s="1" t="s">
        <v>84</v>
      </c>
      <c r="AK74" s="1" t="s">
        <v>366</v>
      </c>
      <c r="AL74" s="1" t="s">
        <v>126</v>
      </c>
      <c r="AM74" s="1" t="s">
        <v>139</v>
      </c>
      <c r="AN74" s="1" t="s">
        <v>161</v>
      </c>
      <c r="AO74" s="1" t="s">
        <v>367</v>
      </c>
    </row>
    <row r="75" spans="1:42" ht="16.5" customHeight="1" x14ac:dyDescent="0.2">
      <c r="A75" s="1" t="s">
        <v>368</v>
      </c>
      <c r="B75" s="1" t="s">
        <v>52</v>
      </c>
      <c r="E75" s="14">
        <v>9205485.7582417708</v>
      </c>
      <c r="F75" s="14">
        <v>3971737.9010989</v>
      </c>
      <c r="G75" s="14">
        <v>1200000</v>
      </c>
      <c r="H75" s="14">
        <v>3031317.8571428601</v>
      </c>
      <c r="I75" s="1">
        <v>165.71428571428601</v>
      </c>
      <c r="J75" s="14">
        <v>300000</v>
      </c>
      <c r="K75" s="1">
        <v>0.50549450549451602</v>
      </c>
      <c r="L75" s="1">
        <v>0.50549450549451602</v>
      </c>
      <c r="M75" s="14">
        <v>4190622.97802199</v>
      </c>
      <c r="N75" s="1" t="s">
        <v>96</v>
      </c>
      <c r="O75" s="1" t="s">
        <v>99</v>
      </c>
      <c r="P75" s="13">
        <f t="shared" si="2"/>
        <v>12395604.395604391</v>
      </c>
      <c r="Q75" s="12">
        <v>5032967.0329670198</v>
      </c>
      <c r="R75" s="14">
        <v>7362637.3626373699</v>
      </c>
      <c r="S75" s="1" t="s">
        <v>103</v>
      </c>
      <c r="U75" s="1" t="s">
        <v>108</v>
      </c>
      <c r="W75" s="1" t="s">
        <v>103</v>
      </c>
      <c r="X75" s="1" t="s">
        <v>72</v>
      </c>
      <c r="Z75" s="1" t="s">
        <v>198</v>
      </c>
      <c r="AA75" s="14">
        <v>3971737.9010989</v>
      </c>
      <c r="AB75" s="14"/>
      <c r="AC75" s="14">
        <v>6493480.82417583</v>
      </c>
      <c r="AG75" s="1" t="s">
        <v>167</v>
      </c>
      <c r="AH75" s="1" t="s">
        <v>184</v>
      </c>
      <c r="AI75" s="1" t="s">
        <v>176</v>
      </c>
      <c r="AJ75" s="1" t="s">
        <v>85</v>
      </c>
      <c r="AK75" s="1" t="s">
        <v>369</v>
      </c>
      <c r="AL75" s="1" t="s">
        <v>127</v>
      </c>
      <c r="AM75" s="1" t="s">
        <v>140</v>
      </c>
      <c r="AN75" s="1" t="s">
        <v>161</v>
      </c>
      <c r="AO75" s="1" t="s">
        <v>153</v>
      </c>
    </row>
    <row r="76" spans="1:42" ht="16.5" customHeight="1" x14ac:dyDescent="0.2">
      <c r="A76" s="1" t="s">
        <v>370</v>
      </c>
      <c r="B76" s="1" t="s">
        <v>54</v>
      </c>
      <c r="E76" s="14">
        <v>9239972.8571428694</v>
      </c>
      <c r="F76" s="14">
        <v>3914109.2527472498</v>
      </c>
      <c r="G76" s="14">
        <v>1200000</v>
      </c>
      <c r="H76" s="14">
        <v>3013981.6428571502</v>
      </c>
      <c r="I76" s="1">
        <v>166.74725274725299</v>
      </c>
      <c r="J76" s="14">
        <v>300000</v>
      </c>
      <c r="K76" s="1">
        <v>0.45604395604396603</v>
      </c>
      <c r="L76" s="1">
        <v>0.45604395604396603</v>
      </c>
      <c r="M76" s="14">
        <v>4226858.75274726</v>
      </c>
      <c r="N76" s="1" t="s">
        <v>96</v>
      </c>
      <c r="O76" s="1" t="s">
        <v>97</v>
      </c>
      <c r="P76" s="13">
        <f t="shared" si="2"/>
        <v>12489010.98901098</v>
      </c>
      <c r="Q76" s="12">
        <v>5082417.5824175701</v>
      </c>
      <c r="R76" s="14">
        <v>7406593.4065934103</v>
      </c>
      <c r="S76" s="1" t="s">
        <v>93</v>
      </c>
      <c r="U76" s="1" t="s">
        <v>107</v>
      </c>
      <c r="W76" s="1" t="s">
        <v>93</v>
      </c>
      <c r="X76" s="1" t="s">
        <v>73</v>
      </c>
      <c r="Z76" s="1" t="s">
        <v>199</v>
      </c>
      <c r="AA76" s="14">
        <v>3914109.2527472498</v>
      </c>
      <c r="AB76" s="14"/>
      <c r="AC76" s="14">
        <v>6585253.7142857201</v>
      </c>
      <c r="AG76" s="1" t="s">
        <v>168</v>
      </c>
      <c r="AH76" s="1" t="s">
        <v>185</v>
      </c>
      <c r="AI76" s="1" t="s">
        <v>186</v>
      </c>
      <c r="AJ76" s="1" t="s">
        <v>86</v>
      </c>
      <c r="AK76" s="1" t="s">
        <v>371</v>
      </c>
      <c r="AL76" s="1" t="s">
        <v>372</v>
      </c>
      <c r="AM76" s="1" t="s">
        <v>141</v>
      </c>
      <c r="AN76" s="1" t="s">
        <v>161</v>
      </c>
      <c r="AO76" s="1" t="s">
        <v>373</v>
      </c>
    </row>
    <row r="77" spans="1:42" ht="16.5" customHeight="1" x14ac:dyDescent="0.2">
      <c r="A77" s="1" t="s">
        <v>374</v>
      </c>
      <c r="B77" s="1" t="s">
        <v>56</v>
      </c>
      <c r="E77" s="14">
        <v>9274459.9560439698</v>
      </c>
      <c r="F77" s="14">
        <v>3856480.6043956</v>
      </c>
      <c r="G77" s="14">
        <v>1200000</v>
      </c>
      <c r="H77" s="14">
        <v>2996645.42857143</v>
      </c>
      <c r="I77" s="1">
        <v>167.78021978021999</v>
      </c>
      <c r="J77" s="14">
        <v>300000</v>
      </c>
      <c r="K77" s="1">
        <v>0.40659340659341597</v>
      </c>
      <c r="L77" s="1">
        <v>0.40659340659341597</v>
      </c>
      <c r="M77" s="14">
        <v>4263094.5274725398</v>
      </c>
      <c r="N77" s="1" t="s">
        <v>96</v>
      </c>
      <c r="O77" s="1" t="s">
        <v>98</v>
      </c>
      <c r="P77" s="13">
        <f t="shared" si="2"/>
        <v>12582417.582417581</v>
      </c>
      <c r="Q77" s="12">
        <v>5131868.1318681203</v>
      </c>
      <c r="R77" s="14">
        <v>7450549.45054946</v>
      </c>
      <c r="S77" s="1" t="s">
        <v>93</v>
      </c>
      <c r="U77" s="1" t="s">
        <v>107</v>
      </c>
      <c r="W77" s="1" t="s">
        <v>93</v>
      </c>
      <c r="X77" s="1" t="s">
        <v>74</v>
      </c>
      <c r="Z77" s="1" t="s">
        <v>187</v>
      </c>
      <c r="AA77" s="14">
        <v>3856480.6043956</v>
      </c>
      <c r="AB77" s="14"/>
      <c r="AC77" s="14">
        <v>6677026.6043956103</v>
      </c>
      <c r="AG77" s="1" t="s">
        <v>169</v>
      </c>
      <c r="AH77" s="1" t="s">
        <v>187</v>
      </c>
      <c r="AI77" s="1" t="s">
        <v>176</v>
      </c>
      <c r="AJ77" s="1" t="s">
        <v>87</v>
      </c>
      <c r="AK77" s="1" t="s">
        <v>375</v>
      </c>
      <c r="AL77" s="1" t="s">
        <v>129</v>
      </c>
      <c r="AM77" s="1" t="s">
        <v>142</v>
      </c>
      <c r="AN77" s="1" t="s">
        <v>161</v>
      </c>
      <c r="AO77" s="1" t="s">
        <v>155</v>
      </c>
    </row>
    <row r="78" spans="1:42" ht="16.5" customHeight="1" x14ac:dyDescent="0.2">
      <c r="A78" s="1" t="s">
        <v>376</v>
      </c>
      <c r="B78" s="1" t="s">
        <v>58</v>
      </c>
      <c r="E78" s="14">
        <v>9308947.0549450703</v>
      </c>
      <c r="F78" s="14">
        <v>3798851.9560439498</v>
      </c>
      <c r="G78" s="14">
        <v>1200000</v>
      </c>
      <c r="H78" s="14">
        <v>2979309.2142857201</v>
      </c>
      <c r="I78" s="1">
        <v>168.813186813187</v>
      </c>
      <c r="J78" s="14">
        <v>300000</v>
      </c>
      <c r="K78" s="1">
        <v>0.35714285714286598</v>
      </c>
      <c r="L78" s="1">
        <v>0.35714285714286598</v>
      </c>
      <c r="M78" s="14">
        <v>4299330.3021978103</v>
      </c>
      <c r="N78" s="1" t="s">
        <v>96</v>
      </c>
      <c r="O78" s="1" t="s">
        <v>99</v>
      </c>
      <c r="P78" s="13">
        <f t="shared" si="2"/>
        <v>12675824.175824169</v>
      </c>
      <c r="Q78" s="12">
        <v>5181318.6813186696</v>
      </c>
      <c r="R78" s="14">
        <v>7494505.4945055004</v>
      </c>
      <c r="S78" s="1" t="s">
        <v>93</v>
      </c>
      <c r="U78" s="1" t="s">
        <v>108</v>
      </c>
      <c r="W78" s="1" t="s">
        <v>93</v>
      </c>
      <c r="X78" s="1" t="s">
        <v>75</v>
      </c>
      <c r="Z78" s="1" t="s">
        <v>188</v>
      </c>
      <c r="AA78" s="14">
        <v>3798851.9560439498</v>
      </c>
      <c r="AB78" s="14"/>
      <c r="AC78" s="14">
        <v>6768799.4945054902</v>
      </c>
      <c r="AG78" s="1" t="s">
        <v>377</v>
      </c>
      <c r="AH78" s="1" t="s">
        <v>188</v>
      </c>
      <c r="AI78" s="1" t="s">
        <v>180</v>
      </c>
      <c r="AJ78" s="1" t="s">
        <v>88</v>
      </c>
      <c r="AK78" s="1" t="s">
        <v>378</v>
      </c>
      <c r="AL78" s="1" t="s">
        <v>130</v>
      </c>
      <c r="AM78" s="1" t="s">
        <v>143</v>
      </c>
      <c r="AN78" s="1" t="s">
        <v>161</v>
      </c>
      <c r="AO78" s="1" t="s">
        <v>156</v>
      </c>
    </row>
    <row r="79" spans="1:42" ht="16.5" customHeight="1" x14ac:dyDescent="0.2">
      <c r="A79" s="1" t="s">
        <v>379</v>
      </c>
      <c r="B79" s="1" t="s">
        <v>60</v>
      </c>
      <c r="C79" s="1" t="s">
        <v>94</v>
      </c>
      <c r="D79" s="1" t="s">
        <v>205</v>
      </c>
      <c r="E79" s="14">
        <v>9343434.1538461596</v>
      </c>
      <c r="F79" s="14">
        <v>3741223.3076923001</v>
      </c>
      <c r="G79" s="14">
        <v>1200000</v>
      </c>
      <c r="H79" s="14">
        <v>2961973</v>
      </c>
      <c r="I79" s="1">
        <v>169.84615384615401</v>
      </c>
      <c r="J79" s="14">
        <v>300000</v>
      </c>
      <c r="K79" s="1">
        <v>0.30769230769231498</v>
      </c>
      <c r="L79" s="1">
        <v>0.30769230769231498</v>
      </c>
      <c r="M79" s="14">
        <v>4335566.07692309</v>
      </c>
      <c r="N79" s="1" t="s">
        <v>96</v>
      </c>
      <c r="O79" s="1" t="s">
        <v>97</v>
      </c>
      <c r="P79" s="13">
        <f t="shared" si="2"/>
        <v>12769230.76923077</v>
      </c>
      <c r="Q79" s="12">
        <v>5230769.2307692198</v>
      </c>
      <c r="R79" s="14">
        <v>7538461.5384615501</v>
      </c>
      <c r="S79" s="1" t="s">
        <v>380</v>
      </c>
      <c r="U79" s="1" t="s">
        <v>107</v>
      </c>
      <c r="W79" s="1" t="s">
        <v>380</v>
      </c>
      <c r="X79" s="1" t="s">
        <v>76</v>
      </c>
      <c r="Z79" s="1" t="s">
        <v>200</v>
      </c>
      <c r="AA79" s="14">
        <v>3741223.3076923001</v>
      </c>
      <c r="AB79" s="14"/>
      <c r="AC79" s="14">
        <v>6860572.3846153803</v>
      </c>
      <c r="AE79" s="1" t="s">
        <v>94</v>
      </c>
      <c r="AG79" s="1" t="s">
        <v>171</v>
      </c>
      <c r="AH79" s="1" t="s">
        <v>189</v>
      </c>
      <c r="AI79" s="1" t="s">
        <v>182</v>
      </c>
      <c r="AJ79" s="1" t="s">
        <v>89</v>
      </c>
      <c r="AK79" s="1" t="s">
        <v>381</v>
      </c>
      <c r="AL79" s="1" t="s">
        <v>131</v>
      </c>
      <c r="AM79" s="1" t="s">
        <v>144</v>
      </c>
      <c r="AN79" s="1" t="s">
        <v>161</v>
      </c>
      <c r="AO79" s="1" t="s">
        <v>382</v>
      </c>
    </row>
    <row r="80" spans="1:42" ht="16.5" customHeight="1" x14ac:dyDescent="0.2">
      <c r="A80" s="1" t="s">
        <v>383</v>
      </c>
      <c r="B80" s="1" t="s">
        <v>62</v>
      </c>
      <c r="E80" s="14">
        <v>9377921.25274726</v>
      </c>
      <c r="F80" s="14">
        <v>3683594.6593406601</v>
      </c>
      <c r="G80" s="14">
        <v>1200000</v>
      </c>
      <c r="H80" s="14">
        <v>2944636.7857142901</v>
      </c>
      <c r="I80" s="1">
        <v>170.87912087912099</v>
      </c>
      <c r="J80" s="14">
        <v>300000</v>
      </c>
      <c r="K80" s="1">
        <v>0.25824175824176598</v>
      </c>
      <c r="L80" s="1">
        <v>0.25824175824176598</v>
      </c>
      <c r="M80" s="14">
        <v>4371801.8516483596</v>
      </c>
      <c r="N80" s="1" t="s">
        <v>96</v>
      </c>
      <c r="O80" s="1" t="s">
        <v>98</v>
      </c>
      <c r="P80" s="13">
        <f t="shared" si="2"/>
        <v>12862637.36263736</v>
      </c>
      <c r="Q80" s="12">
        <v>5280219.78021977</v>
      </c>
      <c r="R80" s="14">
        <v>7582417.5824175896</v>
      </c>
      <c r="S80" s="1" t="s">
        <v>105</v>
      </c>
      <c r="U80" s="1" t="s">
        <v>107</v>
      </c>
      <c r="W80" s="1" t="s">
        <v>105</v>
      </c>
      <c r="X80" s="1" t="s">
        <v>77</v>
      </c>
      <c r="Z80" s="1" t="s">
        <v>201</v>
      </c>
      <c r="AA80" s="14">
        <v>3683594.6593406601</v>
      </c>
      <c r="AB80" s="14"/>
      <c r="AC80" s="14">
        <v>6952345.2747252798</v>
      </c>
      <c r="AG80" s="1" t="s">
        <v>384</v>
      </c>
      <c r="AH80" s="1" t="s">
        <v>190</v>
      </c>
      <c r="AI80" s="1" t="s">
        <v>178</v>
      </c>
      <c r="AJ80" s="1" t="s">
        <v>385</v>
      </c>
      <c r="AK80" s="1" t="s">
        <v>386</v>
      </c>
      <c r="AL80" s="1" t="s">
        <v>132</v>
      </c>
      <c r="AM80" s="1" t="s">
        <v>145</v>
      </c>
      <c r="AN80" s="1" t="s">
        <v>161</v>
      </c>
      <c r="AO80" s="1" t="s">
        <v>158</v>
      </c>
    </row>
    <row r="81" spans="1:42" ht="16.5" customHeight="1" x14ac:dyDescent="0.2">
      <c r="A81" s="1" t="s">
        <v>387</v>
      </c>
      <c r="B81" s="1" t="s">
        <v>64</v>
      </c>
      <c r="E81" s="14">
        <v>9412408.3516483605</v>
      </c>
      <c r="F81" s="14">
        <v>3625966.0109890099</v>
      </c>
      <c r="G81" s="14">
        <v>1200000</v>
      </c>
      <c r="H81" s="14">
        <v>2927300.57142857</v>
      </c>
      <c r="I81" s="1">
        <v>171.912087912088</v>
      </c>
      <c r="J81" s="14">
        <v>300000</v>
      </c>
      <c r="K81" s="1">
        <v>0.20879120879121599</v>
      </c>
      <c r="L81" s="1">
        <v>0.20879120879121599</v>
      </c>
      <c r="M81" s="14">
        <v>4408037.6263736403</v>
      </c>
      <c r="N81" s="1" t="s">
        <v>96</v>
      </c>
      <c r="O81" s="1" t="s">
        <v>99</v>
      </c>
      <c r="P81" s="13">
        <f t="shared" si="2"/>
        <v>12956043.956043951</v>
      </c>
      <c r="Q81" s="12">
        <v>5329670.3296703203</v>
      </c>
      <c r="R81" s="14">
        <v>7626373.62637363</v>
      </c>
      <c r="S81" s="1" t="s">
        <v>105</v>
      </c>
      <c r="U81" s="1" t="s">
        <v>108</v>
      </c>
      <c r="W81" s="1" t="s">
        <v>105</v>
      </c>
      <c r="X81" s="1" t="s">
        <v>78</v>
      </c>
      <c r="Z81" s="1" t="s">
        <v>202</v>
      </c>
      <c r="AA81" s="14">
        <v>3625966.0109890099</v>
      </c>
      <c r="AB81" s="14"/>
      <c r="AC81" s="14">
        <v>7044118.1648351699</v>
      </c>
      <c r="AG81" s="1" t="s">
        <v>173</v>
      </c>
      <c r="AH81" s="1" t="s">
        <v>191</v>
      </c>
      <c r="AI81" s="1" t="s">
        <v>178</v>
      </c>
      <c r="AJ81" s="1" t="s">
        <v>388</v>
      </c>
      <c r="AK81" s="1" t="s">
        <v>389</v>
      </c>
      <c r="AL81" s="1" t="s">
        <v>133</v>
      </c>
      <c r="AM81" s="1" t="s">
        <v>146</v>
      </c>
      <c r="AN81" s="1" t="s">
        <v>161</v>
      </c>
      <c r="AO81" s="1" t="s">
        <v>159</v>
      </c>
    </row>
    <row r="82" spans="1:42" ht="16.5" customHeight="1" x14ac:dyDescent="0.2">
      <c r="A82" s="1" t="s">
        <v>390</v>
      </c>
      <c r="B82" s="1" t="s">
        <v>66</v>
      </c>
      <c r="C82" s="1" t="s">
        <v>95</v>
      </c>
      <c r="D82" s="1" t="s">
        <v>206</v>
      </c>
      <c r="E82" s="14">
        <v>9446895.4505494591</v>
      </c>
      <c r="F82" s="14">
        <v>3568337.3626373601</v>
      </c>
      <c r="G82" s="14">
        <v>1200000</v>
      </c>
      <c r="H82" s="14">
        <v>2909964.3571428601</v>
      </c>
      <c r="I82" s="1">
        <v>172.94505494505501</v>
      </c>
      <c r="J82" s="14">
        <v>300000</v>
      </c>
      <c r="K82" s="1">
        <v>0.15934065934067601</v>
      </c>
      <c r="L82" s="1">
        <v>0.15934065934067601</v>
      </c>
      <c r="M82" s="14">
        <v>4444273.4010989098</v>
      </c>
      <c r="N82" s="1" t="s">
        <v>96</v>
      </c>
      <c r="O82" s="1" t="s">
        <v>97</v>
      </c>
      <c r="P82" s="13">
        <f t="shared" si="2"/>
        <v>13049450.54945055</v>
      </c>
      <c r="Q82" s="12">
        <v>5379120.8791208696</v>
      </c>
      <c r="R82" s="14">
        <v>7670329.6703296797</v>
      </c>
      <c r="S82" s="1" t="s">
        <v>284</v>
      </c>
      <c r="U82" s="1" t="s">
        <v>107</v>
      </c>
      <c r="W82" s="1" t="s">
        <v>284</v>
      </c>
      <c r="X82" s="1" t="s">
        <v>79</v>
      </c>
      <c r="Z82" s="1" t="s">
        <v>203</v>
      </c>
      <c r="AA82" s="14">
        <v>3568337.3626373601</v>
      </c>
      <c r="AB82" s="14"/>
      <c r="AC82" s="14">
        <v>7135891.0549450601</v>
      </c>
      <c r="AE82" s="1" t="s">
        <v>95</v>
      </c>
      <c r="AG82" s="1" t="s">
        <v>174</v>
      </c>
      <c r="AH82" s="1" t="s">
        <v>192</v>
      </c>
      <c r="AI82" s="1" t="s">
        <v>180</v>
      </c>
      <c r="AJ82" s="1" t="s">
        <v>92</v>
      </c>
      <c r="AK82" s="1" t="s">
        <v>391</v>
      </c>
      <c r="AL82" s="1" t="s">
        <v>134</v>
      </c>
      <c r="AM82" s="1" t="s">
        <v>147</v>
      </c>
      <c r="AN82" s="1" t="s">
        <v>161</v>
      </c>
      <c r="AO82" s="1" t="s">
        <v>160</v>
      </c>
    </row>
    <row r="83" spans="1:42" ht="16.5" customHeight="1" x14ac:dyDescent="0.2">
      <c r="A83" s="1" t="s">
        <v>392</v>
      </c>
      <c r="B83" s="1" t="s">
        <v>42</v>
      </c>
      <c r="E83" s="14">
        <v>9481382.5494505595</v>
      </c>
      <c r="F83" s="14">
        <v>3510708.7142857099</v>
      </c>
      <c r="G83" s="14">
        <v>1200000</v>
      </c>
      <c r="H83" s="14">
        <v>2892628.1428571502</v>
      </c>
      <c r="I83" s="1">
        <v>173.97802197802201</v>
      </c>
      <c r="J83" s="14">
        <v>300000</v>
      </c>
      <c r="K83" s="1">
        <v>0.109890109890125</v>
      </c>
      <c r="L83" s="1">
        <v>0.109890109890125</v>
      </c>
      <c r="M83" s="14">
        <v>4480509.1758241802</v>
      </c>
      <c r="N83" s="1" t="s">
        <v>96</v>
      </c>
      <c r="O83" s="1" t="s">
        <v>97</v>
      </c>
      <c r="P83" s="13">
        <f t="shared" si="2"/>
        <v>13142857.14285714</v>
      </c>
      <c r="Q83" s="12">
        <v>5428571.4285714198</v>
      </c>
      <c r="R83" s="14">
        <v>7714285.7142857201</v>
      </c>
      <c r="S83" s="1" t="s">
        <v>100</v>
      </c>
      <c r="U83" s="1" t="s">
        <v>107</v>
      </c>
      <c r="W83" s="1" t="s">
        <v>100</v>
      </c>
      <c r="X83" s="1" t="s">
        <v>67</v>
      </c>
      <c r="Z83" s="1" t="s">
        <v>193</v>
      </c>
      <c r="AA83" s="14">
        <v>3510708.7142857099</v>
      </c>
      <c r="AB83" s="14"/>
      <c r="AC83" s="14">
        <v>7227663.9450549502</v>
      </c>
      <c r="AG83" s="1" t="s">
        <v>162</v>
      </c>
      <c r="AH83" s="1" t="s">
        <v>175</v>
      </c>
      <c r="AI83" s="1" t="s">
        <v>176</v>
      </c>
      <c r="AJ83" s="1" t="s">
        <v>393</v>
      </c>
      <c r="AK83" s="1" t="s">
        <v>394</v>
      </c>
      <c r="AL83" s="1" t="s">
        <v>122</v>
      </c>
      <c r="AM83" s="1" t="s">
        <v>135</v>
      </c>
      <c r="AN83" s="1" t="s">
        <v>161</v>
      </c>
      <c r="AO83" s="1" t="s">
        <v>395</v>
      </c>
      <c r="AP83" s="1" t="s">
        <v>396</v>
      </c>
    </row>
    <row r="84" spans="1:42" ht="16.5" customHeight="1" x14ac:dyDescent="0.2">
      <c r="A84" s="1" t="s">
        <v>397</v>
      </c>
      <c r="B84" s="1" t="s">
        <v>44</v>
      </c>
      <c r="E84" s="14">
        <v>9515869.64835166</v>
      </c>
      <c r="F84" s="14">
        <v>3453080.0659340601</v>
      </c>
      <c r="G84" s="14">
        <v>1200000</v>
      </c>
      <c r="H84" s="14">
        <v>2875291.92857143</v>
      </c>
      <c r="I84" s="1">
        <v>175.01098901098899</v>
      </c>
      <c r="J84" s="14">
        <v>300000</v>
      </c>
      <c r="K84" s="1">
        <v>6.0439560439575303E-2</v>
      </c>
      <c r="L84" s="1">
        <v>6.0439560439575303E-2</v>
      </c>
      <c r="M84" s="14">
        <v>4516744.95054946</v>
      </c>
      <c r="N84" s="1" t="s">
        <v>96</v>
      </c>
      <c r="O84" s="1" t="s">
        <v>98</v>
      </c>
      <c r="P84" s="13">
        <f t="shared" si="2"/>
        <v>13236263.736263741</v>
      </c>
      <c r="Q84" s="12">
        <v>5478021.97802197</v>
      </c>
      <c r="R84" s="14">
        <v>7758241.7582417699</v>
      </c>
      <c r="S84" s="1" t="s">
        <v>100</v>
      </c>
      <c r="U84" s="1" t="s">
        <v>107</v>
      </c>
      <c r="W84" s="1" t="s">
        <v>100</v>
      </c>
      <c r="X84" s="1" t="s">
        <v>68</v>
      </c>
      <c r="Z84" s="1" t="s">
        <v>194</v>
      </c>
      <c r="AA84" s="14">
        <v>3453080.0659340601</v>
      </c>
      <c r="AB84" s="14"/>
      <c r="AC84" s="14">
        <v>7319436.8351648403</v>
      </c>
      <c r="AG84" s="1" t="s">
        <v>398</v>
      </c>
      <c r="AH84" s="1" t="s">
        <v>177</v>
      </c>
      <c r="AI84" s="1" t="s">
        <v>178</v>
      </c>
      <c r="AJ84" s="1" t="s">
        <v>399</v>
      </c>
      <c r="AK84" s="1" t="s">
        <v>400</v>
      </c>
      <c r="AL84" s="1" t="s">
        <v>401</v>
      </c>
      <c r="AM84" s="1" t="s">
        <v>136</v>
      </c>
      <c r="AN84" s="1" t="s">
        <v>161</v>
      </c>
      <c r="AO84" s="1" t="s">
        <v>149</v>
      </c>
    </row>
    <row r="85" spans="1:42" ht="16.5" customHeight="1" x14ac:dyDescent="0.2">
      <c r="A85" s="1" t="s">
        <v>297</v>
      </c>
      <c r="B85" s="1" t="s">
        <v>42</v>
      </c>
      <c r="E85" s="14">
        <v>9550356.7472527605</v>
      </c>
      <c r="F85" s="14">
        <v>3395451.4175824099</v>
      </c>
      <c r="G85" s="14">
        <v>1200000</v>
      </c>
      <c r="H85" s="14">
        <v>2857955.7142857201</v>
      </c>
      <c r="I85" s="1">
        <v>176.043956043956</v>
      </c>
      <c r="J85" s="14">
        <v>300000</v>
      </c>
      <c r="K85" s="1">
        <v>1.0989010989026E-2</v>
      </c>
      <c r="L85" s="1">
        <v>1.0989010989026E-2</v>
      </c>
      <c r="M85" s="14">
        <v>4552980.7252747295</v>
      </c>
      <c r="N85" s="1" t="s">
        <v>96</v>
      </c>
      <c r="O85" s="1" t="s">
        <v>97</v>
      </c>
      <c r="P85" s="13">
        <f t="shared" si="2"/>
        <v>13329670.329670331</v>
      </c>
      <c r="Q85" s="12">
        <v>5527472.5274725202</v>
      </c>
      <c r="R85" s="14">
        <v>7802197.8021978103</v>
      </c>
      <c r="S85" s="1" t="s">
        <v>100</v>
      </c>
      <c r="U85" s="1" t="s">
        <v>107</v>
      </c>
      <c r="W85" s="1" t="s">
        <v>100</v>
      </c>
      <c r="X85" s="1" t="s">
        <v>67</v>
      </c>
      <c r="Z85" s="1" t="s">
        <v>193</v>
      </c>
      <c r="AA85" s="14">
        <v>3395451.4175824099</v>
      </c>
      <c r="AB85" s="14"/>
      <c r="AC85" s="14">
        <v>7411209.7252747398</v>
      </c>
      <c r="AG85" s="1" t="s">
        <v>162</v>
      </c>
      <c r="AH85" s="1" t="s">
        <v>175</v>
      </c>
      <c r="AI85" s="1" t="s">
        <v>176</v>
      </c>
      <c r="AJ85" s="1" t="s">
        <v>298</v>
      </c>
      <c r="AK85" s="1" t="s">
        <v>299</v>
      </c>
      <c r="AL85" s="1" t="s">
        <v>122</v>
      </c>
      <c r="AM85" s="1" t="s">
        <v>135</v>
      </c>
      <c r="AN85" s="1" t="s">
        <v>161</v>
      </c>
      <c r="AO85" s="1" t="s">
        <v>300</v>
      </c>
      <c r="AP85" s="1" t="s">
        <v>402</v>
      </c>
    </row>
    <row r="86" spans="1:42" ht="16.5" customHeight="1" x14ac:dyDescent="0.2">
      <c r="A86" s="1" t="s">
        <v>302</v>
      </c>
      <c r="B86" s="1" t="s">
        <v>44</v>
      </c>
      <c r="E86" s="14">
        <v>9584843.8461538609</v>
      </c>
      <c r="F86" s="14">
        <v>3337822.7692307699</v>
      </c>
      <c r="G86" s="14">
        <v>1200000</v>
      </c>
      <c r="H86" s="14">
        <v>2840619.5</v>
      </c>
      <c r="I86" s="1">
        <v>177.07692307692301</v>
      </c>
      <c r="J86" s="14">
        <v>300000</v>
      </c>
      <c r="K86" s="1">
        <v>-3.84615384615241E-2</v>
      </c>
      <c r="L86" s="1">
        <v>-3.84615384615241E-2</v>
      </c>
      <c r="M86" s="14">
        <v>4589216.5000000102</v>
      </c>
      <c r="N86" s="1" t="s">
        <v>96</v>
      </c>
      <c r="O86" s="1" t="s">
        <v>98</v>
      </c>
      <c r="P86" s="13">
        <f t="shared" si="2"/>
        <v>13423076.92307692</v>
      </c>
      <c r="Q86" s="12">
        <v>5576923.0769230695</v>
      </c>
      <c r="R86" s="14">
        <v>7846153.8461538497</v>
      </c>
      <c r="S86" s="1" t="s">
        <v>100</v>
      </c>
      <c r="U86" s="1" t="s">
        <v>107</v>
      </c>
      <c r="W86" s="1" t="s">
        <v>100</v>
      </c>
      <c r="X86" s="1" t="s">
        <v>68</v>
      </c>
      <c r="Z86" s="1" t="s">
        <v>194</v>
      </c>
      <c r="AA86" s="14">
        <v>3337822.7692307699</v>
      </c>
      <c r="AB86" s="14"/>
      <c r="AC86" s="14">
        <v>7502982.6153846299</v>
      </c>
      <c r="AG86" s="1" t="s">
        <v>303</v>
      </c>
      <c r="AH86" s="1" t="s">
        <v>177</v>
      </c>
      <c r="AI86" s="1" t="s">
        <v>178</v>
      </c>
      <c r="AJ86" s="1" t="s">
        <v>304</v>
      </c>
      <c r="AK86" s="1" t="s">
        <v>305</v>
      </c>
      <c r="AL86" s="1" t="s">
        <v>306</v>
      </c>
      <c r="AM86" s="1" t="s">
        <v>136</v>
      </c>
      <c r="AN86" s="1" t="s">
        <v>161</v>
      </c>
      <c r="AO86" s="1" t="s">
        <v>149</v>
      </c>
    </row>
    <row r="87" spans="1:42" ht="16.5" customHeight="1" x14ac:dyDescent="0.2">
      <c r="A87" s="1" t="s">
        <v>307</v>
      </c>
      <c r="B87" s="1" t="s">
        <v>46</v>
      </c>
      <c r="E87" s="14">
        <v>9619330.9450549595</v>
      </c>
      <c r="F87" s="14">
        <v>3280194.1208791202</v>
      </c>
      <c r="G87" s="14">
        <v>1200000</v>
      </c>
      <c r="H87" s="14">
        <v>2823283.2857142901</v>
      </c>
      <c r="I87" s="1">
        <v>178.10989010988999</v>
      </c>
      <c r="J87" s="14">
        <v>300000</v>
      </c>
      <c r="K87" s="1">
        <v>-8.7912087912074305E-2</v>
      </c>
      <c r="L87" s="1">
        <v>-8.7912087912074305E-2</v>
      </c>
      <c r="M87" s="14">
        <v>4625452.2747252798</v>
      </c>
      <c r="N87" s="1" t="s">
        <v>96</v>
      </c>
      <c r="O87" s="1" t="s">
        <v>99</v>
      </c>
      <c r="P87" s="13">
        <f t="shared" si="2"/>
        <v>13516483.516483512</v>
      </c>
      <c r="Q87" s="12">
        <v>5626373.6263736105</v>
      </c>
      <c r="R87" s="14">
        <v>7890109.8901099004</v>
      </c>
      <c r="S87" s="1" t="s">
        <v>101</v>
      </c>
      <c r="U87" s="1" t="s">
        <v>108</v>
      </c>
      <c r="W87" s="1" t="s">
        <v>101</v>
      </c>
      <c r="X87" s="1" t="s">
        <v>69</v>
      </c>
      <c r="Z87" s="1" t="s">
        <v>195</v>
      </c>
      <c r="AA87" s="14">
        <v>3280194.1208791202</v>
      </c>
      <c r="AB87" s="14"/>
      <c r="AC87" s="14">
        <v>7594755.5054945201</v>
      </c>
      <c r="AG87" s="1" t="s">
        <v>164</v>
      </c>
      <c r="AH87" s="1" t="s">
        <v>179</v>
      </c>
      <c r="AI87" s="1" t="s">
        <v>180</v>
      </c>
      <c r="AJ87" s="1" t="s">
        <v>82</v>
      </c>
      <c r="AK87" s="1" t="s">
        <v>308</v>
      </c>
      <c r="AL87" s="1" t="s">
        <v>309</v>
      </c>
      <c r="AM87" s="1" t="s">
        <v>137</v>
      </c>
      <c r="AN87" s="1" t="s">
        <v>161</v>
      </c>
      <c r="AO87" s="1" t="s">
        <v>310</v>
      </c>
    </row>
    <row r="88" spans="1:42" ht="16.5" customHeight="1" x14ac:dyDescent="0.2">
      <c r="A88" s="1" t="s">
        <v>311</v>
      </c>
      <c r="B88" s="1" t="s">
        <v>48</v>
      </c>
      <c r="E88" s="14">
        <v>9653818.04395606</v>
      </c>
      <c r="F88" s="14">
        <v>3222565.47252747</v>
      </c>
      <c r="G88" s="14">
        <v>1200000</v>
      </c>
      <c r="H88" s="14">
        <v>2805947.07142857</v>
      </c>
      <c r="I88" s="1">
        <v>179.142857142857</v>
      </c>
      <c r="J88" s="14">
        <v>300000</v>
      </c>
      <c r="K88" s="1">
        <v>-0.137362637362624</v>
      </c>
      <c r="L88" s="1">
        <v>-0.137362637362624</v>
      </c>
      <c r="M88" s="14">
        <v>4661688.0494505595</v>
      </c>
      <c r="N88" s="1" t="s">
        <v>96</v>
      </c>
      <c r="O88" s="1" t="s">
        <v>97</v>
      </c>
      <c r="P88" s="13">
        <f t="shared" si="2"/>
        <v>13609890.1098901</v>
      </c>
      <c r="Q88" s="12">
        <v>5675824.1758241598</v>
      </c>
      <c r="R88" s="14">
        <v>7934065.9340659399</v>
      </c>
      <c r="S88" s="1" t="s">
        <v>101</v>
      </c>
      <c r="U88" s="1" t="s">
        <v>107</v>
      </c>
      <c r="W88" s="1" t="s">
        <v>101</v>
      </c>
      <c r="X88" s="1" t="s">
        <v>70</v>
      </c>
      <c r="Z88" s="1" t="s">
        <v>196</v>
      </c>
      <c r="AA88" s="14">
        <v>3222565.47252747</v>
      </c>
      <c r="AB88" s="14"/>
      <c r="AC88" s="14">
        <v>7686528.3956044102</v>
      </c>
      <c r="AG88" s="1" t="s">
        <v>165</v>
      </c>
      <c r="AH88" s="1" t="s">
        <v>181</v>
      </c>
      <c r="AI88" s="1" t="s">
        <v>182</v>
      </c>
      <c r="AJ88" s="1" t="s">
        <v>83</v>
      </c>
      <c r="AK88" s="1" t="s">
        <v>312</v>
      </c>
      <c r="AL88" s="1" t="s">
        <v>313</v>
      </c>
      <c r="AM88" s="1" t="s">
        <v>138</v>
      </c>
      <c r="AN88" s="1" t="s">
        <v>161</v>
      </c>
      <c r="AO88" s="1" t="s">
        <v>314</v>
      </c>
    </row>
    <row r="89" spans="1:42" ht="16.5" customHeight="1" x14ac:dyDescent="0.2">
      <c r="A89" s="1" t="s">
        <v>315</v>
      </c>
      <c r="B89" s="1" t="s">
        <v>50</v>
      </c>
      <c r="C89" s="1" t="s">
        <v>93</v>
      </c>
      <c r="D89" s="1" t="s">
        <v>204</v>
      </c>
      <c r="E89" s="14">
        <v>9688305.1428571492</v>
      </c>
      <c r="F89" s="14">
        <v>3164936.8241758202</v>
      </c>
      <c r="G89" s="14">
        <v>1200000</v>
      </c>
      <c r="H89" s="14">
        <v>2788610.8571428601</v>
      </c>
      <c r="I89" s="1">
        <v>180.175824175824</v>
      </c>
      <c r="J89" s="14">
        <v>300000</v>
      </c>
      <c r="K89" s="1">
        <v>-0.18681318681317499</v>
      </c>
      <c r="L89" s="1">
        <v>-0.18681318681317499</v>
      </c>
      <c r="M89" s="14">
        <v>4697923.82417583</v>
      </c>
      <c r="N89" s="1" t="s">
        <v>96</v>
      </c>
      <c r="O89" s="1" t="s">
        <v>98</v>
      </c>
      <c r="P89" s="13">
        <f t="shared" si="2"/>
        <v>13703296.703296691</v>
      </c>
      <c r="Q89" s="12">
        <v>5725274.72527471</v>
      </c>
      <c r="R89" s="14">
        <v>7978021.9780219803</v>
      </c>
      <c r="S89" s="1" t="s">
        <v>316</v>
      </c>
      <c r="U89" s="1" t="s">
        <v>107</v>
      </c>
      <c r="W89" s="1" t="s">
        <v>316</v>
      </c>
      <c r="X89" s="1" t="s">
        <v>71</v>
      </c>
      <c r="Z89" s="1" t="s">
        <v>197</v>
      </c>
      <c r="AA89" s="14">
        <v>3164936.8241758202</v>
      </c>
      <c r="AB89" s="14"/>
      <c r="AC89" s="14">
        <v>7778301.2857142901</v>
      </c>
      <c r="AE89" s="1" t="s">
        <v>93</v>
      </c>
      <c r="AG89" s="1" t="s">
        <v>166</v>
      </c>
      <c r="AH89" s="1" t="s">
        <v>183</v>
      </c>
      <c r="AI89" s="1" t="s">
        <v>182</v>
      </c>
      <c r="AJ89" s="1" t="s">
        <v>84</v>
      </c>
      <c r="AK89" s="1" t="s">
        <v>317</v>
      </c>
      <c r="AL89" s="1" t="s">
        <v>126</v>
      </c>
      <c r="AM89" s="1" t="s">
        <v>139</v>
      </c>
      <c r="AN89" s="1" t="s">
        <v>161</v>
      </c>
      <c r="AO89" s="1" t="s">
        <v>318</v>
      </c>
    </row>
    <row r="90" spans="1:42" ht="16.5" customHeight="1" x14ac:dyDescent="0.2">
      <c r="A90" s="1" t="s">
        <v>319</v>
      </c>
      <c r="B90" s="1" t="s">
        <v>52</v>
      </c>
      <c r="E90" s="14">
        <v>9722792.2417582497</v>
      </c>
      <c r="F90" s="14">
        <v>3107308.17582417</v>
      </c>
      <c r="G90" s="14">
        <v>1200000</v>
      </c>
      <c r="H90" s="14">
        <v>2771274.6428571502</v>
      </c>
      <c r="I90" s="1">
        <v>181.20879120879101</v>
      </c>
      <c r="J90" s="14">
        <v>300000</v>
      </c>
      <c r="K90" s="1">
        <v>-0.23626373626372399</v>
      </c>
      <c r="L90" s="1">
        <v>-0.23626373626372399</v>
      </c>
      <c r="M90" s="14">
        <v>4734159.5989011098</v>
      </c>
      <c r="N90" s="1" t="s">
        <v>96</v>
      </c>
      <c r="O90" s="1" t="s">
        <v>99</v>
      </c>
      <c r="P90" s="13">
        <f t="shared" si="2"/>
        <v>13796703.29670329</v>
      </c>
      <c r="Q90" s="12">
        <v>5774725.2747252602</v>
      </c>
      <c r="R90" s="14">
        <v>8021978.02197803</v>
      </c>
      <c r="S90" s="1" t="s">
        <v>103</v>
      </c>
      <c r="U90" s="1" t="s">
        <v>108</v>
      </c>
      <c r="W90" s="1" t="s">
        <v>103</v>
      </c>
      <c r="X90" s="1" t="s">
        <v>72</v>
      </c>
      <c r="Z90" s="1" t="s">
        <v>198</v>
      </c>
      <c r="AA90" s="14">
        <v>3107308.17582417</v>
      </c>
      <c r="AB90" s="14"/>
      <c r="AC90" s="14">
        <v>7870074.1758241802</v>
      </c>
      <c r="AG90" s="1" t="s">
        <v>167</v>
      </c>
      <c r="AH90" s="1" t="s">
        <v>184</v>
      </c>
      <c r="AI90" s="1" t="s">
        <v>176</v>
      </c>
      <c r="AJ90" s="1" t="s">
        <v>85</v>
      </c>
      <c r="AK90" s="1" t="s">
        <v>320</v>
      </c>
      <c r="AL90" s="1" t="s">
        <v>127</v>
      </c>
      <c r="AM90" s="1" t="s">
        <v>140</v>
      </c>
      <c r="AN90" s="1" t="s">
        <v>161</v>
      </c>
      <c r="AO90" s="1" t="s">
        <v>153</v>
      </c>
    </row>
    <row r="91" spans="1:42" ht="16.5" customHeight="1" x14ac:dyDescent="0.2">
      <c r="A91" s="1" t="s">
        <v>321</v>
      </c>
      <c r="B91" s="1" t="s">
        <v>54</v>
      </c>
      <c r="E91" s="14">
        <v>9757279.3406593502</v>
      </c>
      <c r="F91" s="14">
        <v>3049679.5274725198</v>
      </c>
      <c r="G91" s="14">
        <v>1200000</v>
      </c>
      <c r="H91" s="14">
        <v>2753938.42857143</v>
      </c>
      <c r="I91" s="1">
        <v>182.24175824175799</v>
      </c>
      <c r="J91" s="14">
        <v>300000</v>
      </c>
      <c r="K91" s="1">
        <v>-0.28571428571427399</v>
      </c>
      <c r="L91" s="1">
        <v>-0.28571428571427399</v>
      </c>
      <c r="M91" s="14">
        <v>4770395.3736263802</v>
      </c>
      <c r="N91" s="1" t="s">
        <v>96</v>
      </c>
      <c r="O91" s="1" t="s">
        <v>97</v>
      </c>
      <c r="P91" s="13">
        <f t="shared" si="2"/>
        <v>13890109.890109882</v>
      </c>
      <c r="Q91" s="12">
        <v>5824175.8241758104</v>
      </c>
      <c r="R91" s="14">
        <v>8065934.0659340704</v>
      </c>
      <c r="S91" s="1" t="s">
        <v>93</v>
      </c>
      <c r="U91" s="1" t="s">
        <v>107</v>
      </c>
      <c r="W91" s="1" t="s">
        <v>93</v>
      </c>
      <c r="X91" s="1" t="s">
        <v>73</v>
      </c>
      <c r="Z91" s="1" t="s">
        <v>199</v>
      </c>
      <c r="AA91" s="14">
        <v>3049679.5274725198</v>
      </c>
      <c r="AB91" s="14"/>
      <c r="AC91" s="14">
        <v>7961847.0659340797</v>
      </c>
      <c r="AG91" s="1" t="s">
        <v>168</v>
      </c>
      <c r="AH91" s="1" t="s">
        <v>185</v>
      </c>
      <c r="AI91" s="1" t="s">
        <v>186</v>
      </c>
      <c r="AJ91" s="1" t="s">
        <v>86</v>
      </c>
      <c r="AK91" s="1" t="s">
        <v>322</v>
      </c>
      <c r="AL91" s="1" t="s">
        <v>323</v>
      </c>
      <c r="AM91" s="1" t="s">
        <v>141</v>
      </c>
      <c r="AN91" s="1" t="s">
        <v>161</v>
      </c>
      <c r="AO91" s="1" t="s">
        <v>324</v>
      </c>
    </row>
    <row r="92" spans="1:42" ht="16.5" customHeight="1" x14ac:dyDescent="0.2">
      <c r="A92" s="1" t="s">
        <v>325</v>
      </c>
      <c r="B92" s="1" t="s">
        <v>56</v>
      </c>
      <c r="E92" s="14">
        <v>9791766.4395604506</v>
      </c>
      <c r="F92" s="14">
        <v>2992050.8791208798</v>
      </c>
      <c r="G92" s="14">
        <v>1200000</v>
      </c>
      <c r="H92" s="14">
        <v>2736602.2142857201</v>
      </c>
      <c r="I92" s="1">
        <v>183.274725274725</v>
      </c>
      <c r="J92" s="14">
        <v>300000</v>
      </c>
      <c r="K92" s="1">
        <v>-0.33516483516482398</v>
      </c>
      <c r="L92" s="1">
        <v>-0.33516483516482398</v>
      </c>
      <c r="M92" s="14">
        <v>4806631.14835166</v>
      </c>
      <c r="N92" s="1" t="s">
        <v>96</v>
      </c>
      <c r="O92" s="1" t="s">
        <v>98</v>
      </c>
      <c r="P92" s="13">
        <f t="shared" si="2"/>
        <v>13983516.483516481</v>
      </c>
      <c r="Q92" s="12">
        <v>5873626.3736263597</v>
      </c>
      <c r="R92" s="14">
        <v>8109890.1098901201</v>
      </c>
      <c r="S92" s="1" t="s">
        <v>93</v>
      </c>
      <c r="U92" s="1" t="s">
        <v>107</v>
      </c>
      <c r="W92" s="1" t="s">
        <v>93</v>
      </c>
      <c r="X92" s="1" t="s">
        <v>74</v>
      </c>
      <c r="Z92" s="1" t="s">
        <v>187</v>
      </c>
      <c r="AA92" s="14">
        <v>2992050.8791208798</v>
      </c>
      <c r="AB92" s="14"/>
      <c r="AC92" s="14">
        <v>8053619.9560439698</v>
      </c>
      <c r="AG92" s="1" t="s">
        <v>169</v>
      </c>
      <c r="AH92" s="1" t="s">
        <v>187</v>
      </c>
      <c r="AI92" s="1" t="s">
        <v>176</v>
      </c>
      <c r="AJ92" s="1" t="s">
        <v>87</v>
      </c>
      <c r="AK92" s="1" t="s">
        <v>326</v>
      </c>
      <c r="AL92" s="1" t="s">
        <v>129</v>
      </c>
      <c r="AM92" s="1" t="s">
        <v>142</v>
      </c>
      <c r="AN92" s="1" t="s">
        <v>161</v>
      </c>
      <c r="AO92" s="1" t="s">
        <v>155</v>
      </c>
    </row>
    <row r="93" spans="1:42" ht="16.5" customHeight="1" x14ac:dyDescent="0.2">
      <c r="A93" s="1" t="s">
        <v>327</v>
      </c>
      <c r="B93" s="1" t="s">
        <v>58</v>
      </c>
      <c r="E93" s="14">
        <v>9826253.5384615492</v>
      </c>
      <c r="F93" s="14">
        <v>2934422.2307692301</v>
      </c>
      <c r="G93" s="14">
        <v>1200000</v>
      </c>
      <c r="H93" s="14">
        <v>2719266</v>
      </c>
      <c r="I93" s="1">
        <v>184.30769230769201</v>
      </c>
      <c r="J93" s="14">
        <v>300000</v>
      </c>
      <c r="K93" s="1">
        <v>-0.38461538461537398</v>
      </c>
      <c r="L93" s="1">
        <v>-0.38461538461537398</v>
      </c>
      <c r="M93" s="14">
        <v>4842866.9230769305</v>
      </c>
      <c r="N93" s="1" t="s">
        <v>96</v>
      </c>
      <c r="O93" s="1" t="s">
        <v>99</v>
      </c>
      <c r="P93" s="13">
        <f t="shared" si="2"/>
        <v>14076923.076923069</v>
      </c>
      <c r="Q93" s="12">
        <v>5923076.92307691</v>
      </c>
      <c r="R93" s="14">
        <v>8153846.1538461596</v>
      </c>
      <c r="S93" s="1" t="s">
        <v>93</v>
      </c>
      <c r="U93" s="1" t="s">
        <v>108</v>
      </c>
      <c r="W93" s="1" t="s">
        <v>93</v>
      </c>
      <c r="X93" s="1" t="s">
        <v>75</v>
      </c>
      <c r="Z93" s="1" t="s">
        <v>188</v>
      </c>
      <c r="AA93" s="14">
        <v>2934422.2307692301</v>
      </c>
      <c r="AB93" s="14"/>
      <c r="AC93" s="14">
        <v>8145392.84615386</v>
      </c>
      <c r="AG93" s="1" t="s">
        <v>328</v>
      </c>
      <c r="AH93" s="1" t="s">
        <v>188</v>
      </c>
      <c r="AI93" s="1" t="s">
        <v>180</v>
      </c>
      <c r="AJ93" s="1" t="s">
        <v>88</v>
      </c>
      <c r="AK93" s="1" t="s">
        <v>329</v>
      </c>
      <c r="AL93" s="1" t="s">
        <v>130</v>
      </c>
      <c r="AM93" s="1" t="s">
        <v>143</v>
      </c>
      <c r="AN93" s="1" t="s">
        <v>161</v>
      </c>
      <c r="AO93" s="1" t="s">
        <v>156</v>
      </c>
    </row>
    <row r="94" spans="1:42" ht="16.5" customHeight="1" x14ac:dyDescent="0.2">
      <c r="A94" s="1" t="s">
        <v>330</v>
      </c>
      <c r="B94" s="1" t="s">
        <v>60</v>
      </c>
      <c r="C94" s="1" t="s">
        <v>94</v>
      </c>
      <c r="D94" s="1" t="s">
        <v>205</v>
      </c>
      <c r="E94" s="14">
        <v>9860740.6373626497</v>
      </c>
      <c r="F94" s="14">
        <v>2876793.5824175798</v>
      </c>
      <c r="G94" s="14">
        <v>1200000</v>
      </c>
      <c r="H94" s="14">
        <v>2701929.7857142901</v>
      </c>
      <c r="I94" s="1">
        <v>185.34065934065899</v>
      </c>
      <c r="J94" s="14">
        <v>300000</v>
      </c>
      <c r="K94" s="1">
        <v>-0.43406593406592497</v>
      </c>
      <c r="L94" s="1">
        <v>-0.43406593406592497</v>
      </c>
      <c r="M94" s="14">
        <v>4879102.6978022102</v>
      </c>
      <c r="N94" s="1" t="s">
        <v>96</v>
      </c>
      <c r="O94" s="1" t="s">
        <v>97</v>
      </c>
      <c r="P94" s="13">
        <f t="shared" si="2"/>
        <v>14170329.670329671</v>
      </c>
      <c r="Q94" s="12">
        <v>5972527.4725274602</v>
      </c>
      <c r="R94" s="14">
        <v>8197802.1978022102</v>
      </c>
      <c r="S94" s="1" t="s">
        <v>331</v>
      </c>
      <c r="U94" s="1" t="s">
        <v>107</v>
      </c>
      <c r="W94" s="1" t="s">
        <v>331</v>
      </c>
      <c r="X94" s="1" t="s">
        <v>76</v>
      </c>
      <c r="Z94" s="1" t="s">
        <v>200</v>
      </c>
      <c r="AA94" s="14">
        <v>2876793.5824175798</v>
      </c>
      <c r="AB94" s="14"/>
      <c r="AC94" s="14">
        <v>8237165.7362637501</v>
      </c>
      <c r="AE94" s="1" t="s">
        <v>94</v>
      </c>
      <c r="AG94" s="1" t="s">
        <v>171</v>
      </c>
      <c r="AH94" s="1" t="s">
        <v>189</v>
      </c>
      <c r="AI94" s="1" t="s">
        <v>182</v>
      </c>
      <c r="AJ94" s="1" t="s">
        <v>89</v>
      </c>
      <c r="AK94" s="1" t="s">
        <v>332</v>
      </c>
      <c r="AL94" s="1" t="s">
        <v>131</v>
      </c>
      <c r="AM94" s="1" t="s">
        <v>144</v>
      </c>
      <c r="AN94" s="1" t="s">
        <v>161</v>
      </c>
      <c r="AO94" s="1" t="s">
        <v>333</v>
      </c>
    </row>
    <row r="95" spans="1:42" ht="16.5" customHeight="1" x14ac:dyDescent="0.2">
      <c r="A95" s="1" t="s">
        <v>334</v>
      </c>
      <c r="B95" s="1" t="s">
        <v>62</v>
      </c>
      <c r="E95" s="14">
        <v>9895227.7362637501</v>
      </c>
      <c r="F95" s="14">
        <v>2819164.9340659301</v>
      </c>
      <c r="G95" s="14">
        <v>1200000</v>
      </c>
      <c r="H95" s="14">
        <v>2684593.57142857</v>
      </c>
      <c r="I95" s="1">
        <v>186.37362637362699</v>
      </c>
      <c r="J95" s="14">
        <v>300000</v>
      </c>
      <c r="K95" s="1">
        <v>-0.48351648351647503</v>
      </c>
      <c r="L95" s="1">
        <v>-0.48351648351647503</v>
      </c>
      <c r="M95" s="14">
        <v>4915338.4725274798</v>
      </c>
      <c r="N95" s="1" t="s">
        <v>96</v>
      </c>
      <c r="O95" s="1" t="s">
        <v>98</v>
      </c>
      <c r="P95" s="13">
        <f t="shared" si="2"/>
        <v>14263736.263736259</v>
      </c>
      <c r="Q95" s="12">
        <v>6021978.0219780104</v>
      </c>
      <c r="R95" s="14">
        <v>8241758.2417582497</v>
      </c>
      <c r="S95" s="1" t="s">
        <v>105</v>
      </c>
      <c r="U95" s="1" t="s">
        <v>107</v>
      </c>
      <c r="W95" s="1" t="s">
        <v>105</v>
      </c>
      <c r="X95" s="1" t="s">
        <v>77</v>
      </c>
      <c r="Z95" s="1" t="s">
        <v>201</v>
      </c>
      <c r="AA95" s="14">
        <v>2819164.9340659301</v>
      </c>
      <c r="AB95" s="14"/>
      <c r="AC95" s="14">
        <v>8328938.6263736403</v>
      </c>
      <c r="AG95" s="1" t="s">
        <v>335</v>
      </c>
      <c r="AH95" s="1" t="s">
        <v>190</v>
      </c>
      <c r="AI95" s="1" t="s">
        <v>178</v>
      </c>
      <c r="AJ95" s="1" t="s">
        <v>336</v>
      </c>
      <c r="AK95" s="1" t="s">
        <v>337</v>
      </c>
      <c r="AL95" s="1" t="s">
        <v>132</v>
      </c>
      <c r="AM95" s="1" t="s">
        <v>145</v>
      </c>
      <c r="AN95" s="1" t="s">
        <v>161</v>
      </c>
      <c r="AO95" s="1" t="s">
        <v>158</v>
      </c>
    </row>
    <row r="96" spans="1:42" ht="16.5" customHeight="1" x14ac:dyDescent="0.2">
      <c r="A96" s="1" t="s">
        <v>338</v>
      </c>
      <c r="B96" s="1" t="s">
        <v>64</v>
      </c>
      <c r="E96" s="14">
        <v>9929714.8351648506</v>
      </c>
      <c r="F96" s="14">
        <v>2761536.2857142799</v>
      </c>
      <c r="G96" s="14">
        <v>1200000</v>
      </c>
      <c r="H96" s="14">
        <v>2667257.3571428601</v>
      </c>
      <c r="I96" s="1">
        <v>187.406593406594</v>
      </c>
      <c r="J96" s="14">
        <v>300000</v>
      </c>
      <c r="K96" s="1">
        <v>-0.53296703296702397</v>
      </c>
      <c r="L96" s="1">
        <v>-0.53296703296702397</v>
      </c>
      <c r="M96" s="14">
        <v>4951574.2472527605</v>
      </c>
      <c r="N96" s="1" t="s">
        <v>96</v>
      </c>
      <c r="O96" s="1" t="s">
        <v>99</v>
      </c>
      <c r="P96" s="13">
        <f t="shared" si="2"/>
        <v>14357142.857142851</v>
      </c>
      <c r="Q96" s="12">
        <v>6071428.5714285597</v>
      </c>
      <c r="R96" s="14">
        <v>8285714.2857142901</v>
      </c>
      <c r="S96" s="1" t="s">
        <v>105</v>
      </c>
      <c r="U96" s="1" t="s">
        <v>108</v>
      </c>
      <c r="W96" s="1" t="s">
        <v>105</v>
      </c>
      <c r="X96" s="1" t="s">
        <v>78</v>
      </c>
      <c r="Z96" s="1" t="s">
        <v>202</v>
      </c>
      <c r="AA96" s="14">
        <v>2761536.2857142799</v>
      </c>
      <c r="AB96" s="14"/>
      <c r="AC96" s="14">
        <v>8420711.5164835192</v>
      </c>
      <c r="AG96" s="1" t="s">
        <v>173</v>
      </c>
      <c r="AH96" s="1" t="s">
        <v>191</v>
      </c>
      <c r="AI96" s="1" t="s">
        <v>178</v>
      </c>
      <c r="AJ96" s="1" t="s">
        <v>339</v>
      </c>
      <c r="AK96" s="1" t="s">
        <v>340</v>
      </c>
      <c r="AL96" s="1" t="s">
        <v>133</v>
      </c>
      <c r="AM96" s="1" t="s">
        <v>146</v>
      </c>
      <c r="AN96" s="1" t="s">
        <v>161</v>
      </c>
      <c r="AO96" s="1" t="s">
        <v>159</v>
      </c>
    </row>
    <row r="97" spans="1:42" ht="16.5" customHeight="1" x14ac:dyDescent="0.2">
      <c r="A97" s="1" t="s">
        <v>341</v>
      </c>
      <c r="B97" s="1" t="s">
        <v>66</v>
      </c>
      <c r="C97" s="1" t="s">
        <v>95</v>
      </c>
      <c r="D97" s="1" t="s">
        <v>206</v>
      </c>
      <c r="E97" s="14">
        <v>9964201.9340659492</v>
      </c>
      <c r="F97" s="14">
        <v>2703907.6373626301</v>
      </c>
      <c r="G97" s="14">
        <v>1200000</v>
      </c>
      <c r="H97" s="14">
        <v>2649921.1428571502</v>
      </c>
      <c r="I97" s="1">
        <v>188.43956043956101</v>
      </c>
      <c r="J97" s="14">
        <v>300000</v>
      </c>
      <c r="K97" s="1">
        <v>-0.58241758241756403</v>
      </c>
      <c r="L97" s="1">
        <v>-0.58241758241756403</v>
      </c>
      <c r="M97" s="14">
        <v>4987810.02197803</v>
      </c>
      <c r="N97" s="1" t="s">
        <v>96</v>
      </c>
      <c r="O97" s="1" t="s">
        <v>97</v>
      </c>
      <c r="P97" s="13">
        <f t="shared" si="2"/>
        <v>14450549.45054945</v>
      </c>
      <c r="Q97" s="12">
        <v>6120879.1208791099</v>
      </c>
      <c r="R97" s="14">
        <v>8329670.3296703398</v>
      </c>
      <c r="S97" s="1" t="s">
        <v>104</v>
      </c>
      <c r="U97" s="1" t="s">
        <v>107</v>
      </c>
      <c r="W97" s="1" t="s">
        <v>104</v>
      </c>
      <c r="X97" s="1" t="s">
        <v>79</v>
      </c>
      <c r="Z97" s="1" t="s">
        <v>203</v>
      </c>
      <c r="AA97" s="14">
        <v>2703907.6373626301</v>
      </c>
      <c r="AB97" s="14"/>
      <c r="AC97" s="14">
        <v>8512484.4065934196</v>
      </c>
      <c r="AE97" s="1" t="s">
        <v>95</v>
      </c>
      <c r="AG97" s="1" t="s">
        <v>174</v>
      </c>
      <c r="AH97" s="1" t="s">
        <v>192</v>
      </c>
      <c r="AI97" s="1" t="s">
        <v>180</v>
      </c>
      <c r="AJ97" s="1" t="s">
        <v>92</v>
      </c>
      <c r="AK97" s="1" t="s">
        <v>342</v>
      </c>
      <c r="AL97" s="1" t="s">
        <v>134</v>
      </c>
      <c r="AM97" s="1" t="s">
        <v>147</v>
      </c>
      <c r="AN97" s="1" t="s">
        <v>161</v>
      </c>
      <c r="AO97" s="1" t="s">
        <v>160</v>
      </c>
    </row>
    <row r="98" spans="1:42" ht="16.5" customHeight="1" x14ac:dyDescent="0.2">
      <c r="A98" s="1" t="s">
        <v>343</v>
      </c>
      <c r="B98" s="1" t="s">
        <v>42</v>
      </c>
      <c r="E98" s="14">
        <v>9998689.0329670496</v>
      </c>
      <c r="F98" s="14">
        <v>2646278.9890109901</v>
      </c>
      <c r="G98" s="14">
        <v>1200000</v>
      </c>
      <c r="H98" s="14">
        <v>2632584.92857143</v>
      </c>
      <c r="I98" s="1">
        <v>189.47252747252799</v>
      </c>
      <c r="J98" s="14">
        <v>300000</v>
      </c>
      <c r="K98" s="1">
        <v>-0.63186813186811497</v>
      </c>
      <c r="L98" s="1">
        <v>-0.63186813186811497</v>
      </c>
      <c r="M98" s="14">
        <v>5024045.7967033098</v>
      </c>
      <c r="N98" s="1" t="s">
        <v>96</v>
      </c>
      <c r="O98" s="1" t="s">
        <v>97</v>
      </c>
      <c r="P98" s="13">
        <f t="shared" si="2"/>
        <v>14543956.043956041</v>
      </c>
      <c r="Q98" s="12">
        <v>6170329.6703296602</v>
      </c>
      <c r="R98" s="14">
        <v>8373626.3736263802</v>
      </c>
      <c r="S98" s="1" t="s">
        <v>100</v>
      </c>
      <c r="U98" s="1" t="s">
        <v>107</v>
      </c>
      <c r="W98" s="1" t="s">
        <v>100</v>
      </c>
      <c r="X98" s="1" t="s">
        <v>67</v>
      </c>
      <c r="Z98" s="1" t="s">
        <v>193</v>
      </c>
      <c r="AA98" s="14">
        <v>2646278.9890109901</v>
      </c>
      <c r="AB98" s="14"/>
      <c r="AC98" s="14">
        <v>8604257.2967033107</v>
      </c>
      <c r="AG98" s="1" t="s">
        <v>162</v>
      </c>
      <c r="AH98" s="1" t="s">
        <v>175</v>
      </c>
      <c r="AI98" s="1" t="s">
        <v>176</v>
      </c>
      <c r="AJ98" s="1" t="s">
        <v>344</v>
      </c>
      <c r="AK98" s="1" t="s">
        <v>345</v>
      </c>
      <c r="AL98" s="1" t="s">
        <v>122</v>
      </c>
      <c r="AM98" s="1" t="s">
        <v>135</v>
      </c>
      <c r="AN98" s="1" t="s">
        <v>161</v>
      </c>
      <c r="AO98" s="1" t="s">
        <v>346</v>
      </c>
      <c r="AP98" s="1" t="s">
        <v>403</v>
      </c>
    </row>
    <row r="99" spans="1:42" ht="16.5" customHeight="1" x14ac:dyDescent="0.2">
      <c r="A99" s="1" t="s">
        <v>348</v>
      </c>
      <c r="B99" s="1" t="s">
        <v>44</v>
      </c>
      <c r="E99" s="14">
        <v>10033176.1318681</v>
      </c>
      <c r="F99" s="14">
        <v>2588650.3406593399</v>
      </c>
      <c r="G99" s="14">
        <v>1200000</v>
      </c>
      <c r="H99" s="14">
        <v>2615248.7142857201</v>
      </c>
      <c r="I99" s="1">
        <v>190.50549450549499</v>
      </c>
      <c r="J99" s="14">
        <v>300000</v>
      </c>
      <c r="K99" s="1">
        <v>-0.68131868131866502</v>
      </c>
      <c r="L99" s="1">
        <v>-0.68131868131866502</v>
      </c>
      <c r="M99" s="14">
        <v>5060281.5714285802</v>
      </c>
      <c r="N99" s="1" t="s">
        <v>96</v>
      </c>
      <c r="O99" s="1" t="s">
        <v>98</v>
      </c>
      <c r="P99" s="13">
        <f t="shared" si="2"/>
        <v>14637362.63736264</v>
      </c>
      <c r="Q99" s="12">
        <v>6219780.2197802104</v>
      </c>
      <c r="R99" s="14">
        <v>8417582.4175824299</v>
      </c>
      <c r="S99" s="1" t="s">
        <v>100</v>
      </c>
      <c r="U99" s="1" t="s">
        <v>107</v>
      </c>
      <c r="W99" s="1" t="s">
        <v>100</v>
      </c>
      <c r="X99" s="1" t="s">
        <v>68</v>
      </c>
      <c r="Z99" s="1" t="s">
        <v>194</v>
      </c>
      <c r="AA99" s="14">
        <v>2588650.3406593399</v>
      </c>
      <c r="AB99" s="14"/>
      <c r="AC99" s="14">
        <v>8696030.1868131906</v>
      </c>
      <c r="AG99" s="1" t="s">
        <v>349</v>
      </c>
      <c r="AH99" s="1" t="s">
        <v>177</v>
      </c>
      <c r="AI99" s="1" t="s">
        <v>178</v>
      </c>
      <c r="AJ99" s="1" t="s">
        <v>350</v>
      </c>
      <c r="AK99" s="1" t="s">
        <v>351</v>
      </c>
      <c r="AL99" s="1" t="s">
        <v>352</v>
      </c>
      <c r="AM99" s="1" t="s">
        <v>136</v>
      </c>
      <c r="AN99" s="1" t="s">
        <v>161</v>
      </c>
      <c r="AO99" s="1" t="s">
        <v>149</v>
      </c>
    </row>
    <row r="100" spans="1:42" ht="16.5" customHeight="1" x14ac:dyDescent="0.2">
      <c r="A100" s="1" t="s">
        <v>356</v>
      </c>
      <c r="B100" s="1" t="s">
        <v>46</v>
      </c>
      <c r="E100" s="14">
        <v>10067663.2307692</v>
      </c>
      <c r="F100" s="14">
        <v>2531021.6923076902</v>
      </c>
      <c r="G100" s="14">
        <v>1200000</v>
      </c>
      <c r="H100" s="14">
        <v>2597912.5</v>
      </c>
      <c r="I100" s="1">
        <v>191.53846153846101</v>
      </c>
      <c r="J100" s="14">
        <v>300000</v>
      </c>
      <c r="K100" s="1">
        <v>-0.73076923076921396</v>
      </c>
      <c r="L100" s="1">
        <v>-0.73076923076921396</v>
      </c>
      <c r="M100" s="14">
        <v>5096517.34615386</v>
      </c>
      <c r="N100" s="1" t="s">
        <v>96</v>
      </c>
      <c r="O100" s="1" t="s">
        <v>99</v>
      </c>
      <c r="P100" s="13">
        <f t="shared" si="2"/>
        <v>14730769.230769228</v>
      </c>
      <c r="Q100" s="12">
        <v>6269230.7692307597</v>
      </c>
      <c r="R100" s="14">
        <v>8461538.4615384694</v>
      </c>
      <c r="S100" s="1" t="s">
        <v>101</v>
      </c>
      <c r="U100" s="1" t="s">
        <v>108</v>
      </c>
      <c r="W100" s="1" t="s">
        <v>101</v>
      </c>
      <c r="X100" s="1" t="s">
        <v>69</v>
      </c>
      <c r="Z100" s="1" t="s">
        <v>195</v>
      </c>
      <c r="AA100" s="14">
        <v>2531021.6923076902</v>
      </c>
      <c r="AB100" s="14"/>
      <c r="AC100" s="14">
        <v>8787803.0769230891</v>
      </c>
      <c r="AG100" s="1" t="s">
        <v>164</v>
      </c>
      <c r="AH100" s="1" t="s">
        <v>179</v>
      </c>
      <c r="AI100" s="1" t="s">
        <v>180</v>
      </c>
      <c r="AJ100" s="1" t="s">
        <v>82</v>
      </c>
      <c r="AK100" s="1" t="s">
        <v>357</v>
      </c>
      <c r="AL100" s="1" t="s">
        <v>358</v>
      </c>
      <c r="AM100" s="1" t="s">
        <v>137</v>
      </c>
      <c r="AN100" s="1" t="s">
        <v>161</v>
      </c>
      <c r="AO100" s="1" t="s">
        <v>359</v>
      </c>
    </row>
    <row r="101" spans="1:42" ht="16.5" customHeight="1" x14ac:dyDescent="0.2">
      <c r="A101" s="1" t="s">
        <v>360</v>
      </c>
      <c r="B101" s="1" t="s">
        <v>48</v>
      </c>
      <c r="E101" s="14">
        <v>10102150.329670301</v>
      </c>
      <c r="F101" s="14">
        <v>2473393.0439560399</v>
      </c>
      <c r="G101" s="14">
        <v>1200000</v>
      </c>
      <c r="H101" s="14">
        <v>2580576.2857142901</v>
      </c>
      <c r="I101" s="1">
        <v>192.57142857142799</v>
      </c>
      <c r="J101" s="14">
        <v>300000</v>
      </c>
      <c r="K101" s="1">
        <v>-0.78021978021976401</v>
      </c>
      <c r="L101" s="1">
        <v>-0.78021978021976401</v>
      </c>
      <c r="M101" s="14">
        <v>5132753.1208791304</v>
      </c>
      <c r="N101" s="1" t="s">
        <v>96</v>
      </c>
      <c r="O101" s="1" t="s">
        <v>97</v>
      </c>
      <c r="P101" s="13">
        <f t="shared" si="2"/>
        <v>14824175.82417582</v>
      </c>
      <c r="Q101" s="12">
        <v>6318681.3186813099</v>
      </c>
      <c r="R101" s="14">
        <v>8505494.5054945108</v>
      </c>
      <c r="S101" s="1" t="s">
        <v>101</v>
      </c>
      <c r="U101" s="1" t="s">
        <v>107</v>
      </c>
      <c r="W101" s="1" t="s">
        <v>101</v>
      </c>
      <c r="X101" s="1" t="s">
        <v>70</v>
      </c>
      <c r="Z101" s="1" t="s">
        <v>196</v>
      </c>
      <c r="AA101" s="14">
        <v>2473393.0439560399</v>
      </c>
      <c r="AB101" s="14"/>
      <c r="AC101" s="14">
        <v>8879575.9670329709</v>
      </c>
      <c r="AG101" s="1" t="s">
        <v>165</v>
      </c>
      <c r="AH101" s="1" t="s">
        <v>181</v>
      </c>
      <c r="AI101" s="1" t="s">
        <v>182</v>
      </c>
      <c r="AJ101" s="1" t="s">
        <v>83</v>
      </c>
      <c r="AK101" s="1" t="s">
        <v>361</v>
      </c>
      <c r="AL101" s="1" t="s">
        <v>362</v>
      </c>
      <c r="AM101" s="1" t="s">
        <v>138</v>
      </c>
      <c r="AN101" s="1" t="s">
        <v>161</v>
      </c>
      <c r="AO101" s="1" t="s">
        <v>363</v>
      </c>
    </row>
    <row r="102" spans="1:42" ht="16.5" customHeight="1" x14ac:dyDescent="0.2">
      <c r="A102" s="1" t="s">
        <v>364</v>
      </c>
      <c r="B102" s="1" t="s">
        <v>50</v>
      </c>
      <c r="C102" s="1" t="s">
        <v>93</v>
      </c>
      <c r="D102" s="1" t="s">
        <v>204</v>
      </c>
      <c r="E102" s="14">
        <v>10136637.428571399</v>
      </c>
      <c r="F102" s="14">
        <v>2415764.3956043902</v>
      </c>
      <c r="G102" s="14">
        <v>1200000</v>
      </c>
      <c r="H102" s="14">
        <v>2563240.07142857</v>
      </c>
      <c r="I102" s="1">
        <v>193.60439560439499</v>
      </c>
      <c r="J102" s="14">
        <v>300000</v>
      </c>
      <c r="K102" s="1">
        <v>-0.82967032967031396</v>
      </c>
      <c r="L102" s="1">
        <v>-0.82967032967031396</v>
      </c>
      <c r="M102" s="14">
        <v>5168988.8956044102</v>
      </c>
      <c r="N102" s="1" t="s">
        <v>96</v>
      </c>
      <c r="O102" s="1" t="s">
        <v>98</v>
      </c>
      <c r="P102" s="13">
        <f t="shared" si="2"/>
        <v>14917582.417582419</v>
      </c>
      <c r="Q102" s="12">
        <v>6368131.8681318602</v>
      </c>
      <c r="R102" s="14">
        <v>8549450.5494505595</v>
      </c>
      <c r="S102" s="1" t="s">
        <v>365</v>
      </c>
      <c r="U102" s="1" t="s">
        <v>107</v>
      </c>
      <c r="W102" s="1" t="s">
        <v>365</v>
      </c>
      <c r="X102" s="1" t="s">
        <v>71</v>
      </c>
      <c r="Z102" s="1" t="s">
        <v>197</v>
      </c>
      <c r="AA102" s="14">
        <v>2415764.3956043902</v>
      </c>
      <c r="AB102" s="14"/>
      <c r="AC102" s="14">
        <v>8971348.8571428694</v>
      </c>
      <c r="AE102" s="1" t="s">
        <v>93</v>
      </c>
      <c r="AG102" s="1" t="s">
        <v>166</v>
      </c>
      <c r="AH102" s="1" t="s">
        <v>183</v>
      </c>
      <c r="AI102" s="1" t="s">
        <v>182</v>
      </c>
      <c r="AJ102" s="1" t="s">
        <v>84</v>
      </c>
      <c r="AK102" s="1" t="s">
        <v>366</v>
      </c>
      <c r="AL102" s="1" t="s">
        <v>126</v>
      </c>
      <c r="AM102" s="1" t="s">
        <v>139</v>
      </c>
      <c r="AN102" s="1" t="s">
        <v>161</v>
      </c>
      <c r="AO102" s="1" t="s">
        <v>367</v>
      </c>
    </row>
    <row r="103" spans="1:42" ht="16.5" customHeight="1" x14ac:dyDescent="0.2">
      <c r="A103" s="1" t="s">
        <v>368</v>
      </c>
      <c r="B103" s="1" t="s">
        <v>52</v>
      </c>
      <c r="E103" s="14">
        <v>10171124.5274725</v>
      </c>
      <c r="F103" s="14">
        <v>2358135.74725274</v>
      </c>
      <c r="G103" s="14">
        <v>1200000</v>
      </c>
      <c r="H103" s="14">
        <v>2545903.8571428601</v>
      </c>
      <c r="I103" s="1">
        <v>194.637362637362</v>
      </c>
      <c r="J103" s="14">
        <v>300000</v>
      </c>
      <c r="K103" s="1">
        <v>-0.87912087912086401</v>
      </c>
      <c r="L103" s="1">
        <v>-0.87912087912086401</v>
      </c>
      <c r="M103" s="14">
        <v>5205224.6703296797</v>
      </c>
      <c r="N103" s="1" t="s">
        <v>96</v>
      </c>
      <c r="O103" s="1" t="s">
        <v>99</v>
      </c>
      <c r="P103" s="13">
        <f t="shared" si="2"/>
        <v>15010989.010989001</v>
      </c>
      <c r="Q103" s="12">
        <v>6417582.4175824001</v>
      </c>
      <c r="R103" s="14">
        <v>8593406.5934066009</v>
      </c>
      <c r="S103" s="1" t="s">
        <v>103</v>
      </c>
      <c r="U103" s="1" t="s">
        <v>108</v>
      </c>
      <c r="W103" s="1" t="s">
        <v>103</v>
      </c>
      <c r="X103" s="1" t="s">
        <v>72</v>
      </c>
      <c r="Z103" s="1" t="s">
        <v>198</v>
      </c>
      <c r="AA103" s="14">
        <v>2358135.74725274</v>
      </c>
      <c r="AB103" s="14"/>
      <c r="AC103" s="14">
        <v>9063121.7472527493</v>
      </c>
      <c r="AG103" s="1" t="s">
        <v>167</v>
      </c>
      <c r="AH103" s="1" t="s">
        <v>184</v>
      </c>
      <c r="AI103" s="1" t="s">
        <v>176</v>
      </c>
      <c r="AJ103" s="1" t="s">
        <v>85</v>
      </c>
      <c r="AK103" s="1" t="s">
        <v>369</v>
      </c>
      <c r="AL103" s="1" t="s">
        <v>127</v>
      </c>
      <c r="AM103" s="1" t="s">
        <v>140</v>
      </c>
      <c r="AN103" s="1" t="s">
        <v>161</v>
      </c>
      <c r="AO103" s="1" t="s">
        <v>153</v>
      </c>
    </row>
    <row r="104" spans="1:42" ht="16.5" customHeight="1" x14ac:dyDescent="0.2">
      <c r="A104" s="1" t="s">
        <v>370</v>
      </c>
      <c r="B104" s="1" t="s">
        <v>54</v>
      </c>
      <c r="E104" s="14">
        <v>10205611.6263736</v>
      </c>
      <c r="F104" s="14">
        <v>2300507.0989011</v>
      </c>
      <c r="G104" s="14">
        <v>1200000</v>
      </c>
      <c r="H104" s="14">
        <v>2528567.6428571502</v>
      </c>
      <c r="I104" s="1">
        <v>195.67032967032901</v>
      </c>
      <c r="J104" s="14">
        <v>300000</v>
      </c>
      <c r="K104" s="1">
        <v>-0.92857142857141495</v>
      </c>
      <c r="L104" s="1">
        <v>-0.92857142857141495</v>
      </c>
      <c r="M104" s="14">
        <v>5241460.4450549604</v>
      </c>
      <c r="N104" s="1" t="s">
        <v>96</v>
      </c>
      <c r="O104" s="1" t="s">
        <v>97</v>
      </c>
      <c r="P104" s="13">
        <f t="shared" si="2"/>
        <v>15104395.6043956</v>
      </c>
      <c r="Q104" s="12">
        <v>6467032.9670329504</v>
      </c>
      <c r="R104" s="14">
        <v>8637362.6373626497</v>
      </c>
      <c r="S104" s="1" t="s">
        <v>93</v>
      </c>
      <c r="U104" s="1" t="s">
        <v>107</v>
      </c>
      <c r="W104" s="1" t="s">
        <v>93</v>
      </c>
      <c r="X104" s="1" t="s">
        <v>73</v>
      </c>
      <c r="Z104" s="1" t="s">
        <v>199</v>
      </c>
      <c r="AA104" s="14">
        <v>2300507.0989011</v>
      </c>
      <c r="AB104" s="14"/>
      <c r="AC104" s="14">
        <v>9154894.6373626497</v>
      </c>
      <c r="AG104" s="1" t="s">
        <v>168</v>
      </c>
      <c r="AH104" s="1" t="s">
        <v>185</v>
      </c>
      <c r="AI104" s="1" t="s">
        <v>186</v>
      </c>
      <c r="AJ104" s="1" t="s">
        <v>86</v>
      </c>
      <c r="AK104" s="1" t="s">
        <v>371</v>
      </c>
      <c r="AL104" s="1" t="s">
        <v>372</v>
      </c>
      <c r="AM104" s="1" t="s">
        <v>141</v>
      </c>
      <c r="AN104" s="1" t="s">
        <v>161</v>
      </c>
      <c r="AO104" s="1" t="s">
        <v>373</v>
      </c>
    </row>
    <row r="105" spans="1:42" ht="16.5" customHeight="1" x14ac:dyDescent="0.2">
      <c r="A105" s="1" t="s">
        <v>374</v>
      </c>
      <c r="B105" s="1" t="s">
        <v>56</v>
      </c>
      <c r="E105" s="14">
        <v>10240098.725274701</v>
      </c>
      <c r="F105" s="14">
        <v>2242878.4505494498</v>
      </c>
      <c r="G105" s="14">
        <v>1200000</v>
      </c>
      <c r="H105" s="14">
        <v>2511231.42857143</v>
      </c>
      <c r="I105" s="1">
        <v>196.70329670329701</v>
      </c>
      <c r="J105" s="14">
        <v>300000</v>
      </c>
      <c r="K105" s="1">
        <v>-0.978021978021964</v>
      </c>
      <c r="L105" s="1">
        <v>-0.978021978021964</v>
      </c>
      <c r="M105" s="14">
        <v>5277696.21978023</v>
      </c>
      <c r="N105" s="1" t="s">
        <v>96</v>
      </c>
      <c r="O105" s="1" t="s">
        <v>98</v>
      </c>
      <c r="P105" s="13">
        <f t="shared" si="2"/>
        <v>15197802.19780219</v>
      </c>
      <c r="Q105" s="12">
        <v>6516483.5164834997</v>
      </c>
      <c r="R105" s="14">
        <v>8681318.6813186891</v>
      </c>
      <c r="S105" s="1" t="s">
        <v>93</v>
      </c>
      <c r="U105" s="1" t="s">
        <v>107</v>
      </c>
      <c r="W105" s="1" t="s">
        <v>93</v>
      </c>
      <c r="X105" s="1" t="s">
        <v>74</v>
      </c>
      <c r="Z105" s="1" t="s">
        <v>187</v>
      </c>
      <c r="AA105" s="14">
        <v>2242878.4505494498</v>
      </c>
      <c r="AB105" s="14"/>
      <c r="AC105" s="14">
        <v>9246667.5274725407</v>
      </c>
      <c r="AG105" s="1" t="s">
        <v>169</v>
      </c>
      <c r="AH105" s="1" t="s">
        <v>187</v>
      </c>
      <c r="AI105" s="1" t="s">
        <v>176</v>
      </c>
      <c r="AJ105" s="1" t="s">
        <v>87</v>
      </c>
      <c r="AK105" s="1" t="s">
        <v>375</v>
      </c>
      <c r="AL105" s="1" t="s">
        <v>129</v>
      </c>
      <c r="AM105" s="1" t="s">
        <v>142</v>
      </c>
      <c r="AN105" s="1" t="s">
        <v>161</v>
      </c>
      <c r="AO105" s="1" t="s">
        <v>155</v>
      </c>
    </row>
    <row r="106" spans="1:42" ht="16.5" customHeight="1" x14ac:dyDescent="0.2">
      <c r="A106" s="1" t="s">
        <v>376</v>
      </c>
      <c r="B106" s="1" t="s">
        <v>58</v>
      </c>
      <c r="E106" s="14">
        <v>10274585.824175799</v>
      </c>
      <c r="F106" s="14">
        <v>2185249.8021978</v>
      </c>
      <c r="G106" s="14">
        <v>1200000</v>
      </c>
      <c r="H106" s="14">
        <v>2493895.2142857201</v>
      </c>
      <c r="I106" s="1">
        <v>197.73626373626399</v>
      </c>
      <c r="J106" s="14">
        <v>300000</v>
      </c>
      <c r="K106" s="1">
        <v>-1.0274725274725101</v>
      </c>
      <c r="L106" s="1">
        <v>-1.0274725274725101</v>
      </c>
      <c r="M106" s="14">
        <v>5313931.9945055097</v>
      </c>
      <c r="N106" s="1" t="s">
        <v>96</v>
      </c>
      <c r="O106" s="1" t="s">
        <v>99</v>
      </c>
      <c r="P106" s="13">
        <f t="shared" si="2"/>
        <v>15291208.791208781</v>
      </c>
      <c r="Q106" s="12">
        <v>6565934.0659340499</v>
      </c>
      <c r="R106" s="14">
        <v>8725274.7252747305</v>
      </c>
      <c r="S106" s="1" t="s">
        <v>93</v>
      </c>
      <c r="U106" s="1" t="s">
        <v>108</v>
      </c>
      <c r="W106" s="1" t="s">
        <v>93</v>
      </c>
      <c r="X106" s="1" t="s">
        <v>75</v>
      </c>
      <c r="Z106" s="1" t="s">
        <v>188</v>
      </c>
      <c r="AA106" s="14">
        <v>2185249.8021978</v>
      </c>
      <c r="AB106" s="14"/>
      <c r="AC106" s="14">
        <v>9338440.4175824206</v>
      </c>
      <c r="AG106" s="1" t="s">
        <v>377</v>
      </c>
      <c r="AH106" s="1" t="s">
        <v>188</v>
      </c>
      <c r="AI106" s="1" t="s">
        <v>180</v>
      </c>
      <c r="AJ106" s="1" t="s">
        <v>88</v>
      </c>
      <c r="AK106" s="1" t="s">
        <v>378</v>
      </c>
      <c r="AL106" s="1" t="s">
        <v>130</v>
      </c>
      <c r="AM106" s="1" t="s">
        <v>143</v>
      </c>
      <c r="AN106" s="1" t="s">
        <v>161</v>
      </c>
      <c r="AO106" s="1" t="s">
        <v>156</v>
      </c>
    </row>
    <row r="107" spans="1:42" ht="16.5" customHeight="1" x14ac:dyDescent="0.2">
      <c r="A107" s="1" t="s">
        <v>379</v>
      </c>
      <c r="B107" s="1" t="s">
        <v>60</v>
      </c>
      <c r="C107" s="1" t="s">
        <v>94</v>
      </c>
      <c r="D107" s="1" t="s">
        <v>205</v>
      </c>
      <c r="E107" s="14">
        <v>10309072.9230769</v>
      </c>
      <c r="F107" s="14">
        <v>2127621.1538461498</v>
      </c>
      <c r="G107" s="14">
        <v>1200000</v>
      </c>
      <c r="H107" s="14">
        <v>2476559</v>
      </c>
      <c r="I107" s="1">
        <v>198.769230769231</v>
      </c>
      <c r="J107" s="14">
        <v>300000</v>
      </c>
      <c r="K107" s="1">
        <v>-1.07692307692306</v>
      </c>
      <c r="L107" s="1">
        <v>-1.07692307692306</v>
      </c>
      <c r="M107" s="14">
        <v>5350167.7692307802</v>
      </c>
      <c r="N107" s="1" t="s">
        <v>96</v>
      </c>
      <c r="O107" s="1" t="s">
        <v>97</v>
      </c>
      <c r="P107" s="13">
        <f t="shared" si="2"/>
        <v>15384615.38461538</v>
      </c>
      <c r="Q107" s="12">
        <v>6615384.6153846001</v>
      </c>
      <c r="R107" s="14">
        <v>8769230.7692307793</v>
      </c>
      <c r="S107" s="1" t="s">
        <v>380</v>
      </c>
      <c r="U107" s="1" t="s">
        <v>107</v>
      </c>
      <c r="W107" s="1" t="s">
        <v>380</v>
      </c>
      <c r="X107" s="1" t="s">
        <v>76</v>
      </c>
      <c r="Z107" s="1" t="s">
        <v>200</v>
      </c>
      <c r="AA107" s="14">
        <v>2127621.1538461498</v>
      </c>
      <c r="AB107" s="14"/>
      <c r="AC107" s="14">
        <v>9430213.3076923192</v>
      </c>
      <c r="AE107" s="1" t="s">
        <v>94</v>
      </c>
      <c r="AG107" s="1" t="s">
        <v>171</v>
      </c>
      <c r="AH107" s="1" t="s">
        <v>189</v>
      </c>
      <c r="AI107" s="1" t="s">
        <v>182</v>
      </c>
      <c r="AJ107" s="1" t="s">
        <v>89</v>
      </c>
      <c r="AK107" s="1" t="s">
        <v>381</v>
      </c>
      <c r="AL107" s="1" t="s">
        <v>131</v>
      </c>
      <c r="AM107" s="1" t="s">
        <v>144</v>
      </c>
      <c r="AN107" s="1" t="s">
        <v>161</v>
      </c>
      <c r="AO107" s="1" t="s">
        <v>382</v>
      </c>
    </row>
    <row r="108" spans="1:42" ht="16.5" customHeight="1" x14ac:dyDescent="0.2">
      <c r="A108" s="1" t="s">
        <v>383</v>
      </c>
      <c r="B108" s="1" t="s">
        <v>62</v>
      </c>
      <c r="E108" s="14">
        <v>10343560.021978</v>
      </c>
      <c r="F108" s="14">
        <v>2069992.5054945</v>
      </c>
      <c r="G108" s="14">
        <v>1200000</v>
      </c>
      <c r="H108" s="14">
        <v>2459222.7857142901</v>
      </c>
      <c r="I108" s="1">
        <v>199.80219780219801</v>
      </c>
      <c r="J108" s="14">
        <v>300000</v>
      </c>
      <c r="K108" s="1">
        <v>-1.1263736263736099</v>
      </c>
      <c r="L108" s="1">
        <v>-1.1263736263736099</v>
      </c>
      <c r="M108" s="14">
        <v>5386403.5439560497</v>
      </c>
      <c r="N108" s="1" t="s">
        <v>96</v>
      </c>
      <c r="O108" s="1" t="s">
        <v>98</v>
      </c>
      <c r="P108" s="13">
        <f t="shared" si="2"/>
        <v>15478021.978021972</v>
      </c>
      <c r="Q108" s="12">
        <v>6664835.1648351504</v>
      </c>
      <c r="R108" s="14">
        <v>8813186.8131868206</v>
      </c>
      <c r="S108" s="1" t="s">
        <v>105</v>
      </c>
      <c r="U108" s="1" t="s">
        <v>107</v>
      </c>
      <c r="W108" s="1" t="s">
        <v>105</v>
      </c>
      <c r="X108" s="1" t="s">
        <v>77</v>
      </c>
      <c r="Z108" s="1" t="s">
        <v>201</v>
      </c>
      <c r="AA108" s="14">
        <v>2069992.5054945</v>
      </c>
      <c r="AB108" s="14"/>
      <c r="AC108" s="14">
        <v>9521986.1978022009</v>
      </c>
      <c r="AG108" s="1" t="s">
        <v>384</v>
      </c>
      <c r="AH108" s="1" t="s">
        <v>190</v>
      </c>
      <c r="AI108" s="1" t="s">
        <v>178</v>
      </c>
      <c r="AJ108" s="1" t="s">
        <v>385</v>
      </c>
      <c r="AK108" s="1" t="s">
        <v>386</v>
      </c>
      <c r="AL108" s="1" t="s">
        <v>132</v>
      </c>
      <c r="AM108" s="1" t="s">
        <v>145</v>
      </c>
      <c r="AN108" s="1" t="s">
        <v>161</v>
      </c>
      <c r="AO108" s="1" t="s">
        <v>158</v>
      </c>
    </row>
    <row r="109" spans="1:42" ht="16.5" customHeight="1" x14ac:dyDescent="0.2">
      <c r="A109" s="1" t="s">
        <v>387</v>
      </c>
      <c r="B109" s="1" t="s">
        <v>64</v>
      </c>
      <c r="E109" s="14">
        <v>10378047.120879101</v>
      </c>
      <c r="F109" s="14">
        <v>2012363.8571428501</v>
      </c>
      <c r="G109" s="14">
        <v>1200000</v>
      </c>
      <c r="H109" s="14">
        <v>2441886.57142857</v>
      </c>
      <c r="I109" s="1">
        <v>200.83516483516499</v>
      </c>
      <c r="J109" s="14">
        <v>300000</v>
      </c>
      <c r="K109" s="1">
        <v>-1.1758241758241601</v>
      </c>
      <c r="L109" s="1">
        <v>-1.1758241758241601</v>
      </c>
      <c r="M109" s="14">
        <v>5422639.3186813304</v>
      </c>
      <c r="N109" s="1" t="s">
        <v>96</v>
      </c>
      <c r="O109" s="1" t="s">
        <v>99</v>
      </c>
      <c r="P109" s="13">
        <f t="shared" si="2"/>
        <v>15571428.571428569</v>
      </c>
      <c r="Q109" s="12">
        <v>6714285.7142856997</v>
      </c>
      <c r="R109" s="14">
        <v>8857142.8571428694</v>
      </c>
      <c r="S109" s="1" t="s">
        <v>105</v>
      </c>
      <c r="U109" s="1" t="s">
        <v>108</v>
      </c>
      <c r="W109" s="1" t="s">
        <v>105</v>
      </c>
      <c r="X109" s="1" t="s">
        <v>78</v>
      </c>
      <c r="Z109" s="1" t="s">
        <v>202</v>
      </c>
      <c r="AA109" s="14">
        <v>2012363.8571428501</v>
      </c>
      <c r="AB109" s="14"/>
      <c r="AC109" s="14">
        <v>9613759.0879120994</v>
      </c>
      <c r="AG109" s="1" t="s">
        <v>173</v>
      </c>
      <c r="AH109" s="1" t="s">
        <v>191</v>
      </c>
      <c r="AI109" s="1" t="s">
        <v>178</v>
      </c>
      <c r="AJ109" s="1" t="s">
        <v>388</v>
      </c>
      <c r="AK109" s="1" t="s">
        <v>389</v>
      </c>
      <c r="AL109" s="1" t="s">
        <v>133</v>
      </c>
      <c r="AM109" s="1" t="s">
        <v>146</v>
      </c>
      <c r="AN109" s="1" t="s">
        <v>161</v>
      </c>
      <c r="AO109" s="1" t="s">
        <v>159</v>
      </c>
    </row>
    <row r="110" spans="1:42" ht="16.5" customHeight="1" x14ac:dyDescent="0.2">
      <c r="A110" s="1" t="s">
        <v>390</v>
      </c>
      <c r="B110" s="1" t="s">
        <v>66</v>
      </c>
      <c r="C110" s="1" t="s">
        <v>95</v>
      </c>
      <c r="D110" s="1" t="s">
        <v>206</v>
      </c>
      <c r="E110" s="14">
        <v>10412534.219780199</v>
      </c>
      <c r="F110" s="14">
        <v>1954735.2087912101</v>
      </c>
      <c r="G110" s="14">
        <v>1200000</v>
      </c>
      <c r="H110" s="14">
        <v>2424550.3571428601</v>
      </c>
      <c r="I110" s="1">
        <v>201.868131868132</v>
      </c>
      <c r="J110" s="14">
        <v>300000</v>
      </c>
      <c r="K110" s="1">
        <v>-1.22527472527471</v>
      </c>
      <c r="L110" s="1">
        <v>-1.22527472527471</v>
      </c>
      <c r="M110" s="14">
        <v>5458875.0934065999</v>
      </c>
      <c r="N110" s="1" t="s">
        <v>96</v>
      </c>
      <c r="O110" s="1" t="s">
        <v>97</v>
      </c>
      <c r="P110" s="13">
        <f t="shared" si="2"/>
        <v>15664835.164835161</v>
      </c>
      <c r="Q110" s="12">
        <v>6763736.2637362499</v>
      </c>
      <c r="R110" s="14">
        <v>8901098.9010989107</v>
      </c>
      <c r="S110" s="1" t="s">
        <v>284</v>
      </c>
      <c r="U110" s="1" t="s">
        <v>107</v>
      </c>
      <c r="W110" s="1" t="s">
        <v>284</v>
      </c>
      <c r="X110" s="1" t="s">
        <v>79</v>
      </c>
      <c r="Z110" s="1" t="s">
        <v>203</v>
      </c>
      <c r="AA110" s="14">
        <v>1954735.2087912101</v>
      </c>
      <c r="AB110" s="14"/>
      <c r="AC110" s="14">
        <v>9705531.9780219793</v>
      </c>
      <c r="AE110" s="1" t="s">
        <v>95</v>
      </c>
      <c r="AG110" s="1" t="s">
        <v>174</v>
      </c>
      <c r="AH110" s="1" t="s">
        <v>192</v>
      </c>
      <c r="AI110" s="1" t="s">
        <v>180</v>
      </c>
      <c r="AJ110" s="1" t="s">
        <v>92</v>
      </c>
      <c r="AK110" s="1" t="s">
        <v>391</v>
      </c>
      <c r="AL110" s="1" t="s">
        <v>134</v>
      </c>
      <c r="AM110" s="1" t="s">
        <v>147</v>
      </c>
      <c r="AN110" s="1" t="s">
        <v>161</v>
      </c>
      <c r="AO110" s="1" t="s">
        <v>160</v>
      </c>
    </row>
    <row r="111" spans="1:42" ht="16.5" customHeight="1" x14ac:dyDescent="0.2">
      <c r="A111" s="1" t="s">
        <v>392</v>
      </c>
      <c r="B111" s="1" t="s">
        <v>42</v>
      </c>
      <c r="E111" s="14">
        <v>10447021.3186813</v>
      </c>
      <c r="F111" s="14">
        <v>1897106.5604395601</v>
      </c>
      <c r="G111" s="14">
        <v>1200000</v>
      </c>
      <c r="H111" s="14">
        <v>2407214.1428571502</v>
      </c>
      <c r="I111" s="1">
        <v>202.901098901099</v>
      </c>
      <c r="J111" s="14">
        <v>300000</v>
      </c>
      <c r="K111" s="1">
        <v>-1.27472527472525</v>
      </c>
      <c r="L111" s="1">
        <v>-1.27472527472525</v>
      </c>
      <c r="M111" s="14">
        <v>5495110.8681318797</v>
      </c>
      <c r="N111" s="1" t="s">
        <v>96</v>
      </c>
      <c r="O111" s="1" t="s">
        <v>97</v>
      </c>
      <c r="P111" s="13">
        <f t="shared" si="2"/>
        <v>15758241.75824175</v>
      </c>
      <c r="Q111" s="12">
        <v>6813186.8131868001</v>
      </c>
      <c r="R111" s="14">
        <v>8945054.9450549502</v>
      </c>
      <c r="S111" s="1" t="s">
        <v>100</v>
      </c>
      <c r="U111" s="1" t="s">
        <v>107</v>
      </c>
      <c r="W111" s="1" t="s">
        <v>100</v>
      </c>
      <c r="X111" s="1" t="s">
        <v>67</v>
      </c>
      <c r="Z111" s="1" t="s">
        <v>193</v>
      </c>
      <c r="AA111" s="14">
        <v>1897106.5604395601</v>
      </c>
      <c r="AB111" s="14"/>
      <c r="AC111" s="14">
        <v>9797304.8681318797</v>
      </c>
      <c r="AG111" s="1" t="s">
        <v>162</v>
      </c>
      <c r="AH111" s="1" t="s">
        <v>175</v>
      </c>
      <c r="AI111" s="1" t="s">
        <v>176</v>
      </c>
      <c r="AJ111" s="1" t="s">
        <v>393</v>
      </c>
      <c r="AK111" s="1" t="s">
        <v>394</v>
      </c>
      <c r="AL111" s="1" t="s">
        <v>122</v>
      </c>
      <c r="AM111" s="1" t="s">
        <v>135</v>
      </c>
      <c r="AN111" s="1" t="s">
        <v>161</v>
      </c>
      <c r="AO111" s="1" t="s">
        <v>395</v>
      </c>
      <c r="AP111" s="1" t="s">
        <v>404</v>
      </c>
    </row>
    <row r="112" spans="1:42" ht="16.5" customHeight="1" x14ac:dyDescent="0.2">
      <c r="A112" s="1" t="s">
        <v>397</v>
      </c>
      <c r="B112" s="1" t="s">
        <v>44</v>
      </c>
      <c r="E112" s="14">
        <v>10481508.4175824</v>
      </c>
      <c r="F112" s="14">
        <v>1839477.9120879101</v>
      </c>
      <c r="G112" s="14">
        <v>1200000</v>
      </c>
      <c r="H112" s="14">
        <v>2389877.92857143</v>
      </c>
      <c r="I112" s="1">
        <v>203.93406593406601</v>
      </c>
      <c r="J112" s="14">
        <v>300000</v>
      </c>
      <c r="K112" s="1">
        <v>-1.3241758241757999</v>
      </c>
      <c r="L112" s="1">
        <v>-1.3241758241757999</v>
      </c>
      <c r="M112" s="14">
        <v>5531346.6428571502</v>
      </c>
      <c r="N112" s="1" t="s">
        <v>96</v>
      </c>
      <c r="O112" s="1" t="s">
        <v>98</v>
      </c>
      <c r="P112" s="13">
        <f t="shared" si="2"/>
        <v>15851648.351648351</v>
      </c>
      <c r="Q112" s="12">
        <v>6862637.3626373503</v>
      </c>
      <c r="R112" s="14">
        <v>8989010.9890110008</v>
      </c>
      <c r="S112" s="1" t="s">
        <v>100</v>
      </c>
      <c r="U112" s="1" t="s">
        <v>107</v>
      </c>
      <c r="W112" s="1" t="s">
        <v>100</v>
      </c>
      <c r="X112" s="1" t="s">
        <v>68</v>
      </c>
      <c r="Z112" s="1" t="s">
        <v>194</v>
      </c>
      <c r="AA112" s="14">
        <v>1839477.9120879101</v>
      </c>
      <c r="AB112" s="14"/>
      <c r="AC112" s="14">
        <v>9889077.7582417391</v>
      </c>
      <c r="AG112" s="1" t="s">
        <v>398</v>
      </c>
      <c r="AH112" s="1" t="s">
        <v>177</v>
      </c>
      <c r="AI112" s="1" t="s">
        <v>178</v>
      </c>
      <c r="AJ112" s="1" t="s">
        <v>399</v>
      </c>
      <c r="AK112" s="1" t="s">
        <v>400</v>
      </c>
      <c r="AL112" s="1" t="s">
        <v>401</v>
      </c>
      <c r="AM112" s="1" t="s">
        <v>136</v>
      </c>
      <c r="AN112" s="1" t="s">
        <v>161</v>
      </c>
      <c r="AO112" s="1" t="s">
        <v>149</v>
      </c>
    </row>
    <row r="113" spans="1:42" ht="16.5" customHeight="1" x14ac:dyDescent="0.2">
      <c r="A113" s="1" t="s">
        <v>405</v>
      </c>
      <c r="B113" s="1" t="s">
        <v>46</v>
      </c>
      <c r="E113" s="14">
        <v>10515995.516483501</v>
      </c>
      <c r="F113" s="14">
        <v>1781849.2637362599</v>
      </c>
      <c r="G113" s="14">
        <v>1200000</v>
      </c>
      <c r="H113" s="14">
        <v>2372541.7142857201</v>
      </c>
      <c r="I113" s="1">
        <v>204.96703296703299</v>
      </c>
      <c r="J113" s="14">
        <v>300000</v>
      </c>
      <c r="K113" s="1">
        <v>-1.3736263736263501</v>
      </c>
      <c r="L113" s="1">
        <v>-1.3736263736263501</v>
      </c>
      <c r="M113" s="14">
        <v>5567582.4175824299</v>
      </c>
      <c r="N113" s="1" t="s">
        <v>96</v>
      </c>
      <c r="O113" s="1" t="s">
        <v>99</v>
      </c>
      <c r="P113" s="13">
        <f t="shared" si="2"/>
        <v>15945054.945054941</v>
      </c>
      <c r="Q113" s="12">
        <v>6912087.9120878996</v>
      </c>
      <c r="R113" s="14">
        <v>9032967.0329670403</v>
      </c>
      <c r="S113" s="1" t="s">
        <v>101</v>
      </c>
      <c r="U113" s="1" t="s">
        <v>108</v>
      </c>
      <c r="W113" s="1" t="s">
        <v>101</v>
      </c>
      <c r="X113" s="1" t="s">
        <v>69</v>
      </c>
      <c r="Z113" s="1" t="s">
        <v>195</v>
      </c>
      <c r="AA113" s="14">
        <v>1781849.2637362599</v>
      </c>
      <c r="AB113" s="14"/>
      <c r="AC113" s="14">
        <v>9980850.6483516395</v>
      </c>
      <c r="AG113" s="1" t="s">
        <v>164</v>
      </c>
      <c r="AH113" s="1" t="s">
        <v>179</v>
      </c>
      <c r="AI113" s="1" t="s">
        <v>180</v>
      </c>
      <c r="AJ113" s="1" t="s">
        <v>82</v>
      </c>
      <c r="AK113" s="1" t="s">
        <v>406</v>
      </c>
      <c r="AL113" s="1" t="s">
        <v>407</v>
      </c>
      <c r="AM113" s="1" t="s">
        <v>137</v>
      </c>
      <c r="AN113" s="1" t="s">
        <v>161</v>
      </c>
      <c r="AO113" s="1" t="s">
        <v>408</v>
      </c>
    </row>
    <row r="114" spans="1:42" ht="16.5" customHeight="1" x14ac:dyDescent="0.2">
      <c r="A114" s="1" t="s">
        <v>409</v>
      </c>
      <c r="B114" s="1" t="s">
        <v>48</v>
      </c>
      <c r="E114" s="14">
        <v>10550482.615384599</v>
      </c>
      <c r="F114" s="14">
        <v>1724220.6153846099</v>
      </c>
      <c r="G114" s="14">
        <v>1200000</v>
      </c>
      <c r="H114" s="14">
        <v>2355205.5</v>
      </c>
      <c r="I114" s="1">
        <v>206</v>
      </c>
      <c r="J114" s="14">
        <v>300000</v>
      </c>
      <c r="K114" s="1">
        <v>-1.4230769230769</v>
      </c>
      <c r="L114" s="1">
        <v>-1.4230769230769</v>
      </c>
      <c r="M114" s="14">
        <v>5603818.1923077004</v>
      </c>
      <c r="N114" s="1" t="s">
        <v>96</v>
      </c>
      <c r="O114" s="1" t="s">
        <v>97</v>
      </c>
      <c r="P114" s="13">
        <f t="shared" si="2"/>
        <v>16038461.53846154</v>
      </c>
      <c r="Q114" s="12">
        <v>6961538.4615384499</v>
      </c>
      <c r="R114" s="14">
        <v>9076923.0769230891</v>
      </c>
      <c r="S114" s="1" t="s">
        <v>101</v>
      </c>
      <c r="U114" s="1" t="s">
        <v>107</v>
      </c>
      <c r="W114" s="1" t="s">
        <v>101</v>
      </c>
      <c r="X114" s="1" t="s">
        <v>70</v>
      </c>
      <c r="Z114" s="1" t="s">
        <v>196</v>
      </c>
      <c r="AA114" s="14">
        <v>1724220.6153846099</v>
      </c>
      <c r="AB114" s="14"/>
      <c r="AC114" s="14">
        <v>10072623.538461501</v>
      </c>
      <c r="AG114" s="1" t="s">
        <v>165</v>
      </c>
      <c r="AH114" s="1" t="s">
        <v>181</v>
      </c>
      <c r="AI114" s="1" t="s">
        <v>182</v>
      </c>
      <c r="AJ114" s="1" t="s">
        <v>83</v>
      </c>
      <c r="AK114" s="1" t="s">
        <v>410</v>
      </c>
      <c r="AL114" s="1" t="s">
        <v>411</v>
      </c>
      <c r="AM114" s="1" t="s">
        <v>138</v>
      </c>
      <c r="AN114" s="1" t="s">
        <v>161</v>
      </c>
      <c r="AO114" s="1" t="s">
        <v>412</v>
      </c>
    </row>
    <row r="115" spans="1:42" ht="16.5" customHeight="1" x14ac:dyDescent="0.2">
      <c r="A115" s="1" t="s">
        <v>413</v>
      </c>
      <c r="B115" s="1" t="s">
        <v>50</v>
      </c>
      <c r="C115" s="1" t="s">
        <v>93</v>
      </c>
      <c r="D115" s="1" t="s">
        <v>204</v>
      </c>
      <c r="E115" s="14">
        <v>10584969.7142857</v>
      </c>
      <c r="F115" s="14">
        <v>1666591.9670329599</v>
      </c>
      <c r="G115" s="14">
        <v>1200000</v>
      </c>
      <c r="H115" s="14">
        <v>2337869.2857142901</v>
      </c>
      <c r="I115" s="1">
        <v>207.03296703296701</v>
      </c>
      <c r="J115" s="14">
        <v>300000</v>
      </c>
      <c r="K115" s="1">
        <v>-1.47252747252745</v>
      </c>
      <c r="L115" s="1">
        <v>-1.47252747252745</v>
      </c>
      <c r="M115" s="14">
        <v>5640053.9670329802</v>
      </c>
      <c r="N115" s="1" t="s">
        <v>96</v>
      </c>
      <c r="O115" s="1" t="s">
        <v>98</v>
      </c>
      <c r="P115" s="13">
        <f t="shared" si="2"/>
        <v>16131868.131868131</v>
      </c>
      <c r="Q115" s="12">
        <v>7010989.0109890001</v>
      </c>
      <c r="R115" s="14">
        <v>9120879.1208791304</v>
      </c>
      <c r="S115" s="1" t="s">
        <v>414</v>
      </c>
      <c r="U115" s="1" t="s">
        <v>107</v>
      </c>
      <c r="W115" s="1" t="s">
        <v>414</v>
      </c>
      <c r="X115" s="1" t="s">
        <v>71</v>
      </c>
      <c r="Z115" s="1" t="s">
        <v>197</v>
      </c>
      <c r="AA115" s="14">
        <v>1666591.9670329599</v>
      </c>
      <c r="AB115" s="14"/>
      <c r="AC115" s="14">
        <v>10164396.428571399</v>
      </c>
      <c r="AE115" s="1" t="s">
        <v>93</v>
      </c>
      <c r="AG115" s="1" t="s">
        <v>166</v>
      </c>
      <c r="AH115" s="1" t="s">
        <v>183</v>
      </c>
      <c r="AI115" s="1" t="s">
        <v>182</v>
      </c>
      <c r="AJ115" s="1" t="s">
        <v>84</v>
      </c>
      <c r="AK115" s="1" t="s">
        <v>415</v>
      </c>
      <c r="AL115" s="1" t="s">
        <v>126</v>
      </c>
      <c r="AM115" s="1" t="s">
        <v>139</v>
      </c>
      <c r="AN115" s="1" t="s">
        <v>161</v>
      </c>
      <c r="AO115" s="1" t="s">
        <v>416</v>
      </c>
    </row>
    <row r="116" spans="1:42" ht="16.5" customHeight="1" x14ac:dyDescent="0.2">
      <c r="A116" s="1" t="s">
        <v>417</v>
      </c>
      <c r="B116" s="1" t="s">
        <v>52</v>
      </c>
      <c r="E116" s="14">
        <v>10619456.8131868</v>
      </c>
      <c r="F116" s="14">
        <v>1608963.3186813199</v>
      </c>
      <c r="G116" s="14">
        <v>1200000</v>
      </c>
      <c r="H116" s="14">
        <v>2320533.07142857</v>
      </c>
      <c r="I116" s="1">
        <v>208.06593406593399</v>
      </c>
      <c r="J116" s="14">
        <v>300000</v>
      </c>
      <c r="K116" s="1">
        <v>-1.5219780219779999</v>
      </c>
      <c r="L116" s="1">
        <v>-1.5219780219779999</v>
      </c>
      <c r="M116" s="14">
        <v>5676289.7417582497</v>
      </c>
      <c r="N116" s="1" t="s">
        <v>96</v>
      </c>
      <c r="O116" s="1" t="s">
        <v>99</v>
      </c>
      <c r="P116" s="13">
        <f t="shared" si="2"/>
        <v>16225274.725274719</v>
      </c>
      <c r="Q116" s="12">
        <v>7060439.5604395503</v>
      </c>
      <c r="R116" s="14">
        <v>9164835.1648351699</v>
      </c>
      <c r="S116" s="1" t="s">
        <v>103</v>
      </c>
      <c r="U116" s="1" t="s">
        <v>108</v>
      </c>
      <c r="W116" s="1" t="s">
        <v>103</v>
      </c>
      <c r="X116" s="1" t="s">
        <v>72</v>
      </c>
      <c r="Z116" s="1" t="s">
        <v>198</v>
      </c>
      <c r="AA116" s="14">
        <v>1608963.3186813199</v>
      </c>
      <c r="AB116" s="14"/>
      <c r="AC116" s="14">
        <v>10256169.3186813</v>
      </c>
      <c r="AG116" s="1" t="s">
        <v>167</v>
      </c>
      <c r="AH116" s="1" t="s">
        <v>184</v>
      </c>
      <c r="AI116" s="1" t="s">
        <v>176</v>
      </c>
      <c r="AJ116" s="1" t="s">
        <v>85</v>
      </c>
      <c r="AK116" s="1" t="s">
        <v>418</v>
      </c>
      <c r="AL116" s="1" t="s">
        <v>127</v>
      </c>
      <c r="AM116" s="1" t="s">
        <v>140</v>
      </c>
      <c r="AN116" s="1" t="s">
        <v>161</v>
      </c>
      <c r="AO116" s="1" t="s">
        <v>153</v>
      </c>
    </row>
    <row r="117" spans="1:42" ht="16.5" customHeight="1" x14ac:dyDescent="0.2">
      <c r="A117" s="1" t="s">
        <v>419</v>
      </c>
      <c r="B117" s="1" t="s">
        <v>54</v>
      </c>
      <c r="E117" s="14">
        <v>10653943.912087901</v>
      </c>
      <c r="F117" s="14">
        <v>1551334.67032967</v>
      </c>
      <c r="G117" s="14">
        <v>1200000</v>
      </c>
      <c r="H117" s="14">
        <v>2303196.8571428601</v>
      </c>
      <c r="I117" s="1">
        <v>209.098901098901</v>
      </c>
      <c r="J117" s="14">
        <v>300000</v>
      </c>
      <c r="K117" s="1">
        <v>-1.5714285714285501</v>
      </c>
      <c r="L117" s="1">
        <v>-1.5714285714285501</v>
      </c>
      <c r="M117" s="14">
        <v>5712525.5164835304</v>
      </c>
      <c r="N117" s="1" t="s">
        <v>96</v>
      </c>
      <c r="O117" s="1" t="s">
        <v>97</v>
      </c>
      <c r="P117" s="13">
        <f t="shared" si="2"/>
        <v>16318681.3186813</v>
      </c>
      <c r="Q117" s="12">
        <v>7109890.1098900903</v>
      </c>
      <c r="R117" s="14">
        <v>9208791.2087912094</v>
      </c>
      <c r="S117" s="1" t="s">
        <v>93</v>
      </c>
      <c r="U117" s="1" t="s">
        <v>107</v>
      </c>
      <c r="W117" s="1" t="s">
        <v>93</v>
      </c>
      <c r="X117" s="1" t="s">
        <v>73</v>
      </c>
      <c r="Z117" s="1" t="s">
        <v>199</v>
      </c>
      <c r="AA117" s="14">
        <v>1551334.67032967</v>
      </c>
      <c r="AB117" s="14"/>
      <c r="AC117" s="14">
        <v>10347942.2087912</v>
      </c>
      <c r="AG117" s="1" t="s">
        <v>168</v>
      </c>
      <c r="AH117" s="1" t="s">
        <v>185</v>
      </c>
      <c r="AI117" s="1" t="s">
        <v>186</v>
      </c>
      <c r="AJ117" s="1" t="s">
        <v>86</v>
      </c>
      <c r="AK117" s="1" t="s">
        <v>420</v>
      </c>
      <c r="AL117" s="1" t="s">
        <v>421</v>
      </c>
      <c r="AM117" s="1" t="s">
        <v>141</v>
      </c>
      <c r="AN117" s="1" t="s">
        <v>161</v>
      </c>
      <c r="AO117" s="1" t="s">
        <v>422</v>
      </c>
    </row>
    <row r="118" spans="1:42" ht="16.5" customHeight="1" x14ac:dyDescent="0.2">
      <c r="A118" s="1" t="s">
        <v>423</v>
      </c>
      <c r="B118" s="1" t="s">
        <v>56</v>
      </c>
      <c r="E118" s="14">
        <v>10688431.010988999</v>
      </c>
      <c r="F118" s="14">
        <v>1493706.02197802</v>
      </c>
      <c r="G118" s="14">
        <v>1200000</v>
      </c>
      <c r="H118" s="14">
        <v>2285860.6428571502</v>
      </c>
      <c r="I118" s="1">
        <v>210.131868131868</v>
      </c>
      <c r="J118" s="14">
        <v>300000</v>
      </c>
      <c r="K118" s="1">
        <v>-1.6208791208791</v>
      </c>
      <c r="L118" s="1">
        <v>-1.6208791208791</v>
      </c>
      <c r="M118" s="14">
        <v>5748761.2912087999</v>
      </c>
      <c r="N118" s="1" t="s">
        <v>96</v>
      </c>
      <c r="O118" s="1" t="s">
        <v>98</v>
      </c>
      <c r="P118" s="13">
        <f t="shared" si="2"/>
        <v>16412087.912087899</v>
      </c>
      <c r="Q118" s="12">
        <v>7159340.6593406396</v>
      </c>
      <c r="R118" s="14">
        <v>9252747.25274726</v>
      </c>
      <c r="S118" s="1" t="s">
        <v>93</v>
      </c>
      <c r="U118" s="1" t="s">
        <v>107</v>
      </c>
      <c r="W118" s="1" t="s">
        <v>93</v>
      </c>
      <c r="X118" s="1" t="s">
        <v>74</v>
      </c>
      <c r="Z118" s="1" t="s">
        <v>187</v>
      </c>
      <c r="AA118" s="14">
        <v>1493706.02197802</v>
      </c>
      <c r="AB118" s="14"/>
      <c r="AC118" s="14">
        <v>10439715.0989011</v>
      </c>
      <c r="AG118" s="1" t="s">
        <v>169</v>
      </c>
      <c r="AH118" s="1" t="s">
        <v>187</v>
      </c>
      <c r="AI118" s="1" t="s">
        <v>176</v>
      </c>
      <c r="AJ118" s="1" t="s">
        <v>87</v>
      </c>
      <c r="AK118" s="1" t="s">
        <v>424</v>
      </c>
      <c r="AL118" s="1" t="s">
        <v>129</v>
      </c>
      <c r="AM118" s="1" t="s">
        <v>142</v>
      </c>
      <c r="AN118" s="1" t="s">
        <v>161</v>
      </c>
      <c r="AO118" s="1" t="s">
        <v>155</v>
      </c>
    </row>
    <row r="119" spans="1:42" ht="16.5" customHeight="1" x14ac:dyDescent="0.2">
      <c r="A119" s="1" t="s">
        <v>425</v>
      </c>
      <c r="B119" s="1" t="s">
        <v>58</v>
      </c>
      <c r="E119" s="14">
        <v>10722918.1098901</v>
      </c>
      <c r="F119" s="14">
        <v>1436077.37362637</v>
      </c>
      <c r="G119" s="14">
        <v>1200000</v>
      </c>
      <c r="H119" s="14">
        <v>2268524.42857143</v>
      </c>
      <c r="I119" s="1">
        <v>211.16483516483501</v>
      </c>
      <c r="J119" s="14">
        <v>300000</v>
      </c>
      <c r="K119" s="1">
        <v>-1.67032967032965</v>
      </c>
      <c r="L119" s="1">
        <v>-1.67032967032965</v>
      </c>
      <c r="M119" s="14">
        <v>5784997.0659340797</v>
      </c>
      <c r="N119" s="1" t="s">
        <v>96</v>
      </c>
      <c r="O119" s="1" t="s">
        <v>99</v>
      </c>
      <c r="P119" s="13">
        <f t="shared" si="2"/>
        <v>16505494.505494501</v>
      </c>
      <c r="Q119" s="12">
        <v>7208791.2087911898</v>
      </c>
      <c r="R119" s="14">
        <v>9296703.2967033107</v>
      </c>
      <c r="S119" s="1" t="s">
        <v>93</v>
      </c>
      <c r="U119" s="1" t="s">
        <v>108</v>
      </c>
      <c r="W119" s="1" t="s">
        <v>93</v>
      </c>
      <c r="X119" s="1" t="s">
        <v>75</v>
      </c>
      <c r="Z119" s="1" t="s">
        <v>188</v>
      </c>
      <c r="AA119" s="14">
        <v>1436077.37362637</v>
      </c>
      <c r="AB119" s="14"/>
      <c r="AC119" s="14">
        <v>10531487.989011001</v>
      </c>
      <c r="AG119" s="1" t="s">
        <v>426</v>
      </c>
      <c r="AH119" s="1" t="s">
        <v>188</v>
      </c>
      <c r="AI119" s="1" t="s">
        <v>180</v>
      </c>
      <c r="AJ119" s="1" t="s">
        <v>88</v>
      </c>
      <c r="AK119" s="1" t="s">
        <v>427</v>
      </c>
      <c r="AL119" s="1" t="s">
        <v>130</v>
      </c>
      <c r="AM119" s="1" t="s">
        <v>143</v>
      </c>
      <c r="AN119" s="1" t="s">
        <v>161</v>
      </c>
      <c r="AO119" s="1" t="s">
        <v>156</v>
      </c>
    </row>
    <row r="120" spans="1:42" ht="16.5" customHeight="1" x14ac:dyDescent="0.2">
      <c r="A120" s="1" t="s">
        <v>428</v>
      </c>
      <c r="B120" s="1" t="s">
        <v>60</v>
      </c>
      <c r="C120" s="1" t="s">
        <v>94</v>
      </c>
      <c r="D120" s="1" t="s">
        <v>205</v>
      </c>
      <c r="E120" s="14">
        <v>10757405.2087912</v>
      </c>
      <c r="F120" s="14">
        <v>1378448.72527472</v>
      </c>
      <c r="G120" s="14">
        <v>1200000</v>
      </c>
      <c r="H120" s="14">
        <v>2251188.2142857201</v>
      </c>
      <c r="I120" s="1">
        <v>212.19780219780199</v>
      </c>
      <c r="J120" s="14">
        <v>300000</v>
      </c>
      <c r="K120" s="1">
        <v>-1.7197802197801999</v>
      </c>
      <c r="L120" s="1">
        <v>-1.7197802197801999</v>
      </c>
      <c r="M120" s="14">
        <v>5821232.8406593502</v>
      </c>
      <c r="N120" s="1" t="s">
        <v>96</v>
      </c>
      <c r="O120" s="1" t="s">
        <v>97</v>
      </c>
      <c r="P120" s="13">
        <f t="shared" si="2"/>
        <v>16598901.098901089</v>
      </c>
      <c r="Q120" s="12">
        <v>7258241.7582417401</v>
      </c>
      <c r="R120" s="14">
        <v>9340659.3406593502</v>
      </c>
      <c r="S120" s="1" t="s">
        <v>429</v>
      </c>
      <c r="U120" s="1" t="s">
        <v>107</v>
      </c>
      <c r="W120" s="1" t="s">
        <v>429</v>
      </c>
      <c r="X120" s="1" t="s">
        <v>76</v>
      </c>
      <c r="Z120" s="1" t="s">
        <v>200</v>
      </c>
      <c r="AA120" s="14">
        <v>1378448.72527472</v>
      </c>
      <c r="AB120" s="14"/>
      <c r="AC120" s="14">
        <v>10623260.879120899</v>
      </c>
      <c r="AE120" s="1" t="s">
        <v>94</v>
      </c>
      <c r="AG120" s="1" t="s">
        <v>171</v>
      </c>
      <c r="AH120" s="1" t="s">
        <v>189</v>
      </c>
      <c r="AI120" s="1" t="s">
        <v>182</v>
      </c>
      <c r="AJ120" s="1" t="s">
        <v>89</v>
      </c>
      <c r="AK120" s="1" t="s">
        <v>430</v>
      </c>
      <c r="AL120" s="1" t="s">
        <v>131</v>
      </c>
      <c r="AM120" s="1" t="s">
        <v>144</v>
      </c>
      <c r="AN120" s="1" t="s">
        <v>161</v>
      </c>
      <c r="AO120" s="1" t="s">
        <v>431</v>
      </c>
    </row>
    <row r="121" spans="1:42" ht="16.5" customHeight="1" x14ac:dyDescent="0.2">
      <c r="A121" s="1" t="s">
        <v>432</v>
      </c>
      <c r="B121" s="1" t="s">
        <v>62</v>
      </c>
      <c r="E121" s="14">
        <v>10791892.307692301</v>
      </c>
      <c r="F121" s="14">
        <v>1320820.07692307</v>
      </c>
      <c r="G121" s="14">
        <v>1200000</v>
      </c>
      <c r="H121" s="14">
        <v>2233852</v>
      </c>
      <c r="I121" s="1">
        <v>213.230769230769</v>
      </c>
      <c r="J121" s="14">
        <v>300000</v>
      </c>
      <c r="K121" s="1">
        <v>-1.7692307692307501</v>
      </c>
      <c r="L121" s="1">
        <v>-1.7692307692307501</v>
      </c>
      <c r="M121" s="14">
        <v>5857468.6153846299</v>
      </c>
      <c r="N121" s="1" t="s">
        <v>96</v>
      </c>
      <c r="O121" s="1" t="s">
        <v>98</v>
      </c>
      <c r="P121" s="13">
        <f t="shared" si="2"/>
        <v>16692307.692307681</v>
      </c>
      <c r="Q121" s="12">
        <v>7307692.3076922903</v>
      </c>
      <c r="R121" s="14">
        <v>9384615.3846153896</v>
      </c>
      <c r="S121" s="1" t="s">
        <v>105</v>
      </c>
      <c r="U121" s="1" t="s">
        <v>107</v>
      </c>
      <c r="W121" s="1" t="s">
        <v>105</v>
      </c>
      <c r="X121" s="1" t="s">
        <v>77</v>
      </c>
      <c r="Z121" s="1" t="s">
        <v>201</v>
      </c>
      <c r="AA121" s="14">
        <v>1320820.07692307</v>
      </c>
      <c r="AB121" s="14"/>
      <c r="AC121" s="14">
        <v>10715033.769230699</v>
      </c>
      <c r="AG121" s="1" t="s">
        <v>433</v>
      </c>
      <c r="AH121" s="1" t="s">
        <v>190</v>
      </c>
      <c r="AI121" s="1" t="s">
        <v>178</v>
      </c>
      <c r="AJ121" s="1" t="s">
        <v>434</v>
      </c>
      <c r="AK121" s="1" t="s">
        <v>435</v>
      </c>
      <c r="AL121" s="1" t="s">
        <v>132</v>
      </c>
      <c r="AM121" s="1" t="s">
        <v>145</v>
      </c>
      <c r="AN121" s="1" t="s">
        <v>161</v>
      </c>
      <c r="AO121" s="1" t="s">
        <v>158</v>
      </c>
    </row>
    <row r="122" spans="1:42" ht="16.5" customHeight="1" x14ac:dyDescent="0.2">
      <c r="A122" s="1" t="s">
        <v>436</v>
      </c>
      <c r="B122" s="1" t="s">
        <v>64</v>
      </c>
      <c r="E122" s="14">
        <v>10826379.406593399</v>
      </c>
      <c r="F122" s="14">
        <v>1263191.42857143</v>
      </c>
      <c r="G122" s="14">
        <v>1200000</v>
      </c>
      <c r="H122" s="14">
        <v>2216515.7857142901</v>
      </c>
      <c r="I122" s="1">
        <v>214.26373626373601</v>
      </c>
      <c r="J122" s="14">
        <v>300000</v>
      </c>
      <c r="K122" s="1">
        <v>-1.8186813186813</v>
      </c>
      <c r="L122" s="1">
        <v>-1.8186813186813</v>
      </c>
      <c r="M122" s="14">
        <v>5893704.3901099004</v>
      </c>
      <c r="N122" s="1" t="s">
        <v>96</v>
      </c>
      <c r="O122" s="1" t="s">
        <v>99</v>
      </c>
      <c r="P122" s="13">
        <f t="shared" ref="P122:P185" si="3">R122+Q122</f>
        <v>16785714.28571428</v>
      </c>
      <c r="Q122" s="12">
        <v>7357142.8571428396</v>
      </c>
      <c r="R122" s="14">
        <v>9428571.4285714403</v>
      </c>
      <c r="S122" s="1" t="s">
        <v>105</v>
      </c>
      <c r="U122" s="1" t="s">
        <v>108</v>
      </c>
      <c r="W122" s="1" t="s">
        <v>105</v>
      </c>
      <c r="X122" s="1" t="s">
        <v>78</v>
      </c>
      <c r="Z122" s="1" t="s">
        <v>202</v>
      </c>
      <c r="AA122" s="14">
        <v>1263191.42857143</v>
      </c>
      <c r="AB122" s="14"/>
      <c r="AC122" s="14">
        <v>10806806.6593406</v>
      </c>
      <c r="AG122" s="1" t="s">
        <v>173</v>
      </c>
      <c r="AH122" s="1" t="s">
        <v>191</v>
      </c>
      <c r="AI122" s="1" t="s">
        <v>178</v>
      </c>
      <c r="AJ122" s="1" t="s">
        <v>437</v>
      </c>
      <c r="AK122" s="1" t="s">
        <v>438</v>
      </c>
      <c r="AL122" s="1" t="s">
        <v>133</v>
      </c>
      <c r="AM122" s="1" t="s">
        <v>146</v>
      </c>
      <c r="AN122" s="1" t="s">
        <v>161</v>
      </c>
      <c r="AO122" s="1" t="s">
        <v>159</v>
      </c>
    </row>
    <row r="123" spans="1:42" ht="16.5" customHeight="1" x14ac:dyDescent="0.2">
      <c r="A123" s="1" t="s">
        <v>439</v>
      </c>
      <c r="B123" s="1" t="s">
        <v>66</v>
      </c>
      <c r="C123" s="1" t="s">
        <v>95</v>
      </c>
      <c r="D123" s="1" t="s">
        <v>206</v>
      </c>
      <c r="E123" s="14">
        <v>10860866.5054945</v>
      </c>
      <c r="F123" s="14">
        <v>1205562.78021978</v>
      </c>
      <c r="G123" s="14">
        <v>1200000</v>
      </c>
      <c r="H123" s="14">
        <v>2199179.57142857</v>
      </c>
      <c r="I123" s="1">
        <v>215.29670329670299</v>
      </c>
      <c r="J123" s="14">
        <v>300000</v>
      </c>
      <c r="K123" s="1">
        <v>-1.8681318681318499</v>
      </c>
      <c r="L123" s="1">
        <v>-1.8681318681318499</v>
      </c>
      <c r="M123" s="14">
        <v>5929940.1648351802</v>
      </c>
      <c r="N123" s="1" t="s">
        <v>96</v>
      </c>
      <c r="O123" s="1" t="s">
        <v>97</v>
      </c>
      <c r="P123" s="13">
        <f t="shared" si="3"/>
        <v>16879120.879120871</v>
      </c>
      <c r="Q123" s="12">
        <v>7406593.4065933898</v>
      </c>
      <c r="R123" s="14">
        <v>9472527.4725274798</v>
      </c>
      <c r="S123" s="1" t="s">
        <v>331</v>
      </c>
      <c r="U123" s="1" t="s">
        <v>107</v>
      </c>
      <c r="W123" s="1" t="s">
        <v>331</v>
      </c>
      <c r="X123" s="1" t="s">
        <v>79</v>
      </c>
      <c r="Z123" s="1" t="s">
        <v>203</v>
      </c>
      <c r="AA123" s="14">
        <v>1205562.78021978</v>
      </c>
      <c r="AB123" s="14"/>
      <c r="AC123" s="14">
        <v>10898579.5494505</v>
      </c>
      <c r="AE123" s="1" t="s">
        <v>95</v>
      </c>
      <c r="AG123" s="1" t="s">
        <v>174</v>
      </c>
      <c r="AH123" s="1" t="s">
        <v>192</v>
      </c>
      <c r="AI123" s="1" t="s">
        <v>180</v>
      </c>
      <c r="AJ123" s="1" t="s">
        <v>92</v>
      </c>
      <c r="AK123" s="1" t="s">
        <v>440</v>
      </c>
      <c r="AL123" s="1" t="s">
        <v>134</v>
      </c>
      <c r="AM123" s="1" t="s">
        <v>147</v>
      </c>
      <c r="AN123" s="1" t="s">
        <v>161</v>
      </c>
      <c r="AO123" s="1" t="s">
        <v>160</v>
      </c>
    </row>
    <row r="124" spans="1:42" ht="16.5" customHeight="1" x14ac:dyDescent="0.2">
      <c r="A124" s="1" t="s">
        <v>441</v>
      </c>
      <c r="B124" s="1" t="s">
        <v>42</v>
      </c>
      <c r="E124" s="14">
        <v>10895353.6043956</v>
      </c>
      <c r="F124" s="14">
        <v>1147934.1318681301</v>
      </c>
      <c r="G124" s="14">
        <v>1200000</v>
      </c>
      <c r="H124" s="14">
        <v>2181843.3571428601</v>
      </c>
      <c r="I124" s="1">
        <v>216.32967032966999</v>
      </c>
      <c r="J124" s="14">
        <v>300000</v>
      </c>
      <c r="K124" s="1">
        <v>-1.9175824175823999</v>
      </c>
      <c r="L124" s="1">
        <v>-1.9175824175823999</v>
      </c>
      <c r="M124" s="14">
        <v>5966175.9395604497</v>
      </c>
      <c r="N124" s="1" t="s">
        <v>96</v>
      </c>
      <c r="O124" s="1" t="s">
        <v>97</v>
      </c>
      <c r="P124" s="13">
        <f t="shared" si="3"/>
        <v>16972527.47252747</v>
      </c>
      <c r="Q124" s="12">
        <v>7456043.95604394</v>
      </c>
      <c r="R124" s="14">
        <v>9516483.5164835304</v>
      </c>
      <c r="S124" s="1" t="s">
        <v>100</v>
      </c>
      <c r="U124" s="1" t="s">
        <v>107</v>
      </c>
      <c r="W124" s="1" t="s">
        <v>100</v>
      </c>
      <c r="X124" s="1" t="s">
        <v>67</v>
      </c>
      <c r="Z124" s="1" t="s">
        <v>193</v>
      </c>
      <c r="AA124" s="14">
        <v>1147934.1318681301</v>
      </c>
      <c r="AB124" s="14"/>
      <c r="AC124" s="14">
        <v>10990352.4395604</v>
      </c>
      <c r="AG124" s="1" t="s">
        <v>162</v>
      </c>
      <c r="AH124" s="1" t="s">
        <v>175</v>
      </c>
      <c r="AI124" s="1" t="s">
        <v>176</v>
      </c>
      <c r="AJ124" s="1" t="s">
        <v>442</v>
      </c>
      <c r="AK124" s="1" t="s">
        <v>443</v>
      </c>
      <c r="AL124" s="1" t="s">
        <v>122</v>
      </c>
      <c r="AM124" s="1" t="s">
        <v>135</v>
      </c>
      <c r="AN124" s="1" t="s">
        <v>161</v>
      </c>
      <c r="AO124" s="1" t="s">
        <v>444</v>
      </c>
      <c r="AP124" s="1" t="s">
        <v>445</v>
      </c>
    </row>
    <row r="125" spans="1:42" ht="16.5" customHeight="1" x14ac:dyDescent="0.2">
      <c r="A125" s="1" t="s">
        <v>446</v>
      </c>
      <c r="B125" s="1" t="s">
        <v>44</v>
      </c>
      <c r="E125" s="14">
        <v>10929840.7032967</v>
      </c>
      <c r="F125" s="14">
        <v>1090305.4835164801</v>
      </c>
      <c r="G125" s="14">
        <v>1200000</v>
      </c>
      <c r="H125" s="14">
        <v>2164507.1428571502</v>
      </c>
      <c r="I125" s="1">
        <v>217.362637362637</v>
      </c>
      <c r="J125" s="14">
        <v>300000</v>
      </c>
      <c r="K125" s="1">
        <v>-1.9670329670329501</v>
      </c>
      <c r="L125" s="1">
        <v>-1.9670329670329501</v>
      </c>
      <c r="M125" s="14">
        <v>6002411.7142857304</v>
      </c>
      <c r="N125" s="1" t="s">
        <v>96</v>
      </c>
      <c r="O125" s="1" t="s">
        <v>98</v>
      </c>
      <c r="P125" s="13">
        <f t="shared" si="3"/>
        <v>17065934.065934062</v>
      </c>
      <c r="Q125" s="12">
        <v>7505494.5054944903</v>
      </c>
      <c r="R125" s="14">
        <v>9560439.5604395699</v>
      </c>
      <c r="S125" s="1" t="s">
        <v>100</v>
      </c>
      <c r="U125" s="1" t="s">
        <v>107</v>
      </c>
      <c r="W125" s="1" t="s">
        <v>100</v>
      </c>
      <c r="X125" s="1" t="s">
        <v>68</v>
      </c>
      <c r="Z125" s="1" t="s">
        <v>194</v>
      </c>
      <c r="AA125" s="14">
        <v>1090305.4835164801</v>
      </c>
      <c r="AB125" s="14"/>
      <c r="AC125" s="14">
        <v>11082125.329670301</v>
      </c>
      <c r="AG125" s="1" t="s">
        <v>447</v>
      </c>
      <c r="AH125" s="1" t="s">
        <v>177</v>
      </c>
      <c r="AI125" s="1" t="s">
        <v>178</v>
      </c>
      <c r="AJ125" s="1" t="s">
        <v>448</v>
      </c>
      <c r="AK125" s="1" t="s">
        <v>449</v>
      </c>
      <c r="AL125" s="1" t="s">
        <v>450</v>
      </c>
      <c r="AM125" s="1" t="s">
        <v>136</v>
      </c>
      <c r="AN125" s="1" t="s">
        <v>161</v>
      </c>
      <c r="AO125" s="1" t="s">
        <v>149</v>
      </c>
    </row>
    <row r="126" spans="1:42" ht="16.5" customHeight="1" x14ac:dyDescent="0.2">
      <c r="A126" s="1" t="s">
        <v>343</v>
      </c>
      <c r="B126" s="1" t="s">
        <v>42</v>
      </c>
      <c r="E126" s="14">
        <v>10964327.802197799</v>
      </c>
      <c r="F126" s="14">
        <v>1032676.83516483</v>
      </c>
      <c r="G126" s="14">
        <v>1200000</v>
      </c>
      <c r="H126" s="14">
        <v>2147170.92857143</v>
      </c>
      <c r="I126" s="1">
        <v>218.39560439560401</v>
      </c>
      <c r="J126" s="14">
        <v>300000</v>
      </c>
      <c r="K126" s="1">
        <v>-2.0164835164834898</v>
      </c>
      <c r="L126" s="1">
        <v>-2.0164835164834898</v>
      </c>
      <c r="M126" s="14">
        <v>6038647.4890109999</v>
      </c>
      <c r="N126" s="1" t="s">
        <v>96</v>
      </c>
      <c r="O126" s="1" t="s">
        <v>97</v>
      </c>
      <c r="P126" s="13">
        <f t="shared" si="3"/>
        <v>17159340.65934065</v>
      </c>
      <c r="Q126" s="12">
        <v>7554945.0549450396</v>
      </c>
      <c r="R126" s="14">
        <v>9604395.6043956093</v>
      </c>
      <c r="S126" s="1" t="s">
        <v>100</v>
      </c>
      <c r="U126" s="1" t="s">
        <v>107</v>
      </c>
      <c r="W126" s="1" t="s">
        <v>100</v>
      </c>
      <c r="X126" s="1" t="s">
        <v>67</v>
      </c>
      <c r="Z126" s="1" t="s">
        <v>193</v>
      </c>
      <c r="AA126" s="14">
        <v>1032676.83516483</v>
      </c>
      <c r="AB126" s="14"/>
      <c r="AC126" s="14">
        <v>11173898.219780199</v>
      </c>
      <c r="AG126" s="1" t="s">
        <v>162</v>
      </c>
      <c r="AH126" s="1" t="s">
        <v>175</v>
      </c>
      <c r="AI126" s="1" t="s">
        <v>176</v>
      </c>
      <c r="AJ126" s="1" t="s">
        <v>344</v>
      </c>
      <c r="AK126" s="1" t="s">
        <v>345</v>
      </c>
      <c r="AL126" s="1" t="s">
        <v>122</v>
      </c>
      <c r="AM126" s="1" t="s">
        <v>135</v>
      </c>
      <c r="AN126" s="1" t="s">
        <v>161</v>
      </c>
      <c r="AO126" s="1" t="s">
        <v>346</v>
      </c>
      <c r="AP126" s="1" t="s">
        <v>451</v>
      </c>
    </row>
    <row r="127" spans="1:42" ht="16.5" customHeight="1" x14ac:dyDescent="0.2">
      <c r="A127" s="1" t="s">
        <v>348</v>
      </c>
      <c r="B127" s="1" t="s">
        <v>44</v>
      </c>
      <c r="E127" s="14">
        <v>10998814.9010989</v>
      </c>
      <c r="F127" s="14">
        <v>975048.18681318196</v>
      </c>
      <c r="G127" s="14">
        <v>1200000</v>
      </c>
      <c r="H127" s="14">
        <v>2129834.7142857201</v>
      </c>
      <c r="I127" s="1">
        <v>219.42857142857099</v>
      </c>
      <c r="J127" s="14">
        <v>300000</v>
      </c>
      <c r="K127" s="1">
        <v>-2.0659340659340399</v>
      </c>
      <c r="L127" s="1">
        <v>-2.0659340659340399</v>
      </c>
      <c r="M127" s="14">
        <v>6074883.2637362797</v>
      </c>
      <c r="N127" s="1" t="s">
        <v>96</v>
      </c>
      <c r="O127" s="1" t="s">
        <v>98</v>
      </c>
      <c r="P127" s="13">
        <f t="shared" si="3"/>
        <v>17252747.252747249</v>
      </c>
      <c r="Q127" s="12">
        <v>7604395.6043955898</v>
      </c>
      <c r="R127" s="14">
        <v>9648351.64835166</v>
      </c>
      <c r="S127" s="1" t="s">
        <v>100</v>
      </c>
      <c r="U127" s="1" t="s">
        <v>107</v>
      </c>
      <c r="W127" s="1" t="s">
        <v>100</v>
      </c>
      <c r="X127" s="1" t="s">
        <v>68</v>
      </c>
      <c r="Z127" s="1" t="s">
        <v>194</v>
      </c>
      <c r="AA127" s="14">
        <v>975048.18681318196</v>
      </c>
      <c r="AB127" s="14"/>
      <c r="AC127" s="14">
        <v>11265671.1098901</v>
      </c>
      <c r="AG127" s="1" t="s">
        <v>349</v>
      </c>
      <c r="AH127" s="1" t="s">
        <v>177</v>
      </c>
      <c r="AI127" s="1" t="s">
        <v>178</v>
      </c>
      <c r="AJ127" s="1" t="s">
        <v>350</v>
      </c>
      <c r="AK127" s="1" t="s">
        <v>351</v>
      </c>
      <c r="AL127" s="1" t="s">
        <v>352</v>
      </c>
      <c r="AM127" s="1" t="s">
        <v>136</v>
      </c>
      <c r="AN127" s="1" t="s">
        <v>161</v>
      </c>
      <c r="AO127" s="1" t="s">
        <v>149</v>
      </c>
    </row>
    <row r="128" spans="1:42" ht="16.5" customHeight="1" x14ac:dyDescent="0.2">
      <c r="A128" s="1" t="s">
        <v>356</v>
      </c>
      <c r="B128" s="1" t="s">
        <v>46</v>
      </c>
      <c r="E128" s="14">
        <v>11033302</v>
      </c>
      <c r="F128" s="14">
        <v>917419.53846153198</v>
      </c>
      <c r="G128" s="14">
        <v>1200000</v>
      </c>
      <c r="H128" s="14">
        <v>2112498.5</v>
      </c>
      <c r="I128" s="1">
        <v>220.461538461538</v>
      </c>
      <c r="J128" s="14">
        <v>300000</v>
      </c>
      <c r="K128" s="1">
        <v>-2.1153846153845901</v>
      </c>
      <c r="L128" s="1">
        <v>-2.1153846153845901</v>
      </c>
      <c r="M128" s="14">
        <v>6111119.0384615501</v>
      </c>
      <c r="N128" s="1" t="s">
        <v>96</v>
      </c>
      <c r="O128" s="1" t="s">
        <v>99</v>
      </c>
      <c r="P128" s="13">
        <f t="shared" si="3"/>
        <v>17346153.84615384</v>
      </c>
      <c r="Q128" s="12">
        <v>7653846.15384614</v>
      </c>
      <c r="R128" s="14">
        <v>9692307.6923076995</v>
      </c>
      <c r="S128" s="1" t="s">
        <v>101</v>
      </c>
      <c r="U128" s="1" t="s">
        <v>108</v>
      </c>
      <c r="W128" s="1" t="s">
        <v>101</v>
      </c>
      <c r="X128" s="1" t="s">
        <v>69</v>
      </c>
      <c r="Z128" s="1" t="s">
        <v>195</v>
      </c>
      <c r="AA128" s="14">
        <v>917419.53846153198</v>
      </c>
      <c r="AB128" s="14"/>
      <c r="AC128" s="14">
        <v>11357444</v>
      </c>
      <c r="AG128" s="1" t="s">
        <v>164</v>
      </c>
      <c r="AH128" s="1" t="s">
        <v>179</v>
      </c>
      <c r="AI128" s="1" t="s">
        <v>180</v>
      </c>
      <c r="AJ128" s="1" t="s">
        <v>82</v>
      </c>
      <c r="AK128" s="1" t="s">
        <v>357</v>
      </c>
      <c r="AL128" s="1" t="s">
        <v>358</v>
      </c>
      <c r="AM128" s="1" t="s">
        <v>137</v>
      </c>
      <c r="AN128" s="1" t="s">
        <v>161</v>
      </c>
      <c r="AO128" s="1" t="s">
        <v>359</v>
      </c>
    </row>
    <row r="129" spans="1:42" ht="16.5" customHeight="1" x14ac:dyDescent="0.2">
      <c r="A129" s="1" t="s">
        <v>360</v>
      </c>
      <c r="B129" s="1" t="s">
        <v>48</v>
      </c>
      <c r="E129" s="14">
        <v>11067789.0989011</v>
      </c>
      <c r="F129" s="14">
        <v>859790.890109892</v>
      </c>
      <c r="G129" s="14">
        <v>1200000</v>
      </c>
      <c r="H129" s="14">
        <v>2095162.2857142901</v>
      </c>
      <c r="I129" s="1">
        <v>221.49450549450501</v>
      </c>
      <c r="J129" s="14">
        <v>300000</v>
      </c>
      <c r="K129" s="1">
        <v>-2.1648351648351398</v>
      </c>
      <c r="L129" s="1">
        <v>-2.1648351648351398</v>
      </c>
      <c r="M129" s="14">
        <v>6147354.8131868299</v>
      </c>
      <c r="N129" s="1" t="s">
        <v>96</v>
      </c>
      <c r="O129" s="1" t="s">
        <v>97</v>
      </c>
      <c r="P129" s="13">
        <f t="shared" si="3"/>
        <v>17439560.439560439</v>
      </c>
      <c r="Q129" s="12">
        <v>7703296.7032966902</v>
      </c>
      <c r="R129" s="14">
        <v>9736263.7362637501</v>
      </c>
      <c r="S129" s="1" t="s">
        <v>101</v>
      </c>
      <c r="U129" s="1" t="s">
        <v>107</v>
      </c>
      <c r="W129" s="1" t="s">
        <v>101</v>
      </c>
      <c r="X129" s="1" t="s">
        <v>70</v>
      </c>
      <c r="Z129" s="1" t="s">
        <v>196</v>
      </c>
      <c r="AA129" s="14">
        <v>859790.890109892</v>
      </c>
      <c r="AB129" s="14"/>
      <c r="AC129" s="14">
        <v>11449216.8901099</v>
      </c>
      <c r="AG129" s="1" t="s">
        <v>165</v>
      </c>
      <c r="AH129" s="1" t="s">
        <v>181</v>
      </c>
      <c r="AI129" s="1" t="s">
        <v>182</v>
      </c>
      <c r="AJ129" s="1" t="s">
        <v>83</v>
      </c>
      <c r="AK129" s="1" t="s">
        <v>361</v>
      </c>
      <c r="AL129" s="1" t="s">
        <v>362</v>
      </c>
      <c r="AM129" s="1" t="s">
        <v>138</v>
      </c>
      <c r="AN129" s="1" t="s">
        <v>161</v>
      </c>
      <c r="AO129" s="1" t="s">
        <v>363</v>
      </c>
    </row>
    <row r="130" spans="1:42" ht="16.5" customHeight="1" x14ac:dyDescent="0.2">
      <c r="A130" s="1" t="s">
        <v>364</v>
      </c>
      <c r="B130" s="1" t="s">
        <v>50</v>
      </c>
      <c r="C130" s="1" t="s">
        <v>93</v>
      </c>
      <c r="D130" s="1" t="s">
        <v>204</v>
      </c>
      <c r="E130" s="14">
        <v>11102276.197802201</v>
      </c>
      <c r="F130" s="14">
        <v>802162.24175824202</v>
      </c>
      <c r="G130" s="14">
        <v>1200000</v>
      </c>
      <c r="H130" s="14">
        <v>2077826.07142857</v>
      </c>
      <c r="I130" s="1">
        <v>222.52747252747201</v>
      </c>
      <c r="J130" s="14">
        <v>300000</v>
      </c>
      <c r="K130" s="1">
        <v>-2.21428571428569</v>
      </c>
      <c r="L130" s="1">
        <v>-2.21428571428569</v>
      </c>
      <c r="M130" s="14">
        <v>6183590.5879121004</v>
      </c>
      <c r="N130" s="1" t="s">
        <v>96</v>
      </c>
      <c r="O130" s="1" t="s">
        <v>98</v>
      </c>
      <c r="P130" s="13">
        <f t="shared" si="3"/>
        <v>17532967.032967031</v>
      </c>
      <c r="Q130" s="12">
        <v>7752747.2527472395</v>
      </c>
      <c r="R130" s="14">
        <v>9780219.7802197896</v>
      </c>
      <c r="S130" s="1" t="s">
        <v>365</v>
      </c>
      <c r="U130" s="1" t="s">
        <v>107</v>
      </c>
      <c r="W130" s="1" t="s">
        <v>365</v>
      </c>
      <c r="X130" s="1" t="s">
        <v>71</v>
      </c>
      <c r="Z130" s="1" t="s">
        <v>197</v>
      </c>
      <c r="AA130" s="14">
        <v>802162.24175824202</v>
      </c>
      <c r="AB130" s="14"/>
      <c r="AC130" s="14">
        <v>11540989.780219801</v>
      </c>
      <c r="AE130" s="1" t="s">
        <v>93</v>
      </c>
      <c r="AG130" s="1" t="s">
        <v>166</v>
      </c>
      <c r="AH130" s="1" t="s">
        <v>183</v>
      </c>
      <c r="AI130" s="1" t="s">
        <v>182</v>
      </c>
      <c r="AJ130" s="1" t="s">
        <v>84</v>
      </c>
      <c r="AK130" s="1" t="s">
        <v>366</v>
      </c>
      <c r="AL130" s="1" t="s">
        <v>126</v>
      </c>
      <c r="AM130" s="1" t="s">
        <v>139</v>
      </c>
      <c r="AN130" s="1" t="s">
        <v>161</v>
      </c>
      <c r="AO130" s="1" t="s">
        <v>367</v>
      </c>
    </row>
    <row r="131" spans="1:42" ht="16.5" customHeight="1" x14ac:dyDescent="0.2">
      <c r="A131" s="1" t="s">
        <v>368</v>
      </c>
      <c r="B131" s="1" t="s">
        <v>52</v>
      </c>
      <c r="E131" s="14">
        <v>11136763.2967033</v>
      </c>
      <c r="F131" s="14">
        <v>744533.59340659203</v>
      </c>
      <c r="G131" s="14">
        <v>1200000</v>
      </c>
      <c r="H131" s="14">
        <v>2060489.8571428601</v>
      </c>
      <c r="I131" s="1">
        <v>223.56043956043899</v>
      </c>
      <c r="J131" s="14">
        <v>300000</v>
      </c>
      <c r="K131" s="1">
        <v>-2.2637362637362402</v>
      </c>
      <c r="L131" s="1">
        <v>-2.2637362637362402</v>
      </c>
      <c r="M131" s="14">
        <v>6219826.3626373801</v>
      </c>
      <c r="N131" s="1" t="s">
        <v>96</v>
      </c>
      <c r="O131" s="1" t="s">
        <v>99</v>
      </c>
      <c r="P131" s="13">
        <f t="shared" si="3"/>
        <v>17626373.626373619</v>
      </c>
      <c r="Q131" s="12">
        <v>7802197.8021977898</v>
      </c>
      <c r="R131" s="14">
        <v>9824175.8241758309</v>
      </c>
      <c r="S131" s="1" t="s">
        <v>103</v>
      </c>
      <c r="U131" s="1" t="s">
        <v>108</v>
      </c>
      <c r="W131" s="1" t="s">
        <v>103</v>
      </c>
      <c r="X131" s="1" t="s">
        <v>72</v>
      </c>
      <c r="Z131" s="1" t="s">
        <v>198</v>
      </c>
      <c r="AA131" s="14">
        <v>744533.59340659203</v>
      </c>
      <c r="AB131" s="14"/>
      <c r="AC131" s="14">
        <v>11632762.670329601</v>
      </c>
      <c r="AG131" s="1" t="s">
        <v>167</v>
      </c>
      <c r="AH131" s="1" t="s">
        <v>184</v>
      </c>
      <c r="AI131" s="1" t="s">
        <v>176</v>
      </c>
      <c r="AJ131" s="1" t="s">
        <v>85</v>
      </c>
      <c r="AK131" s="1" t="s">
        <v>369</v>
      </c>
      <c r="AL131" s="1" t="s">
        <v>127</v>
      </c>
      <c r="AM131" s="1" t="s">
        <v>140</v>
      </c>
      <c r="AN131" s="1" t="s">
        <v>161</v>
      </c>
      <c r="AO131" s="1" t="s">
        <v>153</v>
      </c>
    </row>
    <row r="132" spans="1:42" ht="16.5" customHeight="1" x14ac:dyDescent="0.2">
      <c r="A132" s="1" t="s">
        <v>370</v>
      </c>
      <c r="B132" s="1" t="s">
        <v>54</v>
      </c>
      <c r="E132" s="14">
        <v>11171250.3956044</v>
      </c>
      <c r="F132" s="14">
        <v>686904.94505494204</v>
      </c>
      <c r="G132" s="14">
        <v>1200000</v>
      </c>
      <c r="H132" s="14">
        <v>2043153.6428571499</v>
      </c>
      <c r="I132" s="1">
        <v>224.593406593406</v>
      </c>
      <c r="J132" s="14">
        <v>300000</v>
      </c>
      <c r="K132" s="1">
        <v>-2.3131868131867899</v>
      </c>
      <c r="L132" s="1">
        <v>-2.3131868131867899</v>
      </c>
      <c r="M132" s="14">
        <v>6256062.1373626497</v>
      </c>
      <c r="N132" s="1" t="s">
        <v>96</v>
      </c>
      <c r="O132" s="1" t="s">
        <v>97</v>
      </c>
      <c r="P132" s="13">
        <f t="shared" si="3"/>
        <v>17719780.21978021</v>
      </c>
      <c r="Q132" s="12">
        <v>7851648.3516483298</v>
      </c>
      <c r="R132" s="14">
        <v>9868131.8681318797</v>
      </c>
      <c r="S132" s="1" t="s">
        <v>93</v>
      </c>
      <c r="U132" s="1" t="s">
        <v>107</v>
      </c>
      <c r="W132" s="1" t="s">
        <v>93</v>
      </c>
      <c r="X132" s="1" t="s">
        <v>73</v>
      </c>
      <c r="Z132" s="1" t="s">
        <v>199</v>
      </c>
      <c r="AA132" s="14">
        <v>686904.94505494204</v>
      </c>
      <c r="AB132" s="14"/>
      <c r="AC132" s="14">
        <v>11724535.560439499</v>
      </c>
      <c r="AG132" s="1" t="s">
        <v>168</v>
      </c>
      <c r="AH132" s="1" t="s">
        <v>185</v>
      </c>
      <c r="AI132" s="1" t="s">
        <v>186</v>
      </c>
      <c r="AJ132" s="1" t="s">
        <v>86</v>
      </c>
      <c r="AK132" s="1" t="s">
        <v>371</v>
      </c>
      <c r="AL132" s="1" t="s">
        <v>372</v>
      </c>
      <c r="AM132" s="1" t="s">
        <v>141</v>
      </c>
      <c r="AN132" s="1" t="s">
        <v>161</v>
      </c>
      <c r="AO132" s="1" t="s">
        <v>373</v>
      </c>
    </row>
    <row r="133" spans="1:42" ht="16.5" customHeight="1" x14ac:dyDescent="0.2">
      <c r="A133" s="1" t="s">
        <v>374</v>
      </c>
      <c r="B133" s="1" t="s">
        <v>56</v>
      </c>
      <c r="E133" s="14">
        <v>11205737.4945055</v>
      </c>
      <c r="F133" s="14">
        <v>629276.29670329206</v>
      </c>
      <c r="G133" s="14">
        <v>1200000</v>
      </c>
      <c r="H133" s="14">
        <v>2025817.42857143</v>
      </c>
      <c r="I133" s="1">
        <v>225.62637362637301</v>
      </c>
      <c r="J133" s="14">
        <v>300000</v>
      </c>
      <c r="K133" s="1">
        <v>-2.36263736263734</v>
      </c>
      <c r="L133" s="1">
        <v>-2.36263736263734</v>
      </c>
      <c r="M133" s="14">
        <v>6292297.9120879201</v>
      </c>
      <c r="N133" s="1" t="s">
        <v>96</v>
      </c>
      <c r="O133" s="1" t="s">
        <v>98</v>
      </c>
      <c r="P133" s="13">
        <f t="shared" si="3"/>
        <v>17813186.813186798</v>
      </c>
      <c r="Q133" s="12">
        <v>7901098.90109888</v>
      </c>
      <c r="R133" s="14">
        <v>9912087.9120879192</v>
      </c>
      <c r="S133" s="1" t="s">
        <v>93</v>
      </c>
      <c r="U133" s="1" t="s">
        <v>107</v>
      </c>
      <c r="W133" s="1" t="s">
        <v>93</v>
      </c>
      <c r="X133" s="1" t="s">
        <v>74</v>
      </c>
      <c r="Z133" s="1" t="s">
        <v>187</v>
      </c>
      <c r="AA133" s="14">
        <v>629276.29670329206</v>
      </c>
      <c r="AB133" s="14"/>
      <c r="AC133" s="14">
        <v>11816308.450549399</v>
      </c>
      <c r="AG133" s="1" t="s">
        <v>169</v>
      </c>
      <c r="AH133" s="1" t="s">
        <v>187</v>
      </c>
      <c r="AI133" s="1" t="s">
        <v>176</v>
      </c>
      <c r="AJ133" s="1" t="s">
        <v>87</v>
      </c>
      <c r="AK133" s="1" t="s">
        <v>375</v>
      </c>
      <c r="AL133" s="1" t="s">
        <v>129</v>
      </c>
      <c r="AM133" s="1" t="s">
        <v>142</v>
      </c>
      <c r="AN133" s="1" t="s">
        <v>161</v>
      </c>
      <c r="AO133" s="1" t="s">
        <v>155</v>
      </c>
    </row>
    <row r="134" spans="1:42" ht="16.5" customHeight="1" x14ac:dyDescent="0.2">
      <c r="A134" s="1" t="s">
        <v>376</v>
      </c>
      <c r="B134" s="1" t="s">
        <v>58</v>
      </c>
      <c r="E134" s="14">
        <v>11240224.593406601</v>
      </c>
      <c r="F134" s="14">
        <v>571647.64835164195</v>
      </c>
      <c r="G134" s="14">
        <v>1200000</v>
      </c>
      <c r="H134" s="14">
        <v>2008481.2142857199</v>
      </c>
      <c r="I134" s="1">
        <v>226.65934065934101</v>
      </c>
      <c r="J134" s="14">
        <v>300000</v>
      </c>
      <c r="K134" s="1">
        <v>-2.4120879120878902</v>
      </c>
      <c r="L134" s="1">
        <v>-2.4120879120878902</v>
      </c>
      <c r="M134" s="14">
        <v>6328533.6868131999</v>
      </c>
      <c r="N134" s="1" t="s">
        <v>96</v>
      </c>
      <c r="O134" s="1" t="s">
        <v>99</v>
      </c>
      <c r="P134" s="13">
        <f t="shared" si="3"/>
        <v>17906593.406593401</v>
      </c>
      <c r="Q134" s="12">
        <v>7950549.4505494302</v>
      </c>
      <c r="R134" s="14">
        <v>9956043.9560439698</v>
      </c>
      <c r="S134" s="1" t="s">
        <v>93</v>
      </c>
      <c r="U134" s="1" t="s">
        <v>108</v>
      </c>
      <c r="W134" s="1" t="s">
        <v>93</v>
      </c>
      <c r="X134" s="1" t="s">
        <v>75</v>
      </c>
      <c r="Z134" s="1" t="s">
        <v>188</v>
      </c>
      <c r="AA134" s="14">
        <v>571647.64835164195</v>
      </c>
      <c r="AB134" s="14"/>
      <c r="AC134" s="14">
        <v>11908081.3406593</v>
      </c>
      <c r="AG134" s="1" t="s">
        <v>377</v>
      </c>
      <c r="AH134" s="1" t="s">
        <v>188</v>
      </c>
      <c r="AI134" s="1" t="s">
        <v>180</v>
      </c>
      <c r="AJ134" s="1" t="s">
        <v>88</v>
      </c>
      <c r="AK134" s="1" t="s">
        <v>378</v>
      </c>
      <c r="AL134" s="1" t="s">
        <v>130</v>
      </c>
      <c r="AM134" s="1" t="s">
        <v>143</v>
      </c>
      <c r="AN134" s="1" t="s">
        <v>161</v>
      </c>
      <c r="AO134" s="1" t="s">
        <v>156</v>
      </c>
    </row>
    <row r="135" spans="1:42" ht="16.5" customHeight="1" x14ac:dyDescent="0.2">
      <c r="A135" s="1" t="s">
        <v>379</v>
      </c>
      <c r="B135" s="1" t="s">
        <v>60</v>
      </c>
      <c r="C135" s="1" t="s">
        <v>94</v>
      </c>
      <c r="D135" s="1" t="s">
        <v>205</v>
      </c>
      <c r="E135" s="14">
        <v>11274711.692307699</v>
      </c>
      <c r="F135" s="14">
        <v>514019.00000000198</v>
      </c>
      <c r="G135" s="14">
        <v>1200000</v>
      </c>
      <c r="H135" s="14">
        <v>1991145</v>
      </c>
      <c r="I135" s="1">
        <v>227.69230769230799</v>
      </c>
      <c r="J135" s="14">
        <v>300000</v>
      </c>
      <c r="K135" s="1">
        <v>-2.4615384615384399</v>
      </c>
      <c r="L135" s="1">
        <v>-2.4615384615384399</v>
      </c>
      <c r="M135" s="14">
        <v>6364769.4615384797</v>
      </c>
      <c r="N135" s="1" t="s">
        <v>96</v>
      </c>
      <c r="O135" s="1" t="s">
        <v>97</v>
      </c>
      <c r="P135" s="13">
        <f t="shared" si="3"/>
        <v>17999999.999999981</v>
      </c>
      <c r="Q135" s="12">
        <v>7999999.9999999804</v>
      </c>
      <c r="R135" s="14">
        <v>10000000</v>
      </c>
      <c r="S135" s="1" t="s">
        <v>380</v>
      </c>
      <c r="U135" s="1" t="s">
        <v>107</v>
      </c>
      <c r="W135" s="1" t="s">
        <v>380</v>
      </c>
      <c r="X135" s="1" t="s">
        <v>76</v>
      </c>
      <c r="Z135" s="1" t="s">
        <v>200</v>
      </c>
      <c r="AA135" s="14">
        <v>514019.00000000198</v>
      </c>
      <c r="AB135" s="14"/>
      <c r="AC135" s="14">
        <v>11999854.2307692</v>
      </c>
      <c r="AE135" s="1" t="s">
        <v>94</v>
      </c>
      <c r="AG135" s="1" t="s">
        <v>171</v>
      </c>
      <c r="AH135" s="1" t="s">
        <v>189</v>
      </c>
      <c r="AI135" s="1" t="s">
        <v>182</v>
      </c>
      <c r="AJ135" s="1" t="s">
        <v>89</v>
      </c>
      <c r="AK135" s="1" t="s">
        <v>381</v>
      </c>
      <c r="AL135" s="1" t="s">
        <v>131</v>
      </c>
      <c r="AM135" s="1" t="s">
        <v>144</v>
      </c>
      <c r="AN135" s="1" t="s">
        <v>161</v>
      </c>
      <c r="AO135" s="1" t="s">
        <v>382</v>
      </c>
    </row>
    <row r="136" spans="1:42" ht="16.5" customHeight="1" x14ac:dyDescent="0.2">
      <c r="A136" s="1" t="s">
        <v>383</v>
      </c>
      <c r="B136" s="1" t="s">
        <v>62</v>
      </c>
      <c r="E136" s="14">
        <v>11309198.7912088</v>
      </c>
      <c r="F136" s="14">
        <v>456390.35164835199</v>
      </c>
      <c r="G136" s="14">
        <v>1200000</v>
      </c>
      <c r="H136" s="14">
        <v>1973808.7857142901</v>
      </c>
      <c r="I136" s="1">
        <v>228.725274725275</v>
      </c>
      <c r="J136" s="14">
        <v>300000</v>
      </c>
      <c r="K136" s="1">
        <v>-2.5109890109889901</v>
      </c>
      <c r="L136" s="1">
        <v>-2.5109890109889901</v>
      </c>
      <c r="M136" s="14">
        <v>6401005.2362637501</v>
      </c>
      <c r="N136" s="1" t="s">
        <v>96</v>
      </c>
      <c r="O136" s="1" t="s">
        <v>98</v>
      </c>
      <c r="P136" s="13">
        <f t="shared" si="3"/>
        <v>18093406.593406528</v>
      </c>
      <c r="Q136" s="12">
        <v>8049450.5494505297</v>
      </c>
      <c r="R136" s="14">
        <v>10043956.043956</v>
      </c>
      <c r="S136" s="1" t="s">
        <v>105</v>
      </c>
      <c r="U136" s="1" t="s">
        <v>107</v>
      </c>
      <c r="W136" s="1" t="s">
        <v>105</v>
      </c>
      <c r="X136" s="1" t="s">
        <v>77</v>
      </c>
      <c r="Z136" s="1" t="s">
        <v>201</v>
      </c>
      <c r="AA136" s="14">
        <v>456390.35164835199</v>
      </c>
      <c r="AB136" s="14"/>
      <c r="AC136" s="14">
        <v>12091627.120879101</v>
      </c>
      <c r="AG136" s="1" t="s">
        <v>384</v>
      </c>
      <c r="AH136" s="1" t="s">
        <v>190</v>
      </c>
      <c r="AI136" s="1" t="s">
        <v>178</v>
      </c>
      <c r="AJ136" s="1" t="s">
        <v>385</v>
      </c>
      <c r="AK136" s="1" t="s">
        <v>386</v>
      </c>
      <c r="AL136" s="1" t="s">
        <v>132</v>
      </c>
      <c r="AM136" s="1" t="s">
        <v>145</v>
      </c>
      <c r="AN136" s="1" t="s">
        <v>161</v>
      </c>
      <c r="AO136" s="1" t="s">
        <v>158</v>
      </c>
    </row>
    <row r="137" spans="1:42" ht="16.5" customHeight="1" x14ac:dyDescent="0.2">
      <c r="A137" s="1" t="s">
        <v>387</v>
      </c>
      <c r="B137" s="1" t="s">
        <v>64</v>
      </c>
      <c r="E137" s="14">
        <v>11343685.8901099</v>
      </c>
      <c r="F137" s="14">
        <v>398761.70329670201</v>
      </c>
      <c r="G137" s="14">
        <v>1200000</v>
      </c>
      <c r="H137" s="14">
        <v>1956472.57142857</v>
      </c>
      <c r="I137" s="1">
        <v>229.75824175824201</v>
      </c>
      <c r="J137" s="14">
        <v>300000</v>
      </c>
      <c r="K137" s="1">
        <v>-2.5604395604395398</v>
      </c>
      <c r="L137" s="1">
        <v>-2.5604395604395398</v>
      </c>
      <c r="M137" s="14">
        <v>6437241.0109890196</v>
      </c>
      <c r="N137" s="1" t="s">
        <v>96</v>
      </c>
      <c r="O137" s="1" t="s">
        <v>99</v>
      </c>
      <c r="P137" s="13">
        <f t="shared" si="3"/>
        <v>18186813.186813179</v>
      </c>
      <c r="Q137" s="12">
        <v>8098901.09890108</v>
      </c>
      <c r="R137" s="14">
        <v>10087912.087912099</v>
      </c>
      <c r="S137" s="1" t="s">
        <v>105</v>
      </c>
      <c r="U137" s="1" t="s">
        <v>108</v>
      </c>
      <c r="W137" s="1" t="s">
        <v>105</v>
      </c>
      <c r="X137" s="1" t="s">
        <v>78</v>
      </c>
      <c r="Z137" s="1" t="s">
        <v>202</v>
      </c>
      <c r="AA137" s="14">
        <v>398761.70329670201</v>
      </c>
      <c r="AB137" s="14"/>
      <c r="AC137" s="14">
        <v>12183400.010988999</v>
      </c>
      <c r="AG137" s="1" t="s">
        <v>173</v>
      </c>
      <c r="AH137" s="1" t="s">
        <v>191</v>
      </c>
      <c r="AI137" s="1" t="s">
        <v>178</v>
      </c>
      <c r="AJ137" s="1" t="s">
        <v>388</v>
      </c>
      <c r="AK137" s="1" t="s">
        <v>389</v>
      </c>
      <c r="AL137" s="1" t="s">
        <v>133</v>
      </c>
      <c r="AM137" s="1" t="s">
        <v>146</v>
      </c>
      <c r="AN137" s="1" t="s">
        <v>161</v>
      </c>
      <c r="AO137" s="1" t="s">
        <v>159</v>
      </c>
    </row>
    <row r="138" spans="1:42" ht="16.5" customHeight="1" x14ac:dyDescent="0.2">
      <c r="A138" s="1" t="s">
        <v>390</v>
      </c>
      <c r="B138" s="1" t="s">
        <v>66</v>
      </c>
      <c r="C138" s="1" t="s">
        <v>95</v>
      </c>
      <c r="D138" s="1" t="s">
        <v>206</v>
      </c>
      <c r="E138" s="14">
        <v>11378172.989011001</v>
      </c>
      <c r="F138" s="14">
        <v>341133.05494505301</v>
      </c>
      <c r="G138" s="14">
        <v>1200000</v>
      </c>
      <c r="H138" s="14">
        <v>1939136.3571428601</v>
      </c>
      <c r="I138" s="1">
        <v>230.79120879120899</v>
      </c>
      <c r="J138" s="14">
        <v>300000</v>
      </c>
      <c r="K138" s="1">
        <v>-2.60989010989009</v>
      </c>
      <c r="L138" s="1">
        <v>-2.60989010989009</v>
      </c>
      <c r="M138" s="14">
        <v>6473476.7857143003</v>
      </c>
      <c r="N138" s="1" t="s">
        <v>96</v>
      </c>
      <c r="O138" s="1" t="s">
        <v>97</v>
      </c>
      <c r="P138" s="13">
        <f t="shared" si="3"/>
        <v>18280219.78021973</v>
      </c>
      <c r="Q138" s="12">
        <v>8148351.6483516302</v>
      </c>
      <c r="R138" s="14">
        <v>10131868.1318681</v>
      </c>
      <c r="S138" s="1" t="s">
        <v>284</v>
      </c>
      <c r="U138" s="1" t="s">
        <v>107</v>
      </c>
      <c r="W138" s="1" t="s">
        <v>284</v>
      </c>
      <c r="X138" s="1" t="s">
        <v>79</v>
      </c>
      <c r="Z138" s="1" t="s">
        <v>203</v>
      </c>
      <c r="AA138" s="14">
        <v>341133.05494505301</v>
      </c>
      <c r="AB138" s="14"/>
      <c r="AC138" s="14">
        <v>12275172.9010989</v>
      </c>
      <c r="AE138" s="1" t="s">
        <v>95</v>
      </c>
      <c r="AG138" s="1" t="s">
        <v>174</v>
      </c>
      <c r="AH138" s="1" t="s">
        <v>192</v>
      </c>
      <c r="AI138" s="1" t="s">
        <v>180</v>
      </c>
      <c r="AJ138" s="1" t="s">
        <v>92</v>
      </c>
      <c r="AK138" s="1" t="s">
        <v>391</v>
      </c>
      <c r="AL138" s="1" t="s">
        <v>134</v>
      </c>
      <c r="AM138" s="1" t="s">
        <v>147</v>
      </c>
      <c r="AN138" s="1" t="s">
        <v>161</v>
      </c>
      <c r="AO138" s="1" t="s">
        <v>160</v>
      </c>
    </row>
    <row r="139" spans="1:42" ht="16.5" customHeight="1" x14ac:dyDescent="0.2">
      <c r="A139" s="1" t="s">
        <v>392</v>
      </c>
      <c r="B139" s="1" t="s">
        <v>42</v>
      </c>
      <c r="E139" s="14">
        <v>11412660.087912099</v>
      </c>
      <c r="F139" s="14">
        <v>283504.40659340197</v>
      </c>
      <c r="G139" s="14">
        <v>1200000</v>
      </c>
      <c r="H139" s="14">
        <v>1921800.1428571399</v>
      </c>
      <c r="I139" s="1">
        <v>231.824175824176</v>
      </c>
      <c r="J139" s="14">
        <v>300000</v>
      </c>
      <c r="K139" s="1">
        <v>-2.6593406593406299</v>
      </c>
      <c r="L139" s="1">
        <v>-2.6593406593406299</v>
      </c>
      <c r="M139" s="14">
        <v>6509712.5604395699</v>
      </c>
      <c r="N139" s="1" t="s">
        <v>96</v>
      </c>
      <c r="O139" s="1" t="s">
        <v>97</v>
      </c>
      <c r="P139" s="13">
        <f t="shared" si="3"/>
        <v>18373626.373626381</v>
      </c>
      <c r="Q139" s="12">
        <v>8197802.1978021804</v>
      </c>
      <c r="R139" s="14">
        <v>10175824.175824201</v>
      </c>
      <c r="S139" s="1" t="s">
        <v>100</v>
      </c>
      <c r="U139" s="1" t="s">
        <v>107</v>
      </c>
      <c r="W139" s="1" t="s">
        <v>100</v>
      </c>
      <c r="X139" s="1" t="s">
        <v>67</v>
      </c>
      <c r="Z139" s="1" t="s">
        <v>193</v>
      </c>
      <c r="AA139" s="14">
        <v>283504.40659340197</v>
      </c>
      <c r="AB139" s="14"/>
      <c r="AC139" s="14">
        <v>12366945.7912088</v>
      </c>
      <c r="AG139" s="1" t="s">
        <v>162</v>
      </c>
      <c r="AH139" s="1" t="s">
        <v>175</v>
      </c>
      <c r="AI139" s="1" t="s">
        <v>176</v>
      </c>
      <c r="AJ139" s="1" t="s">
        <v>393</v>
      </c>
      <c r="AK139" s="1" t="s">
        <v>394</v>
      </c>
      <c r="AL139" s="1" t="s">
        <v>122</v>
      </c>
      <c r="AM139" s="1" t="s">
        <v>135</v>
      </c>
      <c r="AN139" s="1" t="s">
        <v>161</v>
      </c>
      <c r="AO139" s="1" t="s">
        <v>395</v>
      </c>
      <c r="AP139" s="1" t="s">
        <v>452</v>
      </c>
    </row>
    <row r="140" spans="1:42" ht="16.5" customHeight="1" x14ac:dyDescent="0.2">
      <c r="A140" s="1" t="s">
        <v>397</v>
      </c>
      <c r="B140" s="1" t="s">
        <v>44</v>
      </c>
      <c r="E140" s="14">
        <v>11447147.1868132</v>
      </c>
      <c r="F140" s="14">
        <v>225875.75824175199</v>
      </c>
      <c r="G140" s="14">
        <v>1200000</v>
      </c>
      <c r="H140" s="14">
        <v>1904463.92857143</v>
      </c>
      <c r="I140" s="1">
        <v>232.857142857143</v>
      </c>
      <c r="J140" s="14">
        <v>300000</v>
      </c>
      <c r="K140" s="1">
        <v>-2.7087912087911801</v>
      </c>
      <c r="L140" s="1">
        <v>-2.7087912087911801</v>
      </c>
      <c r="M140" s="14">
        <v>6545948.3351648496</v>
      </c>
      <c r="N140" s="1" t="s">
        <v>96</v>
      </c>
      <c r="O140" s="1" t="s">
        <v>98</v>
      </c>
      <c r="P140" s="13">
        <f t="shared" si="3"/>
        <v>18467032.967032928</v>
      </c>
      <c r="Q140" s="12">
        <v>8247252.7472527297</v>
      </c>
      <c r="R140" s="14">
        <v>10219780.219780199</v>
      </c>
      <c r="S140" s="1" t="s">
        <v>100</v>
      </c>
      <c r="U140" s="1" t="s">
        <v>107</v>
      </c>
      <c r="W140" s="1" t="s">
        <v>100</v>
      </c>
      <c r="X140" s="1" t="s">
        <v>68</v>
      </c>
      <c r="Z140" s="1" t="s">
        <v>194</v>
      </c>
      <c r="AA140" s="14">
        <v>225875.75824175199</v>
      </c>
      <c r="AB140" s="14"/>
      <c r="AC140" s="14">
        <v>12458718.6813187</v>
      </c>
      <c r="AG140" s="1" t="s">
        <v>398</v>
      </c>
      <c r="AH140" s="1" t="s">
        <v>177</v>
      </c>
      <c r="AI140" s="1" t="s">
        <v>178</v>
      </c>
      <c r="AJ140" s="1" t="s">
        <v>399</v>
      </c>
      <c r="AK140" s="1" t="s">
        <v>400</v>
      </c>
      <c r="AL140" s="1" t="s">
        <v>401</v>
      </c>
      <c r="AM140" s="1" t="s">
        <v>136</v>
      </c>
      <c r="AN140" s="1" t="s">
        <v>161</v>
      </c>
      <c r="AO140" s="1" t="s">
        <v>149</v>
      </c>
    </row>
    <row r="141" spans="1:42" ht="16.5" customHeight="1" x14ac:dyDescent="0.2">
      <c r="A141" s="1" t="s">
        <v>405</v>
      </c>
      <c r="B141" s="1" t="s">
        <v>46</v>
      </c>
      <c r="E141" s="14">
        <v>11481634.2857143</v>
      </c>
      <c r="F141" s="14">
        <v>168247.10989011201</v>
      </c>
      <c r="G141" s="14">
        <v>1200000</v>
      </c>
      <c r="H141" s="14">
        <v>1887127.7142857199</v>
      </c>
      <c r="I141" s="1">
        <v>233.89010989011001</v>
      </c>
      <c r="J141" s="14">
        <v>300000</v>
      </c>
      <c r="K141" s="1">
        <v>-2.7582417582417298</v>
      </c>
      <c r="L141" s="1">
        <v>-2.7582417582417298</v>
      </c>
      <c r="M141" s="14">
        <v>6582184.1098901201</v>
      </c>
      <c r="N141" s="1" t="s">
        <v>96</v>
      </c>
      <c r="O141" s="1" t="s">
        <v>99</v>
      </c>
      <c r="P141" s="13">
        <f t="shared" si="3"/>
        <v>18560439.560439579</v>
      </c>
      <c r="Q141" s="12">
        <v>8296703.2967032799</v>
      </c>
      <c r="R141" s="14">
        <v>10263736.2637363</v>
      </c>
      <c r="S141" s="1" t="s">
        <v>101</v>
      </c>
      <c r="U141" s="1" t="s">
        <v>108</v>
      </c>
      <c r="W141" s="1" t="s">
        <v>101</v>
      </c>
      <c r="X141" s="1" t="s">
        <v>69</v>
      </c>
      <c r="Z141" s="1" t="s">
        <v>195</v>
      </c>
      <c r="AA141" s="14">
        <v>168247.10989011201</v>
      </c>
      <c r="AB141" s="14"/>
      <c r="AC141" s="14">
        <v>12550491.5714285</v>
      </c>
      <c r="AG141" s="1" t="s">
        <v>164</v>
      </c>
      <c r="AH141" s="1" t="s">
        <v>179</v>
      </c>
      <c r="AI141" s="1" t="s">
        <v>180</v>
      </c>
      <c r="AJ141" s="1" t="s">
        <v>82</v>
      </c>
      <c r="AK141" s="1" t="s">
        <v>406</v>
      </c>
      <c r="AL141" s="1" t="s">
        <v>407</v>
      </c>
      <c r="AM141" s="1" t="s">
        <v>137</v>
      </c>
      <c r="AN141" s="1" t="s">
        <v>161</v>
      </c>
      <c r="AO141" s="1" t="s">
        <v>408</v>
      </c>
    </row>
    <row r="142" spans="1:42" ht="16.5" customHeight="1" x14ac:dyDescent="0.2">
      <c r="A142" s="1" t="s">
        <v>409</v>
      </c>
      <c r="B142" s="1" t="s">
        <v>48</v>
      </c>
      <c r="E142" s="14">
        <v>11516121.384615401</v>
      </c>
      <c r="F142" s="14">
        <v>110618.461538462</v>
      </c>
      <c r="G142" s="14">
        <v>1200000</v>
      </c>
      <c r="H142" s="14">
        <v>1869791.5</v>
      </c>
      <c r="I142" s="1">
        <v>234.92307692307699</v>
      </c>
      <c r="J142" s="14">
        <v>300000</v>
      </c>
      <c r="K142" s="1">
        <v>-2.80769230769228</v>
      </c>
      <c r="L142" s="1">
        <v>-2.80769230769228</v>
      </c>
      <c r="M142" s="14">
        <v>6618419.8846153999</v>
      </c>
      <c r="N142" s="1" t="s">
        <v>96</v>
      </c>
      <c r="O142" s="1" t="s">
        <v>97</v>
      </c>
      <c r="P142" s="13">
        <f t="shared" si="3"/>
        <v>18653846.15384613</v>
      </c>
      <c r="Q142" s="12">
        <v>8346153.8461538302</v>
      </c>
      <c r="R142" s="14">
        <v>10307692.307692301</v>
      </c>
      <c r="S142" s="1" t="s">
        <v>101</v>
      </c>
      <c r="U142" s="1" t="s">
        <v>107</v>
      </c>
      <c r="W142" s="1" t="s">
        <v>101</v>
      </c>
      <c r="X142" s="1" t="s">
        <v>70</v>
      </c>
      <c r="Z142" s="1" t="s">
        <v>196</v>
      </c>
      <c r="AA142" s="14">
        <v>110618.461538462</v>
      </c>
      <c r="AB142" s="14"/>
      <c r="AC142" s="14">
        <v>12642264.461538401</v>
      </c>
      <c r="AG142" s="1" t="s">
        <v>165</v>
      </c>
      <c r="AH142" s="1" t="s">
        <v>181</v>
      </c>
      <c r="AI142" s="1" t="s">
        <v>182</v>
      </c>
      <c r="AJ142" s="1" t="s">
        <v>83</v>
      </c>
      <c r="AK142" s="1" t="s">
        <v>410</v>
      </c>
      <c r="AL142" s="1" t="s">
        <v>411</v>
      </c>
      <c r="AM142" s="1" t="s">
        <v>138</v>
      </c>
      <c r="AN142" s="1" t="s">
        <v>161</v>
      </c>
      <c r="AO142" s="1" t="s">
        <v>412</v>
      </c>
    </row>
    <row r="143" spans="1:42" ht="16.5" customHeight="1" x14ac:dyDescent="0.2">
      <c r="A143" s="1" t="s">
        <v>413</v>
      </c>
      <c r="B143" s="1" t="s">
        <v>50</v>
      </c>
      <c r="C143" s="1" t="s">
        <v>93</v>
      </c>
      <c r="D143" s="1" t="s">
        <v>204</v>
      </c>
      <c r="E143" s="14">
        <v>11550608.483516499</v>
      </c>
      <c r="F143" s="14">
        <v>52989.8131868122</v>
      </c>
      <c r="G143" s="14">
        <v>1200000</v>
      </c>
      <c r="H143" s="14">
        <v>1852455.2857142901</v>
      </c>
      <c r="I143" s="1">
        <v>235.956043956044</v>
      </c>
      <c r="J143" s="14">
        <v>300000</v>
      </c>
      <c r="K143" s="1">
        <v>-2.8571428571428301</v>
      </c>
      <c r="L143" s="1">
        <v>-2.8571428571428301</v>
      </c>
      <c r="M143" s="14">
        <v>6654655.6593406703</v>
      </c>
      <c r="N143" s="1" t="s">
        <v>96</v>
      </c>
      <c r="O143" s="1" t="s">
        <v>98</v>
      </c>
      <c r="P143" s="13">
        <f t="shared" si="3"/>
        <v>18747252.747252777</v>
      </c>
      <c r="Q143" s="12">
        <v>8395604.3956043795</v>
      </c>
      <c r="R143" s="14">
        <v>10351648.3516484</v>
      </c>
      <c r="S143" s="1" t="s">
        <v>414</v>
      </c>
      <c r="U143" s="1" t="s">
        <v>107</v>
      </c>
      <c r="W143" s="1" t="s">
        <v>414</v>
      </c>
      <c r="X143" s="1" t="s">
        <v>71</v>
      </c>
      <c r="Z143" s="1" t="s">
        <v>197</v>
      </c>
      <c r="AA143" s="14">
        <v>52989.8131868122</v>
      </c>
      <c r="AB143" s="14"/>
      <c r="AC143" s="14">
        <v>12734037.351648301</v>
      </c>
      <c r="AE143" s="1" t="s">
        <v>93</v>
      </c>
      <c r="AG143" s="1" t="s">
        <v>166</v>
      </c>
      <c r="AH143" s="1" t="s">
        <v>183</v>
      </c>
      <c r="AI143" s="1" t="s">
        <v>182</v>
      </c>
      <c r="AJ143" s="1" t="s">
        <v>84</v>
      </c>
      <c r="AK143" s="1" t="s">
        <v>415</v>
      </c>
      <c r="AL143" s="1" t="s">
        <v>126</v>
      </c>
      <c r="AM143" s="1" t="s">
        <v>139</v>
      </c>
      <c r="AN143" s="1" t="s">
        <v>161</v>
      </c>
      <c r="AO143" s="1" t="s">
        <v>416</v>
      </c>
    </row>
    <row r="144" spans="1:42" ht="16.5" customHeight="1" x14ac:dyDescent="0.2">
      <c r="A144" s="1" t="s">
        <v>417</v>
      </c>
      <c r="B144" s="1" t="s">
        <v>52</v>
      </c>
      <c r="E144" s="14">
        <v>11585095.5824176</v>
      </c>
      <c r="F144" s="14">
        <v>-4638.8351648375401</v>
      </c>
      <c r="G144" s="14">
        <v>1200000</v>
      </c>
      <c r="H144" s="14">
        <v>1835119.07142857</v>
      </c>
      <c r="I144" s="1">
        <v>236.98901098901101</v>
      </c>
      <c r="J144" s="14">
        <v>300000</v>
      </c>
      <c r="K144" s="1">
        <v>-2.9065934065933798</v>
      </c>
      <c r="L144" s="1">
        <v>-2.9065934065933798</v>
      </c>
      <c r="M144" s="14">
        <v>6690891.4340659501</v>
      </c>
      <c r="N144" s="1" t="s">
        <v>96</v>
      </c>
      <c r="O144" s="1" t="s">
        <v>99</v>
      </c>
      <c r="P144" s="13">
        <f t="shared" si="3"/>
        <v>18840659.340659328</v>
      </c>
      <c r="Q144" s="12">
        <v>8445054.9450549297</v>
      </c>
      <c r="R144" s="14">
        <v>10395604.3956044</v>
      </c>
      <c r="S144" s="1" t="s">
        <v>103</v>
      </c>
      <c r="U144" s="1" t="s">
        <v>108</v>
      </c>
      <c r="W144" s="1" t="s">
        <v>103</v>
      </c>
      <c r="X144" s="1" t="s">
        <v>72</v>
      </c>
      <c r="Z144" s="1" t="s">
        <v>198</v>
      </c>
      <c r="AA144" s="14">
        <v>-4638.8351648375401</v>
      </c>
      <c r="AB144" s="14"/>
      <c r="AC144" s="14">
        <v>12825810.241758199</v>
      </c>
      <c r="AG144" s="1" t="s">
        <v>167</v>
      </c>
      <c r="AH144" s="1" t="s">
        <v>184</v>
      </c>
      <c r="AI144" s="1" t="s">
        <v>176</v>
      </c>
      <c r="AJ144" s="1" t="s">
        <v>85</v>
      </c>
      <c r="AK144" s="1" t="s">
        <v>418</v>
      </c>
      <c r="AL144" s="1" t="s">
        <v>127</v>
      </c>
      <c r="AM144" s="1" t="s">
        <v>140</v>
      </c>
      <c r="AN144" s="1" t="s">
        <v>161</v>
      </c>
      <c r="AO144" s="1" t="s">
        <v>153</v>
      </c>
    </row>
    <row r="145" spans="1:42" ht="16.5" customHeight="1" x14ac:dyDescent="0.2">
      <c r="A145" s="1" t="s">
        <v>419</v>
      </c>
      <c r="B145" s="1" t="s">
        <v>54</v>
      </c>
      <c r="E145" s="14">
        <v>11619582.6813187</v>
      </c>
      <c r="F145" s="14">
        <v>-62267.483516488202</v>
      </c>
      <c r="G145" s="14">
        <v>1200000</v>
      </c>
      <c r="H145" s="14">
        <v>1817782.8571428601</v>
      </c>
      <c r="I145" s="1">
        <v>238.02197802197799</v>
      </c>
      <c r="J145" s="14">
        <v>300000</v>
      </c>
      <c r="K145" s="1">
        <v>-2.95604395604393</v>
      </c>
      <c r="L145" s="1">
        <v>-2.95604395604393</v>
      </c>
      <c r="M145" s="14">
        <v>6727127.2087912196</v>
      </c>
      <c r="N145" s="1" t="s">
        <v>96</v>
      </c>
      <c r="O145" s="1" t="s">
        <v>97</v>
      </c>
      <c r="P145" s="13">
        <f t="shared" si="3"/>
        <v>18934065.934065878</v>
      </c>
      <c r="Q145" s="12">
        <v>8494505.4945054799</v>
      </c>
      <c r="R145" s="14">
        <v>10439560.4395604</v>
      </c>
      <c r="S145" s="1" t="s">
        <v>93</v>
      </c>
      <c r="U145" s="1" t="s">
        <v>107</v>
      </c>
      <c r="W145" s="1" t="s">
        <v>93</v>
      </c>
      <c r="X145" s="1" t="s">
        <v>73</v>
      </c>
      <c r="Z145" s="1" t="s">
        <v>199</v>
      </c>
      <c r="AA145" s="14">
        <v>-62267.483516488202</v>
      </c>
      <c r="AB145" s="14"/>
      <c r="AC145" s="14">
        <v>12917583.1318681</v>
      </c>
      <c r="AG145" s="1" t="s">
        <v>168</v>
      </c>
      <c r="AH145" s="1" t="s">
        <v>185</v>
      </c>
      <c r="AI145" s="1" t="s">
        <v>186</v>
      </c>
      <c r="AJ145" s="1" t="s">
        <v>86</v>
      </c>
      <c r="AK145" s="1" t="s">
        <v>420</v>
      </c>
      <c r="AL145" s="1" t="s">
        <v>421</v>
      </c>
      <c r="AM145" s="1" t="s">
        <v>141</v>
      </c>
      <c r="AN145" s="1" t="s">
        <v>161</v>
      </c>
      <c r="AO145" s="1" t="s">
        <v>422</v>
      </c>
    </row>
    <row r="146" spans="1:42" ht="16.5" customHeight="1" x14ac:dyDescent="0.2">
      <c r="A146" s="1" t="s">
        <v>423</v>
      </c>
      <c r="B146" s="1" t="s">
        <v>56</v>
      </c>
      <c r="E146" s="14">
        <v>11654069.780219801</v>
      </c>
      <c r="F146" s="14">
        <v>-119896.13186813801</v>
      </c>
      <c r="G146" s="14">
        <v>1200000</v>
      </c>
      <c r="H146" s="14">
        <v>1800446.6428571399</v>
      </c>
      <c r="I146" s="1">
        <v>239.05494505494499</v>
      </c>
      <c r="J146" s="14">
        <v>300000</v>
      </c>
      <c r="K146" s="1">
        <v>-3.0054945054944802</v>
      </c>
      <c r="L146" s="1">
        <v>-3.0054945054944802</v>
      </c>
      <c r="M146" s="14">
        <v>6763362.9835165003</v>
      </c>
      <c r="N146" s="1" t="s">
        <v>96</v>
      </c>
      <c r="O146" s="1" t="s">
        <v>98</v>
      </c>
      <c r="P146" s="13">
        <f t="shared" si="3"/>
        <v>19027472.52747253</v>
      </c>
      <c r="Q146" s="12">
        <v>8543956.0439560302</v>
      </c>
      <c r="R146" s="14">
        <v>10483516.483516499</v>
      </c>
      <c r="S146" s="1" t="s">
        <v>93</v>
      </c>
      <c r="U146" s="1" t="s">
        <v>107</v>
      </c>
      <c r="W146" s="1" t="s">
        <v>93</v>
      </c>
      <c r="X146" s="1" t="s">
        <v>74</v>
      </c>
      <c r="Z146" s="1" t="s">
        <v>187</v>
      </c>
      <c r="AA146" s="14">
        <v>-119896.13186813801</v>
      </c>
      <c r="AB146" s="14"/>
      <c r="AC146" s="14">
        <v>13009356.021978</v>
      </c>
      <c r="AG146" s="1" t="s">
        <v>169</v>
      </c>
      <c r="AH146" s="1" t="s">
        <v>187</v>
      </c>
      <c r="AI146" s="1" t="s">
        <v>176</v>
      </c>
      <c r="AJ146" s="1" t="s">
        <v>87</v>
      </c>
      <c r="AK146" s="1" t="s">
        <v>424</v>
      </c>
      <c r="AL146" s="1" t="s">
        <v>129</v>
      </c>
      <c r="AM146" s="1" t="s">
        <v>142</v>
      </c>
      <c r="AN146" s="1" t="s">
        <v>161</v>
      </c>
      <c r="AO146" s="1" t="s">
        <v>155</v>
      </c>
    </row>
    <row r="147" spans="1:42" ht="16.5" customHeight="1" x14ac:dyDescent="0.2">
      <c r="A147" s="1" t="s">
        <v>425</v>
      </c>
      <c r="B147" s="1" t="s">
        <v>58</v>
      </c>
      <c r="E147" s="14">
        <v>11688556.879120899</v>
      </c>
      <c r="F147" s="14">
        <v>-177524.78021977699</v>
      </c>
      <c r="G147" s="14">
        <v>1200000</v>
      </c>
      <c r="H147" s="14">
        <v>1783110.42857143</v>
      </c>
      <c r="I147" s="1">
        <v>240.087912087912</v>
      </c>
      <c r="J147" s="14">
        <v>300000</v>
      </c>
      <c r="K147" s="1">
        <v>-3.0549450549450299</v>
      </c>
      <c r="L147" s="1">
        <v>-3.0549450549450299</v>
      </c>
      <c r="M147" s="14">
        <v>6799598.7582417699</v>
      </c>
      <c r="N147" s="1" t="s">
        <v>96</v>
      </c>
      <c r="O147" s="1" t="s">
        <v>99</v>
      </c>
      <c r="P147" s="13">
        <f t="shared" si="3"/>
        <v>19120879.12087908</v>
      </c>
      <c r="Q147" s="12">
        <v>8593406.5934065804</v>
      </c>
      <c r="R147" s="14">
        <v>10527472.5274725</v>
      </c>
      <c r="S147" s="1" t="s">
        <v>93</v>
      </c>
      <c r="U147" s="1" t="s">
        <v>108</v>
      </c>
      <c r="W147" s="1" t="s">
        <v>93</v>
      </c>
      <c r="X147" s="1" t="s">
        <v>75</v>
      </c>
      <c r="Z147" s="1" t="s">
        <v>188</v>
      </c>
      <c r="AA147" s="14">
        <v>-177524.78021977699</v>
      </c>
      <c r="AB147" s="14"/>
      <c r="AC147" s="14">
        <v>13101128.912087901</v>
      </c>
      <c r="AG147" s="1" t="s">
        <v>426</v>
      </c>
      <c r="AH147" s="1" t="s">
        <v>188</v>
      </c>
      <c r="AI147" s="1" t="s">
        <v>180</v>
      </c>
      <c r="AJ147" s="1" t="s">
        <v>88</v>
      </c>
      <c r="AK147" s="1" t="s">
        <v>427</v>
      </c>
      <c r="AL147" s="1" t="s">
        <v>130</v>
      </c>
      <c r="AM147" s="1" t="s">
        <v>143</v>
      </c>
      <c r="AN147" s="1" t="s">
        <v>161</v>
      </c>
      <c r="AO147" s="1" t="s">
        <v>156</v>
      </c>
    </row>
    <row r="148" spans="1:42" ht="16.5" customHeight="1" x14ac:dyDescent="0.2">
      <c r="A148" s="1" t="s">
        <v>428</v>
      </c>
      <c r="B148" s="1" t="s">
        <v>60</v>
      </c>
      <c r="C148" s="1" t="s">
        <v>94</v>
      </c>
      <c r="D148" s="1" t="s">
        <v>205</v>
      </c>
      <c r="E148" s="14">
        <v>11723043.978022</v>
      </c>
      <c r="F148" s="14">
        <v>-235153.428571428</v>
      </c>
      <c r="G148" s="14">
        <v>1200000</v>
      </c>
      <c r="H148" s="14">
        <v>1765774.2142857199</v>
      </c>
      <c r="I148" s="1">
        <v>241.12087912087901</v>
      </c>
      <c r="J148" s="14">
        <v>300000</v>
      </c>
      <c r="K148" s="1">
        <v>-3.10439560439558</v>
      </c>
      <c r="L148" s="1">
        <v>-3.10439560439558</v>
      </c>
      <c r="M148" s="14">
        <v>6835834.5329670496</v>
      </c>
      <c r="N148" s="1" t="s">
        <v>96</v>
      </c>
      <c r="O148" s="1" t="s">
        <v>97</v>
      </c>
      <c r="P148" s="13">
        <f t="shared" si="3"/>
        <v>19214285.71428572</v>
      </c>
      <c r="Q148" s="12">
        <v>8642857.1428571194</v>
      </c>
      <c r="R148" s="14">
        <v>10571428.571428601</v>
      </c>
      <c r="S148" s="1" t="s">
        <v>429</v>
      </c>
      <c r="U148" s="1" t="s">
        <v>107</v>
      </c>
      <c r="W148" s="1" t="s">
        <v>429</v>
      </c>
      <c r="X148" s="1" t="s">
        <v>76</v>
      </c>
      <c r="Z148" s="1" t="s">
        <v>200</v>
      </c>
      <c r="AA148" s="14">
        <v>-235153.428571428</v>
      </c>
      <c r="AB148" s="14"/>
      <c r="AC148" s="14">
        <v>13192901.802197799</v>
      </c>
      <c r="AE148" s="1" t="s">
        <v>94</v>
      </c>
      <c r="AG148" s="1" t="s">
        <v>171</v>
      </c>
      <c r="AH148" s="1" t="s">
        <v>189</v>
      </c>
      <c r="AI148" s="1" t="s">
        <v>182</v>
      </c>
      <c r="AJ148" s="1" t="s">
        <v>89</v>
      </c>
      <c r="AK148" s="1" t="s">
        <v>430</v>
      </c>
      <c r="AL148" s="1" t="s">
        <v>131</v>
      </c>
      <c r="AM148" s="1" t="s">
        <v>144</v>
      </c>
      <c r="AN148" s="1" t="s">
        <v>161</v>
      </c>
      <c r="AO148" s="1" t="s">
        <v>431</v>
      </c>
    </row>
    <row r="149" spans="1:42" ht="16.5" customHeight="1" x14ac:dyDescent="0.2">
      <c r="A149" s="1" t="s">
        <v>432</v>
      </c>
      <c r="B149" s="1" t="s">
        <v>62</v>
      </c>
      <c r="E149" s="14">
        <v>11757531.0769231</v>
      </c>
      <c r="F149" s="14">
        <v>-292782.07692307699</v>
      </c>
      <c r="G149" s="14">
        <v>1200000</v>
      </c>
      <c r="H149" s="14">
        <v>1748438</v>
      </c>
      <c r="I149" s="1">
        <v>242.15384615384599</v>
      </c>
      <c r="J149" s="14">
        <v>300000</v>
      </c>
      <c r="K149" s="1">
        <v>-3.1538461538461302</v>
      </c>
      <c r="L149" s="1">
        <v>-3.1538461538461302</v>
      </c>
      <c r="M149" s="14">
        <v>6872070.3076923201</v>
      </c>
      <c r="N149" s="1" t="s">
        <v>96</v>
      </c>
      <c r="O149" s="1" t="s">
        <v>98</v>
      </c>
      <c r="P149" s="13">
        <f t="shared" si="3"/>
        <v>19307692.307692267</v>
      </c>
      <c r="Q149" s="12">
        <v>8692307.6923076697</v>
      </c>
      <c r="R149" s="14">
        <v>10615384.615384599</v>
      </c>
      <c r="S149" s="1" t="s">
        <v>105</v>
      </c>
      <c r="U149" s="1" t="s">
        <v>107</v>
      </c>
      <c r="W149" s="1" t="s">
        <v>105</v>
      </c>
      <c r="X149" s="1" t="s">
        <v>77</v>
      </c>
      <c r="Z149" s="1" t="s">
        <v>201</v>
      </c>
      <c r="AA149" s="14">
        <v>-292782.07692307699</v>
      </c>
      <c r="AB149" s="14"/>
      <c r="AC149" s="14">
        <v>13284674.692307699</v>
      </c>
      <c r="AG149" s="1" t="s">
        <v>433</v>
      </c>
      <c r="AH149" s="1" t="s">
        <v>190</v>
      </c>
      <c r="AI149" s="1" t="s">
        <v>178</v>
      </c>
      <c r="AJ149" s="1" t="s">
        <v>434</v>
      </c>
      <c r="AK149" s="1" t="s">
        <v>435</v>
      </c>
      <c r="AL149" s="1" t="s">
        <v>132</v>
      </c>
      <c r="AM149" s="1" t="s">
        <v>145</v>
      </c>
      <c r="AN149" s="1" t="s">
        <v>161</v>
      </c>
      <c r="AO149" s="1" t="s">
        <v>158</v>
      </c>
    </row>
    <row r="150" spans="1:42" ht="16.5" customHeight="1" x14ac:dyDescent="0.2">
      <c r="A150" s="1" t="s">
        <v>436</v>
      </c>
      <c r="B150" s="1" t="s">
        <v>64</v>
      </c>
      <c r="E150" s="14">
        <v>11792018.175824201</v>
      </c>
      <c r="F150" s="14">
        <v>-350410.72527472803</v>
      </c>
      <c r="G150" s="14">
        <v>1200000</v>
      </c>
      <c r="H150" s="14">
        <v>1731101.7857142901</v>
      </c>
      <c r="I150" s="1">
        <v>243.186813186813</v>
      </c>
      <c r="J150" s="14">
        <v>300000</v>
      </c>
      <c r="K150" s="1">
        <v>-3.2032967032966799</v>
      </c>
      <c r="L150" s="1">
        <v>-3.2032967032966799</v>
      </c>
      <c r="M150" s="14">
        <v>6908306.0824175999</v>
      </c>
      <c r="N150" s="1" t="s">
        <v>96</v>
      </c>
      <c r="O150" s="1" t="s">
        <v>99</v>
      </c>
      <c r="P150" s="13">
        <f t="shared" si="3"/>
        <v>19401098.901098922</v>
      </c>
      <c r="Q150" s="12">
        <v>8741758.2417582199</v>
      </c>
      <c r="R150" s="14">
        <v>10659340.6593407</v>
      </c>
      <c r="S150" s="1" t="s">
        <v>105</v>
      </c>
      <c r="U150" s="1" t="s">
        <v>108</v>
      </c>
      <c r="W150" s="1" t="s">
        <v>105</v>
      </c>
      <c r="X150" s="1" t="s">
        <v>78</v>
      </c>
      <c r="Z150" s="1" t="s">
        <v>202</v>
      </c>
      <c r="AA150" s="14">
        <v>-350410.72527472803</v>
      </c>
      <c r="AB150" s="14"/>
      <c r="AC150" s="14">
        <v>13376447.5824176</v>
      </c>
      <c r="AG150" s="1" t="s">
        <v>173</v>
      </c>
      <c r="AH150" s="1" t="s">
        <v>191</v>
      </c>
      <c r="AI150" s="1" t="s">
        <v>178</v>
      </c>
      <c r="AJ150" s="1" t="s">
        <v>437</v>
      </c>
      <c r="AK150" s="1" t="s">
        <v>438</v>
      </c>
      <c r="AL150" s="1" t="s">
        <v>133</v>
      </c>
      <c r="AM150" s="1" t="s">
        <v>146</v>
      </c>
      <c r="AN150" s="1" t="s">
        <v>161</v>
      </c>
      <c r="AO150" s="1" t="s">
        <v>159</v>
      </c>
    </row>
    <row r="151" spans="1:42" ht="16.5" customHeight="1" x14ac:dyDescent="0.2">
      <c r="A151" s="1" t="s">
        <v>439</v>
      </c>
      <c r="B151" s="1" t="s">
        <v>66</v>
      </c>
      <c r="C151" s="1" t="s">
        <v>95</v>
      </c>
      <c r="D151" s="1" t="s">
        <v>206</v>
      </c>
      <c r="E151" s="14">
        <v>11826505.274725299</v>
      </c>
      <c r="F151" s="14">
        <v>-408039.37362637802</v>
      </c>
      <c r="G151" s="14">
        <v>1200000</v>
      </c>
      <c r="H151" s="14">
        <v>1713765.57142857</v>
      </c>
      <c r="I151" s="1">
        <v>244.21978021978001</v>
      </c>
      <c r="J151" s="14">
        <v>300000</v>
      </c>
      <c r="K151" s="1">
        <v>-3.2527472527472301</v>
      </c>
      <c r="L151" s="1">
        <v>-3.2527472527472301</v>
      </c>
      <c r="M151" s="14">
        <v>6944541.8571428703</v>
      </c>
      <c r="N151" s="1" t="s">
        <v>96</v>
      </c>
      <c r="O151" s="1" t="s">
        <v>97</v>
      </c>
      <c r="P151" s="13">
        <f t="shared" si="3"/>
        <v>19494505.494505472</v>
      </c>
      <c r="Q151" s="12">
        <v>8791208.7912087701</v>
      </c>
      <c r="R151" s="14">
        <v>10703296.7032967</v>
      </c>
      <c r="S151" s="1" t="s">
        <v>331</v>
      </c>
      <c r="U151" s="1" t="s">
        <v>107</v>
      </c>
      <c r="W151" s="1" t="s">
        <v>331</v>
      </c>
      <c r="X151" s="1" t="s">
        <v>79</v>
      </c>
      <c r="Z151" s="1" t="s">
        <v>203</v>
      </c>
      <c r="AA151" s="14">
        <v>-408039.37362637802</v>
      </c>
      <c r="AB151" s="14"/>
      <c r="AC151" s="14">
        <v>13468220.4725274</v>
      </c>
      <c r="AE151" s="1" t="s">
        <v>95</v>
      </c>
      <c r="AG151" s="1" t="s">
        <v>174</v>
      </c>
      <c r="AH151" s="1" t="s">
        <v>192</v>
      </c>
      <c r="AI151" s="1" t="s">
        <v>180</v>
      </c>
      <c r="AJ151" s="1" t="s">
        <v>92</v>
      </c>
      <c r="AK151" s="1" t="s">
        <v>440</v>
      </c>
      <c r="AL151" s="1" t="s">
        <v>134</v>
      </c>
      <c r="AM151" s="1" t="s">
        <v>147</v>
      </c>
      <c r="AN151" s="1" t="s">
        <v>161</v>
      </c>
      <c r="AO151" s="1" t="s">
        <v>160</v>
      </c>
    </row>
    <row r="152" spans="1:42" ht="16.5" customHeight="1" x14ac:dyDescent="0.2">
      <c r="A152" s="1" t="s">
        <v>441</v>
      </c>
      <c r="B152" s="1" t="s">
        <v>42</v>
      </c>
      <c r="E152" s="14">
        <v>11860992.3736264</v>
      </c>
      <c r="F152" s="14">
        <v>-465668.02197802701</v>
      </c>
      <c r="G152" s="14">
        <v>1200000</v>
      </c>
      <c r="H152" s="14">
        <v>1696429.3571428601</v>
      </c>
      <c r="I152" s="1">
        <v>245.25274725274701</v>
      </c>
      <c r="J152" s="14">
        <v>300000</v>
      </c>
      <c r="K152" s="1">
        <v>-3.3021978021977798</v>
      </c>
      <c r="L152" s="1">
        <v>-3.3021978021977798</v>
      </c>
      <c r="M152" s="14">
        <v>6980777.6318681501</v>
      </c>
      <c r="N152" s="1" t="s">
        <v>96</v>
      </c>
      <c r="O152" s="1" t="s">
        <v>97</v>
      </c>
      <c r="P152" s="13">
        <f t="shared" si="3"/>
        <v>19587912.08791212</v>
      </c>
      <c r="Q152" s="12">
        <v>8840659.3406593204</v>
      </c>
      <c r="R152" s="14">
        <v>10747252.7472528</v>
      </c>
      <c r="S152" s="1" t="s">
        <v>100</v>
      </c>
      <c r="U152" s="1" t="s">
        <v>107</v>
      </c>
      <c r="W152" s="1" t="s">
        <v>100</v>
      </c>
      <c r="X152" s="1" t="s">
        <v>67</v>
      </c>
      <c r="Z152" s="1" t="s">
        <v>193</v>
      </c>
      <c r="AA152" s="14">
        <v>-465668.02197802701</v>
      </c>
      <c r="AB152" s="14"/>
      <c r="AC152" s="14">
        <v>13559993.3626373</v>
      </c>
      <c r="AG152" s="1" t="s">
        <v>162</v>
      </c>
      <c r="AH152" s="1" t="s">
        <v>175</v>
      </c>
      <c r="AI152" s="1" t="s">
        <v>176</v>
      </c>
      <c r="AJ152" s="1" t="s">
        <v>442</v>
      </c>
      <c r="AK152" s="1" t="s">
        <v>443</v>
      </c>
      <c r="AL152" s="1" t="s">
        <v>122</v>
      </c>
      <c r="AM152" s="1" t="s">
        <v>135</v>
      </c>
      <c r="AN152" s="1" t="s">
        <v>161</v>
      </c>
      <c r="AO152" s="1" t="s">
        <v>444</v>
      </c>
      <c r="AP152" s="1" t="s">
        <v>453</v>
      </c>
    </row>
    <row r="153" spans="1:42" ht="16.5" customHeight="1" x14ac:dyDescent="0.2">
      <c r="A153" s="1" t="s">
        <v>446</v>
      </c>
      <c r="B153" s="1" t="s">
        <v>44</v>
      </c>
      <c r="E153" s="14">
        <v>11895479.4725275</v>
      </c>
      <c r="F153" s="14">
        <v>-523296.67032966902</v>
      </c>
      <c r="G153" s="14">
        <v>1200000</v>
      </c>
      <c r="H153" s="14">
        <v>1679093.1428571399</v>
      </c>
      <c r="I153" s="1">
        <v>246.28571428571399</v>
      </c>
      <c r="J153" s="14">
        <v>300000</v>
      </c>
      <c r="K153" s="1">
        <v>-3.35164835164833</v>
      </c>
      <c r="L153" s="1">
        <v>-3.35164835164833</v>
      </c>
      <c r="M153" s="14">
        <v>7017013.4065934196</v>
      </c>
      <c r="N153" s="1" t="s">
        <v>96</v>
      </c>
      <c r="O153" s="1" t="s">
        <v>98</v>
      </c>
      <c r="P153" s="13">
        <f t="shared" si="3"/>
        <v>19681318.681318671</v>
      </c>
      <c r="Q153" s="12">
        <v>8890109.8901098706</v>
      </c>
      <c r="R153" s="14">
        <v>10791208.7912088</v>
      </c>
      <c r="S153" s="1" t="s">
        <v>100</v>
      </c>
      <c r="U153" s="1" t="s">
        <v>107</v>
      </c>
      <c r="W153" s="1" t="s">
        <v>100</v>
      </c>
      <c r="X153" s="1" t="s">
        <v>68</v>
      </c>
      <c r="Z153" s="1" t="s">
        <v>194</v>
      </c>
      <c r="AA153" s="14">
        <v>-523296.67032966902</v>
      </c>
      <c r="AB153" s="14"/>
      <c r="AC153" s="14">
        <v>13651766.2527472</v>
      </c>
      <c r="AG153" s="1" t="s">
        <v>447</v>
      </c>
      <c r="AH153" s="1" t="s">
        <v>177</v>
      </c>
      <c r="AI153" s="1" t="s">
        <v>178</v>
      </c>
      <c r="AJ153" s="1" t="s">
        <v>448</v>
      </c>
      <c r="AK153" s="1" t="s">
        <v>449</v>
      </c>
      <c r="AL153" s="1" t="s">
        <v>450</v>
      </c>
      <c r="AM153" s="1" t="s">
        <v>136</v>
      </c>
      <c r="AN153" s="1" t="s">
        <v>161</v>
      </c>
      <c r="AO153" s="1" t="s">
        <v>149</v>
      </c>
    </row>
    <row r="154" spans="1:42" ht="16.5" customHeight="1" x14ac:dyDescent="0.2">
      <c r="A154" s="1" t="s">
        <v>454</v>
      </c>
      <c r="B154" s="1" t="s">
        <v>46</v>
      </c>
      <c r="E154" s="14">
        <v>11929966.571428601</v>
      </c>
      <c r="F154" s="14">
        <v>-580925.31868131703</v>
      </c>
      <c r="G154" s="14">
        <v>1200000</v>
      </c>
      <c r="H154" s="14">
        <v>1661756.92857143</v>
      </c>
      <c r="I154" s="1">
        <v>247.318681318681</v>
      </c>
      <c r="J154" s="14">
        <v>300000</v>
      </c>
      <c r="K154" s="1">
        <v>-3.4010989010988699</v>
      </c>
      <c r="L154" s="1">
        <v>-3.4010989010988699</v>
      </c>
      <c r="M154" s="14">
        <v>7053249.1813187003</v>
      </c>
      <c r="N154" s="1" t="s">
        <v>96</v>
      </c>
      <c r="O154" s="1" t="s">
        <v>99</v>
      </c>
      <c r="P154" s="13">
        <f t="shared" si="3"/>
        <v>19774725.274725221</v>
      </c>
      <c r="Q154" s="12">
        <v>8939560.4395604208</v>
      </c>
      <c r="R154" s="14">
        <v>10835164.8351648</v>
      </c>
      <c r="S154" s="1" t="s">
        <v>101</v>
      </c>
      <c r="U154" s="1" t="s">
        <v>108</v>
      </c>
      <c r="W154" s="1" t="s">
        <v>101</v>
      </c>
      <c r="X154" s="1" t="s">
        <v>69</v>
      </c>
      <c r="Z154" s="1" t="s">
        <v>195</v>
      </c>
      <c r="AA154" s="14">
        <v>-580925.31868131703</v>
      </c>
      <c r="AB154" s="14"/>
      <c r="AC154" s="14">
        <v>13743539.142857101</v>
      </c>
      <c r="AG154" s="1" t="s">
        <v>164</v>
      </c>
      <c r="AH154" s="1" t="s">
        <v>179</v>
      </c>
      <c r="AI154" s="1" t="s">
        <v>180</v>
      </c>
      <c r="AJ154" s="1" t="s">
        <v>82</v>
      </c>
      <c r="AK154" s="1" t="s">
        <v>455</v>
      </c>
      <c r="AL154" s="1" t="s">
        <v>456</v>
      </c>
      <c r="AM154" s="1" t="s">
        <v>137</v>
      </c>
      <c r="AN154" s="1" t="s">
        <v>161</v>
      </c>
      <c r="AO154" s="1" t="s">
        <v>457</v>
      </c>
    </row>
    <row r="155" spans="1:42" ht="16.5" customHeight="1" x14ac:dyDescent="0.2">
      <c r="A155" s="1" t="s">
        <v>458</v>
      </c>
      <c r="B155" s="1" t="s">
        <v>48</v>
      </c>
      <c r="E155" s="14">
        <v>11964453.670329699</v>
      </c>
      <c r="F155" s="14">
        <v>-638553.96703296795</v>
      </c>
      <c r="G155" s="14">
        <v>1200000</v>
      </c>
      <c r="H155" s="14">
        <v>1644420.7142857199</v>
      </c>
      <c r="I155" s="1">
        <v>248.35164835164801</v>
      </c>
      <c r="J155" s="14">
        <v>300000</v>
      </c>
      <c r="K155" s="1">
        <v>-3.4505494505494201</v>
      </c>
      <c r="L155" s="1">
        <v>-3.4505494505494201</v>
      </c>
      <c r="M155" s="14">
        <v>7089484.9560439698</v>
      </c>
      <c r="N155" s="1" t="s">
        <v>96</v>
      </c>
      <c r="O155" s="1" t="s">
        <v>97</v>
      </c>
      <c r="P155" s="13">
        <f t="shared" si="3"/>
        <v>19868131.868131869</v>
      </c>
      <c r="Q155" s="12">
        <v>8989010.9890109692</v>
      </c>
      <c r="R155" s="14">
        <v>10879120.879120899</v>
      </c>
      <c r="S155" s="1" t="s">
        <v>101</v>
      </c>
      <c r="U155" s="1" t="s">
        <v>107</v>
      </c>
      <c r="W155" s="1" t="s">
        <v>101</v>
      </c>
      <c r="X155" s="1" t="s">
        <v>70</v>
      </c>
      <c r="Z155" s="1" t="s">
        <v>196</v>
      </c>
      <c r="AA155" s="14">
        <v>-638553.96703296795</v>
      </c>
      <c r="AB155" s="14"/>
      <c r="AC155" s="14">
        <v>13835312.032966999</v>
      </c>
      <c r="AG155" s="1" t="s">
        <v>165</v>
      </c>
      <c r="AH155" s="1" t="s">
        <v>181</v>
      </c>
      <c r="AI155" s="1" t="s">
        <v>182</v>
      </c>
      <c r="AJ155" s="1" t="s">
        <v>83</v>
      </c>
      <c r="AK155" s="1" t="s">
        <v>459</v>
      </c>
      <c r="AL155" s="1" t="s">
        <v>460</v>
      </c>
      <c r="AM155" s="1" t="s">
        <v>138</v>
      </c>
      <c r="AN155" s="1" t="s">
        <v>161</v>
      </c>
      <c r="AO155" s="1" t="s">
        <v>461</v>
      </c>
    </row>
    <row r="156" spans="1:42" ht="16.5" customHeight="1" x14ac:dyDescent="0.2">
      <c r="A156" s="1" t="s">
        <v>462</v>
      </c>
      <c r="B156" s="1" t="s">
        <v>50</v>
      </c>
      <c r="C156" s="1" t="s">
        <v>93</v>
      </c>
      <c r="D156" s="1" t="s">
        <v>204</v>
      </c>
      <c r="E156" s="14">
        <v>11998940.7692308</v>
      </c>
      <c r="F156" s="14">
        <v>-696182.61538461898</v>
      </c>
      <c r="G156" s="14">
        <v>1200000</v>
      </c>
      <c r="H156" s="14">
        <v>1627084.5</v>
      </c>
      <c r="I156" s="1">
        <v>249.38461538461499</v>
      </c>
      <c r="J156" s="14">
        <v>300000</v>
      </c>
      <c r="K156" s="1">
        <v>-3.4999999999999698</v>
      </c>
      <c r="L156" s="1">
        <v>-3.4999999999999698</v>
      </c>
      <c r="M156" s="14">
        <v>7125720.7307692496</v>
      </c>
      <c r="N156" s="1" t="s">
        <v>96</v>
      </c>
      <c r="O156" s="1" t="s">
        <v>98</v>
      </c>
      <c r="P156" s="13">
        <f t="shared" si="3"/>
        <v>19961538.461538419</v>
      </c>
      <c r="Q156" s="12">
        <v>9038461.5384615194</v>
      </c>
      <c r="R156" s="14">
        <v>10923076.9230769</v>
      </c>
      <c r="S156" s="1" t="s">
        <v>463</v>
      </c>
      <c r="U156" s="1" t="s">
        <v>107</v>
      </c>
      <c r="W156" s="1" t="s">
        <v>463</v>
      </c>
      <c r="X156" s="1" t="s">
        <v>71</v>
      </c>
      <c r="Z156" s="1" t="s">
        <v>197</v>
      </c>
      <c r="AA156" s="14">
        <v>-696182.61538461898</v>
      </c>
      <c r="AB156" s="14"/>
      <c r="AC156" s="14">
        <v>13927084.9230769</v>
      </c>
      <c r="AE156" s="1" t="s">
        <v>93</v>
      </c>
      <c r="AG156" s="1" t="s">
        <v>166</v>
      </c>
      <c r="AH156" s="1" t="s">
        <v>183</v>
      </c>
      <c r="AI156" s="1" t="s">
        <v>182</v>
      </c>
      <c r="AJ156" s="1" t="s">
        <v>84</v>
      </c>
      <c r="AK156" s="1" t="s">
        <v>464</v>
      </c>
      <c r="AL156" s="1" t="s">
        <v>126</v>
      </c>
      <c r="AM156" s="1" t="s">
        <v>139</v>
      </c>
      <c r="AN156" s="1" t="s">
        <v>161</v>
      </c>
      <c r="AO156" s="1" t="s">
        <v>465</v>
      </c>
    </row>
    <row r="157" spans="1:42" ht="16.5" customHeight="1" x14ac:dyDescent="0.2">
      <c r="A157" s="1" t="s">
        <v>466</v>
      </c>
      <c r="B157" s="1" t="s">
        <v>52</v>
      </c>
      <c r="E157" s="14">
        <v>12033427.8681319</v>
      </c>
      <c r="F157" s="14">
        <v>-753811.26373626804</v>
      </c>
      <c r="G157" s="14">
        <v>1200000</v>
      </c>
      <c r="H157" s="14">
        <v>1609748.2857142901</v>
      </c>
      <c r="I157" s="1">
        <v>250.417582417582</v>
      </c>
      <c r="J157" s="14">
        <v>300000</v>
      </c>
      <c r="K157" s="1">
        <v>-3.54945054945052</v>
      </c>
      <c r="L157" s="1">
        <v>-3.54945054945052</v>
      </c>
      <c r="M157" s="14">
        <v>7161956.5054945201</v>
      </c>
      <c r="N157" s="1" t="s">
        <v>96</v>
      </c>
      <c r="O157" s="1" t="s">
        <v>99</v>
      </c>
      <c r="P157" s="13">
        <f t="shared" si="3"/>
        <v>20054945.05494507</v>
      </c>
      <c r="Q157" s="12">
        <v>9087912.0879120696</v>
      </c>
      <c r="R157" s="14">
        <v>10967032.967033001</v>
      </c>
      <c r="S157" s="1" t="s">
        <v>103</v>
      </c>
      <c r="U157" s="1" t="s">
        <v>108</v>
      </c>
      <c r="W157" s="1" t="s">
        <v>103</v>
      </c>
      <c r="X157" s="1" t="s">
        <v>72</v>
      </c>
      <c r="Z157" s="1" t="s">
        <v>198</v>
      </c>
      <c r="AA157" s="14">
        <v>-753811.26373626804</v>
      </c>
      <c r="AB157" s="14"/>
      <c r="AC157" s="14">
        <v>14018857.8131868</v>
      </c>
      <c r="AG157" s="1" t="s">
        <v>167</v>
      </c>
      <c r="AH157" s="1" t="s">
        <v>184</v>
      </c>
      <c r="AI157" s="1" t="s">
        <v>176</v>
      </c>
      <c r="AJ157" s="1" t="s">
        <v>85</v>
      </c>
      <c r="AK157" s="1" t="s">
        <v>467</v>
      </c>
      <c r="AL157" s="1" t="s">
        <v>127</v>
      </c>
      <c r="AM157" s="1" t="s">
        <v>140</v>
      </c>
      <c r="AN157" s="1" t="s">
        <v>161</v>
      </c>
      <c r="AO157" s="1" t="s">
        <v>153</v>
      </c>
    </row>
    <row r="158" spans="1:42" ht="16.5" customHeight="1" x14ac:dyDescent="0.2">
      <c r="A158" s="1" t="s">
        <v>468</v>
      </c>
      <c r="B158" s="1" t="s">
        <v>54</v>
      </c>
      <c r="E158" s="14">
        <v>12067914.967033001</v>
      </c>
      <c r="F158" s="14">
        <v>-811439.91208791803</v>
      </c>
      <c r="G158" s="14">
        <v>1200000</v>
      </c>
      <c r="H158" s="14">
        <v>1592412.07142857</v>
      </c>
      <c r="I158" s="1">
        <v>251.450549450549</v>
      </c>
      <c r="J158" s="14">
        <v>300000</v>
      </c>
      <c r="K158" s="1">
        <v>-3.5989010989010701</v>
      </c>
      <c r="L158" s="1">
        <v>-3.5989010989010701</v>
      </c>
      <c r="M158" s="14">
        <v>7198192.2802197998</v>
      </c>
      <c r="N158" s="1" t="s">
        <v>96</v>
      </c>
      <c r="O158" s="1" t="s">
        <v>97</v>
      </c>
      <c r="P158" s="13">
        <f t="shared" si="3"/>
        <v>20148351.648351617</v>
      </c>
      <c r="Q158" s="12">
        <v>9137362.6373626199</v>
      </c>
      <c r="R158" s="14">
        <v>11010989.010988999</v>
      </c>
      <c r="S158" s="1" t="s">
        <v>93</v>
      </c>
      <c r="U158" s="1" t="s">
        <v>107</v>
      </c>
      <c r="W158" s="1" t="s">
        <v>93</v>
      </c>
      <c r="X158" s="1" t="s">
        <v>73</v>
      </c>
      <c r="Z158" s="1" t="s">
        <v>199</v>
      </c>
      <c r="AA158" s="14">
        <v>-811439.91208791803</v>
      </c>
      <c r="AB158" s="14"/>
      <c r="AC158" s="14">
        <v>14110630.7032967</v>
      </c>
      <c r="AG158" s="1" t="s">
        <v>168</v>
      </c>
      <c r="AH158" s="1" t="s">
        <v>185</v>
      </c>
      <c r="AI158" s="1" t="s">
        <v>186</v>
      </c>
      <c r="AJ158" s="1" t="s">
        <v>86</v>
      </c>
      <c r="AK158" s="1" t="s">
        <v>469</v>
      </c>
      <c r="AL158" s="1" t="s">
        <v>470</v>
      </c>
      <c r="AM158" s="1" t="s">
        <v>141</v>
      </c>
      <c r="AN158" s="1" t="s">
        <v>161</v>
      </c>
      <c r="AO158" s="1" t="s">
        <v>471</v>
      </c>
    </row>
    <row r="159" spans="1:42" ht="16.5" customHeight="1" x14ac:dyDescent="0.2">
      <c r="A159" s="1" t="s">
        <v>472</v>
      </c>
      <c r="B159" s="1" t="s">
        <v>56</v>
      </c>
      <c r="E159" s="14">
        <v>12102402.065934099</v>
      </c>
      <c r="F159" s="14">
        <v>-869068.56043956697</v>
      </c>
      <c r="G159" s="14">
        <v>1200000</v>
      </c>
      <c r="H159" s="14">
        <v>1575075.8571428601</v>
      </c>
      <c r="I159" s="1">
        <v>252.48351648351601</v>
      </c>
      <c r="J159" s="14">
        <v>300000</v>
      </c>
      <c r="K159" s="1">
        <v>-3.6483516483516198</v>
      </c>
      <c r="L159" s="1">
        <v>-3.6483516483516198</v>
      </c>
      <c r="M159" s="14">
        <v>7234428.0549450703</v>
      </c>
      <c r="N159" s="1" t="s">
        <v>96</v>
      </c>
      <c r="O159" s="1" t="s">
        <v>98</v>
      </c>
      <c r="P159" s="13">
        <f t="shared" si="3"/>
        <v>20241758.241758272</v>
      </c>
      <c r="Q159" s="12">
        <v>9186813.1868131701</v>
      </c>
      <c r="R159" s="14">
        <v>11054945.0549451</v>
      </c>
      <c r="S159" s="1" t="s">
        <v>93</v>
      </c>
      <c r="U159" s="1" t="s">
        <v>107</v>
      </c>
      <c r="W159" s="1" t="s">
        <v>93</v>
      </c>
      <c r="X159" s="1" t="s">
        <v>74</v>
      </c>
      <c r="Z159" s="1" t="s">
        <v>187</v>
      </c>
      <c r="AA159" s="14">
        <v>-869068.56043956697</v>
      </c>
      <c r="AB159" s="14"/>
      <c r="AC159" s="14">
        <v>14202403.593406601</v>
      </c>
      <c r="AG159" s="1" t="s">
        <v>169</v>
      </c>
      <c r="AH159" s="1" t="s">
        <v>187</v>
      </c>
      <c r="AI159" s="1" t="s">
        <v>176</v>
      </c>
      <c r="AJ159" s="1" t="s">
        <v>87</v>
      </c>
      <c r="AK159" s="1" t="s">
        <v>473</v>
      </c>
      <c r="AL159" s="1" t="s">
        <v>129</v>
      </c>
      <c r="AM159" s="1" t="s">
        <v>142</v>
      </c>
      <c r="AN159" s="1" t="s">
        <v>161</v>
      </c>
      <c r="AO159" s="1" t="s">
        <v>155</v>
      </c>
    </row>
    <row r="160" spans="1:42" ht="16.5" customHeight="1" x14ac:dyDescent="0.2">
      <c r="A160" s="1" t="s">
        <v>474</v>
      </c>
      <c r="B160" s="1" t="s">
        <v>58</v>
      </c>
      <c r="E160" s="14">
        <v>12136889.1648352</v>
      </c>
      <c r="F160" s="14">
        <v>-926697.20879120799</v>
      </c>
      <c r="G160" s="14">
        <v>1200000</v>
      </c>
      <c r="H160" s="14">
        <v>1557739.6428571399</v>
      </c>
      <c r="I160" s="1">
        <v>253.51648351648299</v>
      </c>
      <c r="J160" s="14">
        <v>300000</v>
      </c>
      <c r="K160" s="1">
        <v>-3.69780219780217</v>
      </c>
      <c r="L160" s="1">
        <v>-3.69780219780217</v>
      </c>
      <c r="M160" s="14">
        <v>7270663.8296703398</v>
      </c>
      <c r="N160" s="1" t="s">
        <v>96</v>
      </c>
      <c r="O160" s="1" t="s">
        <v>99</v>
      </c>
      <c r="P160" s="13">
        <f t="shared" si="3"/>
        <v>20335164.835164823</v>
      </c>
      <c r="Q160" s="12">
        <v>9236263.7362637203</v>
      </c>
      <c r="R160" s="14">
        <v>11098901.0989011</v>
      </c>
      <c r="S160" s="1" t="s">
        <v>93</v>
      </c>
      <c r="U160" s="1" t="s">
        <v>108</v>
      </c>
      <c r="W160" s="1" t="s">
        <v>93</v>
      </c>
      <c r="X160" s="1" t="s">
        <v>75</v>
      </c>
      <c r="Z160" s="1" t="s">
        <v>188</v>
      </c>
      <c r="AA160" s="14">
        <v>-926697.20879120799</v>
      </c>
      <c r="AB160" s="14"/>
      <c r="AC160" s="14">
        <v>14294176.483516499</v>
      </c>
      <c r="AG160" s="1" t="s">
        <v>475</v>
      </c>
      <c r="AH160" s="1" t="s">
        <v>188</v>
      </c>
      <c r="AI160" s="1" t="s">
        <v>180</v>
      </c>
      <c r="AJ160" s="1" t="s">
        <v>88</v>
      </c>
      <c r="AK160" s="1" t="s">
        <v>476</v>
      </c>
      <c r="AL160" s="1" t="s">
        <v>130</v>
      </c>
      <c r="AM160" s="1" t="s">
        <v>143</v>
      </c>
      <c r="AN160" s="1" t="s">
        <v>161</v>
      </c>
      <c r="AO160" s="1" t="s">
        <v>156</v>
      </c>
    </row>
    <row r="161" spans="1:42" ht="16.5" customHeight="1" x14ac:dyDescent="0.2">
      <c r="A161" s="1" t="s">
        <v>477</v>
      </c>
      <c r="B161" s="1" t="s">
        <v>60</v>
      </c>
      <c r="C161" s="1" t="s">
        <v>94</v>
      </c>
      <c r="D161" s="1" t="s">
        <v>205</v>
      </c>
      <c r="E161" s="14">
        <v>12171376.2637363</v>
      </c>
      <c r="F161" s="14">
        <v>-984325.85714285704</v>
      </c>
      <c r="G161" s="14">
        <v>1200000</v>
      </c>
      <c r="H161" s="14">
        <v>1540403.42857143</v>
      </c>
      <c r="I161" s="1">
        <v>254.54945054945</v>
      </c>
      <c r="J161" s="14">
        <v>300000</v>
      </c>
      <c r="K161" s="1">
        <v>-3.7472527472527202</v>
      </c>
      <c r="L161" s="1">
        <v>-3.7472527472527202</v>
      </c>
      <c r="M161" s="14">
        <v>7306899.6043956196</v>
      </c>
      <c r="N161" s="1" t="s">
        <v>96</v>
      </c>
      <c r="O161" s="1" t="s">
        <v>97</v>
      </c>
      <c r="P161" s="13">
        <f t="shared" si="3"/>
        <v>20428571.428571373</v>
      </c>
      <c r="Q161" s="12">
        <v>9285714.2857142705</v>
      </c>
      <c r="R161" s="14">
        <v>11142857.142857101</v>
      </c>
      <c r="S161" s="1" t="s">
        <v>102</v>
      </c>
      <c r="U161" s="1" t="s">
        <v>107</v>
      </c>
      <c r="W161" s="1" t="s">
        <v>102</v>
      </c>
      <c r="X161" s="1" t="s">
        <v>76</v>
      </c>
      <c r="Z161" s="1" t="s">
        <v>200</v>
      </c>
      <c r="AA161" s="14">
        <v>-984325.85714285704</v>
      </c>
      <c r="AB161" s="14"/>
      <c r="AC161" s="14">
        <v>14385949.373626299</v>
      </c>
      <c r="AE161" s="1" t="s">
        <v>94</v>
      </c>
      <c r="AG161" s="1" t="s">
        <v>171</v>
      </c>
      <c r="AH161" s="1" t="s">
        <v>189</v>
      </c>
      <c r="AI161" s="1" t="s">
        <v>182</v>
      </c>
      <c r="AJ161" s="1" t="s">
        <v>89</v>
      </c>
      <c r="AK161" s="1" t="s">
        <v>478</v>
      </c>
      <c r="AL161" s="1" t="s">
        <v>131</v>
      </c>
      <c r="AM161" s="1" t="s">
        <v>144</v>
      </c>
      <c r="AN161" s="1" t="s">
        <v>161</v>
      </c>
      <c r="AO161" s="1" t="s">
        <v>479</v>
      </c>
    </row>
    <row r="162" spans="1:42" ht="16.5" customHeight="1" x14ac:dyDescent="0.2">
      <c r="A162" s="1" t="s">
        <v>480</v>
      </c>
      <c r="B162" s="1" t="s">
        <v>62</v>
      </c>
      <c r="E162" s="14">
        <v>12205863.362637401</v>
      </c>
      <c r="F162" s="14">
        <v>-1041954.5054945101</v>
      </c>
      <c r="G162" s="14">
        <v>1200000</v>
      </c>
      <c r="H162" s="14">
        <v>1523067.2142857199</v>
      </c>
      <c r="I162" s="1">
        <v>255.58241758241701</v>
      </c>
      <c r="J162" s="14">
        <v>300000</v>
      </c>
      <c r="K162" s="1">
        <v>-3.7967032967032699</v>
      </c>
      <c r="L162" s="1">
        <v>-3.7967032967032699</v>
      </c>
      <c r="M162" s="14">
        <v>7343135.3791208901</v>
      </c>
      <c r="N162" s="1" t="s">
        <v>96</v>
      </c>
      <c r="O162" s="1" t="s">
        <v>98</v>
      </c>
      <c r="P162" s="13">
        <f t="shared" si="3"/>
        <v>20521978.021978009</v>
      </c>
      <c r="Q162" s="12">
        <v>9335164.8351648096</v>
      </c>
      <c r="R162" s="14">
        <v>11186813.1868132</v>
      </c>
      <c r="S162" s="1" t="s">
        <v>105</v>
      </c>
      <c r="U162" s="1" t="s">
        <v>107</v>
      </c>
      <c r="W162" s="1" t="s">
        <v>105</v>
      </c>
      <c r="X162" s="1" t="s">
        <v>77</v>
      </c>
      <c r="Z162" s="1" t="s">
        <v>201</v>
      </c>
      <c r="AA162" s="14">
        <v>-1041954.5054945101</v>
      </c>
      <c r="AB162" s="14"/>
      <c r="AC162" s="14">
        <v>14477722.2637362</v>
      </c>
      <c r="AG162" s="1" t="s">
        <v>481</v>
      </c>
      <c r="AH162" s="1" t="s">
        <v>190</v>
      </c>
      <c r="AI162" s="1" t="s">
        <v>178</v>
      </c>
      <c r="AJ162" s="1" t="s">
        <v>482</v>
      </c>
      <c r="AK162" s="1" t="s">
        <v>483</v>
      </c>
      <c r="AL162" s="1" t="s">
        <v>132</v>
      </c>
      <c r="AM162" s="1" t="s">
        <v>145</v>
      </c>
      <c r="AN162" s="1" t="s">
        <v>161</v>
      </c>
      <c r="AO162" s="1" t="s">
        <v>158</v>
      </c>
    </row>
    <row r="163" spans="1:42" ht="16.5" customHeight="1" x14ac:dyDescent="0.2">
      <c r="A163" s="1" t="s">
        <v>484</v>
      </c>
      <c r="B163" s="1" t="s">
        <v>64</v>
      </c>
      <c r="E163" s="14">
        <v>12240350.461538499</v>
      </c>
      <c r="F163" s="14">
        <v>-1099583.15384616</v>
      </c>
      <c r="G163" s="14">
        <v>1200000</v>
      </c>
      <c r="H163" s="14">
        <v>1505731</v>
      </c>
      <c r="I163" s="1">
        <v>256.61538461538498</v>
      </c>
      <c r="J163" s="14">
        <v>300000</v>
      </c>
      <c r="K163" s="1">
        <v>-3.8461538461538201</v>
      </c>
      <c r="L163" s="1">
        <v>-3.8461538461538201</v>
      </c>
      <c r="M163" s="14">
        <v>7379371.1538461698</v>
      </c>
      <c r="N163" s="1" t="s">
        <v>96</v>
      </c>
      <c r="O163" s="1" t="s">
        <v>99</v>
      </c>
      <c r="P163" s="13">
        <f t="shared" si="3"/>
        <v>20615384.61538456</v>
      </c>
      <c r="Q163" s="12">
        <v>9384615.3846153598</v>
      </c>
      <c r="R163" s="14">
        <v>11230769.2307692</v>
      </c>
      <c r="S163" s="1" t="s">
        <v>105</v>
      </c>
      <c r="U163" s="1" t="s">
        <v>108</v>
      </c>
      <c r="W163" s="1" t="s">
        <v>105</v>
      </c>
      <c r="X163" s="1" t="s">
        <v>78</v>
      </c>
      <c r="Z163" s="1" t="s">
        <v>202</v>
      </c>
      <c r="AA163" s="14">
        <v>-1099583.15384616</v>
      </c>
      <c r="AB163" s="14"/>
      <c r="AC163" s="14">
        <v>14569495.1538461</v>
      </c>
      <c r="AG163" s="1" t="s">
        <v>173</v>
      </c>
      <c r="AH163" s="1" t="s">
        <v>191</v>
      </c>
      <c r="AI163" s="1" t="s">
        <v>178</v>
      </c>
      <c r="AJ163" s="1" t="s">
        <v>485</v>
      </c>
      <c r="AK163" s="1" t="s">
        <v>486</v>
      </c>
      <c r="AL163" s="1" t="s">
        <v>133</v>
      </c>
      <c r="AM163" s="1" t="s">
        <v>146</v>
      </c>
      <c r="AN163" s="1" t="s">
        <v>161</v>
      </c>
      <c r="AO163" s="1" t="s">
        <v>159</v>
      </c>
    </row>
    <row r="164" spans="1:42" ht="16.5" customHeight="1" x14ac:dyDescent="0.2">
      <c r="A164" s="1" t="s">
        <v>487</v>
      </c>
      <c r="B164" s="1" t="s">
        <v>66</v>
      </c>
      <c r="C164" s="1" t="s">
        <v>95</v>
      </c>
      <c r="D164" s="1" t="s">
        <v>206</v>
      </c>
      <c r="E164" s="14">
        <v>12274837.5604396</v>
      </c>
      <c r="F164" s="14">
        <v>-1157211.80219781</v>
      </c>
      <c r="G164" s="14">
        <v>1200000</v>
      </c>
      <c r="H164" s="14">
        <v>1488394.7857142901</v>
      </c>
      <c r="I164" s="1">
        <v>257.64835164835199</v>
      </c>
      <c r="J164" s="14">
        <v>300000</v>
      </c>
      <c r="K164" s="1">
        <v>-3.8956043956043702</v>
      </c>
      <c r="L164" s="1">
        <v>-3.8956043956043702</v>
      </c>
      <c r="M164" s="14">
        <v>7415606.9285714403</v>
      </c>
      <c r="N164" s="1" t="s">
        <v>96</v>
      </c>
      <c r="O164" s="1" t="s">
        <v>97</v>
      </c>
      <c r="P164" s="13">
        <f t="shared" si="3"/>
        <v>20708791.208791211</v>
      </c>
      <c r="Q164" s="12">
        <v>9434065.9340659101</v>
      </c>
      <c r="R164" s="14">
        <v>11274725.274725299</v>
      </c>
      <c r="S164" s="1" t="s">
        <v>380</v>
      </c>
      <c r="U164" s="1" t="s">
        <v>107</v>
      </c>
      <c r="W164" s="1" t="s">
        <v>380</v>
      </c>
      <c r="X164" s="1" t="s">
        <v>79</v>
      </c>
      <c r="Z164" s="1" t="s">
        <v>203</v>
      </c>
      <c r="AA164" s="14">
        <v>-1157211.80219781</v>
      </c>
      <c r="AB164" s="14"/>
      <c r="AC164" s="14">
        <v>14661268.043956</v>
      </c>
      <c r="AE164" s="1" t="s">
        <v>95</v>
      </c>
      <c r="AG164" s="1" t="s">
        <v>174</v>
      </c>
      <c r="AH164" s="1" t="s">
        <v>192</v>
      </c>
      <c r="AI164" s="1" t="s">
        <v>180</v>
      </c>
      <c r="AJ164" s="1" t="s">
        <v>92</v>
      </c>
      <c r="AK164" s="1" t="s">
        <v>488</v>
      </c>
      <c r="AL164" s="1" t="s">
        <v>134</v>
      </c>
      <c r="AM164" s="1" t="s">
        <v>147</v>
      </c>
      <c r="AN164" s="1" t="s">
        <v>161</v>
      </c>
      <c r="AO164" s="1" t="s">
        <v>160</v>
      </c>
    </row>
    <row r="165" spans="1:42" ht="16.5" customHeight="1" x14ac:dyDescent="0.2">
      <c r="A165" s="1" t="s">
        <v>489</v>
      </c>
      <c r="B165" s="1" t="s">
        <v>42</v>
      </c>
      <c r="E165" s="14">
        <v>12309324.6593407</v>
      </c>
      <c r="F165" s="14">
        <v>-1214840.45054945</v>
      </c>
      <c r="G165" s="14">
        <v>1200000</v>
      </c>
      <c r="H165" s="14">
        <v>1471058.57142857</v>
      </c>
      <c r="I165" s="1">
        <v>258.681318681319</v>
      </c>
      <c r="J165" s="14">
        <v>300000</v>
      </c>
      <c r="K165" s="1">
        <v>-3.9450549450549199</v>
      </c>
      <c r="L165" s="1">
        <v>-3.9450549450549199</v>
      </c>
      <c r="M165" s="14">
        <v>7451842.7032967201</v>
      </c>
      <c r="N165" s="1" t="s">
        <v>96</v>
      </c>
      <c r="O165" s="1" t="s">
        <v>97</v>
      </c>
      <c r="P165" s="13">
        <f t="shared" si="3"/>
        <v>20802197.802197762</v>
      </c>
      <c r="Q165" s="12">
        <v>9483516.4835164603</v>
      </c>
      <c r="R165" s="14">
        <v>11318681.3186813</v>
      </c>
      <c r="S165" s="1" t="s">
        <v>100</v>
      </c>
      <c r="U165" s="1" t="s">
        <v>107</v>
      </c>
      <c r="W165" s="1" t="s">
        <v>100</v>
      </c>
      <c r="X165" s="1" t="s">
        <v>67</v>
      </c>
      <c r="Z165" s="1" t="s">
        <v>193</v>
      </c>
      <c r="AA165" s="14">
        <v>-1214840.45054945</v>
      </c>
      <c r="AB165" s="14"/>
      <c r="AC165" s="14">
        <v>14753040.934065901</v>
      </c>
      <c r="AG165" s="1" t="s">
        <v>162</v>
      </c>
      <c r="AH165" s="1" t="s">
        <v>175</v>
      </c>
      <c r="AI165" s="1" t="s">
        <v>176</v>
      </c>
      <c r="AJ165" s="1" t="s">
        <v>490</v>
      </c>
      <c r="AK165" s="1" t="s">
        <v>491</v>
      </c>
      <c r="AL165" s="1" t="s">
        <v>122</v>
      </c>
      <c r="AM165" s="1" t="s">
        <v>135</v>
      </c>
      <c r="AN165" s="1" t="s">
        <v>161</v>
      </c>
      <c r="AO165" s="1" t="s">
        <v>492</v>
      </c>
      <c r="AP165" s="1" t="s">
        <v>493</v>
      </c>
    </row>
    <row r="166" spans="1:42" ht="16.5" customHeight="1" x14ac:dyDescent="0.2">
      <c r="A166" s="1" t="s">
        <v>494</v>
      </c>
      <c r="B166" s="1" t="s">
        <v>44</v>
      </c>
      <c r="E166" s="14">
        <v>12343811.758241801</v>
      </c>
      <c r="F166" s="14">
        <v>-1272469.0989011</v>
      </c>
      <c r="G166" s="14">
        <v>1200000</v>
      </c>
      <c r="H166" s="14">
        <v>1453722.3571428601</v>
      </c>
      <c r="I166" s="1">
        <v>259.71428571428601</v>
      </c>
      <c r="J166" s="14">
        <v>300000</v>
      </c>
      <c r="K166" s="1">
        <v>-3.9945054945054701</v>
      </c>
      <c r="L166" s="1">
        <v>-3.9945054945054701</v>
      </c>
      <c r="M166" s="14">
        <v>7488078.4780219896</v>
      </c>
      <c r="N166" s="1" t="s">
        <v>96</v>
      </c>
      <c r="O166" s="1" t="s">
        <v>98</v>
      </c>
      <c r="P166" s="13">
        <f t="shared" si="3"/>
        <v>20895604.395604409</v>
      </c>
      <c r="Q166" s="12">
        <v>9532967.0329670105</v>
      </c>
      <c r="R166" s="14">
        <v>11362637.362637401</v>
      </c>
      <c r="S166" s="1" t="s">
        <v>100</v>
      </c>
      <c r="U166" s="1" t="s">
        <v>107</v>
      </c>
      <c r="W166" s="1" t="s">
        <v>100</v>
      </c>
      <c r="X166" s="1" t="s">
        <v>68</v>
      </c>
      <c r="Z166" s="1" t="s">
        <v>194</v>
      </c>
      <c r="AA166" s="14">
        <v>-1272469.0989011</v>
      </c>
      <c r="AB166" s="14"/>
      <c r="AC166" s="14">
        <v>14844813.824175799</v>
      </c>
      <c r="AG166" s="1" t="s">
        <v>495</v>
      </c>
      <c r="AH166" s="1" t="s">
        <v>177</v>
      </c>
      <c r="AI166" s="1" t="s">
        <v>178</v>
      </c>
      <c r="AJ166" s="1" t="s">
        <v>496</v>
      </c>
      <c r="AK166" s="1" t="s">
        <v>497</v>
      </c>
      <c r="AL166" s="1" t="s">
        <v>498</v>
      </c>
      <c r="AM166" s="1" t="s">
        <v>136</v>
      </c>
      <c r="AN166" s="1" t="s">
        <v>161</v>
      </c>
      <c r="AO166" s="1" t="s">
        <v>149</v>
      </c>
    </row>
    <row r="167" spans="1:42" ht="16.5" customHeight="1" x14ac:dyDescent="0.2">
      <c r="A167" s="1" t="s">
        <v>392</v>
      </c>
      <c r="B167" s="1" t="s">
        <v>42</v>
      </c>
      <c r="E167" s="14">
        <v>12378298.857142899</v>
      </c>
      <c r="F167" s="14">
        <v>-1330097.74725275</v>
      </c>
      <c r="G167" s="14">
        <v>1200000</v>
      </c>
      <c r="H167" s="14">
        <v>1436386.1428571399</v>
      </c>
      <c r="I167" s="1">
        <v>260.74725274725301</v>
      </c>
      <c r="J167" s="14">
        <v>300000</v>
      </c>
      <c r="K167" s="1">
        <v>-4.0439560439560198</v>
      </c>
      <c r="L167" s="1">
        <v>-4.0439560439560198</v>
      </c>
      <c r="M167" s="14">
        <v>7524314.2527472703</v>
      </c>
      <c r="N167" s="1" t="s">
        <v>96</v>
      </c>
      <c r="O167" s="1" t="s">
        <v>97</v>
      </c>
      <c r="P167" s="13">
        <f t="shared" si="3"/>
        <v>20989010.98901096</v>
      </c>
      <c r="Q167" s="12">
        <v>9582417.5824175607</v>
      </c>
      <c r="R167" s="14">
        <v>11406593.406593399</v>
      </c>
      <c r="S167" s="1" t="s">
        <v>100</v>
      </c>
      <c r="U167" s="1" t="s">
        <v>107</v>
      </c>
      <c r="W167" s="1" t="s">
        <v>100</v>
      </c>
      <c r="X167" s="1" t="s">
        <v>67</v>
      </c>
      <c r="Z167" s="1" t="s">
        <v>193</v>
      </c>
      <c r="AA167" s="14">
        <v>-1330097.74725275</v>
      </c>
      <c r="AB167" s="14"/>
      <c r="AC167" s="14">
        <v>14936586.7142857</v>
      </c>
      <c r="AG167" s="1" t="s">
        <v>162</v>
      </c>
      <c r="AH167" s="1" t="s">
        <v>175</v>
      </c>
      <c r="AI167" s="1" t="s">
        <v>176</v>
      </c>
      <c r="AJ167" s="1" t="s">
        <v>393</v>
      </c>
      <c r="AK167" s="1" t="s">
        <v>394</v>
      </c>
      <c r="AL167" s="1" t="s">
        <v>122</v>
      </c>
      <c r="AM167" s="1" t="s">
        <v>135</v>
      </c>
      <c r="AN167" s="1" t="s">
        <v>161</v>
      </c>
      <c r="AO167" s="1" t="s">
        <v>395</v>
      </c>
      <c r="AP167" s="1" t="s">
        <v>499</v>
      </c>
    </row>
    <row r="168" spans="1:42" ht="16.5" customHeight="1" x14ac:dyDescent="0.2">
      <c r="A168" s="1" t="s">
        <v>397</v>
      </c>
      <c r="B168" s="1" t="s">
        <v>44</v>
      </c>
      <c r="E168" s="14">
        <v>12412785.956044</v>
      </c>
      <c r="F168" s="14">
        <v>-1387726.3956044</v>
      </c>
      <c r="G168" s="14">
        <v>1200000</v>
      </c>
      <c r="H168" s="14">
        <v>1419049.92857143</v>
      </c>
      <c r="I168" s="1">
        <v>261.78021978022002</v>
      </c>
      <c r="J168" s="14">
        <v>300000</v>
      </c>
      <c r="K168" s="1">
        <v>-4.09340659340657</v>
      </c>
      <c r="L168" s="1">
        <v>-4.09340659340657</v>
      </c>
      <c r="M168" s="14">
        <v>7560550.0274725398</v>
      </c>
      <c r="N168" s="1" t="s">
        <v>96</v>
      </c>
      <c r="O168" s="1" t="s">
        <v>98</v>
      </c>
      <c r="P168" s="13">
        <f t="shared" si="3"/>
        <v>21082417.582417607</v>
      </c>
      <c r="Q168" s="12">
        <v>9631868.1318681091</v>
      </c>
      <c r="R168" s="14">
        <v>11450549.4505495</v>
      </c>
      <c r="S168" s="1" t="s">
        <v>100</v>
      </c>
      <c r="U168" s="1" t="s">
        <v>107</v>
      </c>
      <c r="W168" s="1" t="s">
        <v>100</v>
      </c>
      <c r="X168" s="1" t="s">
        <v>68</v>
      </c>
      <c r="Z168" s="1" t="s">
        <v>194</v>
      </c>
      <c r="AA168" s="14">
        <v>-1387726.3956044</v>
      </c>
      <c r="AB168" s="14"/>
      <c r="AC168" s="14">
        <v>15028359.6043956</v>
      </c>
      <c r="AG168" s="1" t="s">
        <v>398</v>
      </c>
      <c r="AH168" s="1" t="s">
        <v>177</v>
      </c>
      <c r="AI168" s="1" t="s">
        <v>178</v>
      </c>
      <c r="AJ168" s="1" t="s">
        <v>399</v>
      </c>
      <c r="AK168" s="1" t="s">
        <v>400</v>
      </c>
      <c r="AL168" s="1" t="s">
        <v>401</v>
      </c>
      <c r="AM168" s="1" t="s">
        <v>136</v>
      </c>
      <c r="AN168" s="1" t="s">
        <v>161</v>
      </c>
      <c r="AO168" s="1" t="s">
        <v>149</v>
      </c>
    </row>
    <row r="169" spans="1:42" ht="16.5" customHeight="1" x14ac:dyDescent="0.2">
      <c r="A169" s="1" t="s">
        <v>405</v>
      </c>
      <c r="B169" s="1" t="s">
        <v>46</v>
      </c>
      <c r="E169" s="14">
        <v>12447273.0549451</v>
      </c>
      <c r="F169" s="14">
        <v>-1445355.04395605</v>
      </c>
      <c r="G169" s="14">
        <v>1200000</v>
      </c>
      <c r="H169" s="14">
        <v>1401713.7142857199</v>
      </c>
      <c r="I169" s="1">
        <v>262.81318681318697</v>
      </c>
      <c r="J169" s="14">
        <v>300000</v>
      </c>
      <c r="K169" s="1">
        <v>-4.1428571428571104</v>
      </c>
      <c r="L169" s="1">
        <v>-4.1428571428571104</v>
      </c>
      <c r="M169" s="14">
        <v>7596785.8021978196</v>
      </c>
      <c r="N169" s="1" t="s">
        <v>96</v>
      </c>
      <c r="O169" s="1" t="s">
        <v>99</v>
      </c>
      <c r="P169" s="13">
        <f t="shared" si="3"/>
        <v>21175824.175824158</v>
      </c>
      <c r="Q169" s="12">
        <v>9681318.6813186593</v>
      </c>
      <c r="R169" s="14">
        <v>11494505.4945055</v>
      </c>
      <c r="S169" s="1" t="s">
        <v>101</v>
      </c>
      <c r="U169" s="1" t="s">
        <v>108</v>
      </c>
      <c r="W169" s="1" t="s">
        <v>101</v>
      </c>
      <c r="X169" s="1" t="s">
        <v>69</v>
      </c>
      <c r="Z169" s="1" t="s">
        <v>195</v>
      </c>
      <c r="AA169" s="14">
        <v>-1445355.04395605</v>
      </c>
      <c r="AB169" s="14"/>
      <c r="AC169" s="14">
        <v>15120132.4945055</v>
      </c>
      <c r="AG169" s="1" t="s">
        <v>164</v>
      </c>
      <c r="AH169" s="1" t="s">
        <v>179</v>
      </c>
      <c r="AI169" s="1" t="s">
        <v>180</v>
      </c>
      <c r="AJ169" s="1" t="s">
        <v>82</v>
      </c>
      <c r="AK169" s="1" t="s">
        <v>406</v>
      </c>
      <c r="AL169" s="1" t="s">
        <v>407</v>
      </c>
      <c r="AM169" s="1" t="s">
        <v>137</v>
      </c>
      <c r="AN169" s="1" t="s">
        <v>161</v>
      </c>
      <c r="AO169" s="1" t="s">
        <v>408</v>
      </c>
    </row>
    <row r="170" spans="1:42" ht="16.5" customHeight="1" x14ac:dyDescent="0.2">
      <c r="A170" s="1" t="s">
        <v>409</v>
      </c>
      <c r="B170" s="1" t="s">
        <v>48</v>
      </c>
      <c r="E170" s="14">
        <v>12481760.153846201</v>
      </c>
      <c r="F170" s="14">
        <v>-1502983.6923076999</v>
      </c>
      <c r="G170" s="14">
        <v>1200000</v>
      </c>
      <c r="H170" s="14">
        <v>1384377.5</v>
      </c>
      <c r="I170" s="1">
        <v>263.84615384615398</v>
      </c>
      <c r="J170" s="14">
        <v>300000</v>
      </c>
      <c r="K170" s="1">
        <v>-4.1923076923076597</v>
      </c>
      <c r="L170" s="1">
        <v>-4.1923076923076597</v>
      </c>
      <c r="M170" s="14">
        <v>7633021.57692309</v>
      </c>
      <c r="N170" s="1" t="s">
        <v>96</v>
      </c>
      <c r="O170" s="1" t="s">
        <v>97</v>
      </c>
      <c r="P170" s="13">
        <f t="shared" si="3"/>
        <v>21269230.769230708</v>
      </c>
      <c r="Q170" s="12">
        <v>9730769.2307692096</v>
      </c>
      <c r="R170" s="14">
        <v>11538461.538461501</v>
      </c>
      <c r="S170" s="1" t="s">
        <v>101</v>
      </c>
      <c r="U170" s="1" t="s">
        <v>107</v>
      </c>
      <c r="W170" s="1" t="s">
        <v>101</v>
      </c>
      <c r="X170" s="1" t="s">
        <v>70</v>
      </c>
      <c r="Z170" s="1" t="s">
        <v>196</v>
      </c>
      <c r="AA170" s="14">
        <v>-1502983.6923076999</v>
      </c>
      <c r="AB170" s="14"/>
      <c r="AC170" s="14">
        <v>15211905.384615401</v>
      </c>
      <c r="AG170" s="1" t="s">
        <v>165</v>
      </c>
      <c r="AH170" s="1" t="s">
        <v>181</v>
      </c>
      <c r="AI170" s="1" t="s">
        <v>182</v>
      </c>
      <c r="AJ170" s="1" t="s">
        <v>83</v>
      </c>
      <c r="AK170" s="1" t="s">
        <v>410</v>
      </c>
      <c r="AL170" s="1" t="s">
        <v>411</v>
      </c>
      <c r="AM170" s="1" t="s">
        <v>138</v>
      </c>
      <c r="AN170" s="1" t="s">
        <v>161</v>
      </c>
      <c r="AO170" s="1" t="s">
        <v>412</v>
      </c>
    </row>
    <row r="171" spans="1:42" ht="16.5" customHeight="1" x14ac:dyDescent="0.2">
      <c r="A171" s="1" t="s">
        <v>413</v>
      </c>
      <c r="B171" s="1" t="s">
        <v>50</v>
      </c>
      <c r="C171" s="1" t="s">
        <v>93</v>
      </c>
      <c r="D171" s="1" t="s">
        <v>204</v>
      </c>
      <c r="E171" s="14">
        <v>12516247.252747299</v>
      </c>
      <c r="F171" s="14">
        <v>-1560612.3406593499</v>
      </c>
      <c r="G171" s="14">
        <v>1200000</v>
      </c>
      <c r="H171" s="14">
        <v>1367041.2857142901</v>
      </c>
      <c r="I171" s="1">
        <v>264.87912087912099</v>
      </c>
      <c r="J171" s="14">
        <v>300000</v>
      </c>
      <c r="K171" s="1">
        <v>-4.2417582417582098</v>
      </c>
      <c r="L171" s="1">
        <v>-4.2417582417582098</v>
      </c>
      <c r="M171" s="14">
        <v>7669257.3516483698</v>
      </c>
      <c r="N171" s="1" t="s">
        <v>96</v>
      </c>
      <c r="O171" s="1" t="s">
        <v>98</v>
      </c>
      <c r="P171" s="13">
        <f t="shared" si="3"/>
        <v>21362637.36263736</v>
      </c>
      <c r="Q171" s="12">
        <v>9780219.7802197598</v>
      </c>
      <c r="R171" s="14">
        <v>11582417.5824176</v>
      </c>
      <c r="S171" s="1" t="s">
        <v>414</v>
      </c>
      <c r="U171" s="1" t="s">
        <v>107</v>
      </c>
      <c r="W171" s="1" t="s">
        <v>414</v>
      </c>
      <c r="X171" s="1" t="s">
        <v>71</v>
      </c>
      <c r="Z171" s="1" t="s">
        <v>197</v>
      </c>
      <c r="AA171" s="14">
        <v>-1560612.3406593499</v>
      </c>
      <c r="AB171" s="14"/>
      <c r="AC171" s="14">
        <v>15303678.274725299</v>
      </c>
      <c r="AE171" s="1" t="s">
        <v>93</v>
      </c>
      <c r="AG171" s="1" t="s">
        <v>166</v>
      </c>
      <c r="AH171" s="1" t="s">
        <v>183</v>
      </c>
      <c r="AI171" s="1" t="s">
        <v>182</v>
      </c>
      <c r="AJ171" s="1" t="s">
        <v>84</v>
      </c>
      <c r="AK171" s="1" t="s">
        <v>415</v>
      </c>
      <c r="AL171" s="1" t="s">
        <v>126</v>
      </c>
      <c r="AM171" s="1" t="s">
        <v>139</v>
      </c>
      <c r="AN171" s="1" t="s">
        <v>161</v>
      </c>
      <c r="AO171" s="1" t="s">
        <v>416</v>
      </c>
    </row>
    <row r="172" spans="1:42" ht="16.5" customHeight="1" x14ac:dyDescent="0.2">
      <c r="A172" s="1" t="s">
        <v>417</v>
      </c>
      <c r="B172" s="1" t="s">
        <v>52</v>
      </c>
      <c r="E172" s="14">
        <v>12550734.3516484</v>
      </c>
      <c r="F172" s="14">
        <v>-1618240.9890109899</v>
      </c>
      <c r="G172" s="14">
        <v>1200000</v>
      </c>
      <c r="H172" s="14">
        <v>1349705.07142857</v>
      </c>
      <c r="I172" s="1">
        <v>265.912087912088</v>
      </c>
      <c r="J172" s="14">
        <v>300000</v>
      </c>
      <c r="K172" s="1">
        <v>-4.29120879120876</v>
      </c>
      <c r="L172" s="1">
        <v>-4.29120879120876</v>
      </c>
      <c r="M172" s="14">
        <v>7705493.1263736403</v>
      </c>
      <c r="N172" s="1" t="s">
        <v>96</v>
      </c>
      <c r="O172" s="1" t="s">
        <v>99</v>
      </c>
      <c r="P172" s="13">
        <f t="shared" si="3"/>
        <v>21456043.95604391</v>
      </c>
      <c r="Q172" s="12">
        <v>9829670.32967031</v>
      </c>
      <c r="R172" s="14">
        <v>11626373.6263736</v>
      </c>
      <c r="S172" s="1" t="s">
        <v>103</v>
      </c>
      <c r="U172" s="1" t="s">
        <v>108</v>
      </c>
      <c r="W172" s="1" t="s">
        <v>103</v>
      </c>
      <c r="X172" s="1" t="s">
        <v>72</v>
      </c>
      <c r="Z172" s="1" t="s">
        <v>198</v>
      </c>
      <c r="AA172" s="14">
        <v>-1618240.9890109899</v>
      </c>
      <c r="AB172" s="14"/>
      <c r="AC172" s="14">
        <v>15395451.164835099</v>
      </c>
      <c r="AG172" s="1" t="s">
        <v>167</v>
      </c>
      <c r="AH172" s="1" t="s">
        <v>184</v>
      </c>
      <c r="AI172" s="1" t="s">
        <v>176</v>
      </c>
      <c r="AJ172" s="1" t="s">
        <v>85</v>
      </c>
      <c r="AK172" s="1" t="s">
        <v>418</v>
      </c>
      <c r="AL172" s="1" t="s">
        <v>127</v>
      </c>
      <c r="AM172" s="1" t="s">
        <v>140</v>
      </c>
      <c r="AN172" s="1" t="s">
        <v>161</v>
      </c>
      <c r="AO172" s="1" t="s">
        <v>153</v>
      </c>
    </row>
    <row r="173" spans="1:42" ht="16.5" customHeight="1" x14ac:dyDescent="0.2">
      <c r="A173" s="1" t="s">
        <v>419</v>
      </c>
      <c r="B173" s="1" t="s">
        <v>54</v>
      </c>
      <c r="E173" s="14">
        <v>12585221.4505495</v>
      </c>
      <c r="F173" s="14">
        <v>-1675869.6373626399</v>
      </c>
      <c r="G173" s="14">
        <v>1200000</v>
      </c>
      <c r="H173" s="14">
        <v>1332368.8571428601</v>
      </c>
      <c r="I173" s="1">
        <v>266.94505494505501</v>
      </c>
      <c r="J173" s="14">
        <v>300000</v>
      </c>
      <c r="K173" s="1">
        <v>-4.3406593406593101</v>
      </c>
      <c r="L173" s="1">
        <v>-4.3406593406593101</v>
      </c>
      <c r="M173" s="14">
        <v>7741728.90109892</v>
      </c>
      <c r="N173" s="1" t="s">
        <v>96</v>
      </c>
      <c r="O173" s="1" t="s">
        <v>97</v>
      </c>
      <c r="P173" s="13">
        <f t="shared" si="3"/>
        <v>21549450.549450561</v>
      </c>
      <c r="Q173" s="12">
        <v>9879120.8791208602</v>
      </c>
      <c r="R173" s="14">
        <v>11670329.670329699</v>
      </c>
      <c r="S173" s="1" t="s">
        <v>93</v>
      </c>
      <c r="U173" s="1" t="s">
        <v>107</v>
      </c>
      <c r="W173" s="1" t="s">
        <v>93</v>
      </c>
      <c r="X173" s="1" t="s">
        <v>73</v>
      </c>
      <c r="Z173" s="1" t="s">
        <v>199</v>
      </c>
      <c r="AA173" s="14">
        <v>-1675869.6373626399</v>
      </c>
      <c r="AB173" s="14"/>
      <c r="AC173" s="14">
        <v>15487224.054945</v>
      </c>
      <c r="AG173" s="1" t="s">
        <v>168</v>
      </c>
      <c r="AH173" s="1" t="s">
        <v>185</v>
      </c>
      <c r="AI173" s="1" t="s">
        <v>186</v>
      </c>
      <c r="AJ173" s="1" t="s">
        <v>86</v>
      </c>
      <c r="AK173" s="1" t="s">
        <v>420</v>
      </c>
      <c r="AL173" s="1" t="s">
        <v>421</v>
      </c>
      <c r="AM173" s="1" t="s">
        <v>141</v>
      </c>
      <c r="AN173" s="1" t="s">
        <v>161</v>
      </c>
      <c r="AO173" s="1" t="s">
        <v>422</v>
      </c>
    </row>
    <row r="174" spans="1:42" ht="16.5" customHeight="1" x14ac:dyDescent="0.2">
      <c r="A174" s="1" t="s">
        <v>423</v>
      </c>
      <c r="B174" s="1" t="s">
        <v>56</v>
      </c>
      <c r="E174" s="14">
        <v>12619708.549450601</v>
      </c>
      <c r="F174" s="14">
        <v>-1733498.2857142901</v>
      </c>
      <c r="G174" s="14">
        <v>1200000</v>
      </c>
      <c r="H174" s="14">
        <v>1315032.6428571399</v>
      </c>
      <c r="I174" s="1">
        <v>267.97802197802201</v>
      </c>
      <c r="J174" s="14">
        <v>300000</v>
      </c>
      <c r="K174" s="1">
        <v>-4.3901098901098603</v>
      </c>
      <c r="L174" s="1">
        <v>-4.3901098901098603</v>
      </c>
      <c r="M174" s="14">
        <v>7777964.6758241896</v>
      </c>
      <c r="N174" s="1" t="s">
        <v>96</v>
      </c>
      <c r="O174" s="1" t="s">
        <v>98</v>
      </c>
      <c r="P174" s="13">
        <f t="shared" si="3"/>
        <v>21642857.142857112</v>
      </c>
      <c r="Q174" s="12">
        <v>9928571.4285714105</v>
      </c>
      <c r="R174" s="14">
        <v>11714285.7142857</v>
      </c>
      <c r="S174" s="1" t="s">
        <v>93</v>
      </c>
      <c r="U174" s="1" t="s">
        <v>107</v>
      </c>
      <c r="W174" s="1" t="s">
        <v>93</v>
      </c>
      <c r="X174" s="1" t="s">
        <v>74</v>
      </c>
      <c r="Z174" s="1" t="s">
        <v>187</v>
      </c>
      <c r="AA174" s="14">
        <v>-1733498.2857142901</v>
      </c>
      <c r="AB174" s="14"/>
      <c r="AC174" s="14">
        <v>15578996.9450549</v>
      </c>
      <c r="AG174" s="1" t="s">
        <v>169</v>
      </c>
      <c r="AH174" s="1" t="s">
        <v>187</v>
      </c>
      <c r="AI174" s="1" t="s">
        <v>176</v>
      </c>
      <c r="AJ174" s="1" t="s">
        <v>87</v>
      </c>
      <c r="AK174" s="1" t="s">
        <v>424</v>
      </c>
      <c r="AL174" s="1" t="s">
        <v>129</v>
      </c>
      <c r="AM174" s="1" t="s">
        <v>142</v>
      </c>
      <c r="AN174" s="1" t="s">
        <v>161</v>
      </c>
      <c r="AO174" s="1" t="s">
        <v>155</v>
      </c>
    </row>
    <row r="175" spans="1:42" ht="16.5" customHeight="1" x14ac:dyDescent="0.2">
      <c r="A175" s="1" t="s">
        <v>425</v>
      </c>
      <c r="B175" s="1" t="s">
        <v>58</v>
      </c>
      <c r="E175" s="14">
        <v>12654195.648351699</v>
      </c>
      <c r="F175" s="14">
        <v>-1791126.9340659401</v>
      </c>
      <c r="G175" s="14">
        <v>1200000</v>
      </c>
      <c r="H175" s="14">
        <v>1297696.42857143</v>
      </c>
      <c r="I175" s="1">
        <v>269.01098901098902</v>
      </c>
      <c r="J175" s="14">
        <v>300000</v>
      </c>
      <c r="K175" s="1">
        <v>-4.4395604395604096</v>
      </c>
      <c r="L175" s="1">
        <v>-4.4395604395604096</v>
      </c>
      <c r="M175" s="14">
        <v>7814200.4505494703</v>
      </c>
      <c r="N175" s="1" t="s">
        <v>96</v>
      </c>
      <c r="O175" s="1" t="s">
        <v>99</v>
      </c>
      <c r="P175" s="13">
        <f t="shared" si="3"/>
        <v>21736263.736263759</v>
      </c>
      <c r="Q175" s="12">
        <v>9978021.9780219607</v>
      </c>
      <c r="R175" s="14">
        <v>11758241.758241801</v>
      </c>
      <c r="S175" s="1" t="s">
        <v>93</v>
      </c>
      <c r="U175" s="1" t="s">
        <v>108</v>
      </c>
      <c r="W175" s="1" t="s">
        <v>93</v>
      </c>
      <c r="X175" s="1" t="s">
        <v>75</v>
      </c>
      <c r="Z175" s="1" t="s">
        <v>188</v>
      </c>
      <c r="AA175" s="14">
        <v>-1791126.9340659401</v>
      </c>
      <c r="AB175" s="14"/>
      <c r="AC175" s="14">
        <v>15670769.8351648</v>
      </c>
      <c r="AG175" s="1" t="s">
        <v>426</v>
      </c>
      <c r="AH175" s="1" t="s">
        <v>188</v>
      </c>
      <c r="AI175" s="1" t="s">
        <v>180</v>
      </c>
      <c r="AJ175" s="1" t="s">
        <v>88</v>
      </c>
      <c r="AK175" s="1" t="s">
        <v>427</v>
      </c>
      <c r="AL175" s="1" t="s">
        <v>130</v>
      </c>
      <c r="AM175" s="1" t="s">
        <v>143</v>
      </c>
      <c r="AN175" s="1" t="s">
        <v>161</v>
      </c>
      <c r="AO175" s="1" t="s">
        <v>156</v>
      </c>
    </row>
    <row r="176" spans="1:42" ht="16.5" customHeight="1" x14ac:dyDescent="0.2">
      <c r="A176" s="1" t="s">
        <v>428</v>
      </c>
      <c r="B176" s="1" t="s">
        <v>60</v>
      </c>
      <c r="C176" s="1" t="s">
        <v>94</v>
      </c>
      <c r="D176" s="1" t="s">
        <v>205</v>
      </c>
      <c r="E176" s="14">
        <v>12688682.7472528</v>
      </c>
      <c r="F176" s="14">
        <v>-1848755.5824175901</v>
      </c>
      <c r="G176" s="14">
        <v>1200000</v>
      </c>
      <c r="H176" s="14">
        <v>1280360.2142857199</v>
      </c>
      <c r="I176" s="1">
        <v>270.04395604395597</v>
      </c>
      <c r="J176" s="14">
        <v>300000</v>
      </c>
      <c r="K176" s="1">
        <v>-4.4890109890109597</v>
      </c>
      <c r="L176" s="1">
        <v>-4.4890109890109597</v>
      </c>
      <c r="M176" s="14">
        <v>7850436.2252747398</v>
      </c>
      <c r="N176" s="1" t="s">
        <v>96</v>
      </c>
      <c r="O176" s="1" t="s">
        <v>97</v>
      </c>
      <c r="P176" s="13">
        <f t="shared" si="3"/>
        <v>21829670.329670299</v>
      </c>
      <c r="Q176" s="12">
        <v>10027472.5274725</v>
      </c>
      <c r="R176" s="14">
        <v>11802197.802197799</v>
      </c>
      <c r="S176" s="1" t="s">
        <v>429</v>
      </c>
      <c r="U176" s="1" t="s">
        <v>107</v>
      </c>
      <c r="W176" s="1" t="s">
        <v>429</v>
      </c>
      <c r="X176" s="1" t="s">
        <v>76</v>
      </c>
      <c r="Z176" s="1" t="s">
        <v>200</v>
      </c>
      <c r="AA176" s="14">
        <v>-1848755.5824175901</v>
      </c>
      <c r="AB176" s="14"/>
      <c r="AC176" s="14">
        <v>15762542.725274701</v>
      </c>
      <c r="AE176" s="1" t="s">
        <v>94</v>
      </c>
      <c r="AG176" s="1" t="s">
        <v>171</v>
      </c>
      <c r="AH176" s="1" t="s">
        <v>189</v>
      </c>
      <c r="AI176" s="1" t="s">
        <v>182</v>
      </c>
      <c r="AJ176" s="1" t="s">
        <v>89</v>
      </c>
      <c r="AK176" s="1" t="s">
        <v>430</v>
      </c>
      <c r="AL176" s="1" t="s">
        <v>131</v>
      </c>
      <c r="AM176" s="1" t="s">
        <v>144</v>
      </c>
      <c r="AN176" s="1" t="s">
        <v>161</v>
      </c>
      <c r="AO176" s="1" t="s">
        <v>431</v>
      </c>
    </row>
    <row r="177" spans="1:42" ht="16.5" customHeight="1" x14ac:dyDescent="0.2">
      <c r="A177" s="1" t="s">
        <v>432</v>
      </c>
      <c r="B177" s="1" t="s">
        <v>62</v>
      </c>
      <c r="E177" s="14">
        <v>12723169.8461539</v>
      </c>
      <c r="F177" s="14">
        <v>-1906384.23076922</v>
      </c>
      <c r="G177" s="14">
        <v>1200000</v>
      </c>
      <c r="H177" s="14">
        <v>1263024</v>
      </c>
      <c r="I177" s="1">
        <v>271.07692307692298</v>
      </c>
      <c r="J177" s="14">
        <v>300000</v>
      </c>
      <c r="K177" s="1">
        <v>-4.5384615384615099</v>
      </c>
      <c r="L177" s="1">
        <v>-4.5384615384615099</v>
      </c>
      <c r="M177" s="14">
        <v>7886672.0000000196</v>
      </c>
      <c r="N177" s="1" t="s">
        <v>96</v>
      </c>
      <c r="O177" s="1" t="s">
        <v>98</v>
      </c>
      <c r="P177" s="13">
        <f t="shared" si="3"/>
        <v>21923076.923077002</v>
      </c>
      <c r="Q177" s="12">
        <v>10076923.0769231</v>
      </c>
      <c r="R177" s="14">
        <v>11846153.8461539</v>
      </c>
      <c r="S177" s="1" t="s">
        <v>105</v>
      </c>
      <c r="U177" s="1" t="s">
        <v>107</v>
      </c>
      <c r="W177" s="1" t="s">
        <v>105</v>
      </c>
      <c r="X177" s="1" t="s">
        <v>77</v>
      </c>
      <c r="Z177" s="1" t="s">
        <v>201</v>
      </c>
      <c r="AA177" s="14">
        <v>-1906384.23076922</v>
      </c>
      <c r="AB177" s="14"/>
      <c r="AC177" s="14">
        <v>15854315.615384599</v>
      </c>
      <c r="AG177" s="1" t="s">
        <v>433</v>
      </c>
      <c r="AH177" s="1" t="s">
        <v>190</v>
      </c>
      <c r="AI177" s="1" t="s">
        <v>178</v>
      </c>
      <c r="AJ177" s="1" t="s">
        <v>434</v>
      </c>
      <c r="AK177" s="1" t="s">
        <v>435</v>
      </c>
      <c r="AL177" s="1" t="s">
        <v>132</v>
      </c>
      <c r="AM177" s="1" t="s">
        <v>145</v>
      </c>
      <c r="AN177" s="1" t="s">
        <v>161</v>
      </c>
      <c r="AO177" s="1" t="s">
        <v>158</v>
      </c>
    </row>
    <row r="178" spans="1:42" ht="16.5" customHeight="1" x14ac:dyDescent="0.2">
      <c r="A178" s="1" t="s">
        <v>436</v>
      </c>
      <c r="B178" s="1" t="s">
        <v>64</v>
      </c>
      <c r="E178" s="14">
        <v>12757656.945055</v>
      </c>
      <c r="F178" s="14">
        <v>-1964012.8791209201</v>
      </c>
      <c r="G178" s="14">
        <v>1200000</v>
      </c>
      <c r="H178" s="14">
        <v>1245687.7857142901</v>
      </c>
      <c r="I178" s="1">
        <v>272.10989010988999</v>
      </c>
      <c r="J178" s="14">
        <v>300000</v>
      </c>
      <c r="K178" s="1">
        <v>-4.5879120879120601</v>
      </c>
      <c r="L178" s="1">
        <v>-4.5879120879120601</v>
      </c>
      <c r="M178" s="14">
        <v>7922907.77472529</v>
      </c>
      <c r="N178" s="1" t="s">
        <v>96</v>
      </c>
      <c r="O178" s="1" t="s">
        <v>99</v>
      </c>
      <c r="P178" s="13">
        <f t="shared" si="3"/>
        <v>22016483.516483501</v>
      </c>
      <c r="Q178" s="12">
        <v>10126373.6263736</v>
      </c>
      <c r="R178" s="14">
        <v>11890109.8901099</v>
      </c>
      <c r="S178" s="1" t="s">
        <v>105</v>
      </c>
      <c r="U178" s="1" t="s">
        <v>108</v>
      </c>
      <c r="W178" s="1" t="s">
        <v>105</v>
      </c>
      <c r="X178" s="1" t="s">
        <v>78</v>
      </c>
      <c r="Z178" s="1" t="s">
        <v>202</v>
      </c>
      <c r="AA178" s="14">
        <v>-1964012.8791209201</v>
      </c>
      <c r="AB178" s="14"/>
      <c r="AC178" s="14">
        <v>15946088.5054945</v>
      </c>
      <c r="AG178" s="1" t="s">
        <v>173</v>
      </c>
      <c r="AH178" s="1" t="s">
        <v>191</v>
      </c>
      <c r="AI178" s="1" t="s">
        <v>178</v>
      </c>
      <c r="AJ178" s="1" t="s">
        <v>437</v>
      </c>
      <c r="AK178" s="1" t="s">
        <v>438</v>
      </c>
      <c r="AL178" s="1" t="s">
        <v>133</v>
      </c>
      <c r="AM178" s="1" t="s">
        <v>146</v>
      </c>
      <c r="AN178" s="1" t="s">
        <v>161</v>
      </c>
      <c r="AO178" s="1" t="s">
        <v>159</v>
      </c>
    </row>
    <row r="179" spans="1:42" ht="16.5" customHeight="1" x14ac:dyDescent="0.2">
      <c r="A179" s="1" t="s">
        <v>439</v>
      </c>
      <c r="B179" s="1" t="s">
        <v>66</v>
      </c>
      <c r="C179" s="1" t="s">
        <v>95</v>
      </c>
      <c r="D179" s="1" t="s">
        <v>206</v>
      </c>
      <c r="E179" s="14">
        <v>12792144.043956099</v>
      </c>
      <c r="F179" s="14">
        <v>-2021641.52747252</v>
      </c>
      <c r="G179" s="14">
        <v>1200000</v>
      </c>
      <c r="H179" s="14">
        <v>1228351.57142857</v>
      </c>
      <c r="I179" s="1">
        <v>273.142857142857</v>
      </c>
      <c r="J179" s="14">
        <v>300000</v>
      </c>
      <c r="K179" s="1">
        <v>-4.6373626373626102</v>
      </c>
      <c r="L179" s="1">
        <v>-4.6373626373626102</v>
      </c>
      <c r="M179" s="14">
        <v>7959143.5494505698</v>
      </c>
      <c r="N179" s="1" t="s">
        <v>96</v>
      </c>
      <c r="O179" s="1" t="s">
        <v>97</v>
      </c>
      <c r="P179" s="13">
        <f t="shared" si="3"/>
        <v>22109890.109890103</v>
      </c>
      <c r="Q179" s="12">
        <v>10175824.175824201</v>
      </c>
      <c r="R179" s="14">
        <v>11934065.934065901</v>
      </c>
      <c r="S179" s="1" t="s">
        <v>331</v>
      </c>
      <c r="U179" s="1" t="s">
        <v>107</v>
      </c>
      <c r="W179" s="1" t="s">
        <v>331</v>
      </c>
      <c r="X179" s="1" t="s">
        <v>79</v>
      </c>
      <c r="Z179" s="1" t="s">
        <v>203</v>
      </c>
      <c r="AA179" s="14">
        <v>-2021641.52747252</v>
      </c>
      <c r="AB179" s="14"/>
      <c r="AC179" s="14">
        <v>16037861.3956044</v>
      </c>
      <c r="AE179" s="1" t="s">
        <v>95</v>
      </c>
      <c r="AG179" s="1" t="s">
        <v>174</v>
      </c>
      <c r="AH179" s="1" t="s">
        <v>192</v>
      </c>
      <c r="AI179" s="1" t="s">
        <v>180</v>
      </c>
      <c r="AJ179" s="1" t="s">
        <v>92</v>
      </c>
      <c r="AK179" s="1" t="s">
        <v>440</v>
      </c>
      <c r="AL179" s="1" t="s">
        <v>134</v>
      </c>
      <c r="AM179" s="1" t="s">
        <v>147</v>
      </c>
      <c r="AN179" s="1" t="s">
        <v>161</v>
      </c>
      <c r="AO179" s="1" t="s">
        <v>160</v>
      </c>
    </row>
    <row r="180" spans="1:42" ht="16.5" customHeight="1" x14ac:dyDescent="0.2">
      <c r="A180" s="1" t="s">
        <v>441</v>
      </c>
      <c r="B180" s="1" t="s">
        <v>42</v>
      </c>
      <c r="E180" s="14">
        <v>12826631.1428572</v>
      </c>
      <c r="F180" s="14">
        <v>-2079270.1758242201</v>
      </c>
      <c r="G180" s="14">
        <v>1200000</v>
      </c>
      <c r="H180" s="14">
        <v>1211015.3571428601</v>
      </c>
      <c r="I180" s="1">
        <v>274.175824175824</v>
      </c>
      <c r="J180" s="14">
        <v>300000</v>
      </c>
      <c r="K180" s="1">
        <v>-4.6868131868131604</v>
      </c>
      <c r="L180" s="1">
        <v>-4.6868131868131604</v>
      </c>
      <c r="M180" s="14">
        <v>7995379.3241758402</v>
      </c>
      <c r="N180" s="1" t="s">
        <v>96</v>
      </c>
      <c r="O180" s="1" t="s">
        <v>97</v>
      </c>
      <c r="P180" s="13">
        <f t="shared" si="3"/>
        <v>22203296.703296699</v>
      </c>
      <c r="Q180" s="12">
        <v>10225274.725274701</v>
      </c>
      <c r="R180" s="14">
        <v>11978021.978022</v>
      </c>
      <c r="S180" s="1" t="s">
        <v>100</v>
      </c>
      <c r="U180" s="1" t="s">
        <v>107</v>
      </c>
      <c r="W180" s="1" t="s">
        <v>100</v>
      </c>
      <c r="X180" s="1" t="s">
        <v>67</v>
      </c>
      <c r="Z180" s="1" t="s">
        <v>193</v>
      </c>
      <c r="AA180" s="14">
        <v>-2079270.1758242201</v>
      </c>
      <c r="AB180" s="14"/>
      <c r="AC180" s="14">
        <v>16129634.2857143</v>
      </c>
      <c r="AG180" s="1" t="s">
        <v>162</v>
      </c>
      <c r="AH180" s="1" t="s">
        <v>175</v>
      </c>
      <c r="AI180" s="1" t="s">
        <v>176</v>
      </c>
      <c r="AJ180" s="1" t="s">
        <v>442</v>
      </c>
      <c r="AK180" s="1" t="s">
        <v>443</v>
      </c>
      <c r="AL180" s="1" t="s">
        <v>122</v>
      </c>
      <c r="AM180" s="1" t="s">
        <v>135</v>
      </c>
      <c r="AN180" s="1" t="s">
        <v>161</v>
      </c>
      <c r="AO180" s="1" t="s">
        <v>444</v>
      </c>
      <c r="AP180" s="1" t="s">
        <v>500</v>
      </c>
    </row>
    <row r="181" spans="1:42" ht="16.5" customHeight="1" x14ac:dyDescent="0.2">
      <c r="A181" s="1" t="s">
        <v>446</v>
      </c>
      <c r="B181" s="1" t="s">
        <v>44</v>
      </c>
      <c r="E181" s="14">
        <v>12861118.2417583</v>
      </c>
      <c r="F181" s="14">
        <v>-2136898.8241758202</v>
      </c>
      <c r="G181" s="14">
        <v>1200000</v>
      </c>
      <c r="H181" s="14">
        <v>1193679.1428571399</v>
      </c>
      <c r="I181" s="1">
        <v>275.20879120879101</v>
      </c>
      <c r="J181" s="14">
        <v>300000</v>
      </c>
      <c r="K181" s="1">
        <v>-4.7362637362637097</v>
      </c>
      <c r="L181" s="1">
        <v>-4.7362637362637097</v>
      </c>
      <c r="M181" s="14">
        <v>8031615.09890112</v>
      </c>
      <c r="N181" s="1" t="s">
        <v>96</v>
      </c>
      <c r="O181" s="1" t="s">
        <v>98</v>
      </c>
      <c r="P181" s="13">
        <f t="shared" si="3"/>
        <v>22296703.296703301</v>
      </c>
      <c r="Q181" s="12">
        <v>10274725.274725299</v>
      </c>
      <c r="R181" s="14">
        <v>12021978.021978</v>
      </c>
      <c r="S181" s="1" t="s">
        <v>100</v>
      </c>
      <c r="U181" s="1" t="s">
        <v>107</v>
      </c>
      <c r="W181" s="1" t="s">
        <v>100</v>
      </c>
      <c r="X181" s="1" t="s">
        <v>68</v>
      </c>
      <c r="Z181" s="1" t="s">
        <v>194</v>
      </c>
      <c r="AA181" s="14">
        <v>-2136898.8241758202</v>
      </c>
      <c r="AB181" s="14"/>
      <c r="AC181" s="14">
        <v>16221407.175824201</v>
      </c>
      <c r="AG181" s="1" t="s">
        <v>447</v>
      </c>
      <c r="AH181" s="1" t="s">
        <v>177</v>
      </c>
      <c r="AI181" s="1" t="s">
        <v>178</v>
      </c>
      <c r="AJ181" s="1" t="s">
        <v>448</v>
      </c>
      <c r="AK181" s="1" t="s">
        <v>449</v>
      </c>
      <c r="AL181" s="1" t="s">
        <v>450</v>
      </c>
      <c r="AM181" s="1" t="s">
        <v>136</v>
      </c>
      <c r="AN181" s="1" t="s">
        <v>161</v>
      </c>
      <c r="AO181" s="1" t="s">
        <v>149</v>
      </c>
    </row>
    <row r="182" spans="1:42" ht="16.5" customHeight="1" x14ac:dyDescent="0.2">
      <c r="A182" s="1" t="s">
        <v>454</v>
      </c>
      <c r="B182" s="1" t="s">
        <v>46</v>
      </c>
      <c r="E182" s="14">
        <v>12895605.3406594</v>
      </c>
      <c r="F182" s="14">
        <v>-2194527.4725275198</v>
      </c>
      <c r="G182" s="14">
        <v>1200000</v>
      </c>
      <c r="H182" s="14">
        <v>1176342.92857143</v>
      </c>
      <c r="I182" s="1">
        <v>276.24175824175802</v>
      </c>
      <c r="J182" s="14">
        <v>300000</v>
      </c>
      <c r="K182" s="1">
        <v>-4.7857142857142696</v>
      </c>
      <c r="L182" s="1">
        <v>-4.7857142857142696</v>
      </c>
      <c r="M182" s="14">
        <v>8067850.8736263895</v>
      </c>
      <c r="N182" s="1" t="s">
        <v>96</v>
      </c>
      <c r="O182" s="1" t="s">
        <v>99</v>
      </c>
      <c r="P182" s="13">
        <f t="shared" si="3"/>
        <v>22390109.890109897</v>
      </c>
      <c r="Q182" s="12">
        <v>10324175.824175799</v>
      </c>
      <c r="R182" s="14">
        <v>12065934.065934099</v>
      </c>
      <c r="S182" s="1" t="s">
        <v>101</v>
      </c>
      <c r="U182" s="1" t="s">
        <v>108</v>
      </c>
      <c r="W182" s="1" t="s">
        <v>101</v>
      </c>
      <c r="X182" s="1" t="s">
        <v>69</v>
      </c>
      <c r="Z182" s="1" t="s">
        <v>195</v>
      </c>
      <c r="AA182" s="14">
        <v>-2194527.4725275198</v>
      </c>
      <c r="AB182" s="14"/>
      <c r="AC182" s="14">
        <v>16313180.065934001</v>
      </c>
      <c r="AG182" s="1" t="s">
        <v>164</v>
      </c>
      <c r="AH182" s="1" t="s">
        <v>179</v>
      </c>
      <c r="AI182" s="1" t="s">
        <v>180</v>
      </c>
      <c r="AJ182" s="1" t="s">
        <v>82</v>
      </c>
      <c r="AK182" s="1" t="s">
        <v>455</v>
      </c>
      <c r="AL182" s="1" t="s">
        <v>456</v>
      </c>
      <c r="AM182" s="1" t="s">
        <v>137</v>
      </c>
      <c r="AN182" s="1" t="s">
        <v>161</v>
      </c>
      <c r="AO182" s="1" t="s">
        <v>457</v>
      </c>
    </row>
    <row r="183" spans="1:42" ht="16.5" customHeight="1" x14ac:dyDescent="0.2">
      <c r="A183" s="1" t="s">
        <v>458</v>
      </c>
      <c r="B183" s="1" t="s">
        <v>48</v>
      </c>
      <c r="E183" s="14">
        <v>12930092.439560501</v>
      </c>
      <c r="F183" s="14">
        <v>-2252156.1208791202</v>
      </c>
      <c r="G183" s="14">
        <v>1200000</v>
      </c>
      <c r="H183" s="14">
        <v>1159006.7142857199</v>
      </c>
      <c r="I183" s="1">
        <v>277.27472527472497</v>
      </c>
      <c r="J183" s="14">
        <v>300000</v>
      </c>
      <c r="K183" s="1">
        <v>-4.8351648351648002</v>
      </c>
      <c r="L183" s="1">
        <v>-4.8351648351648002</v>
      </c>
      <c r="M183" s="14">
        <v>8104086.6483516702</v>
      </c>
      <c r="N183" s="1" t="s">
        <v>96</v>
      </c>
      <c r="O183" s="1" t="s">
        <v>97</v>
      </c>
      <c r="P183" s="13">
        <f t="shared" si="3"/>
        <v>22483516.483516499</v>
      </c>
      <c r="Q183" s="12">
        <v>10373626.3736264</v>
      </c>
      <c r="R183" s="14">
        <v>12109890.1098901</v>
      </c>
      <c r="S183" s="1" t="s">
        <v>101</v>
      </c>
      <c r="U183" s="1" t="s">
        <v>107</v>
      </c>
      <c r="W183" s="1" t="s">
        <v>101</v>
      </c>
      <c r="X183" s="1" t="s">
        <v>70</v>
      </c>
      <c r="Z183" s="1" t="s">
        <v>196</v>
      </c>
      <c r="AA183" s="14">
        <v>-2252156.1208791202</v>
      </c>
      <c r="AB183" s="14"/>
      <c r="AC183" s="14">
        <v>16404952.956043901</v>
      </c>
      <c r="AG183" s="1" t="s">
        <v>165</v>
      </c>
      <c r="AH183" s="1" t="s">
        <v>181</v>
      </c>
      <c r="AI183" s="1" t="s">
        <v>182</v>
      </c>
      <c r="AJ183" s="1" t="s">
        <v>83</v>
      </c>
      <c r="AK183" s="1" t="s">
        <v>459</v>
      </c>
      <c r="AL183" s="1" t="s">
        <v>460</v>
      </c>
      <c r="AM183" s="1" t="s">
        <v>138</v>
      </c>
      <c r="AN183" s="1" t="s">
        <v>161</v>
      </c>
      <c r="AO183" s="1" t="s">
        <v>461</v>
      </c>
    </row>
    <row r="184" spans="1:42" ht="16.5" customHeight="1" x14ac:dyDescent="0.2">
      <c r="A184" s="1" t="s">
        <v>462</v>
      </c>
      <c r="B184" s="1" t="s">
        <v>50</v>
      </c>
      <c r="C184" s="1" t="s">
        <v>93</v>
      </c>
      <c r="D184" s="1" t="s">
        <v>204</v>
      </c>
      <c r="E184" s="14">
        <v>12964579.538461599</v>
      </c>
      <c r="F184" s="14">
        <v>-2309784.7692308198</v>
      </c>
      <c r="G184" s="14">
        <v>1200000</v>
      </c>
      <c r="H184" s="14">
        <v>1141670.5</v>
      </c>
      <c r="I184" s="1">
        <v>278.30769230769198</v>
      </c>
      <c r="J184" s="14">
        <v>300000</v>
      </c>
      <c r="K184" s="1">
        <v>-4.8846153846153504</v>
      </c>
      <c r="L184" s="1">
        <v>-4.8846153846153504</v>
      </c>
      <c r="M184" s="14">
        <v>8140322.4230769398</v>
      </c>
      <c r="N184" s="1" t="s">
        <v>96</v>
      </c>
      <c r="O184" s="1" t="s">
        <v>98</v>
      </c>
      <c r="P184" s="13">
        <f t="shared" si="3"/>
        <v>22576923.076923102</v>
      </c>
      <c r="Q184" s="12">
        <v>10423076.9230769</v>
      </c>
      <c r="R184" s="14">
        <v>12153846.153846201</v>
      </c>
      <c r="S184" s="1" t="s">
        <v>463</v>
      </c>
      <c r="U184" s="1" t="s">
        <v>107</v>
      </c>
      <c r="W184" s="1" t="s">
        <v>463</v>
      </c>
      <c r="X184" s="1" t="s">
        <v>71</v>
      </c>
      <c r="Z184" s="1" t="s">
        <v>197</v>
      </c>
      <c r="AA184" s="14">
        <v>-2309784.7692308198</v>
      </c>
      <c r="AB184" s="14"/>
      <c r="AC184" s="14">
        <v>16496725.846153799</v>
      </c>
      <c r="AE184" s="1" t="s">
        <v>93</v>
      </c>
      <c r="AG184" s="1" t="s">
        <v>166</v>
      </c>
      <c r="AH184" s="1" t="s">
        <v>183</v>
      </c>
      <c r="AI184" s="1" t="s">
        <v>182</v>
      </c>
      <c r="AJ184" s="1" t="s">
        <v>84</v>
      </c>
      <c r="AK184" s="1" t="s">
        <v>464</v>
      </c>
      <c r="AL184" s="1" t="s">
        <v>126</v>
      </c>
      <c r="AM184" s="1" t="s">
        <v>139</v>
      </c>
      <c r="AN184" s="1" t="s">
        <v>161</v>
      </c>
      <c r="AO184" s="1" t="s">
        <v>465</v>
      </c>
    </row>
    <row r="185" spans="1:42" ht="16.5" customHeight="1" x14ac:dyDescent="0.2">
      <c r="A185" s="1" t="s">
        <v>466</v>
      </c>
      <c r="B185" s="1" t="s">
        <v>52</v>
      </c>
      <c r="E185" s="14">
        <v>12999066.6373627</v>
      </c>
      <c r="F185" s="14">
        <v>-2367413.4175824202</v>
      </c>
      <c r="G185" s="14">
        <v>1200000</v>
      </c>
      <c r="H185" s="14">
        <v>1124334.2857142901</v>
      </c>
      <c r="I185" s="1">
        <v>279.34065934065899</v>
      </c>
      <c r="J185" s="14">
        <v>300000</v>
      </c>
      <c r="K185" s="1">
        <v>-4.9340659340658997</v>
      </c>
      <c r="L185" s="1">
        <v>-4.9340659340658997</v>
      </c>
      <c r="M185" s="14">
        <v>8176558.1978022102</v>
      </c>
      <c r="N185" s="1" t="s">
        <v>96</v>
      </c>
      <c r="O185" s="1" t="s">
        <v>99</v>
      </c>
      <c r="P185" s="13">
        <f t="shared" si="3"/>
        <v>22670329.670329701</v>
      </c>
      <c r="Q185" s="12">
        <v>10472527.4725275</v>
      </c>
      <c r="R185" s="14">
        <v>12197802.197802201</v>
      </c>
      <c r="S185" s="1" t="s">
        <v>103</v>
      </c>
      <c r="U185" s="1" t="s">
        <v>108</v>
      </c>
      <c r="W185" s="1" t="s">
        <v>103</v>
      </c>
      <c r="X185" s="1" t="s">
        <v>72</v>
      </c>
      <c r="Z185" s="1" t="s">
        <v>198</v>
      </c>
      <c r="AA185" s="14">
        <v>-2367413.4175824202</v>
      </c>
      <c r="AB185" s="14"/>
      <c r="AC185" s="14">
        <v>16588498.7362637</v>
      </c>
      <c r="AG185" s="1" t="s">
        <v>167</v>
      </c>
      <c r="AH185" s="1" t="s">
        <v>184</v>
      </c>
      <c r="AI185" s="1" t="s">
        <v>176</v>
      </c>
      <c r="AJ185" s="1" t="s">
        <v>85</v>
      </c>
      <c r="AK185" s="1" t="s">
        <v>467</v>
      </c>
      <c r="AL185" s="1" t="s">
        <v>127</v>
      </c>
      <c r="AM185" s="1" t="s">
        <v>140</v>
      </c>
      <c r="AN185" s="1" t="s">
        <v>161</v>
      </c>
      <c r="AO185" s="1" t="s">
        <v>153</v>
      </c>
    </row>
    <row r="186" spans="1:42" ht="16.5" customHeight="1" x14ac:dyDescent="0.2">
      <c r="A186" s="1" t="s">
        <v>468</v>
      </c>
      <c r="B186" s="1" t="s">
        <v>54</v>
      </c>
      <c r="E186" s="14">
        <v>13033553.7362638</v>
      </c>
      <c r="F186" s="14">
        <v>-2425042.0659341202</v>
      </c>
      <c r="G186" s="14">
        <v>1200000</v>
      </c>
      <c r="H186" s="14">
        <v>1106998.07142857</v>
      </c>
      <c r="I186" s="1">
        <v>280.373626373626</v>
      </c>
      <c r="J186" s="14">
        <v>300000</v>
      </c>
      <c r="K186" s="1">
        <v>-4.9835164835164596</v>
      </c>
      <c r="L186" s="1">
        <v>-4.9835164835164596</v>
      </c>
      <c r="M186" s="14">
        <v>8212793.97252749</v>
      </c>
      <c r="N186" s="1" t="s">
        <v>96</v>
      </c>
      <c r="O186" s="1" t="s">
        <v>97</v>
      </c>
      <c r="P186" s="13">
        <f t="shared" ref="P186:P249" si="4">R186+Q186</f>
        <v>22763736.2637362</v>
      </c>
      <c r="Q186" s="12">
        <v>10521978.021978</v>
      </c>
      <c r="R186" s="14">
        <v>12241758.241758199</v>
      </c>
      <c r="S186" s="1" t="s">
        <v>93</v>
      </c>
      <c r="U186" s="1" t="s">
        <v>107</v>
      </c>
      <c r="W186" s="1" t="s">
        <v>93</v>
      </c>
      <c r="X186" s="1" t="s">
        <v>73</v>
      </c>
      <c r="Z186" s="1" t="s">
        <v>199</v>
      </c>
      <c r="AA186" s="14">
        <v>-2425042.0659341202</v>
      </c>
      <c r="AB186" s="14"/>
      <c r="AC186" s="14">
        <v>16680271.6263736</v>
      </c>
      <c r="AG186" s="1" t="s">
        <v>168</v>
      </c>
      <c r="AH186" s="1" t="s">
        <v>185</v>
      </c>
      <c r="AI186" s="1" t="s">
        <v>186</v>
      </c>
      <c r="AJ186" s="1" t="s">
        <v>86</v>
      </c>
      <c r="AK186" s="1" t="s">
        <v>469</v>
      </c>
      <c r="AL186" s="1" t="s">
        <v>470</v>
      </c>
      <c r="AM186" s="1" t="s">
        <v>141</v>
      </c>
      <c r="AN186" s="1" t="s">
        <v>161</v>
      </c>
      <c r="AO186" s="1" t="s">
        <v>471</v>
      </c>
    </row>
    <row r="187" spans="1:42" ht="16.5" customHeight="1" x14ac:dyDescent="0.2">
      <c r="A187" s="1" t="s">
        <v>472</v>
      </c>
      <c r="B187" s="1" t="s">
        <v>56</v>
      </c>
      <c r="E187" s="14">
        <v>13068040.835164901</v>
      </c>
      <c r="F187" s="14">
        <v>-2482670.7142857201</v>
      </c>
      <c r="G187" s="14">
        <v>1200000</v>
      </c>
      <c r="H187" s="14">
        <v>1089661.8571428601</v>
      </c>
      <c r="I187" s="1">
        <v>281.406593406593</v>
      </c>
      <c r="J187" s="14">
        <v>300000</v>
      </c>
      <c r="K187" s="1">
        <v>-5.032967032967</v>
      </c>
      <c r="L187" s="1">
        <v>-5.032967032967</v>
      </c>
      <c r="M187" s="14">
        <v>8249029.7472527698</v>
      </c>
      <c r="N187" s="1" t="s">
        <v>96</v>
      </c>
      <c r="O187" s="1" t="s">
        <v>98</v>
      </c>
      <c r="P187" s="13">
        <f t="shared" si="4"/>
        <v>22857142.857142903</v>
      </c>
      <c r="Q187" s="12">
        <v>10571428.571428601</v>
      </c>
      <c r="R187" s="14">
        <v>12285714.2857143</v>
      </c>
      <c r="S187" s="1" t="s">
        <v>93</v>
      </c>
      <c r="U187" s="1" t="s">
        <v>107</v>
      </c>
      <c r="W187" s="1" t="s">
        <v>93</v>
      </c>
      <c r="X187" s="1" t="s">
        <v>74</v>
      </c>
      <c r="Z187" s="1" t="s">
        <v>187</v>
      </c>
      <c r="AA187" s="14">
        <v>-2482670.7142857201</v>
      </c>
      <c r="AB187" s="14"/>
      <c r="AC187" s="14">
        <v>16772044.516483501</v>
      </c>
      <c r="AG187" s="1" t="s">
        <v>169</v>
      </c>
      <c r="AH187" s="1" t="s">
        <v>187</v>
      </c>
      <c r="AI187" s="1" t="s">
        <v>176</v>
      </c>
      <c r="AJ187" s="1" t="s">
        <v>87</v>
      </c>
      <c r="AK187" s="1" t="s">
        <v>473</v>
      </c>
      <c r="AL187" s="1" t="s">
        <v>129</v>
      </c>
      <c r="AM187" s="1" t="s">
        <v>142</v>
      </c>
      <c r="AN187" s="1" t="s">
        <v>161</v>
      </c>
      <c r="AO187" s="1" t="s">
        <v>155</v>
      </c>
    </row>
    <row r="188" spans="1:42" ht="16.5" customHeight="1" x14ac:dyDescent="0.2">
      <c r="A188" s="1" t="s">
        <v>474</v>
      </c>
      <c r="B188" s="1" t="s">
        <v>58</v>
      </c>
      <c r="E188" s="14">
        <v>13102527.934065999</v>
      </c>
      <c r="F188" s="14">
        <v>-2540299.3626373201</v>
      </c>
      <c r="G188" s="14">
        <v>1200000</v>
      </c>
      <c r="H188" s="14">
        <v>1072325.6428571399</v>
      </c>
      <c r="I188" s="1">
        <v>282.43956043956001</v>
      </c>
      <c r="J188" s="14">
        <v>300000</v>
      </c>
      <c r="K188" s="1">
        <v>-5.0824175824175502</v>
      </c>
      <c r="L188" s="1">
        <v>-5.0824175824175502</v>
      </c>
      <c r="M188" s="14">
        <v>8285265.5219780402</v>
      </c>
      <c r="N188" s="1" t="s">
        <v>96</v>
      </c>
      <c r="O188" s="1" t="s">
        <v>99</v>
      </c>
      <c r="P188" s="13">
        <f t="shared" si="4"/>
        <v>22950549.450549401</v>
      </c>
      <c r="Q188" s="12">
        <v>10620879.120879101</v>
      </c>
      <c r="R188" s="14">
        <v>12329670.329670301</v>
      </c>
      <c r="S188" s="1" t="s">
        <v>93</v>
      </c>
      <c r="U188" s="1" t="s">
        <v>108</v>
      </c>
      <c r="W188" s="1" t="s">
        <v>93</v>
      </c>
      <c r="X188" s="1" t="s">
        <v>75</v>
      </c>
      <c r="Z188" s="1" t="s">
        <v>188</v>
      </c>
      <c r="AA188" s="14">
        <v>-2540299.3626373201</v>
      </c>
      <c r="AB188" s="14"/>
      <c r="AC188" s="14">
        <v>16863817.406593401</v>
      </c>
      <c r="AG188" s="1" t="s">
        <v>475</v>
      </c>
      <c r="AH188" s="1" t="s">
        <v>188</v>
      </c>
      <c r="AI188" s="1" t="s">
        <v>180</v>
      </c>
      <c r="AJ188" s="1" t="s">
        <v>88</v>
      </c>
      <c r="AK188" s="1" t="s">
        <v>476</v>
      </c>
      <c r="AL188" s="1" t="s">
        <v>130</v>
      </c>
      <c r="AM188" s="1" t="s">
        <v>143</v>
      </c>
      <c r="AN188" s="1" t="s">
        <v>161</v>
      </c>
      <c r="AO188" s="1" t="s">
        <v>156</v>
      </c>
    </row>
    <row r="189" spans="1:42" ht="16.5" customHeight="1" x14ac:dyDescent="0.2">
      <c r="A189" s="1" t="s">
        <v>477</v>
      </c>
      <c r="B189" s="1" t="s">
        <v>60</v>
      </c>
      <c r="C189" s="1" t="s">
        <v>94</v>
      </c>
      <c r="D189" s="1" t="s">
        <v>205</v>
      </c>
      <c r="E189" s="14">
        <v>13137015.0329671</v>
      </c>
      <c r="F189" s="14">
        <v>-2597928.0109890201</v>
      </c>
      <c r="G189" s="14">
        <v>1200000</v>
      </c>
      <c r="H189" s="14">
        <v>1054989.42857143</v>
      </c>
      <c r="I189" s="1">
        <v>283.47252747252702</v>
      </c>
      <c r="J189" s="14">
        <v>300000</v>
      </c>
      <c r="K189" s="1">
        <v>-5.1318681318681003</v>
      </c>
      <c r="L189" s="1">
        <v>-5.1318681318681003</v>
      </c>
      <c r="M189" s="14">
        <v>8321501.2967033098</v>
      </c>
      <c r="N189" s="1" t="s">
        <v>96</v>
      </c>
      <c r="O189" s="1" t="s">
        <v>97</v>
      </c>
      <c r="P189" s="13">
        <f t="shared" si="4"/>
        <v>23043956.043956101</v>
      </c>
      <c r="Q189" s="12">
        <v>10670329.670329699</v>
      </c>
      <c r="R189" s="14">
        <v>12373626.3736264</v>
      </c>
      <c r="S189" s="1" t="s">
        <v>102</v>
      </c>
      <c r="U189" s="1" t="s">
        <v>107</v>
      </c>
      <c r="W189" s="1" t="s">
        <v>102</v>
      </c>
      <c r="X189" s="1" t="s">
        <v>76</v>
      </c>
      <c r="Z189" s="1" t="s">
        <v>200</v>
      </c>
      <c r="AA189" s="14">
        <v>-2597928.0109890201</v>
      </c>
      <c r="AB189" s="14"/>
      <c r="AC189" s="14">
        <v>16955590.296703301</v>
      </c>
      <c r="AE189" s="1" t="s">
        <v>94</v>
      </c>
      <c r="AG189" s="1" t="s">
        <v>171</v>
      </c>
      <c r="AH189" s="1" t="s">
        <v>189</v>
      </c>
      <c r="AI189" s="1" t="s">
        <v>182</v>
      </c>
      <c r="AJ189" s="1" t="s">
        <v>89</v>
      </c>
      <c r="AK189" s="1" t="s">
        <v>478</v>
      </c>
      <c r="AL189" s="1" t="s">
        <v>131</v>
      </c>
      <c r="AM189" s="1" t="s">
        <v>144</v>
      </c>
      <c r="AN189" s="1" t="s">
        <v>161</v>
      </c>
      <c r="AO189" s="1" t="s">
        <v>479</v>
      </c>
    </row>
    <row r="190" spans="1:42" ht="16.5" customHeight="1" x14ac:dyDescent="0.2">
      <c r="A190" s="1" t="s">
        <v>480</v>
      </c>
      <c r="B190" s="1" t="s">
        <v>62</v>
      </c>
      <c r="E190" s="14">
        <v>13171502.1318681</v>
      </c>
      <c r="F190" s="14">
        <v>-2655556.65934062</v>
      </c>
      <c r="G190" s="14">
        <v>1200000</v>
      </c>
      <c r="H190" s="14">
        <v>1037653.21428572</v>
      </c>
      <c r="I190" s="1">
        <v>284.50549450549403</v>
      </c>
      <c r="J190" s="14">
        <v>300000</v>
      </c>
      <c r="K190" s="1">
        <v>-5.1813186813186496</v>
      </c>
      <c r="L190" s="1">
        <v>-5.1813186813186496</v>
      </c>
      <c r="M190" s="14">
        <v>8357737.0714285905</v>
      </c>
      <c r="N190" s="1" t="s">
        <v>96</v>
      </c>
      <c r="O190" s="1" t="s">
        <v>98</v>
      </c>
      <c r="P190" s="13">
        <f t="shared" si="4"/>
        <v>23137362.637362599</v>
      </c>
      <c r="Q190" s="12">
        <v>10719780.219780199</v>
      </c>
      <c r="R190" s="14">
        <v>12417582.4175824</v>
      </c>
      <c r="S190" s="1" t="s">
        <v>105</v>
      </c>
      <c r="U190" s="1" t="s">
        <v>107</v>
      </c>
      <c r="W190" s="1" t="s">
        <v>105</v>
      </c>
      <c r="X190" s="1" t="s">
        <v>77</v>
      </c>
      <c r="Z190" s="1" t="s">
        <v>201</v>
      </c>
      <c r="AA190" s="14">
        <v>-2655556.65934062</v>
      </c>
      <c r="AB190" s="14"/>
      <c r="AC190" s="14">
        <v>17047363.186813202</v>
      </c>
      <c r="AG190" s="1" t="s">
        <v>481</v>
      </c>
      <c r="AH190" s="1" t="s">
        <v>190</v>
      </c>
      <c r="AI190" s="1" t="s">
        <v>178</v>
      </c>
      <c r="AJ190" s="1" t="s">
        <v>482</v>
      </c>
      <c r="AK190" s="1" t="s">
        <v>483</v>
      </c>
      <c r="AL190" s="1" t="s">
        <v>132</v>
      </c>
      <c r="AM190" s="1" t="s">
        <v>145</v>
      </c>
      <c r="AN190" s="1" t="s">
        <v>161</v>
      </c>
      <c r="AO190" s="1" t="s">
        <v>158</v>
      </c>
    </row>
    <row r="191" spans="1:42" ht="16.5" customHeight="1" x14ac:dyDescent="0.2">
      <c r="A191" s="1" t="s">
        <v>484</v>
      </c>
      <c r="B191" s="1" t="s">
        <v>64</v>
      </c>
      <c r="E191" s="14">
        <v>13205989.2307692</v>
      </c>
      <c r="F191" s="14">
        <v>-2713185.3076923201</v>
      </c>
      <c r="G191" s="14">
        <v>1200000</v>
      </c>
      <c r="H191" s="14">
        <v>1020317</v>
      </c>
      <c r="I191" s="1">
        <v>285.53846153846098</v>
      </c>
      <c r="J191" s="14">
        <v>300000</v>
      </c>
      <c r="K191" s="1">
        <v>-5.2307692307692104</v>
      </c>
      <c r="L191" s="1">
        <v>-5.2307692307692104</v>
      </c>
      <c r="M191" s="14">
        <v>8393972.8461538609</v>
      </c>
      <c r="N191" s="1" t="s">
        <v>96</v>
      </c>
      <c r="O191" s="1" t="s">
        <v>99</v>
      </c>
      <c r="P191" s="13">
        <f t="shared" si="4"/>
        <v>23230769.230769299</v>
      </c>
      <c r="Q191" s="12">
        <v>10769230.7692308</v>
      </c>
      <c r="R191" s="14">
        <v>12461538.461538499</v>
      </c>
      <c r="S191" s="1" t="s">
        <v>105</v>
      </c>
      <c r="U191" s="1" t="s">
        <v>108</v>
      </c>
      <c r="W191" s="1" t="s">
        <v>105</v>
      </c>
      <c r="X191" s="1" t="s">
        <v>78</v>
      </c>
      <c r="Z191" s="1" t="s">
        <v>202</v>
      </c>
      <c r="AA191" s="14">
        <v>-2713185.3076923201</v>
      </c>
      <c r="AB191" s="14"/>
      <c r="AC191" s="14">
        <v>17139136.076923098</v>
      </c>
      <c r="AG191" s="1" t="s">
        <v>173</v>
      </c>
      <c r="AH191" s="1" t="s">
        <v>191</v>
      </c>
      <c r="AI191" s="1" t="s">
        <v>178</v>
      </c>
      <c r="AJ191" s="1" t="s">
        <v>485</v>
      </c>
      <c r="AK191" s="1" t="s">
        <v>486</v>
      </c>
      <c r="AL191" s="1" t="s">
        <v>133</v>
      </c>
      <c r="AM191" s="1" t="s">
        <v>146</v>
      </c>
      <c r="AN191" s="1" t="s">
        <v>161</v>
      </c>
      <c r="AO191" s="1" t="s">
        <v>159</v>
      </c>
    </row>
    <row r="192" spans="1:42" ht="16.5" customHeight="1" x14ac:dyDescent="0.2">
      <c r="A192" s="1" t="s">
        <v>487</v>
      </c>
      <c r="B192" s="1" t="s">
        <v>66</v>
      </c>
      <c r="C192" s="1" t="s">
        <v>95</v>
      </c>
      <c r="D192" s="1" t="s">
        <v>206</v>
      </c>
      <c r="E192" s="14">
        <v>13240476.329670301</v>
      </c>
      <c r="F192" s="14">
        <v>-2770813.95604392</v>
      </c>
      <c r="G192" s="14">
        <v>1200000</v>
      </c>
      <c r="H192" s="14">
        <v>1002980.78571429</v>
      </c>
      <c r="I192" s="1">
        <v>286.57142857142901</v>
      </c>
      <c r="J192" s="14">
        <v>300000</v>
      </c>
      <c r="K192" s="1">
        <v>-5.2802197802197499</v>
      </c>
      <c r="L192" s="1">
        <v>-5.2802197802197499</v>
      </c>
      <c r="M192" s="14">
        <v>8430208.6208791398</v>
      </c>
      <c r="N192" s="1" t="s">
        <v>96</v>
      </c>
      <c r="O192" s="1" t="s">
        <v>97</v>
      </c>
      <c r="P192" s="13">
        <f t="shared" si="4"/>
        <v>23324175.824175797</v>
      </c>
      <c r="Q192" s="12">
        <v>10818681.3186813</v>
      </c>
      <c r="R192" s="14">
        <v>12505494.5054945</v>
      </c>
      <c r="S192" s="1" t="s">
        <v>380</v>
      </c>
      <c r="U192" s="1" t="s">
        <v>107</v>
      </c>
      <c r="W192" s="1" t="s">
        <v>380</v>
      </c>
      <c r="X192" s="1" t="s">
        <v>79</v>
      </c>
      <c r="Z192" s="1" t="s">
        <v>203</v>
      </c>
      <c r="AA192" s="14">
        <v>-2770813.95604392</v>
      </c>
      <c r="AB192" s="14"/>
      <c r="AC192" s="14">
        <v>17230908.967032898</v>
      </c>
      <c r="AE192" s="1" t="s">
        <v>95</v>
      </c>
      <c r="AG192" s="1" t="s">
        <v>174</v>
      </c>
      <c r="AH192" s="1" t="s">
        <v>192</v>
      </c>
      <c r="AI192" s="1" t="s">
        <v>180</v>
      </c>
      <c r="AJ192" s="1" t="s">
        <v>92</v>
      </c>
      <c r="AK192" s="1" t="s">
        <v>488</v>
      </c>
      <c r="AL192" s="1" t="s">
        <v>134</v>
      </c>
      <c r="AM192" s="1" t="s">
        <v>147</v>
      </c>
      <c r="AN192" s="1" t="s">
        <v>161</v>
      </c>
      <c r="AO192" s="1" t="s">
        <v>160</v>
      </c>
    </row>
    <row r="193" spans="1:42" ht="16.5" customHeight="1" x14ac:dyDescent="0.2">
      <c r="A193" s="1" t="s">
        <v>489</v>
      </c>
      <c r="B193" s="1" t="s">
        <v>42</v>
      </c>
      <c r="E193" s="14">
        <v>13274963.428571399</v>
      </c>
      <c r="F193" s="14">
        <v>-2828442.6043956201</v>
      </c>
      <c r="G193" s="14">
        <v>1200000</v>
      </c>
      <c r="H193" s="14">
        <v>985644.57142856496</v>
      </c>
      <c r="I193" s="1">
        <v>287.60439560439602</v>
      </c>
      <c r="J193" s="14">
        <v>300000</v>
      </c>
      <c r="K193" s="1">
        <v>-5.3296703296703001</v>
      </c>
      <c r="L193" s="1">
        <v>-5.3296703296703001</v>
      </c>
      <c r="M193" s="14">
        <v>8466444.3956044093</v>
      </c>
      <c r="N193" s="1" t="s">
        <v>96</v>
      </c>
      <c r="O193" s="1" t="s">
        <v>97</v>
      </c>
      <c r="P193" s="13">
        <f t="shared" si="4"/>
        <v>23417582.4175824</v>
      </c>
      <c r="Q193" s="12">
        <v>10868131.8681318</v>
      </c>
      <c r="R193" s="14">
        <v>12549450.549450601</v>
      </c>
      <c r="S193" s="1" t="s">
        <v>100</v>
      </c>
      <c r="U193" s="1" t="s">
        <v>107</v>
      </c>
      <c r="W193" s="1" t="s">
        <v>100</v>
      </c>
      <c r="X193" s="1" t="s">
        <v>67</v>
      </c>
      <c r="Z193" s="1" t="s">
        <v>193</v>
      </c>
      <c r="AA193" s="14">
        <v>-2828442.6043956201</v>
      </c>
      <c r="AB193" s="14"/>
      <c r="AC193" s="14">
        <v>17322681.857142799</v>
      </c>
      <c r="AG193" s="1" t="s">
        <v>162</v>
      </c>
      <c r="AH193" s="1" t="s">
        <v>175</v>
      </c>
      <c r="AI193" s="1" t="s">
        <v>176</v>
      </c>
      <c r="AJ193" s="1" t="s">
        <v>490</v>
      </c>
      <c r="AK193" s="1" t="s">
        <v>491</v>
      </c>
      <c r="AL193" s="1" t="s">
        <v>122</v>
      </c>
      <c r="AM193" s="1" t="s">
        <v>135</v>
      </c>
      <c r="AN193" s="1" t="s">
        <v>161</v>
      </c>
      <c r="AO193" s="1" t="s">
        <v>492</v>
      </c>
      <c r="AP193" s="1" t="s">
        <v>501</v>
      </c>
    </row>
    <row r="194" spans="1:42" ht="16.5" customHeight="1" x14ac:dyDescent="0.2">
      <c r="A194" s="1" t="s">
        <v>494</v>
      </c>
      <c r="B194" s="1" t="s">
        <v>44</v>
      </c>
      <c r="E194" s="14">
        <v>13309450.5274725</v>
      </c>
      <c r="F194" s="14">
        <v>-2886071.25274722</v>
      </c>
      <c r="G194" s="14">
        <v>1200000</v>
      </c>
      <c r="H194" s="14">
        <v>968308.35714285495</v>
      </c>
      <c r="I194" s="1">
        <v>288.63736263736303</v>
      </c>
      <c r="J194" s="14">
        <v>300000</v>
      </c>
      <c r="K194" s="1">
        <v>-5.3791208791208502</v>
      </c>
      <c r="L194" s="1">
        <v>-5.3791208791208502</v>
      </c>
      <c r="M194" s="14">
        <v>8502680.17032969</v>
      </c>
      <c r="N194" s="1" t="s">
        <v>96</v>
      </c>
      <c r="O194" s="1" t="s">
        <v>98</v>
      </c>
      <c r="P194" s="13">
        <f t="shared" si="4"/>
        <v>23510989.010989003</v>
      </c>
      <c r="Q194" s="12">
        <v>10917582.4175824</v>
      </c>
      <c r="R194" s="14">
        <v>12593406.593406601</v>
      </c>
      <c r="S194" s="1" t="s">
        <v>100</v>
      </c>
      <c r="U194" s="1" t="s">
        <v>107</v>
      </c>
      <c r="W194" s="1" t="s">
        <v>100</v>
      </c>
      <c r="X194" s="1" t="s">
        <v>68</v>
      </c>
      <c r="Z194" s="1" t="s">
        <v>194</v>
      </c>
      <c r="AA194" s="14">
        <v>-2886071.25274722</v>
      </c>
      <c r="AB194" s="14"/>
      <c r="AC194" s="14">
        <v>17414454.747252699</v>
      </c>
      <c r="AG194" s="1" t="s">
        <v>495</v>
      </c>
      <c r="AH194" s="1" t="s">
        <v>177</v>
      </c>
      <c r="AI194" s="1" t="s">
        <v>178</v>
      </c>
      <c r="AJ194" s="1" t="s">
        <v>496</v>
      </c>
      <c r="AK194" s="1" t="s">
        <v>497</v>
      </c>
      <c r="AL194" s="1" t="s">
        <v>498</v>
      </c>
      <c r="AM194" s="1" t="s">
        <v>136</v>
      </c>
      <c r="AN194" s="1" t="s">
        <v>161</v>
      </c>
      <c r="AO194" s="1" t="s">
        <v>149</v>
      </c>
    </row>
    <row r="195" spans="1:42" ht="16.5" customHeight="1" x14ac:dyDescent="0.2">
      <c r="A195" s="1" t="s">
        <v>502</v>
      </c>
      <c r="B195" s="1" t="s">
        <v>46</v>
      </c>
      <c r="E195" s="14">
        <v>13343937.6263736</v>
      </c>
      <c r="F195" s="14">
        <v>-2943699.90109892</v>
      </c>
      <c r="G195" s="14">
        <v>1200000</v>
      </c>
      <c r="H195" s="14">
        <v>950972.14285713504</v>
      </c>
      <c r="I195" s="1">
        <v>289.67032967032998</v>
      </c>
      <c r="J195" s="14">
        <v>300000</v>
      </c>
      <c r="K195" s="1">
        <v>-5.4285714285714004</v>
      </c>
      <c r="L195" s="1">
        <v>-5.4285714285714004</v>
      </c>
      <c r="M195" s="14">
        <v>8538915.9450549595</v>
      </c>
      <c r="N195" s="1" t="s">
        <v>96</v>
      </c>
      <c r="O195" s="1" t="s">
        <v>99</v>
      </c>
      <c r="P195" s="13">
        <f t="shared" si="4"/>
        <v>23604395.604395501</v>
      </c>
      <c r="Q195" s="12">
        <v>10967032.9670329</v>
      </c>
      <c r="R195" s="14">
        <v>12637362.637362599</v>
      </c>
      <c r="S195" s="1" t="s">
        <v>101</v>
      </c>
      <c r="U195" s="1" t="s">
        <v>108</v>
      </c>
      <c r="W195" s="1" t="s">
        <v>101</v>
      </c>
      <c r="X195" s="1" t="s">
        <v>69</v>
      </c>
      <c r="Z195" s="1" t="s">
        <v>195</v>
      </c>
      <c r="AA195" s="14">
        <v>-2943699.90109892</v>
      </c>
      <c r="AB195" s="14"/>
      <c r="AC195" s="14">
        <v>17506227.637362599</v>
      </c>
      <c r="AG195" s="1" t="s">
        <v>164</v>
      </c>
      <c r="AH195" s="1" t="s">
        <v>179</v>
      </c>
      <c r="AI195" s="1" t="s">
        <v>180</v>
      </c>
      <c r="AJ195" s="1" t="s">
        <v>82</v>
      </c>
      <c r="AK195" s="1" t="s">
        <v>503</v>
      </c>
      <c r="AL195" s="1" t="s">
        <v>504</v>
      </c>
      <c r="AM195" s="1" t="s">
        <v>137</v>
      </c>
      <c r="AN195" s="1" t="s">
        <v>161</v>
      </c>
      <c r="AO195" s="1" t="s">
        <v>505</v>
      </c>
    </row>
    <row r="196" spans="1:42" ht="16.5" customHeight="1" x14ac:dyDescent="0.2">
      <c r="A196" s="1" t="s">
        <v>506</v>
      </c>
      <c r="B196" s="1" t="s">
        <v>48</v>
      </c>
      <c r="E196" s="14">
        <v>13378424.725274701</v>
      </c>
      <c r="F196" s="14">
        <v>-3001328.54945052</v>
      </c>
      <c r="G196" s="14">
        <v>1200000</v>
      </c>
      <c r="H196" s="14">
        <v>933635.92857142503</v>
      </c>
      <c r="I196" s="1">
        <v>290.70329670329699</v>
      </c>
      <c r="J196" s="14">
        <v>300000</v>
      </c>
      <c r="K196" s="1">
        <v>-5.4780219780219603</v>
      </c>
      <c r="L196" s="1">
        <v>-5.4780219780219603</v>
      </c>
      <c r="M196" s="14">
        <v>8575151.7197802402</v>
      </c>
      <c r="N196" s="1" t="s">
        <v>96</v>
      </c>
      <c r="O196" s="1" t="s">
        <v>97</v>
      </c>
      <c r="P196" s="13">
        <f t="shared" si="4"/>
        <v>23697802.197802201</v>
      </c>
      <c r="Q196" s="12">
        <v>11016483.516483501</v>
      </c>
      <c r="R196" s="14">
        <v>12681318.6813187</v>
      </c>
      <c r="S196" s="1" t="s">
        <v>101</v>
      </c>
      <c r="U196" s="1" t="s">
        <v>107</v>
      </c>
      <c r="W196" s="1" t="s">
        <v>101</v>
      </c>
      <c r="X196" s="1" t="s">
        <v>70</v>
      </c>
      <c r="Z196" s="1" t="s">
        <v>196</v>
      </c>
      <c r="AA196" s="14">
        <v>-3001328.54945052</v>
      </c>
      <c r="AB196" s="14"/>
      <c r="AC196" s="14">
        <v>17598000.5274725</v>
      </c>
      <c r="AG196" s="1" t="s">
        <v>165</v>
      </c>
      <c r="AH196" s="1" t="s">
        <v>181</v>
      </c>
      <c r="AI196" s="1" t="s">
        <v>182</v>
      </c>
      <c r="AJ196" s="1" t="s">
        <v>83</v>
      </c>
      <c r="AK196" s="1" t="s">
        <v>507</v>
      </c>
      <c r="AL196" s="1" t="s">
        <v>508</v>
      </c>
      <c r="AM196" s="1" t="s">
        <v>138</v>
      </c>
      <c r="AN196" s="1" t="s">
        <v>161</v>
      </c>
      <c r="AO196" s="1" t="s">
        <v>509</v>
      </c>
    </row>
    <row r="197" spans="1:42" ht="16.5" customHeight="1" x14ac:dyDescent="0.2">
      <c r="A197" s="1" t="s">
        <v>510</v>
      </c>
      <c r="B197" s="1" t="s">
        <v>50</v>
      </c>
      <c r="C197" s="1" t="s">
        <v>93</v>
      </c>
      <c r="D197" s="1" t="s">
        <v>204</v>
      </c>
      <c r="E197" s="14">
        <v>13412911.824175799</v>
      </c>
      <c r="F197" s="14">
        <v>-3058957.19780222</v>
      </c>
      <c r="G197" s="14">
        <v>1200000</v>
      </c>
      <c r="H197" s="14">
        <v>916299.71428571502</v>
      </c>
      <c r="I197" s="1">
        <v>291.73626373626399</v>
      </c>
      <c r="J197" s="14">
        <v>300000</v>
      </c>
      <c r="K197" s="1">
        <v>-5.5274725274724901</v>
      </c>
      <c r="L197" s="1">
        <v>-5.5274725274724901</v>
      </c>
      <c r="M197" s="14">
        <v>8611387.4945055097</v>
      </c>
      <c r="N197" s="1" t="s">
        <v>96</v>
      </c>
      <c r="O197" s="1" t="s">
        <v>98</v>
      </c>
      <c r="P197" s="13">
        <f t="shared" si="4"/>
        <v>23791208.791208699</v>
      </c>
      <c r="Q197" s="12">
        <v>11065934.065934001</v>
      </c>
      <c r="R197" s="14">
        <v>12725274.725274701</v>
      </c>
      <c r="S197" s="1" t="s">
        <v>511</v>
      </c>
      <c r="U197" s="1" t="s">
        <v>107</v>
      </c>
      <c r="W197" s="1" t="s">
        <v>511</v>
      </c>
      <c r="X197" s="1" t="s">
        <v>71</v>
      </c>
      <c r="Z197" s="1" t="s">
        <v>197</v>
      </c>
      <c r="AA197" s="14">
        <v>-3058957.19780222</v>
      </c>
      <c r="AB197" s="14"/>
      <c r="AC197" s="14">
        <v>17689773.4175824</v>
      </c>
      <c r="AE197" s="1" t="s">
        <v>93</v>
      </c>
      <c r="AG197" s="1" t="s">
        <v>166</v>
      </c>
      <c r="AH197" s="1" t="s">
        <v>183</v>
      </c>
      <c r="AI197" s="1" t="s">
        <v>182</v>
      </c>
      <c r="AJ197" s="1" t="s">
        <v>84</v>
      </c>
      <c r="AK197" s="1" t="s">
        <v>512</v>
      </c>
      <c r="AL197" s="1" t="s">
        <v>126</v>
      </c>
      <c r="AM197" s="1" t="s">
        <v>139</v>
      </c>
      <c r="AN197" s="1" t="s">
        <v>161</v>
      </c>
      <c r="AO197" s="1" t="s">
        <v>513</v>
      </c>
    </row>
    <row r="198" spans="1:42" ht="16.5" customHeight="1" x14ac:dyDescent="0.2">
      <c r="A198" s="1" t="s">
        <v>514</v>
      </c>
      <c r="B198" s="1" t="s">
        <v>52</v>
      </c>
      <c r="E198" s="14">
        <v>13447398.9230769</v>
      </c>
      <c r="F198" s="14">
        <v>-3116585.8461538199</v>
      </c>
      <c r="G198" s="14">
        <v>1200000</v>
      </c>
      <c r="H198" s="14">
        <v>898963.49999999499</v>
      </c>
      <c r="I198" s="1">
        <v>292.769230769231</v>
      </c>
      <c r="J198" s="14">
        <v>300000</v>
      </c>
      <c r="K198" s="1">
        <v>-5.5769230769230402</v>
      </c>
      <c r="L198" s="1">
        <v>-5.5769230769230402</v>
      </c>
      <c r="M198" s="14">
        <v>8647623.2692307904</v>
      </c>
      <c r="N198" s="1" t="s">
        <v>96</v>
      </c>
      <c r="O198" s="1" t="s">
        <v>99</v>
      </c>
      <c r="P198" s="13">
        <f t="shared" si="4"/>
        <v>23884615.384615399</v>
      </c>
      <c r="Q198" s="12">
        <v>11115384.615384599</v>
      </c>
      <c r="R198" s="14">
        <v>12769230.7692308</v>
      </c>
      <c r="S198" s="1" t="s">
        <v>103</v>
      </c>
      <c r="U198" s="1" t="s">
        <v>108</v>
      </c>
      <c r="W198" s="1" t="s">
        <v>103</v>
      </c>
      <c r="X198" s="1" t="s">
        <v>72</v>
      </c>
      <c r="Z198" s="1" t="s">
        <v>198</v>
      </c>
      <c r="AA198" s="14">
        <v>-3116585.8461538199</v>
      </c>
      <c r="AB198" s="14"/>
      <c r="AC198" s="14">
        <v>17781546.307692301</v>
      </c>
      <c r="AG198" s="1" t="s">
        <v>167</v>
      </c>
      <c r="AH198" s="1" t="s">
        <v>184</v>
      </c>
      <c r="AI198" s="1" t="s">
        <v>176</v>
      </c>
      <c r="AJ198" s="1" t="s">
        <v>85</v>
      </c>
      <c r="AK198" s="1" t="s">
        <v>515</v>
      </c>
      <c r="AL198" s="1" t="s">
        <v>127</v>
      </c>
      <c r="AM198" s="1" t="s">
        <v>140</v>
      </c>
      <c r="AN198" s="1" t="s">
        <v>161</v>
      </c>
      <c r="AO198" s="1" t="s">
        <v>153</v>
      </c>
    </row>
    <row r="199" spans="1:42" ht="16.5" customHeight="1" x14ac:dyDescent="0.2">
      <c r="A199" s="1" t="s">
        <v>516</v>
      </c>
      <c r="B199" s="1" t="s">
        <v>54</v>
      </c>
      <c r="E199" s="14">
        <v>13481886.021978</v>
      </c>
      <c r="F199" s="14">
        <v>-3174214.49450552</v>
      </c>
      <c r="G199" s="14">
        <v>1200000</v>
      </c>
      <c r="H199" s="14">
        <v>881627.28571428498</v>
      </c>
      <c r="I199" s="1">
        <v>293.80219780219801</v>
      </c>
      <c r="J199" s="14">
        <v>300000</v>
      </c>
      <c r="K199" s="1">
        <v>-5.6263736263735904</v>
      </c>
      <c r="L199" s="1">
        <v>-5.6263736263735904</v>
      </c>
      <c r="M199" s="14">
        <v>8683859.04395606</v>
      </c>
      <c r="N199" s="1" t="s">
        <v>96</v>
      </c>
      <c r="O199" s="1" t="s">
        <v>97</v>
      </c>
      <c r="P199" s="13">
        <f t="shared" si="4"/>
        <v>23978021.978021897</v>
      </c>
      <c r="Q199" s="12">
        <v>11164835.164835099</v>
      </c>
      <c r="R199" s="14">
        <v>12813186.8131868</v>
      </c>
      <c r="S199" s="1" t="s">
        <v>93</v>
      </c>
      <c r="U199" s="1" t="s">
        <v>107</v>
      </c>
      <c r="W199" s="1" t="s">
        <v>93</v>
      </c>
      <c r="X199" s="1" t="s">
        <v>73</v>
      </c>
      <c r="Z199" s="1" t="s">
        <v>199</v>
      </c>
      <c r="AA199" s="14">
        <v>-3174214.49450552</v>
      </c>
      <c r="AB199" s="14"/>
      <c r="AC199" s="14">
        <v>17873319.197802201</v>
      </c>
      <c r="AG199" s="1" t="s">
        <v>168</v>
      </c>
      <c r="AH199" s="1" t="s">
        <v>185</v>
      </c>
      <c r="AI199" s="1" t="s">
        <v>186</v>
      </c>
      <c r="AJ199" s="1" t="s">
        <v>86</v>
      </c>
      <c r="AK199" s="1" t="s">
        <v>517</v>
      </c>
      <c r="AL199" s="1" t="s">
        <v>518</v>
      </c>
      <c r="AM199" s="1" t="s">
        <v>141</v>
      </c>
      <c r="AN199" s="1" t="s">
        <v>161</v>
      </c>
      <c r="AO199" s="1" t="s">
        <v>519</v>
      </c>
    </row>
    <row r="200" spans="1:42" ht="16.5" customHeight="1" x14ac:dyDescent="0.2">
      <c r="A200" s="1" t="s">
        <v>520</v>
      </c>
      <c r="B200" s="1" t="s">
        <v>56</v>
      </c>
      <c r="E200" s="14">
        <v>13516373.120879101</v>
      </c>
      <c r="F200" s="14">
        <v>-3231843.1428571199</v>
      </c>
      <c r="G200" s="14">
        <v>1200000</v>
      </c>
      <c r="H200" s="14">
        <v>864291.07142856496</v>
      </c>
      <c r="I200" s="1">
        <v>294.83516483516502</v>
      </c>
      <c r="J200" s="14">
        <v>300000</v>
      </c>
      <c r="K200" s="1">
        <v>-5.6758241758241503</v>
      </c>
      <c r="L200" s="1">
        <v>-5.6758241758241503</v>
      </c>
      <c r="M200" s="14">
        <v>8720094.8186813407</v>
      </c>
      <c r="N200" s="1" t="s">
        <v>96</v>
      </c>
      <c r="O200" s="1" t="s">
        <v>98</v>
      </c>
      <c r="P200" s="13">
        <f t="shared" si="4"/>
        <v>24071428.571428597</v>
      </c>
      <c r="Q200" s="12">
        <v>11214285.7142857</v>
      </c>
      <c r="R200" s="14">
        <v>12857142.857142899</v>
      </c>
      <c r="S200" s="1" t="s">
        <v>93</v>
      </c>
      <c r="U200" s="1" t="s">
        <v>107</v>
      </c>
      <c r="W200" s="1" t="s">
        <v>93</v>
      </c>
      <c r="X200" s="1" t="s">
        <v>74</v>
      </c>
      <c r="Z200" s="1" t="s">
        <v>187</v>
      </c>
      <c r="AA200" s="14">
        <v>-3231843.1428571199</v>
      </c>
      <c r="AB200" s="14"/>
      <c r="AC200" s="14">
        <v>17965092.087912101</v>
      </c>
      <c r="AG200" s="1" t="s">
        <v>169</v>
      </c>
      <c r="AH200" s="1" t="s">
        <v>187</v>
      </c>
      <c r="AI200" s="1" t="s">
        <v>176</v>
      </c>
      <c r="AJ200" s="1" t="s">
        <v>87</v>
      </c>
      <c r="AK200" s="1" t="s">
        <v>521</v>
      </c>
      <c r="AL200" s="1" t="s">
        <v>129</v>
      </c>
      <c r="AM200" s="1" t="s">
        <v>142</v>
      </c>
      <c r="AN200" s="1" t="s">
        <v>161</v>
      </c>
      <c r="AO200" s="1" t="s">
        <v>155</v>
      </c>
    </row>
    <row r="201" spans="1:42" ht="16.5" customHeight="1" x14ac:dyDescent="0.2">
      <c r="A201" s="1" t="s">
        <v>522</v>
      </c>
      <c r="B201" s="1" t="s">
        <v>58</v>
      </c>
      <c r="E201" s="14">
        <v>13550860.219780199</v>
      </c>
      <c r="F201" s="14">
        <v>-3289471.79120882</v>
      </c>
      <c r="G201" s="14">
        <v>1200000</v>
      </c>
      <c r="H201" s="14">
        <v>846954.85714285495</v>
      </c>
      <c r="I201" s="1">
        <v>295.86813186813202</v>
      </c>
      <c r="J201" s="14">
        <v>300000</v>
      </c>
      <c r="K201" s="1">
        <v>-5.7252747252746898</v>
      </c>
      <c r="L201" s="1">
        <v>-5.7252747252746898</v>
      </c>
      <c r="M201" s="14">
        <v>8756330.5934066102</v>
      </c>
      <c r="N201" s="1" t="s">
        <v>96</v>
      </c>
      <c r="O201" s="1" t="s">
        <v>99</v>
      </c>
      <c r="P201" s="13">
        <f t="shared" si="4"/>
        <v>24164835.164835099</v>
      </c>
      <c r="Q201" s="12">
        <v>11263736.2637362</v>
      </c>
      <c r="R201" s="14">
        <v>12901098.9010989</v>
      </c>
      <c r="S201" s="1" t="s">
        <v>93</v>
      </c>
      <c r="U201" s="1" t="s">
        <v>108</v>
      </c>
      <c r="W201" s="1" t="s">
        <v>93</v>
      </c>
      <c r="X201" s="1" t="s">
        <v>75</v>
      </c>
      <c r="Z201" s="1" t="s">
        <v>188</v>
      </c>
      <c r="AA201" s="14">
        <v>-3289471.79120882</v>
      </c>
      <c r="AB201" s="14"/>
      <c r="AC201" s="14">
        <v>18056864.978022002</v>
      </c>
      <c r="AG201" s="1" t="s">
        <v>523</v>
      </c>
      <c r="AH201" s="1" t="s">
        <v>188</v>
      </c>
      <c r="AI201" s="1" t="s">
        <v>180</v>
      </c>
      <c r="AJ201" s="1" t="s">
        <v>88</v>
      </c>
      <c r="AK201" s="1" t="s">
        <v>524</v>
      </c>
      <c r="AL201" s="1" t="s">
        <v>130</v>
      </c>
      <c r="AM201" s="1" t="s">
        <v>143</v>
      </c>
      <c r="AN201" s="1" t="s">
        <v>161</v>
      </c>
      <c r="AO201" s="1" t="s">
        <v>156</v>
      </c>
    </row>
    <row r="202" spans="1:42" ht="16.5" customHeight="1" x14ac:dyDescent="0.2">
      <c r="A202" s="1" t="s">
        <v>525</v>
      </c>
      <c r="B202" s="1" t="s">
        <v>60</v>
      </c>
      <c r="C202" s="1" t="s">
        <v>94</v>
      </c>
      <c r="D202" s="1" t="s">
        <v>205</v>
      </c>
      <c r="E202" s="14">
        <v>13585347.3186813</v>
      </c>
      <c r="F202" s="14">
        <v>-3347100.4395604199</v>
      </c>
      <c r="G202" s="14">
        <v>1200000</v>
      </c>
      <c r="H202" s="14">
        <v>829618.64285713504</v>
      </c>
      <c r="I202" s="1">
        <v>296.90109890109898</v>
      </c>
      <c r="J202" s="14">
        <v>300000</v>
      </c>
      <c r="K202" s="1">
        <v>-5.77472527472524</v>
      </c>
      <c r="L202" s="1">
        <v>-5.77472527472524</v>
      </c>
      <c r="M202" s="14">
        <v>8792566.3681318909</v>
      </c>
      <c r="N202" s="1" t="s">
        <v>96</v>
      </c>
      <c r="O202" s="1" t="s">
        <v>97</v>
      </c>
      <c r="P202" s="13">
        <f t="shared" si="4"/>
        <v>24258241.758241802</v>
      </c>
      <c r="Q202" s="12">
        <v>11313186.8131868</v>
      </c>
      <c r="R202" s="14">
        <v>12945054.945055</v>
      </c>
      <c r="S202" s="1" t="s">
        <v>269</v>
      </c>
      <c r="U202" s="1" t="s">
        <v>107</v>
      </c>
      <c r="W202" s="1" t="s">
        <v>269</v>
      </c>
      <c r="X202" s="1" t="s">
        <v>76</v>
      </c>
      <c r="Z202" s="1" t="s">
        <v>200</v>
      </c>
      <c r="AA202" s="14">
        <v>-3347100.4395604199</v>
      </c>
      <c r="AB202" s="14"/>
      <c r="AC202" s="14">
        <v>18148637.868131801</v>
      </c>
      <c r="AE202" s="1" t="s">
        <v>94</v>
      </c>
      <c r="AG202" s="1" t="s">
        <v>171</v>
      </c>
      <c r="AH202" s="1" t="s">
        <v>189</v>
      </c>
      <c r="AI202" s="1" t="s">
        <v>182</v>
      </c>
      <c r="AJ202" s="1" t="s">
        <v>89</v>
      </c>
      <c r="AK202" s="1" t="s">
        <v>526</v>
      </c>
      <c r="AL202" s="1" t="s">
        <v>131</v>
      </c>
      <c r="AM202" s="1" t="s">
        <v>144</v>
      </c>
      <c r="AN202" s="1" t="s">
        <v>161</v>
      </c>
      <c r="AO202" s="1" t="s">
        <v>527</v>
      </c>
    </row>
    <row r="203" spans="1:42" ht="16.5" customHeight="1" x14ac:dyDescent="0.2">
      <c r="A203" s="1" t="s">
        <v>528</v>
      </c>
      <c r="B203" s="1" t="s">
        <v>62</v>
      </c>
      <c r="E203" s="14">
        <v>13619834.4175824</v>
      </c>
      <c r="F203" s="14">
        <v>-3404729.0879121199</v>
      </c>
      <c r="G203" s="14">
        <v>1200000</v>
      </c>
      <c r="H203" s="14">
        <v>812282.42857142503</v>
      </c>
      <c r="I203" s="1">
        <v>297.93406593406598</v>
      </c>
      <c r="J203" s="14">
        <v>300000</v>
      </c>
      <c r="K203" s="1">
        <v>-5.8241758241757902</v>
      </c>
      <c r="L203" s="1">
        <v>-5.8241758241757902</v>
      </c>
      <c r="M203" s="14">
        <v>8828802.1428571604</v>
      </c>
      <c r="N203" s="1" t="s">
        <v>96</v>
      </c>
      <c r="O203" s="1" t="s">
        <v>98</v>
      </c>
      <c r="P203" s="13">
        <f t="shared" si="4"/>
        <v>24351648.351648301</v>
      </c>
      <c r="Q203" s="12">
        <v>11362637.3626373</v>
      </c>
      <c r="R203" s="14">
        <v>12989010.989011001</v>
      </c>
      <c r="S203" s="1" t="s">
        <v>105</v>
      </c>
      <c r="U203" s="1" t="s">
        <v>107</v>
      </c>
      <c r="W203" s="1" t="s">
        <v>105</v>
      </c>
      <c r="X203" s="1" t="s">
        <v>77</v>
      </c>
      <c r="Z203" s="1" t="s">
        <v>201</v>
      </c>
      <c r="AA203" s="14">
        <v>-3404729.0879121199</v>
      </c>
      <c r="AB203" s="14"/>
      <c r="AC203" s="14">
        <v>18240410.758241698</v>
      </c>
      <c r="AG203" s="1" t="s">
        <v>529</v>
      </c>
      <c r="AH203" s="1" t="s">
        <v>190</v>
      </c>
      <c r="AI203" s="1" t="s">
        <v>178</v>
      </c>
      <c r="AJ203" s="1" t="s">
        <v>530</v>
      </c>
      <c r="AK203" s="1" t="s">
        <v>531</v>
      </c>
      <c r="AL203" s="1" t="s">
        <v>132</v>
      </c>
      <c r="AM203" s="1" t="s">
        <v>145</v>
      </c>
      <c r="AN203" s="1" t="s">
        <v>161</v>
      </c>
      <c r="AO203" s="1" t="s">
        <v>158</v>
      </c>
    </row>
    <row r="204" spans="1:42" ht="16.5" customHeight="1" x14ac:dyDescent="0.2">
      <c r="A204" s="1" t="s">
        <v>532</v>
      </c>
      <c r="B204" s="1" t="s">
        <v>64</v>
      </c>
      <c r="E204" s="14">
        <v>13654321.516483501</v>
      </c>
      <c r="F204" s="14">
        <v>-3462357.7362637199</v>
      </c>
      <c r="G204" s="14">
        <v>1200000</v>
      </c>
      <c r="H204" s="14">
        <v>794946.21428571502</v>
      </c>
      <c r="I204" s="1">
        <v>298.96703296703299</v>
      </c>
      <c r="J204" s="14">
        <v>300000</v>
      </c>
      <c r="K204" s="1">
        <v>-5.8736263736263403</v>
      </c>
      <c r="L204" s="1">
        <v>-5.8736263736263403</v>
      </c>
      <c r="M204" s="14">
        <v>8865037.9175824393</v>
      </c>
      <c r="N204" s="1" t="s">
        <v>96</v>
      </c>
      <c r="O204" s="1" t="s">
        <v>99</v>
      </c>
      <c r="P204" s="13">
        <f t="shared" si="4"/>
        <v>24445054.9450549</v>
      </c>
      <c r="Q204" s="12">
        <v>11412087.912087901</v>
      </c>
      <c r="R204" s="14">
        <v>13032967.032966999</v>
      </c>
      <c r="S204" s="1" t="s">
        <v>105</v>
      </c>
      <c r="U204" s="1" t="s">
        <v>108</v>
      </c>
      <c r="W204" s="1" t="s">
        <v>105</v>
      </c>
      <c r="X204" s="1" t="s">
        <v>78</v>
      </c>
      <c r="Z204" s="1" t="s">
        <v>202</v>
      </c>
      <c r="AA204" s="14">
        <v>-3462357.7362637199</v>
      </c>
      <c r="AB204" s="14"/>
      <c r="AC204" s="14">
        <v>18332183.648351599</v>
      </c>
      <c r="AG204" s="1" t="s">
        <v>173</v>
      </c>
      <c r="AH204" s="1" t="s">
        <v>191</v>
      </c>
      <c r="AI204" s="1" t="s">
        <v>178</v>
      </c>
      <c r="AJ204" s="1" t="s">
        <v>533</v>
      </c>
      <c r="AK204" s="1" t="s">
        <v>534</v>
      </c>
      <c r="AL204" s="1" t="s">
        <v>133</v>
      </c>
      <c r="AM204" s="1" t="s">
        <v>146</v>
      </c>
      <c r="AN204" s="1" t="s">
        <v>161</v>
      </c>
      <c r="AO204" s="1" t="s">
        <v>159</v>
      </c>
    </row>
    <row r="205" spans="1:42" ht="16.5" customHeight="1" x14ac:dyDescent="0.2">
      <c r="A205" s="1" t="s">
        <v>535</v>
      </c>
      <c r="B205" s="1" t="s">
        <v>66</v>
      </c>
      <c r="C205" s="1" t="s">
        <v>95</v>
      </c>
      <c r="D205" s="1" t="s">
        <v>206</v>
      </c>
      <c r="E205" s="14">
        <v>13688808.615384599</v>
      </c>
      <c r="F205" s="14">
        <v>-3519986.3846154199</v>
      </c>
      <c r="G205" s="14">
        <v>1200000</v>
      </c>
      <c r="H205" s="14">
        <v>777609.99999999499</v>
      </c>
      <c r="I205" s="1">
        <v>300</v>
      </c>
      <c r="J205" s="14">
        <v>300000</v>
      </c>
      <c r="K205" s="1">
        <v>-5.9230769230768896</v>
      </c>
      <c r="L205" s="1">
        <v>-5.9230769230768896</v>
      </c>
      <c r="M205" s="14">
        <v>8901273.6923077106</v>
      </c>
      <c r="N205" s="1" t="s">
        <v>96</v>
      </c>
      <c r="O205" s="1" t="s">
        <v>97</v>
      </c>
      <c r="P205" s="13">
        <f t="shared" si="4"/>
        <v>24538461.538461499</v>
      </c>
      <c r="Q205" s="12">
        <v>11461538.461538401</v>
      </c>
      <c r="R205" s="14">
        <v>13076923.0769231</v>
      </c>
      <c r="S205" s="1" t="s">
        <v>429</v>
      </c>
      <c r="U205" s="1" t="s">
        <v>107</v>
      </c>
      <c r="W205" s="1" t="s">
        <v>429</v>
      </c>
      <c r="X205" s="1" t="s">
        <v>79</v>
      </c>
      <c r="Z205" s="1" t="s">
        <v>203</v>
      </c>
      <c r="AA205" s="14">
        <v>-3519986.3846154199</v>
      </c>
      <c r="AB205" s="14"/>
      <c r="AC205" s="14">
        <v>18423956.538461499</v>
      </c>
      <c r="AE205" s="1" t="s">
        <v>95</v>
      </c>
      <c r="AG205" s="1" t="s">
        <v>174</v>
      </c>
      <c r="AH205" s="1" t="s">
        <v>192</v>
      </c>
      <c r="AI205" s="1" t="s">
        <v>180</v>
      </c>
      <c r="AJ205" s="1" t="s">
        <v>92</v>
      </c>
      <c r="AK205" s="1" t="s">
        <v>536</v>
      </c>
      <c r="AL205" s="1" t="s">
        <v>134</v>
      </c>
      <c r="AM205" s="1" t="s">
        <v>147</v>
      </c>
      <c r="AN205" s="1" t="s">
        <v>161</v>
      </c>
      <c r="AO205" s="1" t="s">
        <v>160</v>
      </c>
    </row>
    <row r="206" spans="1:42" ht="16.5" customHeight="1" x14ac:dyDescent="0.2">
      <c r="A206" s="1" t="s">
        <v>537</v>
      </c>
      <c r="B206" s="1" t="s">
        <v>42</v>
      </c>
      <c r="E206" s="14">
        <v>13723295.7142857</v>
      </c>
      <c r="F206" s="14">
        <v>-3577615.0329670198</v>
      </c>
      <c r="G206" s="14">
        <v>1200000</v>
      </c>
      <c r="H206" s="14">
        <v>760273.78571428498</v>
      </c>
      <c r="I206" s="1">
        <v>301.03296703296701</v>
      </c>
      <c r="J206" s="14">
        <v>300000</v>
      </c>
      <c r="K206" s="1">
        <v>-5.97252747252743</v>
      </c>
      <c r="L206" s="1">
        <v>-5.97252747252743</v>
      </c>
      <c r="M206" s="14">
        <v>8937509.4670329895</v>
      </c>
      <c r="N206" s="1" t="s">
        <v>96</v>
      </c>
      <c r="O206" s="1" t="s">
        <v>97</v>
      </c>
      <c r="P206" s="13">
        <f t="shared" si="4"/>
        <v>24631868.131868102</v>
      </c>
      <c r="Q206" s="12">
        <v>11510989.010988999</v>
      </c>
      <c r="R206" s="14">
        <v>13120879.120879101</v>
      </c>
      <c r="S206" s="1" t="s">
        <v>100</v>
      </c>
      <c r="U206" s="1" t="s">
        <v>107</v>
      </c>
      <c r="W206" s="1" t="s">
        <v>100</v>
      </c>
      <c r="X206" s="1" t="s">
        <v>67</v>
      </c>
      <c r="Z206" s="1" t="s">
        <v>193</v>
      </c>
      <c r="AA206" s="14">
        <v>-3577615.0329670198</v>
      </c>
      <c r="AB206" s="14"/>
      <c r="AC206" s="14">
        <v>18515729.428571399</v>
      </c>
      <c r="AG206" s="1" t="s">
        <v>162</v>
      </c>
      <c r="AH206" s="1" t="s">
        <v>175</v>
      </c>
      <c r="AI206" s="1" t="s">
        <v>176</v>
      </c>
      <c r="AJ206" s="1" t="s">
        <v>538</v>
      </c>
      <c r="AK206" s="1" t="s">
        <v>539</v>
      </c>
      <c r="AL206" s="1" t="s">
        <v>122</v>
      </c>
      <c r="AM206" s="1" t="s">
        <v>135</v>
      </c>
      <c r="AN206" s="1" t="s">
        <v>161</v>
      </c>
      <c r="AO206" s="1" t="s">
        <v>540</v>
      </c>
      <c r="AP206" s="1" t="s">
        <v>541</v>
      </c>
    </row>
    <row r="207" spans="1:42" ht="16.5" customHeight="1" x14ac:dyDescent="0.2">
      <c r="A207" s="1" t="s">
        <v>542</v>
      </c>
      <c r="B207" s="1" t="s">
        <v>44</v>
      </c>
      <c r="E207" s="14">
        <v>13757782.8131868</v>
      </c>
      <c r="F207" s="14">
        <v>-3635243.6813187199</v>
      </c>
      <c r="G207" s="14">
        <v>1200000</v>
      </c>
      <c r="H207" s="14">
        <v>742937.57142856496</v>
      </c>
      <c r="I207" s="1">
        <v>302.06593406593402</v>
      </c>
      <c r="J207" s="14">
        <v>300000</v>
      </c>
      <c r="K207" s="1">
        <v>-6.0219780219780299</v>
      </c>
      <c r="L207" s="1">
        <v>-6.0219780219780299</v>
      </c>
      <c r="M207" s="14">
        <v>8973745.2417582609</v>
      </c>
      <c r="N207" s="1" t="s">
        <v>96</v>
      </c>
      <c r="O207" s="1" t="s">
        <v>98</v>
      </c>
      <c r="P207" s="13">
        <f t="shared" si="4"/>
        <v>24725274.725274801</v>
      </c>
      <c r="Q207" s="12">
        <v>11560439.5604396</v>
      </c>
      <c r="R207" s="14">
        <v>13164835.1648352</v>
      </c>
      <c r="S207" s="1" t="s">
        <v>100</v>
      </c>
      <c r="U207" s="1" t="s">
        <v>107</v>
      </c>
      <c r="W207" s="1" t="s">
        <v>100</v>
      </c>
      <c r="X207" s="1" t="s">
        <v>68</v>
      </c>
      <c r="Z207" s="1" t="s">
        <v>194</v>
      </c>
      <c r="AA207" s="14">
        <v>-3635243.6813187199</v>
      </c>
      <c r="AB207" s="14"/>
      <c r="AC207" s="14">
        <v>18607502.3186813</v>
      </c>
      <c r="AG207" s="1" t="s">
        <v>543</v>
      </c>
      <c r="AH207" s="1" t="s">
        <v>177</v>
      </c>
      <c r="AI207" s="1" t="s">
        <v>178</v>
      </c>
      <c r="AJ207" s="1" t="s">
        <v>544</v>
      </c>
      <c r="AK207" s="1" t="s">
        <v>545</v>
      </c>
      <c r="AL207" s="1" t="s">
        <v>546</v>
      </c>
      <c r="AM207" s="1" t="s">
        <v>136</v>
      </c>
      <c r="AN207" s="1" t="s">
        <v>161</v>
      </c>
      <c r="AO207" s="1" t="s">
        <v>149</v>
      </c>
    </row>
    <row r="208" spans="1:42" ht="16.5" customHeight="1" x14ac:dyDescent="0.2">
      <c r="A208" s="1" t="s">
        <v>441</v>
      </c>
      <c r="B208" s="1" t="s">
        <v>42</v>
      </c>
      <c r="E208" s="14">
        <v>13792269.912087901</v>
      </c>
      <c r="F208" s="14">
        <v>-3692872.3296703198</v>
      </c>
      <c r="G208" s="14">
        <v>1200000</v>
      </c>
      <c r="H208" s="14">
        <v>725601.35714285495</v>
      </c>
      <c r="I208" s="1">
        <v>303.09890109890102</v>
      </c>
      <c r="J208" s="14">
        <v>300000</v>
      </c>
      <c r="K208" s="1">
        <v>-6.0714285714285303</v>
      </c>
      <c r="L208" s="1">
        <v>-6.0714285714285303</v>
      </c>
      <c r="M208" s="14">
        <v>9009981.0164835397</v>
      </c>
      <c r="N208" s="1" t="s">
        <v>96</v>
      </c>
      <c r="O208" s="1" t="s">
        <v>97</v>
      </c>
      <c r="P208" s="13">
        <f t="shared" si="4"/>
        <v>24818681.3186813</v>
      </c>
      <c r="Q208" s="12">
        <v>11609890.1098901</v>
      </c>
      <c r="R208" s="14">
        <v>13208791.2087912</v>
      </c>
      <c r="S208" s="1" t="s">
        <v>100</v>
      </c>
      <c r="U208" s="1" t="s">
        <v>107</v>
      </c>
      <c r="W208" s="1" t="s">
        <v>100</v>
      </c>
      <c r="X208" s="1" t="s">
        <v>67</v>
      </c>
      <c r="Z208" s="1" t="s">
        <v>193</v>
      </c>
      <c r="AA208" s="14">
        <v>-3692872.3296703198</v>
      </c>
      <c r="AB208" s="14"/>
      <c r="AC208" s="14">
        <v>18699275.2087912</v>
      </c>
      <c r="AG208" s="1" t="s">
        <v>162</v>
      </c>
      <c r="AH208" s="1" t="s">
        <v>175</v>
      </c>
      <c r="AI208" s="1" t="s">
        <v>176</v>
      </c>
      <c r="AJ208" s="1" t="s">
        <v>442</v>
      </c>
      <c r="AK208" s="1" t="s">
        <v>443</v>
      </c>
      <c r="AL208" s="1" t="s">
        <v>122</v>
      </c>
      <c r="AM208" s="1" t="s">
        <v>135</v>
      </c>
      <c r="AN208" s="1" t="s">
        <v>161</v>
      </c>
      <c r="AO208" s="1" t="s">
        <v>444</v>
      </c>
      <c r="AP208" s="1" t="s">
        <v>547</v>
      </c>
    </row>
    <row r="209" spans="1:42" ht="16.5" customHeight="1" x14ac:dyDescent="0.2">
      <c r="A209" s="1" t="s">
        <v>446</v>
      </c>
      <c r="B209" s="1" t="s">
        <v>44</v>
      </c>
      <c r="E209" s="14">
        <v>13826757.010988999</v>
      </c>
      <c r="F209" s="14">
        <v>-3750500.9780220198</v>
      </c>
      <c r="G209" s="14">
        <v>1200000</v>
      </c>
      <c r="H209" s="14">
        <v>708265.14285713504</v>
      </c>
      <c r="I209" s="1">
        <v>304.13186813186798</v>
      </c>
      <c r="J209" s="14">
        <v>300000</v>
      </c>
      <c r="K209" s="1">
        <v>-6.1208791208791302</v>
      </c>
      <c r="L209" s="1">
        <v>-6.1208791208791302</v>
      </c>
      <c r="M209" s="14">
        <v>9046216.7912088092</v>
      </c>
      <c r="N209" s="1" t="s">
        <v>96</v>
      </c>
      <c r="O209" s="1" t="s">
        <v>98</v>
      </c>
      <c r="P209" s="13">
        <f t="shared" si="4"/>
        <v>24912087.912087999</v>
      </c>
      <c r="Q209" s="12">
        <v>11659340.6593407</v>
      </c>
      <c r="R209" s="14">
        <v>13252747.252747299</v>
      </c>
      <c r="S209" s="1" t="s">
        <v>100</v>
      </c>
      <c r="U209" s="1" t="s">
        <v>107</v>
      </c>
      <c r="W209" s="1" t="s">
        <v>100</v>
      </c>
      <c r="X209" s="1" t="s">
        <v>68</v>
      </c>
      <c r="Z209" s="1" t="s">
        <v>194</v>
      </c>
      <c r="AA209" s="14">
        <v>-3750500.9780220198</v>
      </c>
      <c r="AB209" s="14"/>
      <c r="AC209" s="14">
        <v>18791048.0989011</v>
      </c>
      <c r="AG209" s="1" t="s">
        <v>447</v>
      </c>
      <c r="AH209" s="1" t="s">
        <v>177</v>
      </c>
      <c r="AI209" s="1" t="s">
        <v>178</v>
      </c>
      <c r="AJ209" s="1" t="s">
        <v>448</v>
      </c>
      <c r="AK209" s="1" t="s">
        <v>449</v>
      </c>
      <c r="AL209" s="1" t="s">
        <v>450</v>
      </c>
      <c r="AM209" s="1" t="s">
        <v>136</v>
      </c>
      <c r="AN209" s="1" t="s">
        <v>161</v>
      </c>
      <c r="AO209" s="1" t="s">
        <v>149</v>
      </c>
    </row>
    <row r="210" spans="1:42" ht="16.5" customHeight="1" x14ac:dyDescent="0.2">
      <c r="A210" s="1" t="s">
        <v>454</v>
      </c>
      <c r="B210" s="1" t="s">
        <v>46</v>
      </c>
      <c r="E210" s="14">
        <v>13861244.1098901</v>
      </c>
      <c r="F210" s="14">
        <v>-3808129.6263736198</v>
      </c>
      <c r="G210" s="14">
        <v>1200000</v>
      </c>
      <c r="H210" s="14">
        <v>690928.92857142503</v>
      </c>
      <c r="I210" s="1">
        <v>305.16483516483498</v>
      </c>
      <c r="J210" s="14">
        <v>300000</v>
      </c>
      <c r="K210" s="1">
        <v>-6.1703296703296298</v>
      </c>
      <c r="L210" s="1">
        <v>-6.1703296703296298</v>
      </c>
      <c r="M210" s="14">
        <v>9082452.5659340899</v>
      </c>
      <c r="N210" s="1" t="s">
        <v>96</v>
      </c>
      <c r="O210" s="1" t="s">
        <v>99</v>
      </c>
      <c r="P210" s="13">
        <f t="shared" si="4"/>
        <v>25005494.505494498</v>
      </c>
      <c r="Q210" s="12">
        <v>11708791.2087912</v>
      </c>
      <c r="R210" s="14">
        <v>13296703.2967033</v>
      </c>
      <c r="S210" s="1" t="s">
        <v>101</v>
      </c>
      <c r="U210" s="1" t="s">
        <v>108</v>
      </c>
      <c r="W210" s="1" t="s">
        <v>101</v>
      </c>
      <c r="X210" s="1" t="s">
        <v>69</v>
      </c>
      <c r="Z210" s="1" t="s">
        <v>195</v>
      </c>
      <c r="AA210" s="14">
        <v>-3808129.6263736198</v>
      </c>
      <c r="AB210" s="14"/>
      <c r="AC210" s="14">
        <v>18882820.989011001</v>
      </c>
      <c r="AG210" s="1" t="s">
        <v>164</v>
      </c>
      <c r="AH210" s="1" t="s">
        <v>179</v>
      </c>
      <c r="AI210" s="1" t="s">
        <v>180</v>
      </c>
      <c r="AJ210" s="1" t="s">
        <v>82</v>
      </c>
      <c r="AK210" s="1" t="s">
        <v>455</v>
      </c>
      <c r="AL210" s="1" t="s">
        <v>456</v>
      </c>
      <c r="AM210" s="1" t="s">
        <v>137</v>
      </c>
      <c r="AN210" s="1" t="s">
        <v>161</v>
      </c>
      <c r="AO210" s="1" t="s">
        <v>457</v>
      </c>
    </row>
    <row r="211" spans="1:42" ht="16.5" customHeight="1" x14ac:dyDescent="0.2">
      <c r="A211" s="1" t="s">
        <v>458</v>
      </c>
      <c r="B211" s="1" t="s">
        <v>48</v>
      </c>
      <c r="E211" s="14">
        <v>13895731.2087912</v>
      </c>
      <c r="F211" s="14">
        <v>-3865758.2747253198</v>
      </c>
      <c r="G211" s="14">
        <v>1200000</v>
      </c>
      <c r="H211" s="14">
        <v>673592.71428571502</v>
      </c>
      <c r="I211" s="1">
        <v>306.19780219780199</v>
      </c>
      <c r="J211" s="14">
        <v>300000</v>
      </c>
      <c r="K211" s="1">
        <v>-6.2197802197802297</v>
      </c>
      <c r="L211" s="1">
        <v>-6.2197802197802297</v>
      </c>
      <c r="M211" s="14">
        <v>9118688.3406593595</v>
      </c>
      <c r="N211" s="1" t="s">
        <v>96</v>
      </c>
      <c r="O211" s="1" t="s">
        <v>97</v>
      </c>
      <c r="P211" s="13">
        <f t="shared" si="4"/>
        <v>25098901.0989011</v>
      </c>
      <c r="Q211" s="12">
        <v>11758241.758241801</v>
      </c>
      <c r="R211" s="14">
        <v>13340659.3406593</v>
      </c>
      <c r="S211" s="1" t="s">
        <v>101</v>
      </c>
      <c r="U211" s="1" t="s">
        <v>107</v>
      </c>
      <c r="W211" s="1" t="s">
        <v>101</v>
      </c>
      <c r="X211" s="1" t="s">
        <v>70</v>
      </c>
      <c r="Z211" s="1" t="s">
        <v>196</v>
      </c>
      <c r="AA211" s="14">
        <v>-3865758.2747253198</v>
      </c>
      <c r="AB211" s="14"/>
      <c r="AC211" s="14">
        <v>18974593.879120901</v>
      </c>
      <c r="AG211" s="1" t="s">
        <v>165</v>
      </c>
      <c r="AH211" s="1" t="s">
        <v>181</v>
      </c>
      <c r="AI211" s="1" t="s">
        <v>182</v>
      </c>
      <c r="AJ211" s="1" t="s">
        <v>83</v>
      </c>
      <c r="AK211" s="1" t="s">
        <v>459</v>
      </c>
      <c r="AL211" s="1" t="s">
        <v>460</v>
      </c>
      <c r="AM211" s="1" t="s">
        <v>138</v>
      </c>
      <c r="AN211" s="1" t="s">
        <v>161</v>
      </c>
      <c r="AO211" s="1" t="s">
        <v>461</v>
      </c>
    </row>
    <row r="212" spans="1:42" ht="16.5" customHeight="1" x14ac:dyDescent="0.2">
      <c r="A212" s="1" t="s">
        <v>462</v>
      </c>
      <c r="B212" s="1" t="s">
        <v>50</v>
      </c>
      <c r="C212" s="1" t="s">
        <v>93</v>
      </c>
      <c r="D212" s="1" t="s">
        <v>204</v>
      </c>
      <c r="E212" s="14">
        <v>13930218.307692301</v>
      </c>
      <c r="F212" s="14">
        <v>-3923386.9230769202</v>
      </c>
      <c r="G212" s="14">
        <v>1200000</v>
      </c>
      <c r="H212" s="14">
        <v>656256.49999999499</v>
      </c>
      <c r="I212" s="1">
        <v>307.230769230769</v>
      </c>
      <c r="J212" s="14">
        <v>300000</v>
      </c>
      <c r="K212" s="1">
        <v>-6.2692307692307301</v>
      </c>
      <c r="L212" s="1">
        <v>-6.2692307692307301</v>
      </c>
      <c r="M212" s="14">
        <v>9154924.1153846309</v>
      </c>
      <c r="N212" s="1" t="s">
        <v>96</v>
      </c>
      <c r="O212" s="1" t="s">
        <v>98</v>
      </c>
      <c r="P212" s="13">
        <f t="shared" si="4"/>
        <v>25192307.692307703</v>
      </c>
      <c r="Q212" s="12">
        <v>11807692.307692301</v>
      </c>
      <c r="R212" s="14">
        <v>13384615.384615401</v>
      </c>
      <c r="S212" s="1" t="s">
        <v>463</v>
      </c>
      <c r="U212" s="1" t="s">
        <v>107</v>
      </c>
      <c r="W212" s="1" t="s">
        <v>463</v>
      </c>
      <c r="X212" s="1" t="s">
        <v>71</v>
      </c>
      <c r="Z212" s="1" t="s">
        <v>197</v>
      </c>
      <c r="AA212" s="14">
        <v>-3923386.9230769202</v>
      </c>
      <c r="AB212" s="14"/>
      <c r="AC212" s="14">
        <v>19066366.769230701</v>
      </c>
      <c r="AE212" s="1" t="s">
        <v>93</v>
      </c>
      <c r="AG212" s="1" t="s">
        <v>166</v>
      </c>
      <c r="AH212" s="1" t="s">
        <v>183</v>
      </c>
      <c r="AI212" s="1" t="s">
        <v>182</v>
      </c>
      <c r="AJ212" s="1" t="s">
        <v>84</v>
      </c>
      <c r="AK212" s="1" t="s">
        <v>464</v>
      </c>
      <c r="AL212" s="1" t="s">
        <v>126</v>
      </c>
      <c r="AM212" s="1" t="s">
        <v>139</v>
      </c>
      <c r="AN212" s="1" t="s">
        <v>161</v>
      </c>
      <c r="AO212" s="1" t="s">
        <v>465</v>
      </c>
    </row>
    <row r="213" spans="1:42" ht="16.5" customHeight="1" x14ac:dyDescent="0.2">
      <c r="A213" s="1" t="s">
        <v>466</v>
      </c>
      <c r="B213" s="1" t="s">
        <v>52</v>
      </c>
      <c r="E213" s="14">
        <v>13964705.406593399</v>
      </c>
      <c r="F213" s="14">
        <v>-3981015.5714286198</v>
      </c>
      <c r="G213" s="14">
        <v>1200000</v>
      </c>
      <c r="H213" s="14">
        <v>638920.28571428498</v>
      </c>
      <c r="I213" s="1">
        <v>308.26373626373601</v>
      </c>
      <c r="J213" s="14">
        <v>300000</v>
      </c>
      <c r="K213" s="1">
        <v>-6.31868131868133</v>
      </c>
      <c r="L213" s="1">
        <v>-6.31868131868133</v>
      </c>
      <c r="M213" s="14">
        <v>9191159.8901099097</v>
      </c>
      <c r="N213" s="1" t="s">
        <v>96</v>
      </c>
      <c r="O213" s="1" t="s">
        <v>99</v>
      </c>
      <c r="P213" s="13">
        <f t="shared" si="4"/>
        <v>25285714.285714298</v>
      </c>
      <c r="Q213" s="12">
        <v>11857142.857142899</v>
      </c>
      <c r="R213" s="14">
        <v>13428571.428571399</v>
      </c>
      <c r="S213" s="1" t="s">
        <v>103</v>
      </c>
      <c r="U213" s="1" t="s">
        <v>108</v>
      </c>
      <c r="W213" s="1" t="s">
        <v>103</v>
      </c>
      <c r="X213" s="1" t="s">
        <v>72</v>
      </c>
      <c r="Z213" s="1" t="s">
        <v>198</v>
      </c>
      <c r="AA213" s="14">
        <v>-3981015.5714286198</v>
      </c>
      <c r="AB213" s="14"/>
      <c r="AC213" s="14">
        <v>19158139.659340601</v>
      </c>
      <c r="AG213" s="1" t="s">
        <v>167</v>
      </c>
      <c r="AH213" s="1" t="s">
        <v>184</v>
      </c>
      <c r="AI213" s="1" t="s">
        <v>176</v>
      </c>
      <c r="AJ213" s="1" t="s">
        <v>85</v>
      </c>
      <c r="AK213" s="1" t="s">
        <v>467</v>
      </c>
      <c r="AL213" s="1" t="s">
        <v>127</v>
      </c>
      <c r="AM213" s="1" t="s">
        <v>140</v>
      </c>
      <c r="AN213" s="1" t="s">
        <v>161</v>
      </c>
      <c r="AO213" s="1" t="s">
        <v>153</v>
      </c>
    </row>
    <row r="214" spans="1:42" ht="16.5" customHeight="1" x14ac:dyDescent="0.2">
      <c r="A214" s="1" t="s">
        <v>468</v>
      </c>
      <c r="B214" s="1" t="s">
        <v>54</v>
      </c>
      <c r="E214" s="14">
        <v>13999192.5054945</v>
      </c>
      <c r="F214" s="14">
        <v>-4038644.2197802202</v>
      </c>
      <c r="G214" s="14">
        <v>1200000</v>
      </c>
      <c r="H214" s="14">
        <v>621584.07142856496</v>
      </c>
      <c r="I214" s="1">
        <v>309.29670329670301</v>
      </c>
      <c r="J214" s="14">
        <v>300000</v>
      </c>
      <c r="K214" s="1">
        <v>-6.3681318681318304</v>
      </c>
      <c r="L214" s="1">
        <v>-6.3681318681318304</v>
      </c>
      <c r="M214" s="14">
        <v>9227395.6648351792</v>
      </c>
      <c r="N214" s="1" t="s">
        <v>96</v>
      </c>
      <c r="O214" s="1" t="s">
        <v>97</v>
      </c>
      <c r="P214" s="13">
        <f t="shared" si="4"/>
        <v>25379120.879120901</v>
      </c>
      <c r="Q214" s="12">
        <v>11906593.406593399</v>
      </c>
      <c r="R214" s="14">
        <v>13472527.4725275</v>
      </c>
      <c r="S214" s="1" t="s">
        <v>93</v>
      </c>
      <c r="U214" s="1" t="s">
        <v>107</v>
      </c>
      <c r="W214" s="1" t="s">
        <v>93</v>
      </c>
      <c r="X214" s="1" t="s">
        <v>73</v>
      </c>
      <c r="Z214" s="1" t="s">
        <v>199</v>
      </c>
      <c r="AA214" s="14">
        <v>-4038644.2197802202</v>
      </c>
      <c r="AB214" s="14"/>
      <c r="AC214" s="14">
        <v>19249912.549450502</v>
      </c>
      <c r="AG214" s="1" t="s">
        <v>168</v>
      </c>
      <c r="AH214" s="1" t="s">
        <v>185</v>
      </c>
      <c r="AI214" s="1" t="s">
        <v>186</v>
      </c>
      <c r="AJ214" s="1" t="s">
        <v>86</v>
      </c>
      <c r="AK214" s="1" t="s">
        <v>469</v>
      </c>
      <c r="AL214" s="1" t="s">
        <v>470</v>
      </c>
      <c r="AM214" s="1" t="s">
        <v>141</v>
      </c>
      <c r="AN214" s="1" t="s">
        <v>161</v>
      </c>
      <c r="AO214" s="1" t="s">
        <v>471</v>
      </c>
    </row>
    <row r="215" spans="1:42" ht="16.5" customHeight="1" x14ac:dyDescent="0.2">
      <c r="A215" s="1" t="s">
        <v>472</v>
      </c>
      <c r="B215" s="1" t="s">
        <v>56</v>
      </c>
      <c r="E215" s="14">
        <v>14033679.6043956</v>
      </c>
      <c r="F215" s="14">
        <v>-4096272.8681319202</v>
      </c>
      <c r="G215" s="14">
        <v>1200000</v>
      </c>
      <c r="H215" s="14">
        <v>604247.85714285495</v>
      </c>
      <c r="I215" s="1">
        <v>310.32967032967002</v>
      </c>
      <c r="J215" s="14">
        <v>300000</v>
      </c>
      <c r="K215" s="1">
        <v>-6.4175824175824303</v>
      </c>
      <c r="L215" s="1">
        <v>-6.4175824175824303</v>
      </c>
      <c r="M215" s="14">
        <v>9263631.4395604599</v>
      </c>
      <c r="N215" s="1" t="s">
        <v>96</v>
      </c>
      <c r="O215" s="1" t="s">
        <v>98</v>
      </c>
      <c r="P215" s="13">
        <f t="shared" si="4"/>
        <v>25472527.4725275</v>
      </c>
      <c r="Q215" s="12">
        <v>11956043.956044</v>
      </c>
      <c r="R215" s="14">
        <v>13516483.516483501</v>
      </c>
      <c r="S215" s="1" t="s">
        <v>93</v>
      </c>
      <c r="U215" s="1" t="s">
        <v>107</v>
      </c>
      <c r="W215" s="1" t="s">
        <v>93</v>
      </c>
      <c r="X215" s="1" t="s">
        <v>74</v>
      </c>
      <c r="Z215" s="1" t="s">
        <v>187</v>
      </c>
      <c r="AA215" s="14">
        <v>-4096272.8681319202</v>
      </c>
      <c r="AB215" s="14"/>
      <c r="AC215" s="14">
        <v>19341685.439560398</v>
      </c>
      <c r="AG215" s="1" t="s">
        <v>169</v>
      </c>
      <c r="AH215" s="1" t="s">
        <v>187</v>
      </c>
      <c r="AI215" s="1" t="s">
        <v>176</v>
      </c>
      <c r="AJ215" s="1" t="s">
        <v>87</v>
      </c>
      <c r="AK215" s="1" t="s">
        <v>473</v>
      </c>
      <c r="AL215" s="1" t="s">
        <v>129</v>
      </c>
      <c r="AM215" s="1" t="s">
        <v>142</v>
      </c>
      <c r="AN215" s="1" t="s">
        <v>161</v>
      </c>
      <c r="AO215" s="1" t="s">
        <v>155</v>
      </c>
    </row>
    <row r="216" spans="1:42" ht="16.5" customHeight="1" x14ac:dyDescent="0.2">
      <c r="A216" s="1" t="s">
        <v>474</v>
      </c>
      <c r="B216" s="1" t="s">
        <v>58</v>
      </c>
      <c r="E216" s="14">
        <v>14068166.7032967</v>
      </c>
      <c r="F216" s="14">
        <v>-4153901.5164835202</v>
      </c>
      <c r="G216" s="14">
        <v>1200000</v>
      </c>
      <c r="H216" s="14">
        <v>586911.64285713504</v>
      </c>
      <c r="I216" s="1">
        <v>311.36263736263697</v>
      </c>
      <c r="J216" s="14">
        <v>300000</v>
      </c>
      <c r="K216" s="1">
        <v>-6.4670329670329396</v>
      </c>
      <c r="L216" s="1">
        <v>-6.4670329670329396</v>
      </c>
      <c r="M216" s="14">
        <v>9299867.2142857295</v>
      </c>
      <c r="N216" s="1" t="s">
        <v>96</v>
      </c>
      <c r="O216" s="1" t="s">
        <v>99</v>
      </c>
      <c r="P216" s="13">
        <f t="shared" si="4"/>
        <v>25565934.065934099</v>
      </c>
      <c r="Q216" s="12">
        <v>12005494.5054945</v>
      </c>
      <c r="R216" s="14">
        <v>13560439.5604396</v>
      </c>
      <c r="S216" s="1" t="s">
        <v>93</v>
      </c>
      <c r="U216" s="1" t="s">
        <v>108</v>
      </c>
      <c r="W216" s="1" t="s">
        <v>93</v>
      </c>
      <c r="X216" s="1" t="s">
        <v>75</v>
      </c>
      <c r="Z216" s="1" t="s">
        <v>188</v>
      </c>
      <c r="AA216" s="14">
        <v>-4153901.5164835202</v>
      </c>
      <c r="AB216" s="14"/>
      <c r="AC216" s="14">
        <v>19433458.329670299</v>
      </c>
      <c r="AG216" s="1" t="s">
        <v>475</v>
      </c>
      <c r="AH216" s="1" t="s">
        <v>188</v>
      </c>
      <c r="AI216" s="1" t="s">
        <v>180</v>
      </c>
      <c r="AJ216" s="1" t="s">
        <v>88</v>
      </c>
      <c r="AK216" s="1" t="s">
        <v>476</v>
      </c>
      <c r="AL216" s="1" t="s">
        <v>130</v>
      </c>
      <c r="AM216" s="1" t="s">
        <v>143</v>
      </c>
      <c r="AN216" s="1" t="s">
        <v>161</v>
      </c>
      <c r="AO216" s="1" t="s">
        <v>156</v>
      </c>
    </row>
    <row r="217" spans="1:42" ht="16.5" customHeight="1" x14ac:dyDescent="0.2">
      <c r="A217" s="1" t="s">
        <v>477</v>
      </c>
      <c r="B217" s="1" t="s">
        <v>60</v>
      </c>
      <c r="C217" s="1" t="s">
        <v>94</v>
      </c>
      <c r="D217" s="1" t="s">
        <v>205</v>
      </c>
      <c r="E217" s="14">
        <v>14102653.802197799</v>
      </c>
      <c r="F217" s="14">
        <v>-4211530.1648351196</v>
      </c>
      <c r="G217" s="14">
        <v>1200000</v>
      </c>
      <c r="H217" s="14">
        <v>569575.42857142503</v>
      </c>
      <c r="I217" s="1">
        <v>312.39560439560398</v>
      </c>
      <c r="J217" s="14">
        <v>300000</v>
      </c>
      <c r="K217" s="1">
        <v>-6.5164835164835297</v>
      </c>
      <c r="L217" s="1">
        <v>-6.5164835164835297</v>
      </c>
      <c r="M217" s="14">
        <v>9336102.9890110102</v>
      </c>
      <c r="N217" s="1" t="s">
        <v>96</v>
      </c>
      <c r="O217" s="1" t="s">
        <v>97</v>
      </c>
      <c r="P217" s="13">
        <f t="shared" si="4"/>
        <v>25659340.659340702</v>
      </c>
      <c r="Q217" s="12">
        <v>12054945.0549451</v>
      </c>
      <c r="R217" s="14">
        <v>13604395.6043956</v>
      </c>
      <c r="S217" s="1" t="s">
        <v>102</v>
      </c>
      <c r="U217" s="1" t="s">
        <v>107</v>
      </c>
      <c r="W217" s="1" t="s">
        <v>102</v>
      </c>
      <c r="X217" s="1" t="s">
        <v>76</v>
      </c>
      <c r="Z217" s="1" t="s">
        <v>200</v>
      </c>
      <c r="AA217" s="14">
        <v>-4211530.1648351196</v>
      </c>
      <c r="AB217" s="14"/>
      <c r="AC217" s="14">
        <v>19525231.219780199</v>
      </c>
      <c r="AE217" s="1" t="s">
        <v>94</v>
      </c>
      <c r="AG217" s="1" t="s">
        <v>171</v>
      </c>
      <c r="AH217" s="1" t="s">
        <v>189</v>
      </c>
      <c r="AI217" s="1" t="s">
        <v>182</v>
      </c>
      <c r="AJ217" s="1" t="s">
        <v>89</v>
      </c>
      <c r="AK217" s="1" t="s">
        <v>478</v>
      </c>
      <c r="AL217" s="1" t="s">
        <v>131</v>
      </c>
      <c r="AM217" s="1" t="s">
        <v>144</v>
      </c>
      <c r="AN217" s="1" t="s">
        <v>161</v>
      </c>
      <c r="AO217" s="1" t="s">
        <v>479</v>
      </c>
    </row>
    <row r="218" spans="1:42" ht="16.5" customHeight="1" x14ac:dyDescent="0.2">
      <c r="A218" s="1" t="s">
        <v>480</v>
      </c>
      <c r="B218" s="1" t="s">
        <v>62</v>
      </c>
      <c r="E218" s="14">
        <v>14137140.9010989</v>
      </c>
      <c r="F218" s="14">
        <v>-4269158.8131868197</v>
      </c>
      <c r="G218" s="14">
        <v>1200000</v>
      </c>
      <c r="H218" s="14">
        <v>552239.21428571502</v>
      </c>
      <c r="I218" s="1">
        <v>313.42857142857099</v>
      </c>
      <c r="J218" s="14">
        <v>300000</v>
      </c>
      <c r="K218" s="1">
        <v>-6.5659340659340302</v>
      </c>
      <c r="L218" s="1">
        <v>-6.5659340659340302</v>
      </c>
      <c r="M218" s="14">
        <v>9372338.7637362797</v>
      </c>
      <c r="N218" s="1" t="s">
        <v>96</v>
      </c>
      <c r="O218" s="1" t="s">
        <v>98</v>
      </c>
      <c r="P218" s="13">
        <f t="shared" si="4"/>
        <v>25752747.252747297</v>
      </c>
      <c r="Q218" s="12">
        <v>12104395.6043956</v>
      </c>
      <c r="R218" s="14">
        <v>13648351.648351699</v>
      </c>
      <c r="S218" s="1" t="s">
        <v>105</v>
      </c>
      <c r="U218" s="1" t="s">
        <v>107</v>
      </c>
      <c r="W218" s="1" t="s">
        <v>105</v>
      </c>
      <c r="X218" s="1" t="s">
        <v>77</v>
      </c>
      <c r="Z218" s="1" t="s">
        <v>201</v>
      </c>
      <c r="AA218" s="14">
        <v>-4269158.8131868197</v>
      </c>
      <c r="AB218" s="14"/>
      <c r="AC218" s="14">
        <v>19617004.1098901</v>
      </c>
      <c r="AG218" s="1" t="s">
        <v>481</v>
      </c>
      <c r="AH218" s="1" t="s">
        <v>190</v>
      </c>
      <c r="AI218" s="1" t="s">
        <v>178</v>
      </c>
      <c r="AJ218" s="1" t="s">
        <v>482</v>
      </c>
      <c r="AK218" s="1" t="s">
        <v>483</v>
      </c>
      <c r="AL218" s="1" t="s">
        <v>132</v>
      </c>
      <c r="AM218" s="1" t="s">
        <v>145</v>
      </c>
      <c r="AN218" s="1" t="s">
        <v>161</v>
      </c>
      <c r="AO218" s="1" t="s">
        <v>158</v>
      </c>
    </row>
    <row r="219" spans="1:42" ht="16.5" customHeight="1" x14ac:dyDescent="0.2">
      <c r="A219" s="1" t="s">
        <v>484</v>
      </c>
      <c r="B219" s="1" t="s">
        <v>64</v>
      </c>
      <c r="E219" s="14">
        <v>14171628</v>
      </c>
      <c r="F219" s="14">
        <v>-4326787.4615384201</v>
      </c>
      <c r="G219" s="14">
        <v>1200000</v>
      </c>
      <c r="H219" s="14">
        <v>534902.99999999499</v>
      </c>
      <c r="I219" s="1">
        <v>314.461538461538</v>
      </c>
      <c r="J219" s="14">
        <v>300000</v>
      </c>
      <c r="K219" s="1">
        <v>-6.6153846153845404</v>
      </c>
      <c r="L219" s="1">
        <v>-6.6153846153845404</v>
      </c>
      <c r="M219" s="14">
        <v>9408574.5384615604</v>
      </c>
      <c r="N219" s="1" t="s">
        <v>96</v>
      </c>
      <c r="O219" s="1" t="s">
        <v>99</v>
      </c>
      <c r="P219" s="13">
        <f t="shared" si="4"/>
        <v>25846153.8461539</v>
      </c>
      <c r="Q219" s="12">
        <v>12153846.153846201</v>
      </c>
      <c r="R219" s="14">
        <v>13692307.692307699</v>
      </c>
      <c r="S219" s="1" t="s">
        <v>105</v>
      </c>
      <c r="U219" s="1" t="s">
        <v>108</v>
      </c>
      <c r="W219" s="1" t="s">
        <v>105</v>
      </c>
      <c r="X219" s="1" t="s">
        <v>78</v>
      </c>
      <c r="Z219" s="1" t="s">
        <v>202</v>
      </c>
      <c r="AA219" s="14">
        <v>-4326787.4615384201</v>
      </c>
      <c r="AB219" s="14"/>
      <c r="AC219" s="14">
        <v>19708777</v>
      </c>
      <c r="AG219" s="1" t="s">
        <v>173</v>
      </c>
      <c r="AH219" s="1" t="s">
        <v>191</v>
      </c>
      <c r="AI219" s="1" t="s">
        <v>178</v>
      </c>
      <c r="AJ219" s="1" t="s">
        <v>485</v>
      </c>
      <c r="AK219" s="1" t="s">
        <v>486</v>
      </c>
      <c r="AL219" s="1" t="s">
        <v>133</v>
      </c>
      <c r="AM219" s="1" t="s">
        <v>146</v>
      </c>
      <c r="AN219" s="1" t="s">
        <v>161</v>
      </c>
      <c r="AO219" s="1" t="s">
        <v>159</v>
      </c>
    </row>
    <row r="220" spans="1:42" ht="16.5" customHeight="1" x14ac:dyDescent="0.2">
      <c r="A220" s="1" t="s">
        <v>487</v>
      </c>
      <c r="B220" s="1" t="s">
        <v>66</v>
      </c>
      <c r="C220" s="1" t="s">
        <v>95</v>
      </c>
      <c r="D220" s="1" t="s">
        <v>206</v>
      </c>
      <c r="E220" s="14">
        <v>14206115.0989011</v>
      </c>
      <c r="F220" s="14">
        <v>-4384416.1098901201</v>
      </c>
      <c r="G220" s="14">
        <v>1200000</v>
      </c>
      <c r="H220" s="14">
        <v>517566.78571428498</v>
      </c>
      <c r="I220" s="1">
        <v>315.49450549450501</v>
      </c>
      <c r="J220" s="14">
        <v>300000</v>
      </c>
      <c r="K220" s="1">
        <v>-6.6648351648351296</v>
      </c>
      <c r="L220" s="1">
        <v>-6.6648351648351296</v>
      </c>
      <c r="M220" s="14">
        <v>9444810.3131868299</v>
      </c>
      <c r="N220" s="1" t="s">
        <v>96</v>
      </c>
      <c r="O220" s="1" t="s">
        <v>97</v>
      </c>
      <c r="P220" s="13">
        <f t="shared" si="4"/>
        <v>25939560.439560398</v>
      </c>
      <c r="Q220" s="12">
        <v>12203296.7032967</v>
      </c>
      <c r="R220" s="14">
        <v>13736263.7362637</v>
      </c>
      <c r="S220" s="1" t="s">
        <v>380</v>
      </c>
      <c r="U220" s="1" t="s">
        <v>107</v>
      </c>
      <c r="W220" s="1" t="s">
        <v>380</v>
      </c>
      <c r="X220" s="1" t="s">
        <v>79</v>
      </c>
      <c r="Z220" s="1" t="s">
        <v>203</v>
      </c>
      <c r="AA220" s="14">
        <v>-4384416.1098901201</v>
      </c>
      <c r="AB220" s="14"/>
      <c r="AC220" s="14">
        <v>19800549.8901099</v>
      </c>
      <c r="AE220" s="1" t="s">
        <v>95</v>
      </c>
      <c r="AG220" s="1" t="s">
        <v>174</v>
      </c>
      <c r="AH220" s="1" t="s">
        <v>192</v>
      </c>
      <c r="AI220" s="1" t="s">
        <v>180</v>
      </c>
      <c r="AJ220" s="1" t="s">
        <v>92</v>
      </c>
      <c r="AK220" s="1" t="s">
        <v>488</v>
      </c>
      <c r="AL220" s="1" t="s">
        <v>134</v>
      </c>
      <c r="AM220" s="1" t="s">
        <v>147</v>
      </c>
      <c r="AN220" s="1" t="s">
        <v>161</v>
      </c>
      <c r="AO220" s="1" t="s">
        <v>160</v>
      </c>
    </row>
    <row r="221" spans="1:42" ht="16.5" customHeight="1" x14ac:dyDescent="0.2">
      <c r="A221" s="1" t="s">
        <v>489</v>
      </c>
      <c r="B221" s="1" t="s">
        <v>42</v>
      </c>
      <c r="E221" s="14">
        <v>14240602.197802201</v>
      </c>
      <c r="F221" s="14">
        <v>-4442044.7582417196</v>
      </c>
      <c r="G221" s="14">
        <v>1200000</v>
      </c>
      <c r="H221" s="14">
        <v>500230.57142856502</v>
      </c>
      <c r="I221" s="1">
        <v>316.52747252747298</v>
      </c>
      <c r="J221" s="14">
        <v>300000</v>
      </c>
      <c r="K221" s="1">
        <v>-6.71428571428563</v>
      </c>
      <c r="L221" s="1">
        <v>-6.71428571428563</v>
      </c>
      <c r="M221" s="14">
        <v>9481046.0879121106</v>
      </c>
      <c r="N221" s="1" t="s">
        <v>96</v>
      </c>
      <c r="O221" s="1" t="s">
        <v>97</v>
      </c>
      <c r="P221" s="13">
        <f t="shared" si="4"/>
        <v>26032967.032967098</v>
      </c>
      <c r="Q221" s="12">
        <v>12252747.252747299</v>
      </c>
      <c r="R221" s="14">
        <v>13780219.780219801</v>
      </c>
      <c r="S221" s="1" t="s">
        <v>100</v>
      </c>
      <c r="U221" s="1" t="s">
        <v>107</v>
      </c>
      <c r="W221" s="1" t="s">
        <v>100</v>
      </c>
      <c r="X221" s="1" t="s">
        <v>67</v>
      </c>
      <c r="Z221" s="1" t="s">
        <v>193</v>
      </c>
      <c r="AA221" s="14">
        <v>-4442044.7582417196</v>
      </c>
      <c r="AB221" s="14"/>
      <c r="AC221" s="14">
        <v>19892322.780219801</v>
      </c>
      <c r="AG221" s="1" t="s">
        <v>162</v>
      </c>
      <c r="AH221" s="1" t="s">
        <v>175</v>
      </c>
      <c r="AI221" s="1" t="s">
        <v>176</v>
      </c>
      <c r="AJ221" s="1" t="s">
        <v>490</v>
      </c>
      <c r="AK221" s="1" t="s">
        <v>491</v>
      </c>
      <c r="AL221" s="1" t="s">
        <v>122</v>
      </c>
      <c r="AM221" s="1" t="s">
        <v>135</v>
      </c>
      <c r="AN221" s="1" t="s">
        <v>161</v>
      </c>
      <c r="AO221" s="1" t="s">
        <v>492</v>
      </c>
      <c r="AP221" s="1" t="s">
        <v>548</v>
      </c>
    </row>
    <row r="222" spans="1:42" ht="16.5" customHeight="1" x14ac:dyDescent="0.2">
      <c r="A222" s="1" t="s">
        <v>494</v>
      </c>
      <c r="B222" s="1" t="s">
        <v>44</v>
      </c>
      <c r="E222" s="14">
        <v>14275089.2967033</v>
      </c>
      <c r="F222" s="14">
        <v>-4499673.4065934196</v>
      </c>
      <c r="G222" s="14">
        <v>1200000</v>
      </c>
      <c r="H222" s="14">
        <v>482894.35714285501</v>
      </c>
      <c r="I222" s="1">
        <v>317.56043956043999</v>
      </c>
      <c r="J222" s="14">
        <v>300000</v>
      </c>
      <c r="K222" s="1">
        <v>-6.7637362637362299</v>
      </c>
      <c r="L222" s="1">
        <v>-6.7637362637362299</v>
      </c>
      <c r="M222" s="14">
        <v>9517281.8626373801</v>
      </c>
      <c r="N222" s="1" t="s">
        <v>96</v>
      </c>
      <c r="O222" s="1" t="s">
        <v>98</v>
      </c>
      <c r="P222" s="13">
        <f t="shared" si="4"/>
        <v>26126373.626373596</v>
      </c>
      <c r="Q222" s="12">
        <v>12302197.802197799</v>
      </c>
      <c r="R222" s="14">
        <v>13824175.824175799</v>
      </c>
      <c r="S222" s="1" t="s">
        <v>100</v>
      </c>
      <c r="U222" s="1" t="s">
        <v>107</v>
      </c>
      <c r="W222" s="1" t="s">
        <v>100</v>
      </c>
      <c r="X222" s="1" t="s">
        <v>68</v>
      </c>
      <c r="Z222" s="1" t="s">
        <v>194</v>
      </c>
      <c r="AA222" s="14">
        <v>-4499673.4065934196</v>
      </c>
      <c r="AB222" s="14"/>
      <c r="AC222" s="14">
        <v>19984095.670329601</v>
      </c>
      <c r="AG222" s="1" t="s">
        <v>495</v>
      </c>
      <c r="AH222" s="1" t="s">
        <v>177</v>
      </c>
      <c r="AI222" s="1" t="s">
        <v>178</v>
      </c>
      <c r="AJ222" s="1" t="s">
        <v>496</v>
      </c>
      <c r="AK222" s="1" t="s">
        <v>497</v>
      </c>
      <c r="AL222" s="1" t="s">
        <v>498</v>
      </c>
      <c r="AM222" s="1" t="s">
        <v>136</v>
      </c>
      <c r="AN222" s="1" t="s">
        <v>161</v>
      </c>
      <c r="AO222" s="1" t="s">
        <v>149</v>
      </c>
    </row>
    <row r="223" spans="1:42" ht="16.5" customHeight="1" x14ac:dyDescent="0.2">
      <c r="A223" s="1" t="s">
        <v>502</v>
      </c>
      <c r="B223" s="1" t="s">
        <v>46</v>
      </c>
      <c r="E223" s="14">
        <v>14309576.3956044</v>
      </c>
      <c r="F223" s="14">
        <v>-4557302.05494502</v>
      </c>
      <c r="G223" s="14">
        <v>1200000</v>
      </c>
      <c r="H223" s="14">
        <v>465558.14285713498</v>
      </c>
      <c r="I223" s="1">
        <v>318.593406593407</v>
      </c>
      <c r="J223" s="14">
        <v>300000</v>
      </c>
      <c r="K223" s="1">
        <v>-6.8131868131867304</v>
      </c>
      <c r="L223" s="1">
        <v>-6.8131868131867304</v>
      </c>
      <c r="M223" s="14">
        <v>9553517.6373626608</v>
      </c>
      <c r="N223" s="1" t="s">
        <v>96</v>
      </c>
      <c r="O223" s="1" t="s">
        <v>99</v>
      </c>
      <c r="P223" s="13">
        <f t="shared" si="4"/>
        <v>26219780.2197803</v>
      </c>
      <c r="Q223" s="12">
        <v>12351648.3516484</v>
      </c>
      <c r="R223" s="14">
        <v>13868131.8681319</v>
      </c>
      <c r="S223" s="1" t="s">
        <v>101</v>
      </c>
      <c r="U223" s="1" t="s">
        <v>108</v>
      </c>
      <c r="W223" s="1" t="s">
        <v>101</v>
      </c>
      <c r="X223" s="1" t="s">
        <v>69</v>
      </c>
      <c r="Z223" s="1" t="s">
        <v>195</v>
      </c>
      <c r="AA223" s="14">
        <v>-4557302.05494502</v>
      </c>
      <c r="AB223" s="14"/>
      <c r="AC223" s="14">
        <v>20075868.560439501</v>
      </c>
      <c r="AG223" s="1" t="s">
        <v>164</v>
      </c>
      <c r="AH223" s="1" t="s">
        <v>179</v>
      </c>
      <c r="AI223" s="1" t="s">
        <v>180</v>
      </c>
      <c r="AJ223" s="1" t="s">
        <v>82</v>
      </c>
      <c r="AK223" s="1" t="s">
        <v>503</v>
      </c>
      <c r="AL223" s="1" t="s">
        <v>504</v>
      </c>
      <c r="AM223" s="1" t="s">
        <v>137</v>
      </c>
      <c r="AN223" s="1" t="s">
        <v>161</v>
      </c>
      <c r="AO223" s="1" t="s">
        <v>505</v>
      </c>
    </row>
    <row r="224" spans="1:42" ht="16.5" customHeight="1" x14ac:dyDescent="0.2">
      <c r="A224" s="1" t="s">
        <v>506</v>
      </c>
      <c r="B224" s="1" t="s">
        <v>48</v>
      </c>
      <c r="E224" s="14">
        <v>14344063.4945055</v>
      </c>
      <c r="F224" s="14">
        <v>-4614930.7032967201</v>
      </c>
      <c r="G224" s="14">
        <v>1200000</v>
      </c>
      <c r="H224" s="14">
        <v>448221.92857142503</v>
      </c>
      <c r="I224" s="1">
        <v>319.626373626374</v>
      </c>
      <c r="J224" s="14">
        <v>300000</v>
      </c>
      <c r="K224" s="1">
        <v>-6.8626373626373303</v>
      </c>
      <c r="L224" s="1">
        <v>-6.8626373626373303</v>
      </c>
      <c r="M224" s="14">
        <v>9589753.4120879304</v>
      </c>
      <c r="N224" s="1" t="s">
        <v>96</v>
      </c>
      <c r="O224" s="1" t="s">
        <v>97</v>
      </c>
      <c r="P224" s="13">
        <f t="shared" si="4"/>
        <v>26313186.813186802</v>
      </c>
      <c r="Q224" s="12">
        <v>12401098.9010989</v>
      </c>
      <c r="R224" s="14">
        <v>13912087.912087901</v>
      </c>
      <c r="S224" s="1" t="s">
        <v>101</v>
      </c>
      <c r="U224" s="1" t="s">
        <v>107</v>
      </c>
      <c r="W224" s="1" t="s">
        <v>101</v>
      </c>
      <c r="X224" s="1" t="s">
        <v>70</v>
      </c>
      <c r="Z224" s="1" t="s">
        <v>196</v>
      </c>
      <c r="AA224" s="14">
        <v>-4614930.7032967201</v>
      </c>
      <c r="AB224" s="14"/>
      <c r="AC224" s="14">
        <v>20167641.450549401</v>
      </c>
      <c r="AG224" s="1" t="s">
        <v>165</v>
      </c>
      <c r="AH224" s="1" t="s">
        <v>181</v>
      </c>
      <c r="AI224" s="1" t="s">
        <v>182</v>
      </c>
      <c r="AJ224" s="1" t="s">
        <v>83</v>
      </c>
      <c r="AK224" s="1" t="s">
        <v>507</v>
      </c>
      <c r="AL224" s="1" t="s">
        <v>508</v>
      </c>
      <c r="AM224" s="1" t="s">
        <v>138</v>
      </c>
      <c r="AN224" s="1" t="s">
        <v>161</v>
      </c>
      <c r="AO224" s="1" t="s">
        <v>509</v>
      </c>
    </row>
    <row r="225" spans="1:42" ht="16.5" customHeight="1" x14ac:dyDescent="0.2">
      <c r="A225" s="1" t="s">
        <v>510</v>
      </c>
      <c r="B225" s="1" t="s">
        <v>50</v>
      </c>
      <c r="C225" s="1" t="s">
        <v>93</v>
      </c>
      <c r="D225" s="1" t="s">
        <v>204</v>
      </c>
      <c r="E225" s="14">
        <v>14378550.593406601</v>
      </c>
      <c r="F225" s="14">
        <v>-4672559.3516483204</v>
      </c>
      <c r="G225" s="14">
        <v>1200000</v>
      </c>
      <c r="H225" s="14">
        <v>430885.71428571502</v>
      </c>
      <c r="I225" s="1">
        <v>320.65934065934101</v>
      </c>
      <c r="J225" s="14">
        <v>300000</v>
      </c>
      <c r="K225" s="1">
        <v>-6.9120879120878298</v>
      </c>
      <c r="L225" s="1">
        <v>-6.9120879120878298</v>
      </c>
      <c r="M225" s="14">
        <v>9625989.1868132092</v>
      </c>
      <c r="N225" s="1" t="s">
        <v>96</v>
      </c>
      <c r="O225" s="1" t="s">
        <v>98</v>
      </c>
      <c r="P225" s="13">
        <f t="shared" si="4"/>
        <v>26406593.406593502</v>
      </c>
      <c r="Q225" s="12">
        <v>12450549.4505495</v>
      </c>
      <c r="R225" s="14">
        <v>13956043.956044</v>
      </c>
      <c r="S225" s="1" t="s">
        <v>511</v>
      </c>
      <c r="U225" s="1" t="s">
        <v>107</v>
      </c>
      <c r="W225" s="1" t="s">
        <v>511</v>
      </c>
      <c r="X225" s="1" t="s">
        <v>71</v>
      </c>
      <c r="Z225" s="1" t="s">
        <v>197</v>
      </c>
      <c r="AA225" s="14">
        <v>-4672559.3516483204</v>
      </c>
      <c r="AB225" s="14"/>
      <c r="AC225" s="14">
        <v>20259414.340659302</v>
      </c>
      <c r="AE225" s="1" t="s">
        <v>93</v>
      </c>
      <c r="AG225" s="1" t="s">
        <v>166</v>
      </c>
      <c r="AH225" s="1" t="s">
        <v>183</v>
      </c>
      <c r="AI225" s="1" t="s">
        <v>182</v>
      </c>
      <c r="AJ225" s="1" t="s">
        <v>84</v>
      </c>
      <c r="AK225" s="1" t="s">
        <v>512</v>
      </c>
      <c r="AL225" s="1" t="s">
        <v>126</v>
      </c>
      <c r="AM225" s="1" t="s">
        <v>139</v>
      </c>
      <c r="AN225" s="1" t="s">
        <v>161</v>
      </c>
      <c r="AO225" s="1" t="s">
        <v>513</v>
      </c>
    </row>
    <row r="226" spans="1:42" ht="16.5" customHeight="1" x14ac:dyDescent="0.2">
      <c r="A226" s="1" t="s">
        <v>514</v>
      </c>
      <c r="B226" s="1" t="s">
        <v>52</v>
      </c>
      <c r="E226" s="14">
        <v>14413037.692307699</v>
      </c>
      <c r="F226" s="14">
        <v>-4730188.0000000196</v>
      </c>
      <c r="G226" s="14">
        <v>1200000</v>
      </c>
      <c r="H226" s="14">
        <v>413549.49999999499</v>
      </c>
      <c r="I226" s="1">
        <v>321.69230769230802</v>
      </c>
      <c r="J226" s="14">
        <v>300000</v>
      </c>
      <c r="K226" s="1">
        <v>-6.9615384615384404</v>
      </c>
      <c r="L226" s="1">
        <v>-6.9615384615384404</v>
      </c>
      <c r="M226" s="14">
        <v>9662224.9615384806</v>
      </c>
      <c r="N226" s="1" t="s">
        <v>96</v>
      </c>
      <c r="O226" s="1" t="s">
        <v>99</v>
      </c>
      <c r="P226" s="13">
        <f t="shared" si="4"/>
        <v>26500000</v>
      </c>
      <c r="Q226" s="12">
        <v>12500000</v>
      </c>
      <c r="R226" s="14">
        <v>14000000</v>
      </c>
      <c r="S226" s="1" t="s">
        <v>103</v>
      </c>
      <c r="U226" s="1" t="s">
        <v>108</v>
      </c>
      <c r="W226" s="1" t="s">
        <v>103</v>
      </c>
      <c r="X226" s="1" t="s">
        <v>72</v>
      </c>
      <c r="Z226" s="1" t="s">
        <v>198</v>
      </c>
      <c r="AA226" s="14">
        <v>-4730188.0000000196</v>
      </c>
      <c r="AB226" s="14"/>
      <c r="AC226" s="14">
        <v>20351187.230769198</v>
      </c>
      <c r="AG226" s="1" t="s">
        <v>167</v>
      </c>
      <c r="AH226" s="1" t="s">
        <v>184</v>
      </c>
      <c r="AI226" s="1" t="s">
        <v>176</v>
      </c>
      <c r="AJ226" s="1" t="s">
        <v>85</v>
      </c>
      <c r="AK226" s="1" t="s">
        <v>515</v>
      </c>
      <c r="AL226" s="1" t="s">
        <v>127</v>
      </c>
      <c r="AM226" s="1" t="s">
        <v>140</v>
      </c>
      <c r="AN226" s="1" t="s">
        <v>161</v>
      </c>
      <c r="AO226" s="1" t="s">
        <v>153</v>
      </c>
    </row>
    <row r="227" spans="1:42" ht="16.5" customHeight="1" x14ac:dyDescent="0.2">
      <c r="A227" s="1" t="s">
        <v>516</v>
      </c>
      <c r="B227" s="1" t="s">
        <v>54</v>
      </c>
      <c r="E227" s="14">
        <v>14447524.7912088</v>
      </c>
      <c r="F227" s="14">
        <v>-4787816.64835162</v>
      </c>
      <c r="G227" s="14">
        <v>1200000</v>
      </c>
      <c r="H227" s="14">
        <v>396213.28571428498</v>
      </c>
      <c r="I227" s="1">
        <v>322.72527472527503</v>
      </c>
      <c r="J227" s="14">
        <v>300000</v>
      </c>
      <c r="K227" s="1">
        <v>-7.0109890109889301</v>
      </c>
      <c r="L227" s="1">
        <v>-7.0109890109889301</v>
      </c>
      <c r="M227" s="14">
        <v>9698460.7362637594</v>
      </c>
      <c r="N227" s="1" t="s">
        <v>96</v>
      </c>
      <c r="O227" s="1" t="s">
        <v>97</v>
      </c>
      <c r="P227" s="13">
        <f t="shared" si="4"/>
        <v>26593406.5934067</v>
      </c>
      <c r="Q227" s="12">
        <v>12549450.549450601</v>
      </c>
      <c r="R227" s="14">
        <v>14043956.043956099</v>
      </c>
      <c r="S227" s="1" t="s">
        <v>93</v>
      </c>
      <c r="U227" s="1" t="s">
        <v>107</v>
      </c>
      <c r="W227" s="1" t="s">
        <v>93</v>
      </c>
      <c r="X227" s="1" t="s">
        <v>73</v>
      </c>
      <c r="Z227" s="1" t="s">
        <v>199</v>
      </c>
      <c r="AA227" s="14">
        <v>-4787816.64835162</v>
      </c>
      <c r="AB227" s="14"/>
      <c r="AC227" s="14">
        <v>20442960.120879099</v>
      </c>
      <c r="AG227" s="1" t="s">
        <v>168</v>
      </c>
      <c r="AH227" s="1" t="s">
        <v>185</v>
      </c>
      <c r="AI227" s="1" t="s">
        <v>186</v>
      </c>
      <c r="AJ227" s="1" t="s">
        <v>86</v>
      </c>
      <c r="AK227" s="1" t="s">
        <v>517</v>
      </c>
      <c r="AL227" s="1" t="s">
        <v>518</v>
      </c>
      <c r="AM227" s="1" t="s">
        <v>141</v>
      </c>
      <c r="AN227" s="1" t="s">
        <v>161</v>
      </c>
      <c r="AO227" s="1" t="s">
        <v>519</v>
      </c>
    </row>
    <row r="228" spans="1:42" ht="16.5" customHeight="1" x14ac:dyDescent="0.2">
      <c r="A228" s="1" t="s">
        <v>520</v>
      </c>
      <c r="B228" s="1" t="s">
        <v>56</v>
      </c>
      <c r="E228" s="14">
        <v>14482011.8901099</v>
      </c>
      <c r="F228" s="14">
        <v>-4845445.29670332</v>
      </c>
      <c r="G228" s="14">
        <v>1200000</v>
      </c>
      <c r="H228" s="14">
        <v>378877.07142856502</v>
      </c>
      <c r="I228" s="1">
        <v>323.75824175824198</v>
      </c>
      <c r="J228" s="14">
        <v>300000</v>
      </c>
      <c r="K228" s="1">
        <v>-7.06043956043953</v>
      </c>
      <c r="L228" s="1">
        <v>-7.06043956043953</v>
      </c>
      <c r="M228" s="14">
        <v>9734696.5109890308</v>
      </c>
      <c r="N228" s="1" t="s">
        <v>96</v>
      </c>
      <c r="O228" s="1" t="s">
        <v>98</v>
      </c>
      <c r="P228" s="13">
        <f t="shared" si="4"/>
        <v>26686813.186813198</v>
      </c>
      <c r="Q228" s="12">
        <v>12598901.0989011</v>
      </c>
      <c r="R228" s="14">
        <v>14087912.087912099</v>
      </c>
      <c r="S228" s="1" t="s">
        <v>93</v>
      </c>
      <c r="U228" s="1" t="s">
        <v>107</v>
      </c>
      <c r="W228" s="1" t="s">
        <v>93</v>
      </c>
      <c r="X228" s="1" t="s">
        <v>74</v>
      </c>
      <c r="Z228" s="1" t="s">
        <v>187</v>
      </c>
      <c r="AA228" s="14">
        <v>-4845445.29670332</v>
      </c>
      <c r="AB228" s="14"/>
      <c r="AC228" s="14">
        <v>20534733.010988999</v>
      </c>
      <c r="AG228" s="1" t="s">
        <v>169</v>
      </c>
      <c r="AH228" s="1" t="s">
        <v>187</v>
      </c>
      <c r="AI228" s="1" t="s">
        <v>176</v>
      </c>
      <c r="AJ228" s="1" t="s">
        <v>87</v>
      </c>
      <c r="AK228" s="1" t="s">
        <v>521</v>
      </c>
      <c r="AL228" s="1" t="s">
        <v>129</v>
      </c>
      <c r="AM228" s="1" t="s">
        <v>142</v>
      </c>
      <c r="AN228" s="1" t="s">
        <v>161</v>
      </c>
      <c r="AO228" s="1" t="s">
        <v>155</v>
      </c>
    </row>
    <row r="229" spans="1:42" ht="16.5" customHeight="1" x14ac:dyDescent="0.2">
      <c r="A229" s="1" t="s">
        <v>522</v>
      </c>
      <c r="B229" s="1" t="s">
        <v>58</v>
      </c>
      <c r="E229" s="14">
        <v>14516498.989011001</v>
      </c>
      <c r="F229" s="14">
        <v>-4903073.9450549204</v>
      </c>
      <c r="G229" s="14">
        <v>1200000</v>
      </c>
      <c r="H229" s="14">
        <v>361540.85714285501</v>
      </c>
      <c r="I229" s="1">
        <v>324.79120879120899</v>
      </c>
      <c r="J229" s="14">
        <v>300000</v>
      </c>
      <c r="K229" s="1">
        <v>-7.1098901098900296</v>
      </c>
      <c r="L229" s="1">
        <v>-7.1098901098900296</v>
      </c>
      <c r="M229" s="14">
        <v>9770932.2857143097</v>
      </c>
      <c r="N229" s="1" t="s">
        <v>96</v>
      </c>
      <c r="O229" s="1" t="s">
        <v>99</v>
      </c>
      <c r="P229" s="13">
        <f t="shared" si="4"/>
        <v>26780219.780219801</v>
      </c>
      <c r="Q229" s="12">
        <v>12648351.648351699</v>
      </c>
      <c r="R229" s="14">
        <v>14131868.1318681</v>
      </c>
      <c r="S229" s="1" t="s">
        <v>93</v>
      </c>
      <c r="U229" s="1" t="s">
        <v>108</v>
      </c>
      <c r="W229" s="1" t="s">
        <v>93</v>
      </c>
      <c r="X229" s="1" t="s">
        <v>75</v>
      </c>
      <c r="Z229" s="1" t="s">
        <v>188</v>
      </c>
      <c r="AA229" s="14">
        <v>-4903073.9450549204</v>
      </c>
      <c r="AB229" s="14"/>
      <c r="AC229" s="14">
        <v>20626505.9010989</v>
      </c>
      <c r="AG229" s="1" t="s">
        <v>523</v>
      </c>
      <c r="AH229" s="1" t="s">
        <v>188</v>
      </c>
      <c r="AI229" s="1" t="s">
        <v>180</v>
      </c>
      <c r="AJ229" s="1" t="s">
        <v>88</v>
      </c>
      <c r="AK229" s="1" t="s">
        <v>524</v>
      </c>
      <c r="AL229" s="1" t="s">
        <v>130</v>
      </c>
      <c r="AM229" s="1" t="s">
        <v>143</v>
      </c>
      <c r="AN229" s="1" t="s">
        <v>161</v>
      </c>
      <c r="AO229" s="1" t="s">
        <v>156</v>
      </c>
    </row>
    <row r="230" spans="1:42" ht="16.5" customHeight="1" x14ac:dyDescent="0.2">
      <c r="A230" s="1" t="s">
        <v>525</v>
      </c>
      <c r="B230" s="1" t="s">
        <v>60</v>
      </c>
      <c r="C230" s="1" t="s">
        <v>94</v>
      </c>
      <c r="D230" s="1" t="s">
        <v>205</v>
      </c>
      <c r="E230" s="14">
        <v>14550986.087912099</v>
      </c>
      <c r="F230" s="14">
        <v>-4960702.5934066204</v>
      </c>
      <c r="G230" s="14">
        <v>1200000</v>
      </c>
      <c r="H230" s="14">
        <v>344204.64285713498</v>
      </c>
      <c r="I230" s="1">
        <v>325.824175824176</v>
      </c>
      <c r="J230" s="14">
        <v>300000</v>
      </c>
      <c r="K230" s="1">
        <v>-7.1593406593406304</v>
      </c>
      <c r="L230" s="1">
        <v>-7.1593406593406304</v>
      </c>
      <c r="M230" s="14">
        <v>9807168.0604395792</v>
      </c>
      <c r="N230" s="1" t="s">
        <v>96</v>
      </c>
      <c r="O230" s="1" t="s">
        <v>97</v>
      </c>
      <c r="P230" s="13">
        <f t="shared" si="4"/>
        <v>26873626.373626404</v>
      </c>
      <c r="Q230" s="12">
        <v>12697802.197802201</v>
      </c>
      <c r="R230" s="14">
        <v>14175824.175824201</v>
      </c>
      <c r="S230" s="1" t="s">
        <v>269</v>
      </c>
      <c r="U230" s="1" t="s">
        <v>107</v>
      </c>
      <c r="W230" s="1" t="s">
        <v>269</v>
      </c>
      <c r="X230" s="1" t="s">
        <v>76</v>
      </c>
      <c r="Z230" s="1" t="s">
        <v>200</v>
      </c>
      <c r="AA230" s="14">
        <v>-4960702.5934066204</v>
      </c>
      <c r="AB230" s="14"/>
      <c r="AC230" s="14">
        <v>20718278.7912088</v>
      </c>
      <c r="AE230" s="1" t="s">
        <v>94</v>
      </c>
      <c r="AG230" s="1" t="s">
        <v>171</v>
      </c>
      <c r="AH230" s="1" t="s">
        <v>189</v>
      </c>
      <c r="AI230" s="1" t="s">
        <v>182</v>
      </c>
      <c r="AJ230" s="1" t="s">
        <v>89</v>
      </c>
      <c r="AK230" s="1" t="s">
        <v>526</v>
      </c>
      <c r="AL230" s="1" t="s">
        <v>131</v>
      </c>
      <c r="AM230" s="1" t="s">
        <v>144</v>
      </c>
      <c r="AN230" s="1" t="s">
        <v>161</v>
      </c>
      <c r="AO230" s="1" t="s">
        <v>527</v>
      </c>
    </row>
    <row r="231" spans="1:42" ht="16.5" customHeight="1" x14ac:dyDescent="0.2">
      <c r="A231" s="1" t="s">
        <v>528</v>
      </c>
      <c r="B231" s="1" t="s">
        <v>62</v>
      </c>
      <c r="E231" s="14">
        <v>14585473.1868132</v>
      </c>
      <c r="F231" s="14">
        <v>-5018331.2417582199</v>
      </c>
      <c r="G231" s="14">
        <v>1200000</v>
      </c>
      <c r="H231" s="14">
        <v>326868.42857142503</v>
      </c>
      <c r="I231" s="1">
        <v>326.857142857143</v>
      </c>
      <c r="J231" s="14">
        <v>300000</v>
      </c>
      <c r="K231" s="1">
        <v>-7.2087912087911299</v>
      </c>
      <c r="L231" s="1">
        <v>-7.2087912087911299</v>
      </c>
      <c r="M231" s="14">
        <v>9843403.8351648599</v>
      </c>
      <c r="N231" s="1" t="s">
        <v>96</v>
      </c>
      <c r="O231" s="1" t="s">
        <v>98</v>
      </c>
      <c r="P231" s="13">
        <f t="shared" si="4"/>
        <v>26967032.967032902</v>
      </c>
      <c r="Q231" s="12">
        <v>12747252.747252701</v>
      </c>
      <c r="R231" s="14">
        <v>14219780.219780199</v>
      </c>
      <c r="S231" s="1" t="s">
        <v>105</v>
      </c>
      <c r="U231" s="1" t="s">
        <v>107</v>
      </c>
      <c r="W231" s="1" t="s">
        <v>105</v>
      </c>
      <c r="X231" s="1" t="s">
        <v>77</v>
      </c>
      <c r="Z231" s="1" t="s">
        <v>201</v>
      </c>
      <c r="AA231" s="14">
        <v>-5018331.2417582199</v>
      </c>
      <c r="AB231" s="14"/>
      <c r="AC231" s="14">
        <v>20810051.6813187</v>
      </c>
      <c r="AG231" s="1" t="s">
        <v>529</v>
      </c>
      <c r="AH231" s="1" t="s">
        <v>190</v>
      </c>
      <c r="AI231" s="1" t="s">
        <v>178</v>
      </c>
      <c r="AJ231" s="1" t="s">
        <v>530</v>
      </c>
      <c r="AK231" s="1" t="s">
        <v>531</v>
      </c>
      <c r="AL231" s="1" t="s">
        <v>132</v>
      </c>
      <c r="AM231" s="1" t="s">
        <v>145</v>
      </c>
      <c r="AN231" s="1" t="s">
        <v>161</v>
      </c>
      <c r="AO231" s="1" t="s">
        <v>158</v>
      </c>
    </row>
    <row r="232" spans="1:42" ht="16.5" customHeight="1" x14ac:dyDescent="0.2">
      <c r="A232" s="1" t="s">
        <v>532</v>
      </c>
      <c r="B232" s="1" t="s">
        <v>64</v>
      </c>
      <c r="E232" s="14">
        <v>14619960.2857143</v>
      </c>
      <c r="F232" s="14">
        <v>-5075959.8901099199</v>
      </c>
      <c r="G232" s="14">
        <v>1200000</v>
      </c>
      <c r="H232" s="14">
        <v>309532.21428570501</v>
      </c>
      <c r="I232" s="1">
        <v>327.89010989011001</v>
      </c>
      <c r="J232" s="14">
        <v>300000</v>
      </c>
      <c r="K232" s="1">
        <v>-7.2582417582417298</v>
      </c>
      <c r="L232" s="1">
        <v>-7.2582417582417298</v>
      </c>
      <c r="M232" s="14">
        <v>9879639.6098901294</v>
      </c>
      <c r="N232" s="1" t="s">
        <v>96</v>
      </c>
      <c r="O232" s="1" t="s">
        <v>99</v>
      </c>
      <c r="P232" s="13">
        <f t="shared" si="4"/>
        <v>27060439.560439602</v>
      </c>
      <c r="Q232" s="12">
        <v>12796703.2967033</v>
      </c>
      <c r="R232" s="14">
        <v>14263736.2637363</v>
      </c>
      <c r="S232" s="1" t="s">
        <v>105</v>
      </c>
      <c r="U232" s="1" t="s">
        <v>108</v>
      </c>
      <c r="W232" s="1" t="s">
        <v>105</v>
      </c>
      <c r="X232" s="1" t="s">
        <v>78</v>
      </c>
      <c r="Z232" s="1" t="s">
        <v>202</v>
      </c>
      <c r="AA232" s="14">
        <v>-5075959.8901099199</v>
      </c>
      <c r="AB232" s="14"/>
      <c r="AC232" s="14">
        <v>20901824.571428601</v>
      </c>
      <c r="AG232" s="1" t="s">
        <v>173</v>
      </c>
      <c r="AH232" s="1" t="s">
        <v>191</v>
      </c>
      <c r="AI232" s="1" t="s">
        <v>178</v>
      </c>
      <c r="AJ232" s="1" t="s">
        <v>533</v>
      </c>
      <c r="AK232" s="1" t="s">
        <v>534</v>
      </c>
      <c r="AL232" s="1" t="s">
        <v>133</v>
      </c>
      <c r="AM232" s="1" t="s">
        <v>146</v>
      </c>
      <c r="AN232" s="1" t="s">
        <v>161</v>
      </c>
      <c r="AO232" s="1" t="s">
        <v>159</v>
      </c>
    </row>
    <row r="233" spans="1:42" ht="16.5" customHeight="1" x14ac:dyDescent="0.2">
      <c r="A233" s="1" t="s">
        <v>535</v>
      </c>
      <c r="B233" s="1" t="s">
        <v>66</v>
      </c>
      <c r="C233" s="1" t="s">
        <v>95</v>
      </c>
      <c r="D233" s="1" t="s">
        <v>206</v>
      </c>
      <c r="E233" s="14">
        <v>14654447.384615401</v>
      </c>
      <c r="F233" s="14">
        <v>-5133588.5384615203</v>
      </c>
      <c r="G233" s="14">
        <v>1200000</v>
      </c>
      <c r="H233" s="14">
        <v>292195.99999999499</v>
      </c>
      <c r="I233" s="1">
        <v>328.92307692307702</v>
      </c>
      <c r="J233" s="14">
        <v>300000</v>
      </c>
      <c r="K233" s="1">
        <v>-7.3076923076922302</v>
      </c>
      <c r="L233" s="1">
        <v>-7.3076923076922302</v>
      </c>
      <c r="M233" s="14">
        <v>9915875.3846154101</v>
      </c>
      <c r="N233" s="1" t="s">
        <v>96</v>
      </c>
      <c r="O233" s="1" t="s">
        <v>97</v>
      </c>
      <c r="P233" s="13">
        <f t="shared" si="4"/>
        <v>27153846.1538461</v>
      </c>
      <c r="Q233" s="12">
        <v>12846153.846153799</v>
      </c>
      <c r="R233" s="14">
        <v>14307692.307692301</v>
      </c>
      <c r="S233" s="1" t="s">
        <v>429</v>
      </c>
      <c r="U233" s="1" t="s">
        <v>107</v>
      </c>
      <c r="W233" s="1" t="s">
        <v>429</v>
      </c>
      <c r="X233" s="1" t="s">
        <v>79</v>
      </c>
      <c r="Z233" s="1" t="s">
        <v>203</v>
      </c>
      <c r="AA233" s="14">
        <v>-5133588.5384615203</v>
      </c>
      <c r="AB233" s="14"/>
      <c r="AC233" s="14">
        <v>20993597.461538401</v>
      </c>
      <c r="AE233" s="1" t="s">
        <v>95</v>
      </c>
      <c r="AG233" s="1" t="s">
        <v>174</v>
      </c>
      <c r="AH233" s="1" t="s">
        <v>192</v>
      </c>
      <c r="AI233" s="1" t="s">
        <v>180</v>
      </c>
      <c r="AJ233" s="1" t="s">
        <v>92</v>
      </c>
      <c r="AK233" s="1" t="s">
        <v>536</v>
      </c>
      <c r="AL233" s="1" t="s">
        <v>134</v>
      </c>
      <c r="AM233" s="1" t="s">
        <v>147</v>
      </c>
      <c r="AN233" s="1" t="s">
        <v>161</v>
      </c>
      <c r="AO233" s="1" t="s">
        <v>160</v>
      </c>
    </row>
    <row r="234" spans="1:42" ht="16.5" customHeight="1" x14ac:dyDescent="0.2">
      <c r="A234" s="1" t="s">
        <v>537</v>
      </c>
      <c r="B234" s="1" t="s">
        <v>42</v>
      </c>
      <c r="E234" s="14">
        <v>14688934.483516499</v>
      </c>
      <c r="F234" s="14">
        <v>-5191217.1868132204</v>
      </c>
      <c r="G234" s="14">
        <v>1200000</v>
      </c>
      <c r="H234" s="14">
        <v>274859.78571428498</v>
      </c>
      <c r="I234" s="1">
        <v>329.95604395604403</v>
      </c>
      <c r="J234" s="14">
        <v>300000</v>
      </c>
      <c r="K234" s="1">
        <v>-7.3571428571428301</v>
      </c>
      <c r="L234" s="1">
        <v>-7.3571428571428301</v>
      </c>
      <c r="M234" s="14">
        <v>9952111.1593406796</v>
      </c>
      <c r="N234" s="1" t="s">
        <v>96</v>
      </c>
      <c r="O234" s="1" t="s">
        <v>97</v>
      </c>
      <c r="P234" s="13">
        <f t="shared" si="4"/>
        <v>27247252.7472528</v>
      </c>
      <c r="Q234" s="12">
        <v>12895604.3956044</v>
      </c>
      <c r="R234" s="14">
        <v>14351648.3516484</v>
      </c>
      <c r="S234" s="1" t="s">
        <v>100</v>
      </c>
      <c r="U234" s="1" t="s">
        <v>107</v>
      </c>
      <c r="W234" s="1" t="s">
        <v>100</v>
      </c>
      <c r="X234" s="1" t="s">
        <v>67</v>
      </c>
      <c r="Z234" s="1" t="s">
        <v>193</v>
      </c>
      <c r="AA234" s="14">
        <v>-5191217.1868132204</v>
      </c>
      <c r="AB234" s="14"/>
      <c r="AC234" s="14">
        <v>21085370.351648301</v>
      </c>
      <c r="AG234" s="1" t="s">
        <v>162</v>
      </c>
      <c r="AH234" s="1" t="s">
        <v>175</v>
      </c>
      <c r="AI234" s="1" t="s">
        <v>176</v>
      </c>
      <c r="AJ234" s="1" t="s">
        <v>538</v>
      </c>
      <c r="AK234" s="1" t="s">
        <v>539</v>
      </c>
      <c r="AL234" s="1" t="s">
        <v>122</v>
      </c>
      <c r="AM234" s="1" t="s">
        <v>135</v>
      </c>
      <c r="AN234" s="1" t="s">
        <v>161</v>
      </c>
      <c r="AO234" s="1" t="s">
        <v>540</v>
      </c>
      <c r="AP234" s="1" t="s">
        <v>549</v>
      </c>
    </row>
    <row r="235" spans="1:42" ht="16.5" customHeight="1" x14ac:dyDescent="0.2">
      <c r="A235" s="1" t="s">
        <v>542</v>
      </c>
      <c r="B235" s="1" t="s">
        <v>44</v>
      </c>
      <c r="E235" s="14">
        <v>14723421.5824176</v>
      </c>
      <c r="F235" s="14">
        <v>-5248845.8351648198</v>
      </c>
      <c r="G235" s="14">
        <v>1200000</v>
      </c>
      <c r="H235" s="14">
        <v>257523.57142856499</v>
      </c>
      <c r="I235" s="1">
        <v>330.98901098901098</v>
      </c>
      <c r="J235" s="14">
        <v>300000</v>
      </c>
      <c r="K235" s="1">
        <v>-7.4065934065933297</v>
      </c>
      <c r="L235" s="1">
        <v>-7.4065934065933297</v>
      </c>
      <c r="M235" s="14">
        <v>9988346.9340659603</v>
      </c>
      <c r="N235" s="1" t="s">
        <v>96</v>
      </c>
      <c r="O235" s="1" t="s">
        <v>98</v>
      </c>
      <c r="P235" s="13">
        <f t="shared" si="4"/>
        <v>27340659.340659298</v>
      </c>
      <c r="Q235" s="12">
        <v>12945054.9450549</v>
      </c>
      <c r="R235" s="14">
        <v>14395604.3956044</v>
      </c>
      <c r="S235" s="1" t="s">
        <v>100</v>
      </c>
      <c r="U235" s="1" t="s">
        <v>107</v>
      </c>
      <c r="W235" s="1" t="s">
        <v>100</v>
      </c>
      <c r="X235" s="1" t="s">
        <v>68</v>
      </c>
      <c r="Z235" s="1" t="s">
        <v>194</v>
      </c>
      <c r="AA235" s="14">
        <v>-5248845.8351648198</v>
      </c>
      <c r="AB235" s="14"/>
      <c r="AC235" s="14">
        <v>21177143.241758201</v>
      </c>
      <c r="AG235" s="1" t="s">
        <v>543</v>
      </c>
      <c r="AH235" s="1" t="s">
        <v>177</v>
      </c>
      <c r="AI235" s="1" t="s">
        <v>178</v>
      </c>
      <c r="AJ235" s="1" t="s">
        <v>544</v>
      </c>
      <c r="AK235" s="1" t="s">
        <v>545</v>
      </c>
      <c r="AL235" s="1" t="s">
        <v>546</v>
      </c>
      <c r="AM235" s="1" t="s">
        <v>136</v>
      </c>
      <c r="AN235" s="1" t="s">
        <v>161</v>
      </c>
      <c r="AO235" s="1" t="s">
        <v>149</v>
      </c>
    </row>
    <row r="236" spans="1:42" ht="16.5" customHeight="1" x14ac:dyDescent="0.2">
      <c r="A236" s="1" t="s">
        <v>550</v>
      </c>
      <c r="B236" s="1" t="s">
        <v>46</v>
      </c>
      <c r="E236" s="14">
        <v>14757908.6813187</v>
      </c>
      <c r="F236" s="14">
        <v>-5306474.4835165199</v>
      </c>
      <c r="G236" s="14">
        <v>1200000</v>
      </c>
      <c r="H236" s="14">
        <v>240187.35714285501</v>
      </c>
      <c r="I236" s="1">
        <v>332.02197802197799</v>
      </c>
      <c r="J236" s="14">
        <v>300000</v>
      </c>
      <c r="K236" s="1">
        <v>-7.4560439560439304</v>
      </c>
      <c r="L236" s="1">
        <v>-7.4560439560439304</v>
      </c>
      <c r="M236" s="14">
        <v>10024582.7087912</v>
      </c>
      <c r="N236" s="1" t="s">
        <v>96</v>
      </c>
      <c r="O236" s="1" t="s">
        <v>99</v>
      </c>
      <c r="P236" s="13">
        <f t="shared" si="4"/>
        <v>27434065.934066001</v>
      </c>
      <c r="Q236" s="12">
        <v>12994505.4945055</v>
      </c>
      <c r="R236" s="14">
        <v>14439560.439560501</v>
      </c>
      <c r="S236" s="1" t="s">
        <v>101</v>
      </c>
      <c r="U236" s="1" t="s">
        <v>108</v>
      </c>
      <c r="W236" s="1" t="s">
        <v>101</v>
      </c>
      <c r="X236" s="1" t="s">
        <v>69</v>
      </c>
      <c r="Z236" s="1" t="s">
        <v>195</v>
      </c>
      <c r="AA236" s="14">
        <v>-5306474.4835165199</v>
      </c>
      <c r="AB236" s="14"/>
      <c r="AC236" s="14">
        <v>21268916.131868102</v>
      </c>
      <c r="AG236" s="1" t="s">
        <v>164</v>
      </c>
      <c r="AH236" s="1" t="s">
        <v>179</v>
      </c>
      <c r="AI236" s="1" t="s">
        <v>180</v>
      </c>
      <c r="AJ236" s="1" t="s">
        <v>82</v>
      </c>
      <c r="AK236" s="1" t="s">
        <v>551</v>
      </c>
      <c r="AL236" s="1" t="s">
        <v>552</v>
      </c>
      <c r="AM236" s="1" t="s">
        <v>137</v>
      </c>
      <c r="AN236" s="1" t="s">
        <v>161</v>
      </c>
      <c r="AO236" s="1" t="s">
        <v>553</v>
      </c>
    </row>
    <row r="237" spans="1:42" ht="16.5" customHeight="1" x14ac:dyDescent="0.2">
      <c r="A237" s="1" t="s">
        <v>554</v>
      </c>
      <c r="B237" s="1" t="s">
        <v>48</v>
      </c>
      <c r="E237" s="14">
        <v>14792395.780219801</v>
      </c>
      <c r="F237" s="14">
        <v>-5364103.1318681203</v>
      </c>
      <c r="G237" s="14">
        <v>1200000</v>
      </c>
      <c r="H237" s="14">
        <v>222851.14285713501</v>
      </c>
      <c r="I237" s="1">
        <v>333.05494505494499</v>
      </c>
      <c r="J237" s="14">
        <v>300000</v>
      </c>
      <c r="K237" s="1">
        <v>-7.50549450549443</v>
      </c>
      <c r="L237" s="1">
        <v>-7.50549450549443</v>
      </c>
      <c r="M237" s="14">
        <v>10060818.483516499</v>
      </c>
      <c r="N237" s="1" t="s">
        <v>96</v>
      </c>
      <c r="O237" s="1" t="s">
        <v>97</v>
      </c>
      <c r="P237" s="13">
        <f t="shared" si="4"/>
        <v>27527472.5274725</v>
      </c>
      <c r="Q237" s="12">
        <v>13043956.043956</v>
      </c>
      <c r="R237" s="14">
        <v>14483516.483516499</v>
      </c>
      <c r="S237" s="1" t="s">
        <v>101</v>
      </c>
      <c r="U237" s="1" t="s">
        <v>107</v>
      </c>
      <c r="W237" s="1" t="s">
        <v>101</v>
      </c>
      <c r="X237" s="1" t="s">
        <v>70</v>
      </c>
      <c r="Z237" s="1" t="s">
        <v>196</v>
      </c>
      <c r="AA237" s="14">
        <v>-5364103.1318681203</v>
      </c>
      <c r="AB237" s="14"/>
      <c r="AC237" s="14">
        <v>21360689.021977998</v>
      </c>
      <c r="AG237" s="1" t="s">
        <v>165</v>
      </c>
      <c r="AH237" s="1" t="s">
        <v>181</v>
      </c>
      <c r="AI237" s="1" t="s">
        <v>182</v>
      </c>
      <c r="AJ237" s="1" t="s">
        <v>83</v>
      </c>
      <c r="AK237" s="1" t="s">
        <v>555</v>
      </c>
      <c r="AL237" s="1" t="s">
        <v>556</v>
      </c>
      <c r="AM237" s="1" t="s">
        <v>138</v>
      </c>
      <c r="AN237" s="1" t="s">
        <v>161</v>
      </c>
      <c r="AO237" s="1" t="s">
        <v>557</v>
      </c>
    </row>
    <row r="238" spans="1:42" ht="16.5" customHeight="1" x14ac:dyDescent="0.2">
      <c r="A238" s="1" t="s">
        <v>558</v>
      </c>
      <c r="B238" s="1" t="s">
        <v>50</v>
      </c>
      <c r="C238" s="1" t="s">
        <v>93</v>
      </c>
      <c r="D238" s="1" t="s">
        <v>204</v>
      </c>
      <c r="E238" s="14">
        <v>14826882.879120899</v>
      </c>
      <c r="F238" s="14">
        <v>-5421731.7802198203</v>
      </c>
      <c r="G238" s="14">
        <v>1200000</v>
      </c>
      <c r="H238" s="14">
        <v>205514.928571425</v>
      </c>
      <c r="I238" s="1">
        <v>334.087912087912</v>
      </c>
      <c r="J238" s="14">
        <v>300000</v>
      </c>
      <c r="K238" s="1">
        <v>-7.5549450549450299</v>
      </c>
      <c r="L238" s="1">
        <v>-7.5549450549450299</v>
      </c>
      <c r="M238" s="14">
        <v>10097054.258241801</v>
      </c>
      <c r="N238" s="1" t="s">
        <v>96</v>
      </c>
      <c r="O238" s="1" t="s">
        <v>98</v>
      </c>
      <c r="P238" s="13">
        <f t="shared" si="4"/>
        <v>27620879.120879099</v>
      </c>
      <c r="Q238" s="12">
        <v>13093406.593406601</v>
      </c>
      <c r="R238" s="14">
        <v>14527472.5274725</v>
      </c>
      <c r="S238" s="1" t="s">
        <v>559</v>
      </c>
      <c r="U238" s="1" t="s">
        <v>107</v>
      </c>
      <c r="W238" s="1" t="s">
        <v>559</v>
      </c>
      <c r="X238" s="1" t="s">
        <v>71</v>
      </c>
      <c r="Z238" s="1" t="s">
        <v>197</v>
      </c>
      <c r="AA238" s="14">
        <v>-5421731.7802198203</v>
      </c>
      <c r="AB238" s="14"/>
      <c r="AC238" s="14">
        <v>21452461.912087899</v>
      </c>
      <c r="AE238" s="1" t="s">
        <v>93</v>
      </c>
      <c r="AG238" s="1" t="s">
        <v>166</v>
      </c>
      <c r="AH238" s="1" t="s">
        <v>183</v>
      </c>
      <c r="AI238" s="1" t="s">
        <v>182</v>
      </c>
      <c r="AJ238" s="1" t="s">
        <v>84</v>
      </c>
      <c r="AK238" s="1" t="s">
        <v>560</v>
      </c>
      <c r="AL238" s="1" t="s">
        <v>126</v>
      </c>
      <c r="AM238" s="1" t="s">
        <v>139</v>
      </c>
      <c r="AN238" s="1" t="s">
        <v>161</v>
      </c>
      <c r="AO238" s="1" t="s">
        <v>561</v>
      </c>
    </row>
    <row r="239" spans="1:42" ht="16.5" customHeight="1" x14ac:dyDescent="0.2">
      <c r="A239" s="1" t="s">
        <v>562</v>
      </c>
      <c r="B239" s="1" t="s">
        <v>52</v>
      </c>
      <c r="E239" s="14">
        <v>14861369.978022</v>
      </c>
      <c r="F239" s="14">
        <v>-5479360.4285714198</v>
      </c>
      <c r="G239" s="14">
        <v>1200000</v>
      </c>
      <c r="H239" s="14">
        <v>188178.71428570501</v>
      </c>
      <c r="I239" s="1">
        <v>335.12087912087901</v>
      </c>
      <c r="J239" s="14">
        <v>300000</v>
      </c>
      <c r="K239" s="1">
        <v>-7.6043956043955303</v>
      </c>
      <c r="L239" s="1">
        <v>-7.6043956043955303</v>
      </c>
      <c r="M239" s="14">
        <v>10133290.032966999</v>
      </c>
      <c r="N239" s="1" t="s">
        <v>96</v>
      </c>
      <c r="O239" s="1" t="s">
        <v>99</v>
      </c>
      <c r="P239" s="13">
        <f t="shared" si="4"/>
        <v>27714285.714285702</v>
      </c>
      <c r="Q239" s="12">
        <v>13142857.142857101</v>
      </c>
      <c r="R239" s="14">
        <v>14571428.571428601</v>
      </c>
      <c r="S239" s="1" t="s">
        <v>103</v>
      </c>
      <c r="U239" s="1" t="s">
        <v>108</v>
      </c>
      <c r="W239" s="1" t="s">
        <v>103</v>
      </c>
      <c r="X239" s="1" t="s">
        <v>72</v>
      </c>
      <c r="Z239" s="1" t="s">
        <v>198</v>
      </c>
      <c r="AA239" s="14">
        <v>-5479360.4285714198</v>
      </c>
      <c r="AB239" s="14"/>
      <c r="AC239" s="14">
        <v>21544234.802197799</v>
      </c>
      <c r="AG239" s="1" t="s">
        <v>167</v>
      </c>
      <c r="AH239" s="1" t="s">
        <v>184</v>
      </c>
      <c r="AI239" s="1" t="s">
        <v>176</v>
      </c>
      <c r="AJ239" s="1" t="s">
        <v>85</v>
      </c>
      <c r="AK239" s="1" t="s">
        <v>563</v>
      </c>
      <c r="AL239" s="1" t="s">
        <v>127</v>
      </c>
      <c r="AM239" s="1" t="s">
        <v>140</v>
      </c>
      <c r="AN239" s="1" t="s">
        <v>161</v>
      </c>
      <c r="AO239" s="1" t="s">
        <v>153</v>
      </c>
    </row>
    <row r="240" spans="1:42" ht="16.5" customHeight="1" x14ac:dyDescent="0.2">
      <c r="A240" s="1" t="s">
        <v>564</v>
      </c>
      <c r="B240" s="1" t="s">
        <v>54</v>
      </c>
      <c r="E240" s="14">
        <v>14895857.0769231</v>
      </c>
      <c r="F240" s="14">
        <v>-5536989.0769231198</v>
      </c>
      <c r="G240" s="14">
        <v>1200000</v>
      </c>
      <c r="H240" s="14">
        <v>170842.49999999499</v>
      </c>
      <c r="I240" s="1">
        <v>336.15384615384602</v>
      </c>
      <c r="J240" s="14">
        <v>300000</v>
      </c>
      <c r="K240" s="1">
        <v>-7.6538461538461302</v>
      </c>
      <c r="L240" s="1">
        <v>-7.6538461538461302</v>
      </c>
      <c r="M240" s="14">
        <v>10169525.807692301</v>
      </c>
      <c r="N240" s="1" t="s">
        <v>96</v>
      </c>
      <c r="O240" s="1" t="s">
        <v>97</v>
      </c>
      <c r="P240" s="13">
        <f t="shared" si="4"/>
        <v>27807692.307692297</v>
      </c>
      <c r="Q240" s="12">
        <v>13192307.692307699</v>
      </c>
      <c r="R240" s="14">
        <v>14615384.615384599</v>
      </c>
      <c r="S240" s="1" t="s">
        <v>93</v>
      </c>
      <c r="U240" s="1" t="s">
        <v>107</v>
      </c>
      <c r="W240" s="1" t="s">
        <v>93</v>
      </c>
      <c r="X240" s="1" t="s">
        <v>73</v>
      </c>
      <c r="Z240" s="1" t="s">
        <v>199</v>
      </c>
      <c r="AA240" s="14">
        <v>-5536989.0769231198</v>
      </c>
      <c r="AB240" s="14"/>
      <c r="AC240" s="14">
        <v>21636007.692307699</v>
      </c>
      <c r="AG240" s="1" t="s">
        <v>168</v>
      </c>
      <c r="AH240" s="1" t="s">
        <v>185</v>
      </c>
      <c r="AI240" s="1" t="s">
        <v>186</v>
      </c>
      <c r="AJ240" s="1" t="s">
        <v>86</v>
      </c>
      <c r="AK240" s="1" t="s">
        <v>565</v>
      </c>
      <c r="AL240" s="1" t="s">
        <v>566</v>
      </c>
      <c r="AM240" s="1" t="s">
        <v>141</v>
      </c>
      <c r="AN240" s="1" t="s">
        <v>161</v>
      </c>
      <c r="AO240" s="1" t="s">
        <v>567</v>
      </c>
    </row>
    <row r="241" spans="1:42" ht="16.5" customHeight="1" x14ac:dyDescent="0.2">
      <c r="A241" s="1" t="s">
        <v>568</v>
      </c>
      <c r="B241" s="1" t="s">
        <v>56</v>
      </c>
      <c r="E241" s="14">
        <v>14930344.175824201</v>
      </c>
      <c r="F241" s="14">
        <v>-5594617.7252747202</v>
      </c>
      <c r="G241" s="14">
        <v>1200000</v>
      </c>
      <c r="H241" s="14">
        <v>153506.28571428501</v>
      </c>
      <c r="I241" s="1">
        <v>337.18681318681303</v>
      </c>
      <c r="J241" s="14">
        <v>300000</v>
      </c>
      <c r="K241" s="1">
        <v>-7.7032967032966404</v>
      </c>
      <c r="L241" s="1">
        <v>-7.7032967032966404</v>
      </c>
      <c r="M241" s="14">
        <v>10205761.5824176</v>
      </c>
      <c r="N241" s="1" t="s">
        <v>96</v>
      </c>
      <c r="O241" s="1" t="s">
        <v>98</v>
      </c>
      <c r="P241" s="13">
        <f t="shared" si="4"/>
        <v>27901098.9010989</v>
      </c>
      <c r="Q241" s="12">
        <v>13241758.241758199</v>
      </c>
      <c r="R241" s="14">
        <v>14659340.6593407</v>
      </c>
      <c r="S241" s="1" t="s">
        <v>93</v>
      </c>
      <c r="U241" s="1" t="s">
        <v>107</v>
      </c>
      <c r="W241" s="1" t="s">
        <v>93</v>
      </c>
      <c r="X241" s="1" t="s">
        <v>74</v>
      </c>
      <c r="Z241" s="1" t="s">
        <v>187</v>
      </c>
      <c r="AA241" s="14">
        <v>-5594617.7252747202</v>
      </c>
      <c r="AB241" s="14"/>
      <c r="AC241" s="14">
        <v>21727780.5824176</v>
      </c>
      <c r="AG241" s="1" t="s">
        <v>169</v>
      </c>
      <c r="AH241" s="1" t="s">
        <v>187</v>
      </c>
      <c r="AI241" s="1" t="s">
        <v>176</v>
      </c>
      <c r="AJ241" s="1" t="s">
        <v>87</v>
      </c>
      <c r="AK241" s="1" t="s">
        <v>569</v>
      </c>
      <c r="AL241" s="1" t="s">
        <v>129</v>
      </c>
      <c r="AM241" s="1" t="s">
        <v>142</v>
      </c>
      <c r="AN241" s="1" t="s">
        <v>161</v>
      </c>
      <c r="AO241" s="1" t="s">
        <v>155</v>
      </c>
    </row>
    <row r="242" spans="1:42" ht="16.5" customHeight="1" x14ac:dyDescent="0.2">
      <c r="A242" s="1" t="s">
        <v>570</v>
      </c>
      <c r="B242" s="1" t="s">
        <v>58</v>
      </c>
      <c r="E242" s="14">
        <v>14964831.274725299</v>
      </c>
      <c r="F242" s="14">
        <v>-5652246.3736264203</v>
      </c>
      <c r="G242" s="14">
        <v>1200000</v>
      </c>
      <c r="H242" s="14">
        <v>136170.07142856499</v>
      </c>
      <c r="I242" s="1">
        <v>338.21978021977998</v>
      </c>
      <c r="J242" s="14">
        <v>300000</v>
      </c>
      <c r="K242" s="1">
        <v>-7.7527472527472296</v>
      </c>
      <c r="L242" s="1">
        <v>-7.7527472527472296</v>
      </c>
      <c r="M242" s="14">
        <v>10241997.357142899</v>
      </c>
      <c r="N242" s="1" t="s">
        <v>96</v>
      </c>
      <c r="O242" s="1" t="s">
        <v>99</v>
      </c>
      <c r="P242" s="13">
        <f t="shared" si="4"/>
        <v>27994505.494505502</v>
      </c>
      <c r="Q242" s="12">
        <v>13291208.7912088</v>
      </c>
      <c r="R242" s="14">
        <v>14703296.7032967</v>
      </c>
      <c r="S242" s="1" t="s">
        <v>93</v>
      </c>
      <c r="U242" s="1" t="s">
        <v>108</v>
      </c>
      <c r="W242" s="1" t="s">
        <v>93</v>
      </c>
      <c r="X242" s="1" t="s">
        <v>75</v>
      </c>
      <c r="Z242" s="1" t="s">
        <v>188</v>
      </c>
      <c r="AA242" s="14">
        <v>-5652246.3736264203</v>
      </c>
      <c r="AB242" s="14"/>
      <c r="AC242" s="14">
        <v>21819553.4725275</v>
      </c>
      <c r="AG242" s="1" t="s">
        <v>571</v>
      </c>
      <c r="AH242" s="1" t="s">
        <v>188</v>
      </c>
      <c r="AI242" s="1" t="s">
        <v>180</v>
      </c>
      <c r="AJ242" s="1" t="s">
        <v>88</v>
      </c>
      <c r="AK242" s="1" t="s">
        <v>572</v>
      </c>
      <c r="AL242" s="1" t="s">
        <v>130</v>
      </c>
      <c r="AM242" s="1" t="s">
        <v>143</v>
      </c>
      <c r="AN242" s="1" t="s">
        <v>161</v>
      </c>
      <c r="AO242" s="1" t="s">
        <v>156</v>
      </c>
    </row>
    <row r="243" spans="1:42" ht="16.5" customHeight="1" x14ac:dyDescent="0.2">
      <c r="A243" s="1" t="s">
        <v>573</v>
      </c>
      <c r="B243" s="1" t="s">
        <v>60</v>
      </c>
      <c r="C243" s="1" t="s">
        <v>94</v>
      </c>
      <c r="D243" s="1" t="s">
        <v>205</v>
      </c>
      <c r="E243" s="14">
        <v>14999318.3736264</v>
      </c>
      <c r="F243" s="14">
        <v>-5709875.0219780197</v>
      </c>
      <c r="G243" s="14">
        <v>1200000</v>
      </c>
      <c r="H243" s="14">
        <v>118833.85714285501</v>
      </c>
      <c r="I243" s="1">
        <v>339.25274725274699</v>
      </c>
      <c r="J243" s="14">
        <v>300000</v>
      </c>
      <c r="K243" s="1">
        <v>-7.8021978021977301</v>
      </c>
      <c r="L243" s="1">
        <v>-7.8021978021977301</v>
      </c>
      <c r="M243" s="14">
        <v>10278233.1318681</v>
      </c>
      <c r="N243" s="1" t="s">
        <v>96</v>
      </c>
      <c r="O243" s="1" t="s">
        <v>97</v>
      </c>
      <c r="P243" s="13">
        <f t="shared" si="4"/>
        <v>28087912.087912098</v>
      </c>
      <c r="Q243" s="12">
        <v>13340659.3406593</v>
      </c>
      <c r="R243" s="14">
        <v>14747252.7472528</v>
      </c>
      <c r="S243" s="1" t="s">
        <v>316</v>
      </c>
      <c r="U243" s="1" t="s">
        <v>107</v>
      </c>
      <c r="W243" s="1" t="s">
        <v>316</v>
      </c>
      <c r="X243" s="1" t="s">
        <v>76</v>
      </c>
      <c r="Z243" s="1" t="s">
        <v>200</v>
      </c>
      <c r="AA243" s="14">
        <v>-5709875.0219780197</v>
      </c>
      <c r="AB243" s="14"/>
      <c r="AC243" s="14">
        <v>21911326.3626373</v>
      </c>
      <c r="AE243" s="1" t="s">
        <v>94</v>
      </c>
      <c r="AG243" s="1" t="s">
        <v>171</v>
      </c>
      <c r="AH243" s="1" t="s">
        <v>189</v>
      </c>
      <c r="AI243" s="1" t="s">
        <v>182</v>
      </c>
      <c r="AJ243" s="1" t="s">
        <v>89</v>
      </c>
      <c r="AK243" s="1" t="s">
        <v>574</v>
      </c>
      <c r="AL243" s="1" t="s">
        <v>131</v>
      </c>
      <c r="AM243" s="1" t="s">
        <v>144</v>
      </c>
      <c r="AN243" s="1" t="s">
        <v>161</v>
      </c>
      <c r="AO243" s="1" t="s">
        <v>575</v>
      </c>
    </row>
    <row r="244" spans="1:42" ht="16.5" customHeight="1" x14ac:dyDescent="0.2">
      <c r="A244" s="1" t="s">
        <v>576</v>
      </c>
      <c r="B244" s="1" t="s">
        <v>62</v>
      </c>
      <c r="E244" s="14">
        <v>15033805.4725275</v>
      </c>
      <c r="F244" s="14">
        <v>-5767503.6703297198</v>
      </c>
      <c r="G244" s="14">
        <v>1200000</v>
      </c>
      <c r="H244" s="14">
        <v>101497.642857135</v>
      </c>
      <c r="I244" s="1">
        <v>340.28571428571399</v>
      </c>
      <c r="J244" s="14">
        <v>300000</v>
      </c>
      <c r="K244" s="1">
        <v>-7.85164835164833</v>
      </c>
      <c r="L244" s="1">
        <v>-7.85164835164833</v>
      </c>
      <c r="M244" s="14">
        <v>10314468.906593399</v>
      </c>
      <c r="N244" s="1" t="s">
        <v>96</v>
      </c>
      <c r="O244" s="1" t="s">
        <v>98</v>
      </c>
      <c r="P244" s="13">
        <f t="shared" si="4"/>
        <v>28181318.6813187</v>
      </c>
      <c r="Q244" s="12">
        <v>13390109.8901099</v>
      </c>
      <c r="R244" s="14">
        <v>14791208.7912088</v>
      </c>
      <c r="S244" s="1" t="s">
        <v>105</v>
      </c>
      <c r="U244" s="1" t="s">
        <v>107</v>
      </c>
      <c r="W244" s="1" t="s">
        <v>105</v>
      </c>
      <c r="X244" s="1" t="s">
        <v>77</v>
      </c>
      <c r="Z244" s="1" t="s">
        <v>201</v>
      </c>
      <c r="AA244" s="14">
        <v>-5767503.6703297198</v>
      </c>
      <c r="AB244" s="14"/>
      <c r="AC244" s="14">
        <v>22003099.2527472</v>
      </c>
      <c r="AG244" s="1" t="s">
        <v>577</v>
      </c>
      <c r="AH244" s="1" t="s">
        <v>190</v>
      </c>
      <c r="AI244" s="1" t="s">
        <v>178</v>
      </c>
      <c r="AJ244" s="1" t="s">
        <v>578</v>
      </c>
      <c r="AK244" s="1" t="s">
        <v>579</v>
      </c>
      <c r="AL244" s="1" t="s">
        <v>132</v>
      </c>
      <c r="AM244" s="1" t="s">
        <v>145</v>
      </c>
      <c r="AN244" s="1" t="s">
        <v>161</v>
      </c>
      <c r="AO244" s="1" t="s">
        <v>158</v>
      </c>
    </row>
    <row r="245" spans="1:42" ht="16.5" customHeight="1" x14ac:dyDescent="0.2">
      <c r="A245" s="1" t="s">
        <v>580</v>
      </c>
      <c r="B245" s="1" t="s">
        <v>64</v>
      </c>
      <c r="E245" s="14">
        <v>15068292.571428601</v>
      </c>
      <c r="F245" s="14">
        <v>-5825132.3186813202</v>
      </c>
      <c r="G245" s="14">
        <v>1200000</v>
      </c>
      <c r="H245" s="14">
        <v>84161.428571425393</v>
      </c>
      <c r="I245" s="1">
        <v>341.318681318681</v>
      </c>
      <c r="J245" s="14">
        <v>300000</v>
      </c>
      <c r="K245" s="1">
        <v>-7.9010989010988304</v>
      </c>
      <c r="L245" s="1">
        <v>-7.9010989010988304</v>
      </c>
      <c r="M245" s="14">
        <v>10350704.6813187</v>
      </c>
      <c r="N245" s="1" t="s">
        <v>96</v>
      </c>
      <c r="O245" s="1" t="s">
        <v>99</v>
      </c>
      <c r="P245" s="13">
        <f t="shared" si="4"/>
        <v>28274725.274725303</v>
      </c>
      <c r="Q245" s="12">
        <v>13439560.4395604</v>
      </c>
      <c r="R245" s="14">
        <v>14835164.835164901</v>
      </c>
      <c r="S245" s="1" t="s">
        <v>105</v>
      </c>
      <c r="U245" s="1" t="s">
        <v>108</v>
      </c>
      <c r="W245" s="1" t="s">
        <v>105</v>
      </c>
      <c r="X245" s="1" t="s">
        <v>78</v>
      </c>
      <c r="Z245" s="1" t="s">
        <v>202</v>
      </c>
      <c r="AA245" s="14">
        <v>-5825132.3186813202</v>
      </c>
      <c r="AB245" s="14"/>
      <c r="AC245" s="14">
        <v>22094872.142857101</v>
      </c>
      <c r="AG245" s="1" t="s">
        <v>173</v>
      </c>
      <c r="AH245" s="1" t="s">
        <v>191</v>
      </c>
      <c r="AI245" s="1" t="s">
        <v>178</v>
      </c>
      <c r="AJ245" s="1" t="s">
        <v>581</v>
      </c>
      <c r="AK245" s="1" t="s">
        <v>582</v>
      </c>
      <c r="AL245" s="1" t="s">
        <v>133</v>
      </c>
      <c r="AM245" s="1" t="s">
        <v>146</v>
      </c>
      <c r="AN245" s="1" t="s">
        <v>161</v>
      </c>
      <c r="AO245" s="1" t="s">
        <v>159</v>
      </c>
    </row>
    <row r="246" spans="1:42" ht="16.5" customHeight="1" x14ac:dyDescent="0.2">
      <c r="A246" s="1" t="s">
        <v>583</v>
      </c>
      <c r="B246" s="1" t="s">
        <v>66</v>
      </c>
      <c r="C246" s="1" t="s">
        <v>95</v>
      </c>
      <c r="D246" s="1" t="s">
        <v>206</v>
      </c>
      <c r="E246" s="14">
        <v>15102779.670329699</v>
      </c>
      <c r="F246" s="14">
        <v>-5882760.9670330202</v>
      </c>
      <c r="G246" s="14">
        <v>1200000</v>
      </c>
      <c r="H246" s="14">
        <v>66825.214285705195</v>
      </c>
      <c r="I246" s="1">
        <v>342.35164835164801</v>
      </c>
      <c r="J246" s="14">
        <v>300000</v>
      </c>
      <c r="K246" s="1">
        <v>-7.9505494505494303</v>
      </c>
      <c r="L246" s="1">
        <v>-7.9505494505494303</v>
      </c>
      <c r="M246" s="14">
        <v>10386940.456044</v>
      </c>
      <c r="N246" s="1" t="s">
        <v>96</v>
      </c>
      <c r="O246" s="1" t="s">
        <v>97</v>
      </c>
      <c r="P246" s="13">
        <f t="shared" si="4"/>
        <v>28368131.868131898</v>
      </c>
      <c r="Q246" s="12">
        <v>13489010.989011001</v>
      </c>
      <c r="R246" s="14">
        <v>14879120.879120899</v>
      </c>
      <c r="S246" s="1" t="s">
        <v>102</v>
      </c>
      <c r="U246" s="1" t="s">
        <v>107</v>
      </c>
      <c r="W246" s="1" t="s">
        <v>102</v>
      </c>
      <c r="X246" s="1" t="s">
        <v>79</v>
      </c>
      <c r="Z246" s="1" t="s">
        <v>203</v>
      </c>
      <c r="AA246" s="14">
        <v>-5882760.9670330202</v>
      </c>
      <c r="AB246" s="14"/>
      <c r="AC246" s="14">
        <v>22186645.032967001</v>
      </c>
      <c r="AE246" s="1" t="s">
        <v>95</v>
      </c>
      <c r="AG246" s="1" t="s">
        <v>174</v>
      </c>
      <c r="AH246" s="1" t="s">
        <v>192</v>
      </c>
      <c r="AI246" s="1" t="s">
        <v>180</v>
      </c>
      <c r="AJ246" s="1" t="s">
        <v>92</v>
      </c>
      <c r="AK246" s="1" t="s">
        <v>584</v>
      </c>
      <c r="AL246" s="1" t="s">
        <v>134</v>
      </c>
      <c r="AM246" s="1" t="s">
        <v>147</v>
      </c>
      <c r="AN246" s="1" t="s">
        <v>161</v>
      </c>
      <c r="AO246" s="1" t="s">
        <v>160</v>
      </c>
    </row>
    <row r="247" spans="1:42" ht="16.5" customHeight="1" x14ac:dyDescent="0.2">
      <c r="A247" s="1" t="s">
        <v>585</v>
      </c>
      <c r="B247" s="1" t="s">
        <v>42</v>
      </c>
      <c r="E247" s="14">
        <v>15137266.7692308</v>
      </c>
      <c r="F247" s="14">
        <v>-5940389.6153846197</v>
      </c>
      <c r="G247" s="14">
        <v>1200000</v>
      </c>
      <c r="H247" s="14">
        <v>49488.9999999953</v>
      </c>
      <c r="I247" s="1">
        <v>343.38461538461502</v>
      </c>
      <c r="J247" s="14">
        <v>300000</v>
      </c>
      <c r="K247" s="1">
        <v>-7.9999999999999298</v>
      </c>
      <c r="L247" s="1">
        <v>-7.9999999999999298</v>
      </c>
      <c r="M247" s="14">
        <v>10423176.2307692</v>
      </c>
      <c r="N247" s="1" t="s">
        <v>96</v>
      </c>
      <c r="O247" s="1" t="s">
        <v>97</v>
      </c>
      <c r="P247" s="13">
        <f t="shared" si="4"/>
        <v>28461538.461538401</v>
      </c>
      <c r="Q247" s="12">
        <v>13538461.538461501</v>
      </c>
      <c r="R247" s="14">
        <v>14923076.9230769</v>
      </c>
      <c r="S247" s="1" t="s">
        <v>100</v>
      </c>
      <c r="U247" s="1" t="s">
        <v>107</v>
      </c>
      <c r="W247" s="1" t="s">
        <v>100</v>
      </c>
      <c r="X247" s="1" t="s">
        <v>67</v>
      </c>
      <c r="Z247" s="1" t="s">
        <v>193</v>
      </c>
      <c r="AA247" s="14">
        <v>-5940389.6153846197</v>
      </c>
      <c r="AB247" s="14"/>
      <c r="AC247" s="14">
        <v>22278417.923076902</v>
      </c>
      <c r="AG247" s="1" t="s">
        <v>162</v>
      </c>
      <c r="AH247" s="1" t="s">
        <v>175</v>
      </c>
      <c r="AI247" s="1" t="s">
        <v>176</v>
      </c>
      <c r="AJ247" s="1" t="s">
        <v>586</v>
      </c>
      <c r="AK247" s="1" t="s">
        <v>587</v>
      </c>
      <c r="AL247" s="1" t="s">
        <v>122</v>
      </c>
      <c r="AM247" s="1" t="s">
        <v>135</v>
      </c>
      <c r="AN247" s="1" t="s">
        <v>161</v>
      </c>
      <c r="AO247" s="1" t="s">
        <v>588</v>
      </c>
      <c r="AP247" s="1" t="s">
        <v>589</v>
      </c>
    </row>
    <row r="248" spans="1:42" ht="16.5" customHeight="1" x14ac:dyDescent="0.2">
      <c r="A248" s="1" t="s">
        <v>590</v>
      </c>
      <c r="B248" s="1" t="s">
        <v>44</v>
      </c>
      <c r="E248" s="14">
        <v>15171753.8681319</v>
      </c>
      <c r="F248" s="14">
        <v>-5998018.2637362201</v>
      </c>
      <c r="G248" s="14">
        <v>1200000</v>
      </c>
      <c r="H248" s="14">
        <v>32152.785714285401</v>
      </c>
      <c r="I248" s="1">
        <v>344.41758241758203</v>
      </c>
      <c r="J248" s="14">
        <v>300000</v>
      </c>
      <c r="K248" s="1">
        <v>-8.0494505494505404</v>
      </c>
      <c r="L248" s="1">
        <v>-8.0494505494505404</v>
      </c>
      <c r="M248" s="14">
        <v>10459412.0054945</v>
      </c>
      <c r="N248" s="1" t="s">
        <v>96</v>
      </c>
      <c r="O248" s="1" t="s">
        <v>98</v>
      </c>
      <c r="P248" s="13">
        <f t="shared" si="4"/>
        <v>28554945.0549451</v>
      </c>
      <c r="Q248" s="12">
        <v>13587912.087912099</v>
      </c>
      <c r="R248" s="14">
        <v>14967032.967033001</v>
      </c>
      <c r="S248" s="1" t="s">
        <v>100</v>
      </c>
      <c r="U248" s="1" t="s">
        <v>107</v>
      </c>
      <c r="W248" s="1" t="s">
        <v>100</v>
      </c>
      <c r="X248" s="1" t="s">
        <v>68</v>
      </c>
      <c r="Z248" s="1" t="s">
        <v>194</v>
      </c>
      <c r="AA248" s="14">
        <v>-5998018.2637362201</v>
      </c>
      <c r="AB248" s="14"/>
      <c r="AC248" s="14">
        <v>22370190.813186798</v>
      </c>
      <c r="AG248" s="1" t="s">
        <v>591</v>
      </c>
      <c r="AH248" s="1" t="s">
        <v>177</v>
      </c>
      <c r="AI248" s="1" t="s">
        <v>178</v>
      </c>
      <c r="AJ248" s="1" t="s">
        <v>592</v>
      </c>
      <c r="AK248" s="1" t="s">
        <v>593</v>
      </c>
      <c r="AL248" s="1" t="s">
        <v>594</v>
      </c>
      <c r="AM248" s="1" t="s">
        <v>136</v>
      </c>
      <c r="AN248" s="1" t="s">
        <v>161</v>
      </c>
      <c r="AO248" s="1" t="s">
        <v>149</v>
      </c>
    </row>
    <row r="249" spans="1:42" ht="16.5" customHeight="1" x14ac:dyDescent="0.2">
      <c r="A249" s="1" t="s">
        <v>489</v>
      </c>
      <c r="B249" s="1" t="s">
        <v>42</v>
      </c>
      <c r="E249" s="14">
        <v>15206240.967033001</v>
      </c>
      <c r="F249" s="14">
        <v>-6055646.9120879201</v>
      </c>
      <c r="G249" s="14">
        <v>1200000</v>
      </c>
      <c r="H249" s="14">
        <v>14816.571428565299</v>
      </c>
      <c r="I249" s="1">
        <v>345.45054945054898</v>
      </c>
      <c r="J249" s="14">
        <v>300000</v>
      </c>
      <c r="K249" s="1">
        <v>-8.0989010989010293</v>
      </c>
      <c r="L249" s="1">
        <v>-8.0989010989010293</v>
      </c>
      <c r="M249" s="14">
        <v>10495647.780219801</v>
      </c>
      <c r="N249" s="1" t="s">
        <v>96</v>
      </c>
      <c r="O249" s="1" t="s">
        <v>97</v>
      </c>
      <c r="P249" s="13">
        <f t="shared" si="4"/>
        <v>28648351.648351599</v>
      </c>
      <c r="Q249" s="12">
        <v>13637362.637362599</v>
      </c>
      <c r="R249" s="14">
        <v>15010989.010988999</v>
      </c>
      <c r="S249" s="1" t="s">
        <v>100</v>
      </c>
      <c r="U249" s="1" t="s">
        <v>107</v>
      </c>
      <c r="W249" s="1" t="s">
        <v>100</v>
      </c>
      <c r="X249" s="1" t="s">
        <v>67</v>
      </c>
      <c r="Z249" s="1" t="s">
        <v>193</v>
      </c>
      <c r="AA249" s="14">
        <v>-6055646.9120879201</v>
      </c>
      <c r="AB249" s="14"/>
      <c r="AC249" s="14">
        <v>22461963.703296699</v>
      </c>
      <c r="AG249" s="1" t="s">
        <v>162</v>
      </c>
      <c r="AH249" s="1" t="s">
        <v>175</v>
      </c>
      <c r="AI249" s="1" t="s">
        <v>176</v>
      </c>
      <c r="AJ249" s="1" t="s">
        <v>490</v>
      </c>
      <c r="AK249" s="1" t="s">
        <v>491</v>
      </c>
      <c r="AL249" s="1" t="s">
        <v>122</v>
      </c>
      <c r="AM249" s="1" t="s">
        <v>135</v>
      </c>
      <c r="AN249" s="1" t="s">
        <v>161</v>
      </c>
      <c r="AO249" s="1" t="s">
        <v>492</v>
      </c>
      <c r="AP249" s="1" t="s">
        <v>595</v>
      </c>
    </row>
    <row r="250" spans="1:42" ht="16.5" customHeight="1" x14ac:dyDescent="0.2">
      <c r="A250" s="1" t="s">
        <v>494</v>
      </c>
      <c r="B250" s="1" t="s">
        <v>44</v>
      </c>
      <c r="E250" s="14">
        <v>15240728.065934099</v>
      </c>
      <c r="F250" s="14">
        <v>-6113275.5604395196</v>
      </c>
      <c r="G250" s="14">
        <v>1200000</v>
      </c>
      <c r="H250" s="14">
        <v>-2519.6428571445899</v>
      </c>
      <c r="I250" s="1">
        <v>346.48351648351701</v>
      </c>
      <c r="J250" s="14">
        <v>300000</v>
      </c>
      <c r="K250" s="1">
        <v>-8.1483516483516301</v>
      </c>
      <c r="L250" s="1">
        <v>-8.1483516483516301</v>
      </c>
      <c r="M250" s="14">
        <v>10531883.5549451</v>
      </c>
      <c r="N250" s="1" t="s">
        <v>96</v>
      </c>
      <c r="O250" s="1" t="s">
        <v>98</v>
      </c>
      <c r="P250" s="13">
        <f t="shared" ref="P250:P302" si="5">R250+Q250</f>
        <v>28741758.241758302</v>
      </c>
      <c r="Q250" s="12">
        <v>13686813.1868132</v>
      </c>
      <c r="R250" s="14">
        <v>15054945.0549451</v>
      </c>
      <c r="S250" s="1" t="s">
        <v>100</v>
      </c>
      <c r="U250" s="1" t="s">
        <v>107</v>
      </c>
      <c r="W250" s="1" t="s">
        <v>100</v>
      </c>
      <c r="X250" s="1" t="s">
        <v>68</v>
      </c>
      <c r="Z250" s="1" t="s">
        <v>194</v>
      </c>
      <c r="AA250" s="14">
        <v>-6113275.5604395196</v>
      </c>
      <c r="AB250" s="14"/>
      <c r="AC250" s="14">
        <v>22553736.593406599</v>
      </c>
      <c r="AG250" s="1" t="s">
        <v>495</v>
      </c>
      <c r="AH250" s="1" t="s">
        <v>177</v>
      </c>
      <c r="AI250" s="1" t="s">
        <v>178</v>
      </c>
      <c r="AJ250" s="1" t="s">
        <v>496</v>
      </c>
      <c r="AK250" s="1" t="s">
        <v>497</v>
      </c>
      <c r="AL250" s="1" t="s">
        <v>498</v>
      </c>
      <c r="AM250" s="1" t="s">
        <v>136</v>
      </c>
      <c r="AN250" s="1" t="s">
        <v>161</v>
      </c>
      <c r="AO250" s="1" t="s">
        <v>149</v>
      </c>
    </row>
    <row r="251" spans="1:42" ht="16.5" customHeight="1" x14ac:dyDescent="0.2">
      <c r="A251" s="1" t="s">
        <v>502</v>
      </c>
      <c r="B251" s="1" t="s">
        <v>46</v>
      </c>
      <c r="E251" s="14">
        <v>15275215.1648352</v>
      </c>
      <c r="F251" s="14">
        <v>-6170904.2087912196</v>
      </c>
      <c r="G251" s="14">
        <v>1200000</v>
      </c>
      <c r="H251" s="14">
        <v>-19855.857142864701</v>
      </c>
      <c r="I251" s="1">
        <v>347.51648351648402</v>
      </c>
      <c r="J251" s="14">
        <v>300000</v>
      </c>
      <c r="K251" s="1">
        <v>-8.1978021978021296</v>
      </c>
      <c r="L251" s="1">
        <v>-8.1978021978021296</v>
      </c>
      <c r="M251" s="14">
        <v>10568119.329670301</v>
      </c>
      <c r="N251" s="1" t="s">
        <v>96</v>
      </c>
      <c r="O251" s="1" t="s">
        <v>99</v>
      </c>
      <c r="P251" s="13">
        <f t="shared" si="5"/>
        <v>28835164.8351648</v>
      </c>
      <c r="Q251" s="12">
        <v>13736263.7362637</v>
      </c>
      <c r="R251" s="14">
        <v>15098901.0989011</v>
      </c>
      <c r="S251" s="1" t="s">
        <v>101</v>
      </c>
      <c r="U251" s="1" t="s">
        <v>108</v>
      </c>
      <c r="W251" s="1" t="s">
        <v>101</v>
      </c>
      <c r="X251" s="1" t="s">
        <v>69</v>
      </c>
      <c r="Z251" s="1" t="s">
        <v>195</v>
      </c>
      <c r="AA251" s="14">
        <v>-6170904.2087912196</v>
      </c>
      <c r="AB251" s="14"/>
      <c r="AC251" s="14">
        <v>22645509.483516499</v>
      </c>
      <c r="AG251" s="1" t="s">
        <v>164</v>
      </c>
      <c r="AH251" s="1" t="s">
        <v>179</v>
      </c>
      <c r="AI251" s="1" t="s">
        <v>180</v>
      </c>
      <c r="AJ251" s="1" t="s">
        <v>82</v>
      </c>
      <c r="AK251" s="1" t="s">
        <v>503</v>
      </c>
      <c r="AL251" s="1" t="s">
        <v>504</v>
      </c>
      <c r="AM251" s="1" t="s">
        <v>137</v>
      </c>
      <c r="AN251" s="1" t="s">
        <v>161</v>
      </c>
      <c r="AO251" s="1" t="s">
        <v>505</v>
      </c>
    </row>
    <row r="252" spans="1:42" ht="16.5" customHeight="1" x14ac:dyDescent="0.2">
      <c r="A252" s="1" t="s">
        <v>506</v>
      </c>
      <c r="B252" s="1" t="s">
        <v>48</v>
      </c>
      <c r="E252" s="14">
        <v>15309702.2637363</v>
      </c>
      <c r="F252" s="14">
        <v>-6228532.85714282</v>
      </c>
      <c r="G252" s="14">
        <v>1200000</v>
      </c>
      <c r="H252" s="14">
        <v>-37192.0714285746</v>
      </c>
      <c r="I252" s="1">
        <v>348.54945054945102</v>
      </c>
      <c r="J252" s="14">
        <v>300000</v>
      </c>
      <c r="K252" s="1">
        <v>-8.2472527472527304</v>
      </c>
      <c r="L252" s="1">
        <v>-8.2472527472527304</v>
      </c>
      <c r="M252" s="14">
        <v>10604355.1043956</v>
      </c>
      <c r="N252" s="1" t="s">
        <v>96</v>
      </c>
      <c r="O252" s="1" t="s">
        <v>97</v>
      </c>
      <c r="P252" s="13">
        <f t="shared" si="5"/>
        <v>28928571.4285715</v>
      </c>
      <c r="Q252" s="12">
        <v>13785714.2857143</v>
      </c>
      <c r="R252" s="14">
        <v>15142857.1428572</v>
      </c>
      <c r="S252" s="1" t="s">
        <v>101</v>
      </c>
      <c r="U252" s="1" t="s">
        <v>107</v>
      </c>
      <c r="W252" s="1" t="s">
        <v>101</v>
      </c>
      <c r="X252" s="1" t="s">
        <v>70</v>
      </c>
      <c r="Z252" s="1" t="s">
        <v>196</v>
      </c>
      <c r="AA252" s="14">
        <v>-6228532.85714282</v>
      </c>
      <c r="AB252" s="14"/>
      <c r="AC252" s="14">
        <v>22737282.3736264</v>
      </c>
      <c r="AG252" s="1" t="s">
        <v>165</v>
      </c>
      <c r="AH252" s="1" t="s">
        <v>181</v>
      </c>
      <c r="AI252" s="1" t="s">
        <v>182</v>
      </c>
      <c r="AJ252" s="1" t="s">
        <v>83</v>
      </c>
      <c r="AK252" s="1" t="s">
        <v>507</v>
      </c>
      <c r="AL252" s="1" t="s">
        <v>508</v>
      </c>
      <c r="AM252" s="1" t="s">
        <v>138</v>
      </c>
      <c r="AN252" s="1" t="s">
        <v>161</v>
      </c>
      <c r="AO252" s="1" t="s">
        <v>509</v>
      </c>
    </row>
    <row r="253" spans="1:42" ht="16.5" customHeight="1" x14ac:dyDescent="0.2">
      <c r="A253" s="1" t="s">
        <v>510</v>
      </c>
      <c r="B253" s="1" t="s">
        <v>50</v>
      </c>
      <c r="C253" s="1" t="s">
        <v>93</v>
      </c>
      <c r="D253" s="1" t="s">
        <v>204</v>
      </c>
      <c r="E253" s="14">
        <v>15344189.362637401</v>
      </c>
      <c r="F253" s="14">
        <v>-6286161.5054945201</v>
      </c>
      <c r="G253" s="14">
        <v>1200000</v>
      </c>
      <c r="H253" s="14">
        <v>-54528.285714294798</v>
      </c>
      <c r="I253" s="1">
        <v>349.58241758241797</v>
      </c>
      <c r="J253" s="14">
        <v>300000</v>
      </c>
      <c r="K253" s="1">
        <v>-8.2967032967032299</v>
      </c>
      <c r="L253" s="1">
        <v>-8.2967032967032299</v>
      </c>
      <c r="M253" s="14">
        <v>10640590.879120899</v>
      </c>
      <c r="N253" s="1" t="s">
        <v>96</v>
      </c>
      <c r="O253" s="1" t="s">
        <v>98</v>
      </c>
      <c r="P253" s="13">
        <f t="shared" si="5"/>
        <v>29021978.021977998</v>
      </c>
      <c r="Q253" s="12">
        <v>13835164.8351648</v>
      </c>
      <c r="R253" s="14">
        <v>15186813.1868132</v>
      </c>
      <c r="S253" s="1" t="s">
        <v>511</v>
      </c>
      <c r="U253" s="1" t="s">
        <v>107</v>
      </c>
      <c r="W253" s="1" t="s">
        <v>511</v>
      </c>
      <c r="X253" s="1" t="s">
        <v>71</v>
      </c>
      <c r="Z253" s="1" t="s">
        <v>197</v>
      </c>
      <c r="AA253" s="14">
        <v>-6286161.5054945201</v>
      </c>
      <c r="AB253" s="14"/>
      <c r="AC253" s="14">
        <v>22829055.2637362</v>
      </c>
      <c r="AE253" s="1" t="s">
        <v>93</v>
      </c>
      <c r="AG253" s="1" t="s">
        <v>166</v>
      </c>
      <c r="AH253" s="1" t="s">
        <v>183</v>
      </c>
      <c r="AI253" s="1" t="s">
        <v>182</v>
      </c>
      <c r="AJ253" s="1" t="s">
        <v>84</v>
      </c>
      <c r="AK253" s="1" t="s">
        <v>512</v>
      </c>
      <c r="AL253" s="1" t="s">
        <v>126</v>
      </c>
      <c r="AM253" s="1" t="s">
        <v>139</v>
      </c>
      <c r="AN253" s="1" t="s">
        <v>161</v>
      </c>
      <c r="AO253" s="1" t="s">
        <v>513</v>
      </c>
    </row>
    <row r="254" spans="1:42" ht="16.5" customHeight="1" x14ac:dyDescent="0.2">
      <c r="A254" s="1" t="s">
        <v>514</v>
      </c>
      <c r="B254" s="1" t="s">
        <v>52</v>
      </c>
      <c r="E254" s="14">
        <v>15378676.461538499</v>
      </c>
      <c r="F254" s="14">
        <v>-6343790.1538461205</v>
      </c>
      <c r="G254" s="14">
        <v>1200000</v>
      </c>
      <c r="H254" s="14">
        <v>-71864.5000000047</v>
      </c>
      <c r="I254" s="1">
        <v>350.61538461538498</v>
      </c>
      <c r="J254" s="14">
        <v>300000</v>
      </c>
      <c r="K254" s="1">
        <v>-8.3461538461538307</v>
      </c>
      <c r="L254" s="1">
        <v>-8.3461538461538307</v>
      </c>
      <c r="M254" s="14">
        <v>10676826.653846201</v>
      </c>
      <c r="N254" s="1" t="s">
        <v>96</v>
      </c>
      <c r="O254" s="1" t="s">
        <v>99</v>
      </c>
      <c r="P254" s="13">
        <f t="shared" si="5"/>
        <v>29115384.615384601</v>
      </c>
      <c r="Q254" s="12">
        <v>13884615.384615401</v>
      </c>
      <c r="R254" s="14">
        <v>15230769.2307692</v>
      </c>
      <c r="S254" s="1" t="s">
        <v>103</v>
      </c>
      <c r="U254" s="1" t="s">
        <v>108</v>
      </c>
      <c r="W254" s="1" t="s">
        <v>103</v>
      </c>
      <c r="X254" s="1" t="s">
        <v>72</v>
      </c>
      <c r="Z254" s="1" t="s">
        <v>198</v>
      </c>
      <c r="AA254" s="14">
        <v>-6343790.1538461205</v>
      </c>
      <c r="AB254" s="14"/>
      <c r="AC254" s="14">
        <v>22920828.1538461</v>
      </c>
      <c r="AG254" s="1" t="s">
        <v>167</v>
      </c>
      <c r="AH254" s="1" t="s">
        <v>184</v>
      </c>
      <c r="AI254" s="1" t="s">
        <v>176</v>
      </c>
      <c r="AJ254" s="1" t="s">
        <v>85</v>
      </c>
      <c r="AK254" s="1" t="s">
        <v>515</v>
      </c>
      <c r="AL254" s="1" t="s">
        <v>127</v>
      </c>
      <c r="AM254" s="1" t="s">
        <v>140</v>
      </c>
      <c r="AN254" s="1" t="s">
        <v>161</v>
      </c>
      <c r="AO254" s="1" t="s">
        <v>153</v>
      </c>
    </row>
    <row r="255" spans="1:42" ht="16.5" customHeight="1" x14ac:dyDescent="0.2">
      <c r="A255" s="1" t="s">
        <v>516</v>
      </c>
      <c r="B255" s="1" t="s">
        <v>54</v>
      </c>
      <c r="E255" s="14">
        <v>15413163.5604396</v>
      </c>
      <c r="F255" s="14">
        <v>-6401418.8021978196</v>
      </c>
      <c r="G255" s="14">
        <v>1200000</v>
      </c>
      <c r="H255" s="14">
        <v>-89200.714285714595</v>
      </c>
      <c r="I255" s="1">
        <v>351.64835164835199</v>
      </c>
      <c r="J255" s="14">
        <v>300000</v>
      </c>
      <c r="K255" s="1">
        <v>-8.3956043956043303</v>
      </c>
      <c r="L255" s="1">
        <v>-8.3956043956043303</v>
      </c>
      <c r="M255" s="14">
        <v>10713062.428571399</v>
      </c>
      <c r="N255" s="1" t="s">
        <v>96</v>
      </c>
      <c r="O255" s="1" t="s">
        <v>97</v>
      </c>
      <c r="P255" s="13">
        <f t="shared" si="5"/>
        <v>29208791.2087912</v>
      </c>
      <c r="Q255" s="12">
        <v>13934065.934065901</v>
      </c>
      <c r="R255" s="14">
        <v>15274725.274725299</v>
      </c>
      <c r="S255" s="1" t="s">
        <v>93</v>
      </c>
      <c r="U255" s="1" t="s">
        <v>107</v>
      </c>
      <c r="W255" s="1" t="s">
        <v>93</v>
      </c>
      <c r="X255" s="1" t="s">
        <v>73</v>
      </c>
      <c r="Z255" s="1" t="s">
        <v>199</v>
      </c>
      <c r="AA255" s="14">
        <v>-6401418.8021978196</v>
      </c>
      <c r="AB255" s="14"/>
      <c r="AC255" s="14">
        <v>23012601.043956</v>
      </c>
      <c r="AG255" s="1" t="s">
        <v>168</v>
      </c>
      <c r="AH255" s="1" t="s">
        <v>185</v>
      </c>
      <c r="AI255" s="1" t="s">
        <v>186</v>
      </c>
      <c r="AJ255" s="1" t="s">
        <v>86</v>
      </c>
      <c r="AK255" s="1" t="s">
        <v>517</v>
      </c>
      <c r="AL255" s="1" t="s">
        <v>518</v>
      </c>
      <c r="AM255" s="1" t="s">
        <v>141</v>
      </c>
      <c r="AN255" s="1" t="s">
        <v>161</v>
      </c>
      <c r="AO255" s="1" t="s">
        <v>519</v>
      </c>
    </row>
    <row r="256" spans="1:42" ht="16.5" customHeight="1" x14ac:dyDescent="0.2">
      <c r="A256" s="1" t="s">
        <v>520</v>
      </c>
      <c r="B256" s="1" t="s">
        <v>56</v>
      </c>
      <c r="E256" s="14">
        <v>15447650.6593407</v>
      </c>
      <c r="F256" s="14">
        <v>-6459047.45054942</v>
      </c>
      <c r="G256" s="14">
        <v>1200000</v>
      </c>
      <c r="H256" s="14">
        <v>-106536.928571435</v>
      </c>
      <c r="I256" s="1">
        <v>352.681318681319</v>
      </c>
      <c r="J256" s="14">
        <v>300000</v>
      </c>
      <c r="K256" s="1">
        <v>-8.4450549450549293</v>
      </c>
      <c r="L256" s="1">
        <v>-8.4450549450549293</v>
      </c>
      <c r="M256" s="14">
        <v>10749298.2032967</v>
      </c>
      <c r="N256" s="1" t="s">
        <v>96</v>
      </c>
      <c r="O256" s="1" t="s">
        <v>98</v>
      </c>
      <c r="P256" s="13">
        <f t="shared" si="5"/>
        <v>29302197.802197799</v>
      </c>
      <c r="Q256" s="12">
        <v>13983516.483516499</v>
      </c>
      <c r="R256" s="14">
        <v>15318681.3186813</v>
      </c>
      <c r="S256" s="1" t="s">
        <v>93</v>
      </c>
      <c r="U256" s="1" t="s">
        <v>107</v>
      </c>
      <c r="W256" s="1" t="s">
        <v>93</v>
      </c>
      <c r="X256" s="1" t="s">
        <v>74</v>
      </c>
      <c r="Z256" s="1" t="s">
        <v>187</v>
      </c>
      <c r="AA256" s="14">
        <v>-6459047.45054942</v>
      </c>
      <c r="AB256" s="14"/>
      <c r="AC256" s="14">
        <v>23104373.934065901</v>
      </c>
      <c r="AG256" s="1" t="s">
        <v>169</v>
      </c>
      <c r="AH256" s="1" t="s">
        <v>187</v>
      </c>
      <c r="AI256" s="1" t="s">
        <v>176</v>
      </c>
      <c r="AJ256" s="1" t="s">
        <v>87</v>
      </c>
      <c r="AK256" s="1" t="s">
        <v>521</v>
      </c>
      <c r="AL256" s="1" t="s">
        <v>129</v>
      </c>
      <c r="AM256" s="1" t="s">
        <v>142</v>
      </c>
      <c r="AN256" s="1" t="s">
        <v>161</v>
      </c>
      <c r="AO256" s="1" t="s">
        <v>155</v>
      </c>
    </row>
    <row r="257" spans="1:42" ht="16.5" customHeight="1" x14ac:dyDescent="0.2">
      <c r="A257" s="1" t="s">
        <v>522</v>
      </c>
      <c r="B257" s="1" t="s">
        <v>58</v>
      </c>
      <c r="E257" s="14">
        <v>15482137.758241801</v>
      </c>
      <c r="F257" s="14">
        <v>-6516676.09890112</v>
      </c>
      <c r="G257" s="14">
        <v>1200000</v>
      </c>
      <c r="H257" s="14">
        <v>-123873.14285714499</v>
      </c>
      <c r="I257" s="1">
        <v>353.71428571428601</v>
      </c>
      <c r="J257" s="14">
        <v>300000</v>
      </c>
      <c r="K257" s="1">
        <v>-8.4945054945054306</v>
      </c>
      <c r="L257" s="1">
        <v>-8.4945054945054306</v>
      </c>
      <c r="M257" s="14">
        <v>10785533.978022</v>
      </c>
      <c r="N257" s="1" t="s">
        <v>96</v>
      </c>
      <c r="O257" s="1" t="s">
        <v>99</v>
      </c>
      <c r="P257" s="13">
        <f t="shared" si="5"/>
        <v>29395604.395604402</v>
      </c>
      <c r="Q257" s="12">
        <v>14032967.032966999</v>
      </c>
      <c r="R257" s="14">
        <v>15362637.362637401</v>
      </c>
      <c r="S257" s="1" t="s">
        <v>93</v>
      </c>
      <c r="U257" s="1" t="s">
        <v>108</v>
      </c>
      <c r="W257" s="1" t="s">
        <v>93</v>
      </c>
      <c r="X257" s="1" t="s">
        <v>75</v>
      </c>
      <c r="Z257" s="1" t="s">
        <v>188</v>
      </c>
      <c r="AA257" s="14">
        <v>-6516676.09890112</v>
      </c>
      <c r="AB257" s="14"/>
      <c r="AC257" s="14">
        <v>23196146.824175801</v>
      </c>
      <c r="AG257" s="1" t="s">
        <v>523</v>
      </c>
      <c r="AH257" s="1" t="s">
        <v>188</v>
      </c>
      <c r="AI257" s="1" t="s">
        <v>180</v>
      </c>
      <c r="AJ257" s="1" t="s">
        <v>88</v>
      </c>
      <c r="AK257" s="1" t="s">
        <v>524</v>
      </c>
      <c r="AL257" s="1" t="s">
        <v>130</v>
      </c>
      <c r="AM257" s="1" t="s">
        <v>143</v>
      </c>
      <c r="AN257" s="1" t="s">
        <v>161</v>
      </c>
      <c r="AO257" s="1" t="s">
        <v>156</v>
      </c>
    </row>
    <row r="258" spans="1:42" ht="16.5" customHeight="1" x14ac:dyDescent="0.2">
      <c r="A258" s="1" t="s">
        <v>525</v>
      </c>
      <c r="B258" s="1" t="s">
        <v>60</v>
      </c>
      <c r="C258" s="1" t="s">
        <v>94</v>
      </c>
      <c r="D258" s="1" t="s">
        <v>205</v>
      </c>
      <c r="E258" s="14">
        <v>15516624.857142899</v>
      </c>
      <c r="F258" s="14">
        <v>-6574304.7472527204</v>
      </c>
      <c r="G258" s="14">
        <v>1200000</v>
      </c>
      <c r="H258" s="14">
        <v>-141209.35714286499</v>
      </c>
      <c r="I258" s="1">
        <v>354.74725274725301</v>
      </c>
      <c r="J258" s="14">
        <v>300000</v>
      </c>
      <c r="K258" s="1">
        <v>-8.5439560439560296</v>
      </c>
      <c r="L258" s="1">
        <v>-8.5439560439560296</v>
      </c>
      <c r="M258" s="14">
        <v>10821769.752747299</v>
      </c>
      <c r="N258" s="1" t="s">
        <v>96</v>
      </c>
      <c r="O258" s="1" t="s">
        <v>97</v>
      </c>
      <c r="P258" s="13">
        <f t="shared" si="5"/>
        <v>29489010.989010997</v>
      </c>
      <c r="Q258" s="12">
        <v>14082417.5824176</v>
      </c>
      <c r="R258" s="14">
        <v>15406593.406593399</v>
      </c>
      <c r="S258" s="1" t="s">
        <v>269</v>
      </c>
      <c r="U258" s="1" t="s">
        <v>107</v>
      </c>
      <c r="W258" s="1" t="s">
        <v>269</v>
      </c>
      <c r="X258" s="1" t="s">
        <v>76</v>
      </c>
      <c r="Z258" s="1" t="s">
        <v>200</v>
      </c>
      <c r="AA258" s="14">
        <v>-6574304.7472527204</v>
      </c>
      <c r="AB258" s="14"/>
      <c r="AC258" s="14">
        <v>23287919.714285702</v>
      </c>
      <c r="AE258" s="1" t="s">
        <v>94</v>
      </c>
      <c r="AG258" s="1" t="s">
        <v>171</v>
      </c>
      <c r="AH258" s="1" t="s">
        <v>189</v>
      </c>
      <c r="AI258" s="1" t="s">
        <v>182</v>
      </c>
      <c r="AJ258" s="1" t="s">
        <v>89</v>
      </c>
      <c r="AK258" s="1" t="s">
        <v>526</v>
      </c>
      <c r="AL258" s="1" t="s">
        <v>131</v>
      </c>
      <c r="AM258" s="1" t="s">
        <v>144</v>
      </c>
      <c r="AN258" s="1" t="s">
        <v>161</v>
      </c>
      <c r="AO258" s="1" t="s">
        <v>527</v>
      </c>
    </row>
    <row r="259" spans="1:42" ht="16.5" customHeight="1" x14ac:dyDescent="0.2">
      <c r="A259" s="1" t="s">
        <v>528</v>
      </c>
      <c r="B259" s="1" t="s">
        <v>62</v>
      </c>
      <c r="E259" s="14">
        <v>15551111.956044</v>
      </c>
      <c r="F259" s="14">
        <v>-6631933.3956044205</v>
      </c>
      <c r="G259" s="14">
        <v>1200000</v>
      </c>
      <c r="H259" s="14">
        <v>-158545.571428575</v>
      </c>
      <c r="I259" s="1">
        <v>355.78021978022002</v>
      </c>
      <c r="J259" s="14">
        <v>300000</v>
      </c>
      <c r="K259" s="1">
        <v>-8.5934065934065291</v>
      </c>
      <c r="L259" s="1">
        <v>-8.5934065934065291</v>
      </c>
      <c r="M259" s="14">
        <v>10858005.5274725</v>
      </c>
      <c r="N259" s="1" t="s">
        <v>96</v>
      </c>
      <c r="O259" s="1" t="s">
        <v>98</v>
      </c>
      <c r="P259" s="13">
        <f t="shared" si="5"/>
        <v>29582417.5824176</v>
      </c>
      <c r="Q259" s="12">
        <v>14131868.1318681</v>
      </c>
      <c r="R259" s="14">
        <v>15450549.4505495</v>
      </c>
      <c r="S259" s="1" t="s">
        <v>105</v>
      </c>
      <c r="U259" s="1" t="s">
        <v>107</v>
      </c>
      <c r="W259" s="1" t="s">
        <v>105</v>
      </c>
      <c r="X259" s="1" t="s">
        <v>77</v>
      </c>
      <c r="Z259" s="1" t="s">
        <v>201</v>
      </c>
      <c r="AA259" s="14">
        <v>-6631933.3956044205</v>
      </c>
      <c r="AB259" s="14"/>
      <c r="AC259" s="14">
        <v>23379692.604395598</v>
      </c>
      <c r="AG259" s="1" t="s">
        <v>529</v>
      </c>
      <c r="AH259" s="1" t="s">
        <v>190</v>
      </c>
      <c r="AI259" s="1" t="s">
        <v>178</v>
      </c>
      <c r="AJ259" s="1" t="s">
        <v>530</v>
      </c>
      <c r="AK259" s="1" t="s">
        <v>531</v>
      </c>
      <c r="AL259" s="1" t="s">
        <v>132</v>
      </c>
      <c r="AM259" s="1" t="s">
        <v>145</v>
      </c>
      <c r="AN259" s="1" t="s">
        <v>161</v>
      </c>
      <c r="AO259" s="1" t="s">
        <v>158</v>
      </c>
    </row>
    <row r="260" spans="1:42" ht="16.5" customHeight="1" x14ac:dyDescent="0.2">
      <c r="A260" s="1" t="s">
        <v>532</v>
      </c>
      <c r="B260" s="1" t="s">
        <v>64</v>
      </c>
      <c r="E260" s="14">
        <v>15585599.0549451</v>
      </c>
      <c r="F260" s="14">
        <v>-6689562.0439560199</v>
      </c>
      <c r="G260" s="14">
        <v>1200000</v>
      </c>
      <c r="H260" s="14">
        <v>-175881.78571429499</v>
      </c>
      <c r="I260" s="1">
        <v>356.81318681318697</v>
      </c>
      <c r="J260" s="14">
        <v>300000</v>
      </c>
      <c r="K260" s="1">
        <v>-8.6428571428571299</v>
      </c>
      <c r="L260" s="1">
        <v>-8.6428571428571299</v>
      </c>
      <c r="M260" s="14">
        <v>10894241.302197799</v>
      </c>
      <c r="N260" s="1" t="s">
        <v>96</v>
      </c>
      <c r="O260" s="1" t="s">
        <v>99</v>
      </c>
      <c r="P260" s="13">
        <f t="shared" si="5"/>
        <v>29675824.175824203</v>
      </c>
      <c r="Q260" s="12">
        <v>14181318.6813187</v>
      </c>
      <c r="R260" s="14">
        <v>15494505.4945055</v>
      </c>
      <c r="S260" s="1" t="s">
        <v>105</v>
      </c>
      <c r="U260" s="1" t="s">
        <v>108</v>
      </c>
      <c r="W260" s="1" t="s">
        <v>105</v>
      </c>
      <c r="X260" s="1" t="s">
        <v>78</v>
      </c>
      <c r="Z260" s="1" t="s">
        <v>202</v>
      </c>
      <c r="AA260" s="14">
        <v>-6689562.0439560199</v>
      </c>
      <c r="AB260" s="14"/>
      <c r="AC260" s="14">
        <v>23471465.494505499</v>
      </c>
      <c r="AG260" s="1" t="s">
        <v>173</v>
      </c>
      <c r="AH260" s="1" t="s">
        <v>191</v>
      </c>
      <c r="AI260" s="1" t="s">
        <v>178</v>
      </c>
      <c r="AJ260" s="1" t="s">
        <v>533</v>
      </c>
      <c r="AK260" s="1" t="s">
        <v>534</v>
      </c>
      <c r="AL260" s="1" t="s">
        <v>133</v>
      </c>
      <c r="AM260" s="1" t="s">
        <v>146</v>
      </c>
      <c r="AN260" s="1" t="s">
        <v>161</v>
      </c>
      <c r="AO260" s="1" t="s">
        <v>159</v>
      </c>
    </row>
    <row r="261" spans="1:42" ht="16.5" customHeight="1" x14ac:dyDescent="0.2">
      <c r="A261" s="1" t="s">
        <v>535</v>
      </c>
      <c r="B261" s="1" t="s">
        <v>66</v>
      </c>
      <c r="C261" s="1" t="s">
        <v>95</v>
      </c>
      <c r="D261" s="1" t="s">
        <v>206</v>
      </c>
      <c r="E261" s="14">
        <v>15620086.153846201</v>
      </c>
      <c r="F261" s="14">
        <v>-6747190.69230772</v>
      </c>
      <c r="G261" s="14">
        <v>1200000</v>
      </c>
      <c r="H261" s="14">
        <v>-193218.00000000501</v>
      </c>
      <c r="I261" s="1">
        <v>357.84615384615398</v>
      </c>
      <c r="J261" s="14">
        <v>300000</v>
      </c>
      <c r="K261" s="1">
        <v>-8.6923076923076295</v>
      </c>
      <c r="L261" s="1">
        <v>-8.6923076923076295</v>
      </c>
      <c r="M261" s="14">
        <v>10930477.0769231</v>
      </c>
      <c r="N261" s="1" t="s">
        <v>96</v>
      </c>
      <c r="O261" s="1" t="s">
        <v>97</v>
      </c>
      <c r="P261" s="13">
        <f t="shared" si="5"/>
        <v>29769230.769230798</v>
      </c>
      <c r="Q261" s="12">
        <v>14230769.2307692</v>
      </c>
      <c r="R261" s="14">
        <v>15538461.538461599</v>
      </c>
      <c r="S261" s="1" t="s">
        <v>429</v>
      </c>
      <c r="U261" s="1" t="s">
        <v>107</v>
      </c>
      <c r="W261" s="1" t="s">
        <v>429</v>
      </c>
      <c r="X261" s="1" t="s">
        <v>79</v>
      </c>
      <c r="Z261" s="1" t="s">
        <v>203</v>
      </c>
      <c r="AA261" s="14">
        <v>-6747190.69230772</v>
      </c>
      <c r="AB261" s="14"/>
      <c r="AC261" s="14">
        <v>23563238.384615399</v>
      </c>
      <c r="AE261" s="1" t="s">
        <v>95</v>
      </c>
      <c r="AG261" s="1" t="s">
        <v>174</v>
      </c>
      <c r="AH261" s="1" t="s">
        <v>192</v>
      </c>
      <c r="AI261" s="1" t="s">
        <v>180</v>
      </c>
      <c r="AJ261" s="1" t="s">
        <v>92</v>
      </c>
      <c r="AK261" s="1" t="s">
        <v>536</v>
      </c>
      <c r="AL261" s="1" t="s">
        <v>134</v>
      </c>
      <c r="AM261" s="1" t="s">
        <v>147</v>
      </c>
      <c r="AN261" s="1" t="s">
        <v>161</v>
      </c>
      <c r="AO261" s="1" t="s">
        <v>160</v>
      </c>
    </row>
    <row r="262" spans="1:42" ht="16.5" customHeight="1" x14ac:dyDescent="0.2">
      <c r="A262" s="1" t="s">
        <v>537</v>
      </c>
      <c r="B262" s="1" t="s">
        <v>42</v>
      </c>
      <c r="E262" s="14">
        <v>15654573.252747299</v>
      </c>
      <c r="F262" s="14">
        <v>-6804819.3406593204</v>
      </c>
      <c r="G262" s="14">
        <v>1200000</v>
      </c>
      <c r="H262" s="14">
        <v>-210554.21428571499</v>
      </c>
      <c r="I262" s="1">
        <v>358.87912087912099</v>
      </c>
      <c r="J262" s="14">
        <v>300000</v>
      </c>
      <c r="K262" s="1">
        <v>-8.7417582417582302</v>
      </c>
      <c r="L262" s="1">
        <v>-8.7417582417582302</v>
      </c>
      <c r="M262" s="14">
        <v>10966712.8516484</v>
      </c>
      <c r="N262" s="1" t="s">
        <v>96</v>
      </c>
      <c r="O262" s="1" t="s">
        <v>97</v>
      </c>
      <c r="P262" s="13">
        <f t="shared" si="5"/>
        <v>29862637.362637401</v>
      </c>
      <c r="Q262" s="12">
        <v>14280219.780219801</v>
      </c>
      <c r="R262" s="14">
        <v>15582417.5824176</v>
      </c>
      <c r="S262" s="1" t="s">
        <v>100</v>
      </c>
      <c r="U262" s="1" t="s">
        <v>107</v>
      </c>
      <c r="W262" s="1" t="s">
        <v>100</v>
      </c>
      <c r="X262" s="1" t="s">
        <v>67</v>
      </c>
      <c r="Z262" s="1" t="s">
        <v>193</v>
      </c>
      <c r="AA262" s="14">
        <v>-6804819.3406593204</v>
      </c>
      <c r="AB262" s="14"/>
      <c r="AC262" s="14">
        <v>23655011.274725299</v>
      </c>
      <c r="AG262" s="1" t="s">
        <v>162</v>
      </c>
      <c r="AH262" s="1" t="s">
        <v>175</v>
      </c>
      <c r="AI262" s="1" t="s">
        <v>176</v>
      </c>
      <c r="AJ262" s="1" t="s">
        <v>538</v>
      </c>
      <c r="AK262" s="1" t="s">
        <v>539</v>
      </c>
      <c r="AL262" s="1" t="s">
        <v>122</v>
      </c>
      <c r="AM262" s="1" t="s">
        <v>135</v>
      </c>
      <c r="AN262" s="1" t="s">
        <v>161</v>
      </c>
      <c r="AO262" s="1" t="s">
        <v>540</v>
      </c>
      <c r="AP262" s="1" t="s">
        <v>596</v>
      </c>
    </row>
    <row r="263" spans="1:42" ht="16.5" customHeight="1" x14ac:dyDescent="0.2">
      <c r="A263" s="1" t="s">
        <v>542</v>
      </c>
      <c r="B263" s="1" t="s">
        <v>44</v>
      </c>
      <c r="E263" s="14">
        <v>15689060.3516484</v>
      </c>
      <c r="F263" s="14">
        <v>-6862447.9890110204</v>
      </c>
      <c r="G263" s="14">
        <v>1200000</v>
      </c>
      <c r="H263" s="14">
        <v>-227890.42857143501</v>
      </c>
      <c r="I263" s="1">
        <v>359.912087912088</v>
      </c>
      <c r="J263" s="14">
        <v>300000</v>
      </c>
      <c r="K263" s="1">
        <v>-8.7912087912087404</v>
      </c>
      <c r="L263" s="1">
        <v>-8.7912087912087404</v>
      </c>
      <c r="M263" s="14">
        <v>11002948.6263736</v>
      </c>
      <c r="N263" s="1" t="s">
        <v>96</v>
      </c>
      <c r="O263" s="1" t="s">
        <v>98</v>
      </c>
      <c r="P263" s="13">
        <f t="shared" si="5"/>
        <v>29956043.956043899</v>
      </c>
      <c r="Q263" s="12">
        <v>14329670.329670301</v>
      </c>
      <c r="R263" s="14">
        <v>15626373.6263736</v>
      </c>
      <c r="S263" s="1" t="s">
        <v>100</v>
      </c>
      <c r="U263" s="1" t="s">
        <v>107</v>
      </c>
      <c r="W263" s="1" t="s">
        <v>100</v>
      </c>
      <c r="X263" s="1" t="s">
        <v>68</v>
      </c>
      <c r="Z263" s="1" t="s">
        <v>194</v>
      </c>
      <c r="AA263" s="14">
        <v>-6862447.9890110204</v>
      </c>
      <c r="AB263" s="14"/>
      <c r="AC263" s="14">
        <v>23746784.164835099</v>
      </c>
      <c r="AG263" s="1" t="s">
        <v>543</v>
      </c>
      <c r="AH263" s="1" t="s">
        <v>177</v>
      </c>
      <c r="AI263" s="1" t="s">
        <v>178</v>
      </c>
      <c r="AJ263" s="1" t="s">
        <v>544</v>
      </c>
      <c r="AK263" s="1" t="s">
        <v>545</v>
      </c>
      <c r="AL263" s="1" t="s">
        <v>546</v>
      </c>
      <c r="AM263" s="1" t="s">
        <v>136</v>
      </c>
      <c r="AN263" s="1" t="s">
        <v>161</v>
      </c>
      <c r="AO263" s="1" t="s">
        <v>149</v>
      </c>
    </row>
    <row r="264" spans="1:42" ht="16.5" customHeight="1" x14ac:dyDescent="0.2">
      <c r="A264" s="1" t="s">
        <v>550</v>
      </c>
      <c r="B264" s="1" t="s">
        <v>46</v>
      </c>
      <c r="E264" s="14">
        <v>15723547.4505495</v>
      </c>
      <c r="F264" s="14">
        <v>-6920076.6373626199</v>
      </c>
      <c r="G264" s="14">
        <v>1200000</v>
      </c>
      <c r="H264" s="14">
        <v>-245226.64285714499</v>
      </c>
      <c r="I264" s="1">
        <v>360.94505494505501</v>
      </c>
      <c r="J264" s="14">
        <v>300000</v>
      </c>
      <c r="K264" s="1">
        <v>-8.8406593406593306</v>
      </c>
      <c r="L264" s="1">
        <v>-8.8406593406593306</v>
      </c>
      <c r="M264" s="14">
        <v>11039184.4010989</v>
      </c>
      <c r="N264" s="1" t="s">
        <v>96</v>
      </c>
      <c r="O264" s="1" t="s">
        <v>99</v>
      </c>
      <c r="P264" s="13">
        <f t="shared" si="5"/>
        <v>30049450.549450599</v>
      </c>
      <c r="Q264" s="12">
        <v>14379120.879120899</v>
      </c>
      <c r="R264" s="14">
        <v>15670329.670329699</v>
      </c>
      <c r="S264" s="1" t="s">
        <v>101</v>
      </c>
      <c r="U264" s="1" t="s">
        <v>108</v>
      </c>
      <c r="W264" s="1" t="s">
        <v>101</v>
      </c>
      <c r="X264" s="1" t="s">
        <v>69</v>
      </c>
      <c r="Z264" s="1" t="s">
        <v>195</v>
      </c>
      <c r="AA264" s="14">
        <v>-6920076.6373626199</v>
      </c>
      <c r="AB264" s="14"/>
      <c r="AC264" s="14">
        <v>23838557.054945</v>
      </c>
      <c r="AG264" s="1" t="s">
        <v>164</v>
      </c>
      <c r="AH264" s="1" t="s">
        <v>179</v>
      </c>
      <c r="AI264" s="1" t="s">
        <v>180</v>
      </c>
      <c r="AJ264" s="1" t="s">
        <v>82</v>
      </c>
      <c r="AK264" s="1" t="s">
        <v>551</v>
      </c>
      <c r="AL264" s="1" t="s">
        <v>552</v>
      </c>
      <c r="AM264" s="1" t="s">
        <v>137</v>
      </c>
      <c r="AN264" s="1" t="s">
        <v>161</v>
      </c>
      <c r="AO264" s="1" t="s">
        <v>553</v>
      </c>
    </row>
    <row r="265" spans="1:42" ht="16.5" customHeight="1" x14ac:dyDescent="0.2">
      <c r="A265" s="1" t="s">
        <v>554</v>
      </c>
      <c r="B265" s="1" t="s">
        <v>48</v>
      </c>
      <c r="E265" s="14">
        <v>15758034.549450601</v>
      </c>
      <c r="F265" s="14">
        <v>-6977705.2857143199</v>
      </c>
      <c r="G265" s="14">
        <v>1200000</v>
      </c>
      <c r="H265" s="14">
        <v>-262562.85714286502</v>
      </c>
      <c r="I265" s="1">
        <v>361.97802197802201</v>
      </c>
      <c r="J265" s="14">
        <v>300000</v>
      </c>
      <c r="K265" s="1">
        <v>-8.8901098901098301</v>
      </c>
      <c r="L265" s="1">
        <v>-8.8901098901098301</v>
      </c>
      <c r="M265" s="14">
        <v>11075420.175824201</v>
      </c>
      <c r="N265" s="1" t="s">
        <v>96</v>
      </c>
      <c r="O265" s="1" t="s">
        <v>97</v>
      </c>
      <c r="P265" s="13">
        <f t="shared" si="5"/>
        <v>30142857.142857097</v>
      </c>
      <c r="Q265" s="12">
        <v>14428571.428571399</v>
      </c>
      <c r="R265" s="14">
        <v>15714285.7142857</v>
      </c>
      <c r="S265" s="1" t="s">
        <v>101</v>
      </c>
      <c r="U265" s="1" t="s">
        <v>107</v>
      </c>
      <c r="W265" s="1" t="s">
        <v>101</v>
      </c>
      <c r="X265" s="1" t="s">
        <v>70</v>
      </c>
      <c r="Z265" s="1" t="s">
        <v>196</v>
      </c>
      <c r="AA265" s="14">
        <v>-6977705.2857143199</v>
      </c>
      <c r="AB265" s="14"/>
      <c r="AC265" s="14">
        <v>23930329.9450549</v>
      </c>
      <c r="AG265" s="1" t="s">
        <v>165</v>
      </c>
      <c r="AH265" s="1" t="s">
        <v>181</v>
      </c>
      <c r="AI265" s="1" t="s">
        <v>182</v>
      </c>
      <c r="AJ265" s="1" t="s">
        <v>83</v>
      </c>
      <c r="AK265" s="1" t="s">
        <v>555</v>
      </c>
      <c r="AL265" s="1" t="s">
        <v>556</v>
      </c>
      <c r="AM265" s="1" t="s">
        <v>138</v>
      </c>
      <c r="AN265" s="1" t="s">
        <v>161</v>
      </c>
      <c r="AO265" s="1" t="s">
        <v>557</v>
      </c>
    </row>
    <row r="266" spans="1:42" ht="16.5" customHeight="1" x14ac:dyDescent="0.2">
      <c r="A266" s="1" t="s">
        <v>558</v>
      </c>
      <c r="B266" s="1" t="s">
        <v>50</v>
      </c>
      <c r="C266" s="1" t="s">
        <v>93</v>
      </c>
      <c r="D266" s="1" t="s">
        <v>204</v>
      </c>
      <c r="E266" s="14">
        <v>15792521.648351699</v>
      </c>
      <c r="F266" s="14">
        <v>-7035333.9340659203</v>
      </c>
      <c r="G266" s="14">
        <v>1200000</v>
      </c>
      <c r="H266" s="14">
        <v>-279899.07142857497</v>
      </c>
      <c r="I266" s="1">
        <v>363.01098901098902</v>
      </c>
      <c r="J266" s="14">
        <v>300000</v>
      </c>
      <c r="K266" s="1">
        <v>-8.9395604395604291</v>
      </c>
      <c r="L266" s="1">
        <v>-8.9395604395604291</v>
      </c>
      <c r="M266" s="14">
        <v>11111655.9505495</v>
      </c>
      <c r="N266" s="1" t="s">
        <v>96</v>
      </c>
      <c r="O266" s="1" t="s">
        <v>98</v>
      </c>
      <c r="P266" s="13">
        <f t="shared" si="5"/>
        <v>30236263.7362638</v>
      </c>
      <c r="Q266" s="12">
        <v>14478021.978022</v>
      </c>
      <c r="R266" s="14">
        <v>15758241.758241801</v>
      </c>
      <c r="S266" s="1" t="s">
        <v>559</v>
      </c>
      <c r="U266" s="1" t="s">
        <v>107</v>
      </c>
      <c r="W266" s="1" t="s">
        <v>559</v>
      </c>
      <c r="X266" s="1" t="s">
        <v>71</v>
      </c>
      <c r="Z266" s="1" t="s">
        <v>197</v>
      </c>
      <c r="AA266" s="14">
        <v>-7035333.9340659203</v>
      </c>
      <c r="AB266" s="14"/>
      <c r="AC266" s="14">
        <v>24022102.8351648</v>
      </c>
      <c r="AE266" s="1" t="s">
        <v>93</v>
      </c>
      <c r="AG266" s="1" t="s">
        <v>166</v>
      </c>
      <c r="AH266" s="1" t="s">
        <v>183</v>
      </c>
      <c r="AI266" s="1" t="s">
        <v>182</v>
      </c>
      <c r="AJ266" s="1" t="s">
        <v>84</v>
      </c>
      <c r="AK266" s="1" t="s">
        <v>560</v>
      </c>
      <c r="AL266" s="1" t="s">
        <v>126</v>
      </c>
      <c r="AM266" s="1" t="s">
        <v>139</v>
      </c>
      <c r="AN266" s="1" t="s">
        <v>161</v>
      </c>
      <c r="AO266" s="1" t="s">
        <v>561</v>
      </c>
    </row>
    <row r="267" spans="1:42" ht="16.5" customHeight="1" x14ac:dyDescent="0.2">
      <c r="A267" s="1" t="s">
        <v>562</v>
      </c>
      <c r="B267" s="1" t="s">
        <v>52</v>
      </c>
      <c r="E267" s="14">
        <v>15827008.7472528</v>
      </c>
      <c r="F267" s="14">
        <v>-7092962.5824176203</v>
      </c>
      <c r="G267" s="14">
        <v>1200000</v>
      </c>
      <c r="H267" s="14">
        <v>-297235.28571429499</v>
      </c>
      <c r="I267" s="1">
        <v>364.04395604395597</v>
      </c>
      <c r="J267" s="14">
        <v>300000</v>
      </c>
      <c r="K267" s="1">
        <v>-8.9890109890109304</v>
      </c>
      <c r="L267" s="1">
        <v>-8.9890109890109304</v>
      </c>
      <c r="M267" s="14">
        <v>11147891.725274701</v>
      </c>
      <c r="N267" s="1" t="s">
        <v>96</v>
      </c>
      <c r="O267" s="1" t="s">
        <v>99</v>
      </c>
      <c r="P267" s="13">
        <f t="shared" si="5"/>
        <v>30329670.329670299</v>
      </c>
      <c r="Q267" s="12">
        <v>14527472.5274725</v>
      </c>
      <c r="R267" s="14">
        <v>15802197.802197799</v>
      </c>
      <c r="S267" s="1" t="s">
        <v>103</v>
      </c>
      <c r="U267" s="1" t="s">
        <v>108</v>
      </c>
      <c r="W267" s="1" t="s">
        <v>103</v>
      </c>
      <c r="X267" s="1" t="s">
        <v>72</v>
      </c>
      <c r="Z267" s="1" t="s">
        <v>198</v>
      </c>
      <c r="AA267" s="14">
        <v>-7092962.5824176203</v>
      </c>
      <c r="AB267" s="14"/>
      <c r="AC267" s="14">
        <v>24113875.725274701</v>
      </c>
      <c r="AG267" s="1" t="s">
        <v>167</v>
      </c>
      <c r="AH267" s="1" t="s">
        <v>184</v>
      </c>
      <c r="AI267" s="1" t="s">
        <v>176</v>
      </c>
      <c r="AJ267" s="1" t="s">
        <v>85</v>
      </c>
      <c r="AK267" s="1" t="s">
        <v>563</v>
      </c>
      <c r="AL267" s="1" t="s">
        <v>127</v>
      </c>
      <c r="AM267" s="1" t="s">
        <v>140</v>
      </c>
      <c r="AN267" s="1" t="s">
        <v>161</v>
      </c>
      <c r="AO267" s="1" t="s">
        <v>153</v>
      </c>
    </row>
    <row r="268" spans="1:42" ht="16.5" customHeight="1" x14ac:dyDescent="0.2">
      <c r="A268" s="1" t="s">
        <v>564</v>
      </c>
      <c r="B268" s="1" t="s">
        <v>54</v>
      </c>
      <c r="E268" s="14">
        <v>15861495.8461539</v>
      </c>
      <c r="F268" s="14">
        <v>-7150591.2307692198</v>
      </c>
      <c r="G268" s="14">
        <v>1200000</v>
      </c>
      <c r="H268" s="14">
        <v>-314571.50000000501</v>
      </c>
      <c r="I268" s="1">
        <v>365.07692307692298</v>
      </c>
      <c r="J268" s="14">
        <v>300000</v>
      </c>
      <c r="K268" s="1">
        <v>-9.0384615384615294</v>
      </c>
      <c r="L268" s="1">
        <v>-9.0384615384615294</v>
      </c>
      <c r="M268" s="14">
        <v>11184127.5</v>
      </c>
      <c r="N268" s="1" t="s">
        <v>96</v>
      </c>
      <c r="O268" s="1" t="s">
        <v>97</v>
      </c>
      <c r="P268" s="13">
        <f t="shared" si="5"/>
        <v>30423076.923077002</v>
      </c>
      <c r="Q268" s="12">
        <v>14576923.0769231</v>
      </c>
      <c r="R268" s="14">
        <v>15846153.8461539</v>
      </c>
      <c r="S268" s="1" t="s">
        <v>93</v>
      </c>
      <c r="U268" s="1" t="s">
        <v>107</v>
      </c>
      <c r="W268" s="1" t="s">
        <v>93</v>
      </c>
      <c r="X268" s="1" t="s">
        <v>73</v>
      </c>
      <c r="Z268" s="1" t="s">
        <v>199</v>
      </c>
      <c r="AA268" s="14">
        <v>-7150591.2307692198</v>
      </c>
      <c r="AB268" s="14"/>
      <c r="AC268" s="14">
        <v>24205648.615384601</v>
      </c>
      <c r="AG268" s="1" t="s">
        <v>168</v>
      </c>
      <c r="AH268" s="1" t="s">
        <v>185</v>
      </c>
      <c r="AI268" s="1" t="s">
        <v>186</v>
      </c>
      <c r="AJ268" s="1" t="s">
        <v>86</v>
      </c>
      <c r="AK268" s="1" t="s">
        <v>565</v>
      </c>
      <c r="AL268" s="1" t="s">
        <v>566</v>
      </c>
      <c r="AM268" s="1" t="s">
        <v>141</v>
      </c>
      <c r="AN268" s="1" t="s">
        <v>161</v>
      </c>
      <c r="AO268" s="1" t="s">
        <v>567</v>
      </c>
    </row>
    <row r="269" spans="1:42" ht="16.5" customHeight="1" x14ac:dyDescent="0.2">
      <c r="A269" s="1" t="s">
        <v>568</v>
      </c>
      <c r="B269" s="1" t="s">
        <v>56</v>
      </c>
      <c r="E269" s="14">
        <v>15895982.945055</v>
      </c>
      <c r="F269" s="14">
        <v>-7208219.8791209199</v>
      </c>
      <c r="G269" s="14">
        <v>1200000</v>
      </c>
      <c r="H269" s="14">
        <v>-331907.71428571502</v>
      </c>
      <c r="I269" s="1">
        <v>366.10989010988999</v>
      </c>
      <c r="J269" s="14">
        <v>300000</v>
      </c>
      <c r="K269" s="1">
        <v>-9.0879120879120308</v>
      </c>
      <c r="L269" s="1">
        <v>-9.0879120879120308</v>
      </c>
      <c r="M269" s="14">
        <v>11220363.274725299</v>
      </c>
      <c r="N269" s="1" t="s">
        <v>96</v>
      </c>
      <c r="O269" s="1" t="s">
        <v>98</v>
      </c>
      <c r="P269" s="13">
        <f t="shared" si="5"/>
        <v>30516483.516483501</v>
      </c>
      <c r="Q269" s="12">
        <v>14626373.6263736</v>
      </c>
      <c r="R269" s="14">
        <v>15890109.8901099</v>
      </c>
      <c r="S269" s="1" t="s">
        <v>93</v>
      </c>
      <c r="U269" s="1" t="s">
        <v>107</v>
      </c>
      <c r="W269" s="1" t="s">
        <v>93</v>
      </c>
      <c r="X269" s="1" t="s">
        <v>74</v>
      </c>
      <c r="Z269" s="1" t="s">
        <v>187</v>
      </c>
      <c r="AA269" s="14">
        <v>-7208219.8791209199</v>
      </c>
      <c r="AB269" s="14"/>
      <c r="AC269" s="14">
        <v>24297421.505494501</v>
      </c>
      <c r="AG269" s="1" t="s">
        <v>169</v>
      </c>
      <c r="AH269" s="1" t="s">
        <v>187</v>
      </c>
      <c r="AI269" s="1" t="s">
        <v>176</v>
      </c>
      <c r="AJ269" s="1" t="s">
        <v>87</v>
      </c>
      <c r="AK269" s="1" t="s">
        <v>569</v>
      </c>
      <c r="AL269" s="1" t="s">
        <v>129</v>
      </c>
      <c r="AM269" s="1" t="s">
        <v>142</v>
      </c>
      <c r="AN269" s="1" t="s">
        <v>161</v>
      </c>
      <c r="AO269" s="1" t="s">
        <v>155</v>
      </c>
    </row>
    <row r="270" spans="1:42" ht="16.5" customHeight="1" x14ac:dyDescent="0.2">
      <c r="A270" s="1" t="s">
        <v>570</v>
      </c>
      <c r="B270" s="1" t="s">
        <v>58</v>
      </c>
      <c r="E270" s="14">
        <v>15930470.043956099</v>
      </c>
      <c r="F270" s="14">
        <v>-7265848.5274725202</v>
      </c>
      <c r="G270" s="14">
        <v>1200000</v>
      </c>
      <c r="H270" s="14">
        <v>-349243.92857143498</v>
      </c>
      <c r="I270" s="1">
        <v>367.142857142857</v>
      </c>
      <c r="J270" s="14">
        <v>300000</v>
      </c>
      <c r="K270" s="1">
        <v>-9.1373626373626404</v>
      </c>
      <c r="L270" s="1">
        <v>-9.1373626373626404</v>
      </c>
      <c r="M270" s="14">
        <v>11256599.049450601</v>
      </c>
      <c r="N270" s="1" t="s">
        <v>96</v>
      </c>
      <c r="O270" s="1" t="s">
        <v>99</v>
      </c>
      <c r="P270" s="13">
        <f t="shared" si="5"/>
        <v>30609890.1098902</v>
      </c>
      <c r="Q270" s="12">
        <v>14675824.175824201</v>
      </c>
      <c r="R270" s="14">
        <v>15934065.934065999</v>
      </c>
      <c r="S270" s="1" t="s">
        <v>93</v>
      </c>
      <c r="U270" s="1" t="s">
        <v>108</v>
      </c>
      <c r="W270" s="1" t="s">
        <v>93</v>
      </c>
      <c r="X270" s="1" t="s">
        <v>75</v>
      </c>
      <c r="Z270" s="1" t="s">
        <v>188</v>
      </c>
      <c r="AA270" s="14">
        <v>-7265848.5274725202</v>
      </c>
      <c r="AB270" s="14"/>
      <c r="AC270" s="14">
        <v>24389194.395604402</v>
      </c>
      <c r="AG270" s="1" t="s">
        <v>571</v>
      </c>
      <c r="AH270" s="1" t="s">
        <v>188</v>
      </c>
      <c r="AI270" s="1" t="s">
        <v>180</v>
      </c>
      <c r="AJ270" s="1" t="s">
        <v>88</v>
      </c>
      <c r="AK270" s="1" t="s">
        <v>572</v>
      </c>
      <c r="AL270" s="1" t="s">
        <v>130</v>
      </c>
      <c r="AM270" s="1" t="s">
        <v>143</v>
      </c>
      <c r="AN270" s="1" t="s">
        <v>161</v>
      </c>
      <c r="AO270" s="1" t="s">
        <v>156</v>
      </c>
    </row>
    <row r="271" spans="1:42" ht="16.5" customHeight="1" x14ac:dyDescent="0.2">
      <c r="A271" s="1" t="s">
        <v>573</v>
      </c>
      <c r="B271" s="1" t="s">
        <v>60</v>
      </c>
      <c r="C271" s="1" t="s">
        <v>94</v>
      </c>
      <c r="D271" s="1" t="s">
        <v>205</v>
      </c>
      <c r="E271" s="14">
        <v>15964957.1428572</v>
      </c>
      <c r="F271" s="14">
        <v>-7323477.1758242203</v>
      </c>
      <c r="G271" s="14">
        <v>1200000</v>
      </c>
      <c r="H271" s="14">
        <v>-366580.14285714499</v>
      </c>
      <c r="I271" s="1">
        <v>368.175824175824</v>
      </c>
      <c r="J271" s="14">
        <v>300000</v>
      </c>
      <c r="K271" s="1">
        <v>-9.1868131868131293</v>
      </c>
      <c r="L271" s="1">
        <v>-9.1868131868131293</v>
      </c>
      <c r="M271" s="14">
        <v>11292834.824175799</v>
      </c>
      <c r="N271" s="1" t="s">
        <v>96</v>
      </c>
      <c r="O271" s="1" t="s">
        <v>97</v>
      </c>
      <c r="P271" s="13">
        <f t="shared" si="5"/>
        <v>30703296.703296699</v>
      </c>
      <c r="Q271" s="12">
        <v>14725274.725274701</v>
      </c>
      <c r="R271" s="14">
        <v>15978021.978022</v>
      </c>
      <c r="S271" s="1" t="s">
        <v>316</v>
      </c>
      <c r="U271" s="1" t="s">
        <v>107</v>
      </c>
      <c r="W271" s="1" t="s">
        <v>316</v>
      </c>
      <c r="X271" s="1" t="s">
        <v>76</v>
      </c>
      <c r="Z271" s="1" t="s">
        <v>200</v>
      </c>
      <c r="AA271" s="14">
        <v>-7323477.1758242203</v>
      </c>
      <c r="AB271" s="14"/>
      <c r="AC271" s="14">
        <v>24480967.285714298</v>
      </c>
      <c r="AE271" s="1" t="s">
        <v>94</v>
      </c>
      <c r="AG271" s="1" t="s">
        <v>171</v>
      </c>
      <c r="AH271" s="1" t="s">
        <v>189</v>
      </c>
      <c r="AI271" s="1" t="s">
        <v>182</v>
      </c>
      <c r="AJ271" s="1" t="s">
        <v>89</v>
      </c>
      <c r="AK271" s="1" t="s">
        <v>574</v>
      </c>
      <c r="AL271" s="1" t="s">
        <v>131</v>
      </c>
      <c r="AM271" s="1" t="s">
        <v>144</v>
      </c>
      <c r="AN271" s="1" t="s">
        <v>161</v>
      </c>
      <c r="AO271" s="1" t="s">
        <v>575</v>
      </c>
    </row>
    <row r="272" spans="1:42" ht="16.5" customHeight="1" x14ac:dyDescent="0.2">
      <c r="A272" s="1" t="s">
        <v>576</v>
      </c>
      <c r="B272" s="1" t="s">
        <v>62</v>
      </c>
      <c r="E272" s="14">
        <v>15999444.2417583</v>
      </c>
      <c r="F272" s="14">
        <v>-7381105.8241758198</v>
      </c>
      <c r="G272" s="14">
        <v>1200000</v>
      </c>
      <c r="H272" s="14">
        <v>-383916.35714286502</v>
      </c>
      <c r="I272" s="1">
        <v>369.20879120879101</v>
      </c>
      <c r="J272" s="14">
        <v>300000</v>
      </c>
      <c r="K272" s="1">
        <v>-9.2362637362637301</v>
      </c>
      <c r="L272" s="1">
        <v>-9.2362637362637301</v>
      </c>
      <c r="M272" s="14">
        <v>11329070.5989011</v>
      </c>
      <c r="N272" s="1" t="s">
        <v>96</v>
      </c>
      <c r="O272" s="1" t="s">
        <v>98</v>
      </c>
      <c r="P272" s="13">
        <f t="shared" si="5"/>
        <v>30796703.296703301</v>
      </c>
      <c r="Q272" s="12">
        <v>14774725.274725299</v>
      </c>
      <c r="R272" s="14">
        <v>16021978.021978</v>
      </c>
      <c r="S272" s="1" t="s">
        <v>105</v>
      </c>
      <c r="U272" s="1" t="s">
        <v>107</v>
      </c>
      <c r="W272" s="1" t="s">
        <v>105</v>
      </c>
      <c r="X272" s="1" t="s">
        <v>77</v>
      </c>
      <c r="Z272" s="1" t="s">
        <v>201</v>
      </c>
      <c r="AA272" s="14">
        <v>-7381105.8241758198</v>
      </c>
      <c r="AB272" s="14"/>
      <c r="AC272" s="14">
        <v>24572740.175824199</v>
      </c>
      <c r="AG272" s="1" t="s">
        <v>577</v>
      </c>
      <c r="AH272" s="1" t="s">
        <v>190</v>
      </c>
      <c r="AI272" s="1" t="s">
        <v>178</v>
      </c>
      <c r="AJ272" s="1" t="s">
        <v>578</v>
      </c>
      <c r="AK272" s="1" t="s">
        <v>579</v>
      </c>
      <c r="AL272" s="1" t="s">
        <v>132</v>
      </c>
      <c r="AM272" s="1" t="s">
        <v>145</v>
      </c>
      <c r="AN272" s="1" t="s">
        <v>161</v>
      </c>
      <c r="AO272" s="1" t="s">
        <v>158</v>
      </c>
    </row>
    <row r="273" spans="1:42" ht="16.5" customHeight="1" x14ac:dyDescent="0.2">
      <c r="A273" s="1" t="s">
        <v>580</v>
      </c>
      <c r="B273" s="1" t="s">
        <v>64</v>
      </c>
      <c r="E273" s="14">
        <v>16033931.3406594</v>
      </c>
      <c r="F273" s="14">
        <v>-7438734.4725275198</v>
      </c>
      <c r="G273" s="14">
        <v>1200000</v>
      </c>
      <c r="H273" s="14">
        <v>-401252.57142857497</v>
      </c>
      <c r="I273" s="1">
        <v>370.24175824175802</v>
      </c>
      <c r="J273" s="14">
        <v>300000</v>
      </c>
      <c r="K273" s="1">
        <v>-9.2857142857142296</v>
      </c>
      <c r="L273" s="1">
        <v>-9.2857142857142296</v>
      </c>
      <c r="M273" s="14">
        <v>11365306.3736264</v>
      </c>
      <c r="N273" s="1" t="s">
        <v>96</v>
      </c>
      <c r="O273" s="1" t="s">
        <v>99</v>
      </c>
      <c r="P273" s="13">
        <f t="shared" si="5"/>
        <v>30890109.890109897</v>
      </c>
      <c r="Q273" s="12">
        <v>14824175.824175799</v>
      </c>
      <c r="R273" s="14">
        <v>16065934.065934099</v>
      </c>
      <c r="S273" s="1" t="s">
        <v>105</v>
      </c>
      <c r="U273" s="1" t="s">
        <v>108</v>
      </c>
      <c r="W273" s="1" t="s">
        <v>105</v>
      </c>
      <c r="X273" s="1" t="s">
        <v>78</v>
      </c>
      <c r="Z273" s="1" t="s">
        <v>202</v>
      </c>
      <c r="AA273" s="14">
        <v>-7438734.4725275198</v>
      </c>
      <c r="AB273" s="14"/>
      <c r="AC273" s="14">
        <v>24664513.065934099</v>
      </c>
      <c r="AG273" s="1" t="s">
        <v>173</v>
      </c>
      <c r="AH273" s="1" t="s">
        <v>191</v>
      </c>
      <c r="AI273" s="1" t="s">
        <v>178</v>
      </c>
      <c r="AJ273" s="1" t="s">
        <v>581</v>
      </c>
      <c r="AK273" s="1" t="s">
        <v>582</v>
      </c>
      <c r="AL273" s="1" t="s">
        <v>133</v>
      </c>
      <c r="AM273" s="1" t="s">
        <v>146</v>
      </c>
      <c r="AN273" s="1" t="s">
        <v>161</v>
      </c>
      <c r="AO273" s="1" t="s">
        <v>159</v>
      </c>
    </row>
    <row r="274" spans="1:42" ht="16.5" customHeight="1" x14ac:dyDescent="0.2">
      <c r="A274" s="1" t="s">
        <v>583</v>
      </c>
      <c r="B274" s="1" t="s">
        <v>66</v>
      </c>
      <c r="C274" s="1" t="s">
        <v>95</v>
      </c>
      <c r="D274" s="1" t="s">
        <v>206</v>
      </c>
      <c r="E274" s="14">
        <v>16068418.439560501</v>
      </c>
      <c r="F274" s="14">
        <v>-7496363.1208791202</v>
      </c>
      <c r="G274" s="14">
        <v>1200000</v>
      </c>
      <c r="H274" s="14">
        <v>-418588.78571429499</v>
      </c>
      <c r="I274" s="1">
        <v>371.27472527472497</v>
      </c>
      <c r="J274" s="14">
        <v>300000</v>
      </c>
      <c r="K274" s="1">
        <v>-9.3351648351648304</v>
      </c>
      <c r="L274" s="1">
        <v>-9.3351648351648304</v>
      </c>
      <c r="M274" s="14">
        <v>11401542.148351699</v>
      </c>
      <c r="N274" s="1" t="s">
        <v>96</v>
      </c>
      <c r="O274" s="1" t="s">
        <v>97</v>
      </c>
      <c r="P274" s="13">
        <f t="shared" si="5"/>
        <v>30983516.483516499</v>
      </c>
      <c r="Q274" s="12">
        <v>14873626.3736264</v>
      </c>
      <c r="R274" s="14">
        <v>16109890.1098901</v>
      </c>
      <c r="S274" s="1" t="s">
        <v>102</v>
      </c>
      <c r="U274" s="1" t="s">
        <v>107</v>
      </c>
      <c r="W274" s="1" t="s">
        <v>102</v>
      </c>
      <c r="X274" s="1" t="s">
        <v>79</v>
      </c>
      <c r="Z274" s="1" t="s">
        <v>203</v>
      </c>
      <c r="AA274" s="14">
        <v>-7496363.1208791202</v>
      </c>
      <c r="AB274" s="14"/>
      <c r="AC274" s="14">
        <v>24756285.956043899</v>
      </c>
      <c r="AE274" s="1" t="s">
        <v>95</v>
      </c>
      <c r="AG274" s="1" t="s">
        <v>174</v>
      </c>
      <c r="AH274" s="1" t="s">
        <v>192</v>
      </c>
      <c r="AI274" s="1" t="s">
        <v>180</v>
      </c>
      <c r="AJ274" s="1" t="s">
        <v>92</v>
      </c>
      <c r="AK274" s="1" t="s">
        <v>584</v>
      </c>
      <c r="AL274" s="1" t="s">
        <v>134</v>
      </c>
      <c r="AM274" s="1" t="s">
        <v>147</v>
      </c>
      <c r="AN274" s="1" t="s">
        <v>161</v>
      </c>
      <c r="AO274" s="1" t="s">
        <v>160</v>
      </c>
    </row>
    <row r="275" spans="1:42" ht="16.5" customHeight="1" x14ac:dyDescent="0.2">
      <c r="A275" s="1" t="s">
        <v>585</v>
      </c>
      <c r="B275" s="1" t="s">
        <v>42</v>
      </c>
      <c r="E275" s="14">
        <v>16102905.538461599</v>
      </c>
      <c r="F275" s="14">
        <v>-7553991.7692308202</v>
      </c>
      <c r="G275" s="14">
        <v>1200000</v>
      </c>
      <c r="H275" s="14">
        <v>-435925.00000000501</v>
      </c>
      <c r="I275" s="1">
        <v>372.30769230769198</v>
      </c>
      <c r="J275" s="14">
        <v>300000</v>
      </c>
      <c r="K275" s="1">
        <v>-9.38461538461533</v>
      </c>
      <c r="L275" s="1">
        <v>-9.38461538461533</v>
      </c>
      <c r="M275" s="14">
        <v>11437777.9230769</v>
      </c>
      <c r="N275" s="1" t="s">
        <v>96</v>
      </c>
      <c r="O275" s="1" t="s">
        <v>97</v>
      </c>
      <c r="P275" s="13">
        <f t="shared" si="5"/>
        <v>31076923.076923102</v>
      </c>
      <c r="Q275" s="12">
        <v>14923076.9230769</v>
      </c>
      <c r="R275" s="14">
        <v>16153846.153846201</v>
      </c>
      <c r="S275" s="1" t="s">
        <v>100</v>
      </c>
      <c r="U275" s="1" t="s">
        <v>107</v>
      </c>
      <c r="W275" s="1" t="s">
        <v>100</v>
      </c>
      <c r="X275" s="1" t="s">
        <v>67</v>
      </c>
      <c r="Z275" s="1" t="s">
        <v>193</v>
      </c>
      <c r="AA275" s="14">
        <v>-7553991.7692308202</v>
      </c>
      <c r="AB275" s="14"/>
      <c r="AC275" s="14">
        <v>24848058.846153799</v>
      </c>
      <c r="AG275" s="1" t="s">
        <v>162</v>
      </c>
      <c r="AH275" s="1" t="s">
        <v>175</v>
      </c>
      <c r="AI275" s="1" t="s">
        <v>176</v>
      </c>
      <c r="AJ275" s="1" t="s">
        <v>586</v>
      </c>
      <c r="AK275" s="1" t="s">
        <v>587</v>
      </c>
      <c r="AL275" s="1" t="s">
        <v>122</v>
      </c>
      <c r="AM275" s="1" t="s">
        <v>135</v>
      </c>
      <c r="AN275" s="1" t="s">
        <v>161</v>
      </c>
      <c r="AO275" s="1" t="s">
        <v>588</v>
      </c>
      <c r="AP275" s="1" t="s">
        <v>597</v>
      </c>
    </row>
    <row r="276" spans="1:42" ht="16.5" customHeight="1" x14ac:dyDescent="0.2">
      <c r="A276" s="1" t="s">
        <v>590</v>
      </c>
      <c r="B276" s="1" t="s">
        <v>44</v>
      </c>
      <c r="E276" s="14">
        <v>16137392.6373627</v>
      </c>
      <c r="F276" s="14">
        <v>-7611620.4175824197</v>
      </c>
      <c r="G276" s="14">
        <v>1200000</v>
      </c>
      <c r="H276" s="14">
        <v>-453261.21428571502</v>
      </c>
      <c r="I276" s="1">
        <v>373.34065934065899</v>
      </c>
      <c r="J276" s="14">
        <v>300000</v>
      </c>
      <c r="K276" s="1">
        <v>-9.4340659340659307</v>
      </c>
      <c r="L276" s="1">
        <v>-9.4340659340659307</v>
      </c>
      <c r="M276" s="14">
        <v>11474013.697802201</v>
      </c>
      <c r="N276" s="1" t="s">
        <v>96</v>
      </c>
      <c r="O276" s="1" t="s">
        <v>98</v>
      </c>
      <c r="P276" s="13">
        <f t="shared" si="5"/>
        <v>31170329.670329701</v>
      </c>
      <c r="Q276" s="12">
        <v>14972527.4725275</v>
      </c>
      <c r="R276" s="14">
        <v>16197802.197802201</v>
      </c>
      <c r="S276" s="1" t="s">
        <v>100</v>
      </c>
      <c r="U276" s="1" t="s">
        <v>107</v>
      </c>
      <c r="W276" s="1" t="s">
        <v>100</v>
      </c>
      <c r="X276" s="1" t="s">
        <v>68</v>
      </c>
      <c r="Z276" s="1" t="s">
        <v>194</v>
      </c>
      <c r="AA276" s="14">
        <v>-7611620.4175824197</v>
      </c>
      <c r="AB276" s="14"/>
      <c r="AC276" s="14">
        <v>24939831.7362637</v>
      </c>
      <c r="AG276" s="1" t="s">
        <v>591</v>
      </c>
      <c r="AH276" s="1" t="s">
        <v>177</v>
      </c>
      <c r="AI276" s="1" t="s">
        <v>178</v>
      </c>
      <c r="AJ276" s="1" t="s">
        <v>592</v>
      </c>
      <c r="AK276" s="1" t="s">
        <v>593</v>
      </c>
      <c r="AL276" s="1" t="s">
        <v>594</v>
      </c>
      <c r="AM276" s="1" t="s">
        <v>136</v>
      </c>
      <c r="AN276" s="1" t="s">
        <v>161</v>
      </c>
      <c r="AO276" s="1" t="s">
        <v>149</v>
      </c>
    </row>
    <row r="277" spans="1:42" ht="16.5" customHeight="1" x14ac:dyDescent="0.2">
      <c r="A277" s="1" t="s">
        <v>598</v>
      </c>
      <c r="B277" s="1" t="s">
        <v>46</v>
      </c>
      <c r="E277" s="14">
        <v>16171879.7362638</v>
      </c>
      <c r="F277" s="14">
        <v>-7669249.0659341197</v>
      </c>
      <c r="G277" s="14">
        <v>1200000</v>
      </c>
      <c r="H277" s="14">
        <v>-470597.42857143498</v>
      </c>
      <c r="I277" s="1">
        <v>374.373626373626</v>
      </c>
      <c r="J277" s="14">
        <v>300000</v>
      </c>
      <c r="K277" s="1">
        <v>-9.4835164835164303</v>
      </c>
      <c r="L277" s="1">
        <v>-9.4835164835164303</v>
      </c>
      <c r="M277" s="14">
        <v>11510249.4725275</v>
      </c>
      <c r="N277" s="1" t="s">
        <v>96</v>
      </c>
      <c r="O277" s="1" t="s">
        <v>99</v>
      </c>
      <c r="P277" s="13">
        <f t="shared" si="5"/>
        <v>31263736.2637363</v>
      </c>
      <c r="Q277" s="12">
        <v>15021978.021978</v>
      </c>
      <c r="R277" s="14">
        <v>16241758.2417583</v>
      </c>
      <c r="S277" s="1" t="s">
        <v>101</v>
      </c>
      <c r="U277" s="1" t="s">
        <v>108</v>
      </c>
      <c r="W277" s="1" t="s">
        <v>101</v>
      </c>
      <c r="X277" s="1" t="s">
        <v>69</v>
      </c>
      <c r="Z277" s="1" t="s">
        <v>195</v>
      </c>
      <c r="AA277" s="14">
        <v>-7669249.0659341197</v>
      </c>
      <c r="AB277" s="14"/>
      <c r="AC277" s="14">
        <v>25031604.6263736</v>
      </c>
      <c r="AG277" s="1" t="s">
        <v>164</v>
      </c>
      <c r="AH277" s="1" t="s">
        <v>179</v>
      </c>
      <c r="AI277" s="1" t="s">
        <v>180</v>
      </c>
      <c r="AJ277" s="1" t="s">
        <v>82</v>
      </c>
      <c r="AK277" s="1" t="s">
        <v>599</v>
      </c>
      <c r="AL277" s="1" t="s">
        <v>600</v>
      </c>
      <c r="AM277" s="1" t="s">
        <v>137</v>
      </c>
      <c r="AN277" s="1" t="s">
        <v>161</v>
      </c>
      <c r="AO277" s="1" t="s">
        <v>601</v>
      </c>
    </row>
    <row r="278" spans="1:42" ht="16.5" customHeight="1" x14ac:dyDescent="0.2">
      <c r="A278" s="1" t="s">
        <v>602</v>
      </c>
      <c r="B278" s="1" t="s">
        <v>48</v>
      </c>
      <c r="E278" s="14">
        <v>16206366.835164901</v>
      </c>
      <c r="F278" s="14">
        <v>-7726877.7142857201</v>
      </c>
      <c r="G278" s="14">
        <v>1200000</v>
      </c>
      <c r="H278" s="14">
        <v>-487933.64285714499</v>
      </c>
      <c r="I278" s="1">
        <v>375.406593406593</v>
      </c>
      <c r="J278" s="14">
        <v>300000</v>
      </c>
      <c r="K278" s="1">
        <v>-9.5329670329670293</v>
      </c>
      <c r="L278" s="1">
        <v>-9.5329670329670293</v>
      </c>
      <c r="M278" s="14">
        <v>11546485.2472528</v>
      </c>
      <c r="N278" s="1" t="s">
        <v>96</v>
      </c>
      <c r="O278" s="1" t="s">
        <v>97</v>
      </c>
      <c r="P278" s="13">
        <f t="shared" si="5"/>
        <v>31357142.857142903</v>
      </c>
      <c r="Q278" s="12">
        <v>15071428.571428601</v>
      </c>
      <c r="R278" s="14">
        <v>16285714.2857143</v>
      </c>
      <c r="S278" s="1" t="s">
        <v>101</v>
      </c>
      <c r="U278" s="1" t="s">
        <v>107</v>
      </c>
      <c r="W278" s="1" t="s">
        <v>101</v>
      </c>
      <c r="X278" s="1" t="s">
        <v>70</v>
      </c>
      <c r="Z278" s="1" t="s">
        <v>196</v>
      </c>
      <c r="AA278" s="14">
        <v>-7726877.7142857201</v>
      </c>
      <c r="AB278" s="14"/>
      <c r="AC278" s="14">
        <v>25123377.516483501</v>
      </c>
      <c r="AG278" s="1" t="s">
        <v>165</v>
      </c>
      <c r="AH278" s="1" t="s">
        <v>181</v>
      </c>
      <c r="AI278" s="1" t="s">
        <v>182</v>
      </c>
      <c r="AJ278" s="1" t="s">
        <v>83</v>
      </c>
      <c r="AK278" s="1" t="s">
        <v>603</v>
      </c>
      <c r="AL278" s="1" t="s">
        <v>604</v>
      </c>
      <c r="AM278" s="1" t="s">
        <v>138</v>
      </c>
      <c r="AN278" s="1" t="s">
        <v>161</v>
      </c>
      <c r="AO278" s="1" t="s">
        <v>605</v>
      </c>
    </row>
    <row r="279" spans="1:42" ht="16.5" customHeight="1" x14ac:dyDescent="0.2">
      <c r="A279" s="1" t="s">
        <v>606</v>
      </c>
      <c r="B279" s="1" t="s">
        <v>50</v>
      </c>
      <c r="C279" s="1" t="s">
        <v>93</v>
      </c>
      <c r="D279" s="1" t="s">
        <v>204</v>
      </c>
      <c r="E279" s="14">
        <v>16240853.934065999</v>
      </c>
      <c r="F279" s="14">
        <v>-7784506.3626373196</v>
      </c>
      <c r="G279" s="14">
        <v>1200000</v>
      </c>
      <c r="H279" s="14">
        <v>-505269.85714286502</v>
      </c>
      <c r="I279" s="1">
        <v>376.43956043956001</v>
      </c>
      <c r="J279" s="14">
        <v>300000</v>
      </c>
      <c r="K279" s="1">
        <v>-9.5824175824175306</v>
      </c>
      <c r="L279" s="1">
        <v>-9.5824175824175306</v>
      </c>
      <c r="M279" s="14">
        <v>11582721.021978</v>
      </c>
      <c r="N279" s="1" t="s">
        <v>96</v>
      </c>
      <c r="O279" s="1" t="s">
        <v>98</v>
      </c>
      <c r="P279" s="13">
        <f t="shared" si="5"/>
        <v>31450549.450549401</v>
      </c>
      <c r="Q279" s="12">
        <v>15120879.120879101</v>
      </c>
      <c r="R279" s="14">
        <v>16329670.329670301</v>
      </c>
      <c r="S279" s="1" t="s">
        <v>607</v>
      </c>
      <c r="U279" s="1" t="s">
        <v>107</v>
      </c>
      <c r="W279" s="1" t="s">
        <v>607</v>
      </c>
      <c r="X279" s="1" t="s">
        <v>71</v>
      </c>
      <c r="Z279" s="1" t="s">
        <v>197</v>
      </c>
      <c r="AA279" s="14">
        <v>-7784506.3626373196</v>
      </c>
      <c r="AB279" s="14"/>
      <c r="AC279" s="14">
        <v>25215150.406593401</v>
      </c>
      <c r="AE279" s="1" t="s">
        <v>93</v>
      </c>
      <c r="AG279" s="1" t="s">
        <v>166</v>
      </c>
      <c r="AH279" s="1" t="s">
        <v>183</v>
      </c>
      <c r="AI279" s="1" t="s">
        <v>182</v>
      </c>
      <c r="AJ279" s="1" t="s">
        <v>84</v>
      </c>
      <c r="AK279" s="1" t="s">
        <v>608</v>
      </c>
      <c r="AL279" s="1" t="s">
        <v>126</v>
      </c>
      <c r="AM279" s="1" t="s">
        <v>139</v>
      </c>
      <c r="AN279" s="1" t="s">
        <v>161</v>
      </c>
      <c r="AO279" s="1" t="s">
        <v>609</v>
      </c>
    </row>
    <row r="280" spans="1:42" ht="16.5" customHeight="1" x14ac:dyDescent="0.2">
      <c r="A280" s="1" t="s">
        <v>610</v>
      </c>
      <c r="B280" s="1" t="s">
        <v>52</v>
      </c>
      <c r="E280" s="14">
        <v>16275341.0329671</v>
      </c>
      <c r="F280" s="14">
        <v>-7842135.0109890196</v>
      </c>
      <c r="G280" s="14">
        <v>1200000</v>
      </c>
      <c r="H280" s="14">
        <v>-522606.07142857497</v>
      </c>
      <c r="I280" s="1">
        <v>377.47252747252799</v>
      </c>
      <c r="J280" s="14">
        <v>300000</v>
      </c>
      <c r="K280" s="1">
        <v>-9.6318681318681296</v>
      </c>
      <c r="L280" s="1">
        <v>-9.6318681318681296</v>
      </c>
      <c r="M280" s="14">
        <v>11618956.7967033</v>
      </c>
      <c r="N280" s="1" t="s">
        <v>96</v>
      </c>
      <c r="O280" s="1" t="s">
        <v>99</v>
      </c>
      <c r="P280" s="13">
        <f t="shared" si="5"/>
        <v>31543956.043956101</v>
      </c>
      <c r="Q280" s="12">
        <v>15170329.670329699</v>
      </c>
      <c r="R280" s="14">
        <v>16373626.3736264</v>
      </c>
      <c r="S280" s="1" t="s">
        <v>103</v>
      </c>
      <c r="U280" s="1" t="s">
        <v>108</v>
      </c>
      <c r="W280" s="1" t="s">
        <v>103</v>
      </c>
      <c r="X280" s="1" t="s">
        <v>72</v>
      </c>
      <c r="Z280" s="1" t="s">
        <v>198</v>
      </c>
      <c r="AA280" s="14">
        <v>-7842135.0109890196</v>
      </c>
      <c r="AB280" s="14"/>
      <c r="AC280" s="14">
        <v>25306923.296703301</v>
      </c>
      <c r="AG280" s="1" t="s">
        <v>167</v>
      </c>
      <c r="AH280" s="1" t="s">
        <v>184</v>
      </c>
      <c r="AI280" s="1" t="s">
        <v>176</v>
      </c>
      <c r="AJ280" s="1" t="s">
        <v>85</v>
      </c>
      <c r="AK280" s="1" t="s">
        <v>611</v>
      </c>
      <c r="AL280" s="1" t="s">
        <v>127</v>
      </c>
      <c r="AM280" s="1" t="s">
        <v>140</v>
      </c>
      <c r="AN280" s="1" t="s">
        <v>161</v>
      </c>
      <c r="AO280" s="1" t="s">
        <v>153</v>
      </c>
    </row>
    <row r="281" spans="1:42" ht="16.5" customHeight="1" x14ac:dyDescent="0.2">
      <c r="A281" s="1" t="s">
        <v>612</v>
      </c>
      <c r="B281" s="1" t="s">
        <v>54</v>
      </c>
      <c r="E281" s="14">
        <v>16309828.1318682</v>
      </c>
      <c r="F281" s="14">
        <v>-7899763.65934062</v>
      </c>
      <c r="G281" s="14">
        <v>1200000</v>
      </c>
      <c r="H281" s="14">
        <v>-539942.28571429499</v>
      </c>
      <c r="I281" s="1">
        <v>378.50549450549499</v>
      </c>
      <c r="J281" s="14">
        <v>300000</v>
      </c>
      <c r="K281" s="1">
        <v>-9.6813186813186292</v>
      </c>
      <c r="L281" s="1">
        <v>-9.6813186813186292</v>
      </c>
      <c r="M281" s="14">
        <v>11655192.571428601</v>
      </c>
      <c r="N281" s="1" t="s">
        <v>96</v>
      </c>
      <c r="O281" s="1" t="s">
        <v>97</v>
      </c>
      <c r="P281" s="13">
        <f t="shared" si="5"/>
        <v>31637362.637362599</v>
      </c>
      <c r="Q281" s="12">
        <v>15219780.219780199</v>
      </c>
      <c r="R281" s="14">
        <v>16417582.4175824</v>
      </c>
      <c r="S281" s="1" t="s">
        <v>93</v>
      </c>
      <c r="U281" s="1" t="s">
        <v>107</v>
      </c>
      <c r="W281" s="1" t="s">
        <v>93</v>
      </c>
      <c r="X281" s="1" t="s">
        <v>73</v>
      </c>
      <c r="Z281" s="1" t="s">
        <v>199</v>
      </c>
      <c r="AA281" s="14">
        <v>-7899763.65934062</v>
      </c>
      <c r="AB281" s="14"/>
      <c r="AC281" s="14">
        <v>25398696.186813202</v>
      </c>
      <c r="AG281" s="1" t="s">
        <v>168</v>
      </c>
      <c r="AH281" s="1" t="s">
        <v>185</v>
      </c>
      <c r="AI281" s="1" t="s">
        <v>186</v>
      </c>
      <c r="AJ281" s="1" t="s">
        <v>86</v>
      </c>
      <c r="AK281" s="1" t="s">
        <v>613</v>
      </c>
      <c r="AL281" s="1" t="s">
        <v>614</v>
      </c>
      <c r="AM281" s="1" t="s">
        <v>141</v>
      </c>
      <c r="AN281" s="1" t="s">
        <v>161</v>
      </c>
      <c r="AO281" s="1" t="s">
        <v>615</v>
      </c>
    </row>
    <row r="282" spans="1:42" ht="16.5" customHeight="1" x14ac:dyDescent="0.2">
      <c r="A282" s="1" t="s">
        <v>616</v>
      </c>
      <c r="B282" s="1" t="s">
        <v>56</v>
      </c>
      <c r="E282" s="14">
        <v>16344315.230769301</v>
      </c>
      <c r="F282" s="14">
        <v>-7957392.3076923201</v>
      </c>
      <c r="G282" s="14">
        <v>1200000</v>
      </c>
      <c r="H282" s="14">
        <v>-557278.50000000501</v>
      </c>
      <c r="I282" s="1">
        <v>379.538461538462</v>
      </c>
      <c r="J282" s="14">
        <v>300000</v>
      </c>
      <c r="K282" s="1">
        <v>-9.7307692307692299</v>
      </c>
      <c r="L282" s="1">
        <v>-9.7307692307692299</v>
      </c>
      <c r="M282" s="14">
        <v>11691428.3461539</v>
      </c>
      <c r="N282" s="1" t="s">
        <v>96</v>
      </c>
      <c r="O282" s="1" t="s">
        <v>98</v>
      </c>
      <c r="P282" s="13">
        <f t="shared" si="5"/>
        <v>31730769.230769299</v>
      </c>
      <c r="Q282" s="12">
        <v>15269230.7692308</v>
      </c>
      <c r="R282" s="14">
        <v>16461538.461538499</v>
      </c>
      <c r="S282" s="1" t="s">
        <v>93</v>
      </c>
      <c r="U282" s="1" t="s">
        <v>107</v>
      </c>
      <c r="W282" s="1" t="s">
        <v>93</v>
      </c>
      <c r="X282" s="1" t="s">
        <v>74</v>
      </c>
      <c r="Z282" s="1" t="s">
        <v>187</v>
      </c>
      <c r="AA282" s="14">
        <v>-7957392.3076923201</v>
      </c>
      <c r="AB282" s="14"/>
      <c r="AC282" s="14">
        <v>25490469.076923098</v>
      </c>
      <c r="AG282" s="1" t="s">
        <v>169</v>
      </c>
      <c r="AH282" s="1" t="s">
        <v>187</v>
      </c>
      <c r="AI282" s="1" t="s">
        <v>176</v>
      </c>
      <c r="AJ282" s="1" t="s">
        <v>87</v>
      </c>
      <c r="AK282" s="1" t="s">
        <v>617</v>
      </c>
      <c r="AL282" s="1" t="s">
        <v>129</v>
      </c>
      <c r="AM282" s="1" t="s">
        <v>142</v>
      </c>
      <c r="AN282" s="1" t="s">
        <v>161</v>
      </c>
      <c r="AO282" s="1" t="s">
        <v>155</v>
      </c>
    </row>
    <row r="283" spans="1:42" ht="16.5" customHeight="1" x14ac:dyDescent="0.2">
      <c r="A283" s="1" t="s">
        <v>618</v>
      </c>
      <c r="B283" s="1" t="s">
        <v>58</v>
      </c>
      <c r="E283" s="14">
        <v>16378802.329670399</v>
      </c>
      <c r="F283" s="14">
        <v>-8015020.9560439195</v>
      </c>
      <c r="G283" s="14">
        <v>1200000</v>
      </c>
      <c r="H283" s="14">
        <v>-574614.71428571502</v>
      </c>
      <c r="I283" s="1">
        <v>380.57142857142901</v>
      </c>
      <c r="J283" s="14">
        <v>300000</v>
      </c>
      <c r="K283" s="1">
        <v>-9.7802197802197295</v>
      </c>
      <c r="L283" s="1">
        <v>-9.7802197802197295</v>
      </c>
      <c r="M283" s="14">
        <v>11727664.120879101</v>
      </c>
      <c r="N283" s="1" t="s">
        <v>96</v>
      </c>
      <c r="O283" s="1" t="s">
        <v>99</v>
      </c>
      <c r="P283" s="13">
        <f t="shared" si="5"/>
        <v>31824175.824175797</v>
      </c>
      <c r="Q283" s="12">
        <v>15318681.3186813</v>
      </c>
      <c r="R283" s="14">
        <v>16505494.5054945</v>
      </c>
      <c r="S283" s="1" t="s">
        <v>93</v>
      </c>
      <c r="U283" s="1" t="s">
        <v>108</v>
      </c>
      <c r="W283" s="1" t="s">
        <v>93</v>
      </c>
      <c r="X283" s="1" t="s">
        <v>75</v>
      </c>
      <c r="Z283" s="1" t="s">
        <v>188</v>
      </c>
      <c r="AA283" s="14">
        <v>-8015020.9560439195</v>
      </c>
      <c r="AB283" s="14"/>
      <c r="AC283" s="14">
        <v>25582241.967032999</v>
      </c>
      <c r="AG283" s="1" t="s">
        <v>619</v>
      </c>
      <c r="AH283" s="1" t="s">
        <v>188</v>
      </c>
      <c r="AI283" s="1" t="s">
        <v>180</v>
      </c>
      <c r="AJ283" s="1" t="s">
        <v>88</v>
      </c>
      <c r="AK283" s="1" t="s">
        <v>620</v>
      </c>
      <c r="AL283" s="1" t="s">
        <v>130</v>
      </c>
      <c r="AM283" s="1" t="s">
        <v>143</v>
      </c>
      <c r="AN283" s="1" t="s">
        <v>161</v>
      </c>
      <c r="AO283" s="1" t="s">
        <v>156</v>
      </c>
    </row>
    <row r="284" spans="1:42" ht="16.5" customHeight="1" x14ac:dyDescent="0.2">
      <c r="A284" s="1" t="s">
        <v>621</v>
      </c>
      <c r="B284" s="1" t="s">
        <v>60</v>
      </c>
      <c r="C284" s="1" t="s">
        <v>94</v>
      </c>
      <c r="D284" s="1" t="s">
        <v>205</v>
      </c>
      <c r="E284" s="14">
        <v>16413289.4285715</v>
      </c>
      <c r="F284" s="14">
        <v>-8072649.6043956196</v>
      </c>
      <c r="G284" s="14">
        <v>1200000</v>
      </c>
      <c r="H284" s="14">
        <v>-591950.92857143504</v>
      </c>
      <c r="I284" s="1">
        <v>381.60439560439602</v>
      </c>
      <c r="J284" s="14">
        <v>300000</v>
      </c>
      <c r="K284" s="1">
        <v>-9.8296703296703303</v>
      </c>
      <c r="L284" s="1">
        <v>-9.8296703296703303</v>
      </c>
      <c r="M284" s="14">
        <v>11763899.8956044</v>
      </c>
      <c r="N284" s="1" t="s">
        <v>96</v>
      </c>
      <c r="O284" s="1" t="s">
        <v>97</v>
      </c>
      <c r="P284" s="13">
        <f t="shared" si="5"/>
        <v>31917582.417582501</v>
      </c>
      <c r="Q284" s="12">
        <v>15368131.8681319</v>
      </c>
      <c r="R284" s="14">
        <v>16549450.549450601</v>
      </c>
      <c r="S284" s="1" t="s">
        <v>365</v>
      </c>
      <c r="U284" s="1" t="s">
        <v>107</v>
      </c>
      <c r="W284" s="1" t="s">
        <v>365</v>
      </c>
      <c r="X284" s="1" t="s">
        <v>76</v>
      </c>
      <c r="Z284" s="1" t="s">
        <v>200</v>
      </c>
      <c r="AA284" s="14">
        <v>-8072649.6043956196</v>
      </c>
      <c r="AB284" s="14"/>
      <c r="AC284" s="14">
        <v>25674014.857142799</v>
      </c>
      <c r="AE284" s="1" t="s">
        <v>94</v>
      </c>
      <c r="AG284" s="1" t="s">
        <v>171</v>
      </c>
      <c r="AH284" s="1" t="s">
        <v>189</v>
      </c>
      <c r="AI284" s="1" t="s">
        <v>182</v>
      </c>
      <c r="AJ284" s="1" t="s">
        <v>89</v>
      </c>
      <c r="AK284" s="1" t="s">
        <v>622</v>
      </c>
      <c r="AL284" s="1" t="s">
        <v>131</v>
      </c>
      <c r="AM284" s="1" t="s">
        <v>144</v>
      </c>
      <c r="AN284" s="1" t="s">
        <v>161</v>
      </c>
      <c r="AO284" s="1" t="s">
        <v>623</v>
      </c>
    </row>
    <row r="285" spans="1:42" ht="16.5" customHeight="1" x14ac:dyDescent="0.2">
      <c r="A285" s="1" t="s">
        <v>624</v>
      </c>
      <c r="B285" s="1" t="s">
        <v>62</v>
      </c>
      <c r="E285" s="14">
        <v>16447776.5274726</v>
      </c>
      <c r="F285" s="14">
        <v>-8130278.25274722</v>
      </c>
      <c r="G285" s="14">
        <v>1200000</v>
      </c>
      <c r="H285" s="14">
        <v>-609287.14285714505</v>
      </c>
      <c r="I285" s="1">
        <v>382.63736263736303</v>
      </c>
      <c r="J285" s="14">
        <v>300000</v>
      </c>
      <c r="K285" s="1">
        <v>-9.8791208791208405</v>
      </c>
      <c r="L285" s="1">
        <v>-9.8791208791208405</v>
      </c>
      <c r="M285" s="14">
        <v>11800135.670329699</v>
      </c>
      <c r="N285" s="1" t="s">
        <v>96</v>
      </c>
      <c r="O285" s="1" t="s">
        <v>98</v>
      </c>
      <c r="P285" s="13">
        <f t="shared" si="5"/>
        <v>32010989.010989003</v>
      </c>
      <c r="Q285" s="12">
        <v>15417582.4175824</v>
      </c>
      <c r="R285" s="14">
        <v>16593406.593406601</v>
      </c>
      <c r="S285" s="1" t="s">
        <v>105</v>
      </c>
      <c r="U285" s="1" t="s">
        <v>107</v>
      </c>
      <c r="W285" s="1" t="s">
        <v>105</v>
      </c>
      <c r="X285" s="1" t="s">
        <v>77</v>
      </c>
      <c r="Z285" s="1" t="s">
        <v>201</v>
      </c>
      <c r="AA285" s="14">
        <v>-8130278.25274722</v>
      </c>
      <c r="AB285" s="14"/>
      <c r="AC285" s="14">
        <v>25765787.747252699</v>
      </c>
      <c r="AG285" s="1" t="s">
        <v>625</v>
      </c>
      <c r="AH285" s="1" t="s">
        <v>190</v>
      </c>
      <c r="AI285" s="1" t="s">
        <v>178</v>
      </c>
      <c r="AJ285" s="1" t="s">
        <v>626</v>
      </c>
      <c r="AK285" s="1" t="s">
        <v>627</v>
      </c>
      <c r="AL285" s="1" t="s">
        <v>132</v>
      </c>
      <c r="AM285" s="1" t="s">
        <v>145</v>
      </c>
      <c r="AN285" s="1" t="s">
        <v>161</v>
      </c>
      <c r="AO285" s="1" t="s">
        <v>158</v>
      </c>
    </row>
    <row r="286" spans="1:42" ht="16.5" customHeight="1" x14ac:dyDescent="0.2">
      <c r="A286" s="1" t="s">
        <v>628</v>
      </c>
      <c r="B286" s="1" t="s">
        <v>64</v>
      </c>
      <c r="E286" s="14">
        <v>16482263.626373701</v>
      </c>
      <c r="F286" s="14">
        <v>-8187906.90109892</v>
      </c>
      <c r="G286" s="14">
        <v>1200000</v>
      </c>
      <c r="H286" s="14">
        <v>-626623.35714286496</v>
      </c>
      <c r="I286" s="1">
        <v>383.67032967032998</v>
      </c>
      <c r="J286" s="14">
        <v>300000</v>
      </c>
      <c r="K286" s="1">
        <v>-9.9285714285714306</v>
      </c>
      <c r="L286" s="1">
        <v>-9.9285714285714306</v>
      </c>
      <c r="M286" s="14">
        <v>11836371.445055</v>
      </c>
      <c r="N286" s="1" t="s">
        <v>96</v>
      </c>
      <c r="O286" s="1" t="s">
        <v>99</v>
      </c>
      <c r="P286" s="13">
        <f t="shared" si="5"/>
        <v>32104395.604395702</v>
      </c>
      <c r="Q286" s="12">
        <v>15467032.967033001</v>
      </c>
      <c r="R286" s="14">
        <v>16637362.6373627</v>
      </c>
      <c r="S286" s="1" t="s">
        <v>105</v>
      </c>
      <c r="U286" s="1" t="s">
        <v>108</v>
      </c>
      <c r="W286" s="1" t="s">
        <v>105</v>
      </c>
      <c r="X286" s="1" t="s">
        <v>78</v>
      </c>
      <c r="Z286" s="1" t="s">
        <v>202</v>
      </c>
      <c r="AA286" s="14">
        <v>-8187906.90109892</v>
      </c>
      <c r="AB286" s="14"/>
      <c r="AC286" s="14">
        <v>25857560.637362599</v>
      </c>
      <c r="AG286" s="1" t="s">
        <v>173</v>
      </c>
      <c r="AH286" s="1" t="s">
        <v>191</v>
      </c>
      <c r="AI286" s="1" t="s">
        <v>178</v>
      </c>
      <c r="AJ286" s="1" t="s">
        <v>629</v>
      </c>
      <c r="AK286" s="1" t="s">
        <v>630</v>
      </c>
      <c r="AL286" s="1" t="s">
        <v>133</v>
      </c>
      <c r="AM286" s="1" t="s">
        <v>146</v>
      </c>
      <c r="AN286" s="1" t="s">
        <v>161</v>
      </c>
      <c r="AO286" s="1" t="s">
        <v>159</v>
      </c>
    </row>
    <row r="287" spans="1:42" ht="16.5" customHeight="1" x14ac:dyDescent="0.2">
      <c r="A287" s="1" t="s">
        <v>631</v>
      </c>
      <c r="B287" s="1" t="s">
        <v>66</v>
      </c>
      <c r="C287" s="1" t="s">
        <v>95</v>
      </c>
      <c r="D287" s="1" t="s">
        <v>206</v>
      </c>
      <c r="E287" s="14">
        <v>16516750.725274799</v>
      </c>
      <c r="F287" s="14">
        <v>-8245535.5494505204</v>
      </c>
      <c r="G287" s="14">
        <v>1200000</v>
      </c>
      <c r="H287" s="14">
        <v>-643959.57142857497</v>
      </c>
      <c r="I287" s="1">
        <v>384.70329670329699</v>
      </c>
      <c r="J287" s="14">
        <v>300000</v>
      </c>
      <c r="K287" s="1">
        <v>-9.9780219780219301</v>
      </c>
      <c r="L287" s="1">
        <v>-9.9780219780219301</v>
      </c>
      <c r="M287" s="14">
        <v>11872607.219780199</v>
      </c>
      <c r="N287" s="1" t="s">
        <v>96</v>
      </c>
      <c r="O287" s="1" t="s">
        <v>97</v>
      </c>
      <c r="P287" s="13">
        <f t="shared" si="5"/>
        <v>32197802.197802201</v>
      </c>
      <c r="Q287" s="12">
        <v>15516483.516483501</v>
      </c>
      <c r="R287" s="14">
        <v>16681318.6813187</v>
      </c>
      <c r="S287" s="1" t="s">
        <v>269</v>
      </c>
      <c r="U287" s="1" t="s">
        <v>107</v>
      </c>
      <c r="W287" s="1" t="s">
        <v>269</v>
      </c>
      <c r="X287" s="1" t="s">
        <v>79</v>
      </c>
      <c r="Z287" s="1" t="s">
        <v>203</v>
      </c>
      <c r="AA287" s="14">
        <v>-8245535.5494505204</v>
      </c>
      <c r="AB287" s="14"/>
      <c r="AC287" s="14">
        <v>25949333.5274725</v>
      </c>
      <c r="AE287" s="1" t="s">
        <v>95</v>
      </c>
      <c r="AG287" s="1" t="s">
        <v>174</v>
      </c>
      <c r="AH287" s="1" t="s">
        <v>192</v>
      </c>
      <c r="AI287" s="1" t="s">
        <v>180</v>
      </c>
      <c r="AJ287" s="1" t="s">
        <v>92</v>
      </c>
      <c r="AK287" s="1" t="s">
        <v>632</v>
      </c>
      <c r="AL287" s="1" t="s">
        <v>134</v>
      </c>
      <c r="AM287" s="1" t="s">
        <v>147</v>
      </c>
      <c r="AN287" s="1" t="s">
        <v>161</v>
      </c>
      <c r="AO287" s="1" t="s">
        <v>160</v>
      </c>
    </row>
    <row r="288" spans="1:42" ht="16.5" customHeight="1" x14ac:dyDescent="0.2">
      <c r="A288" s="1" t="s">
        <v>633</v>
      </c>
      <c r="B288" s="1" t="s">
        <v>42</v>
      </c>
      <c r="E288" s="14">
        <v>16551237.8241759</v>
      </c>
      <c r="F288" s="14">
        <v>-8303164.1978022195</v>
      </c>
      <c r="G288" s="14">
        <v>1200000</v>
      </c>
      <c r="H288" s="14">
        <v>-661295.78571429499</v>
      </c>
      <c r="I288" s="1">
        <v>385.73626373626399</v>
      </c>
      <c r="J288" s="14">
        <v>300000</v>
      </c>
      <c r="K288" s="1">
        <v>-10.027472527472501</v>
      </c>
      <c r="L288" s="1">
        <v>-10.027472527472501</v>
      </c>
      <c r="M288" s="14">
        <v>11908842.9945055</v>
      </c>
      <c r="N288" s="1" t="s">
        <v>96</v>
      </c>
      <c r="O288" s="1" t="s">
        <v>97</v>
      </c>
      <c r="P288" s="13">
        <f t="shared" si="5"/>
        <v>32291208.7912088</v>
      </c>
      <c r="Q288" s="12">
        <v>15565934.065934099</v>
      </c>
      <c r="R288" s="14">
        <v>16725274.725274701</v>
      </c>
      <c r="S288" s="1" t="s">
        <v>100</v>
      </c>
      <c r="U288" s="1" t="s">
        <v>107</v>
      </c>
      <c r="W288" s="1" t="s">
        <v>100</v>
      </c>
      <c r="X288" s="1" t="s">
        <v>67</v>
      </c>
      <c r="Z288" s="1" t="s">
        <v>193</v>
      </c>
      <c r="AA288" s="14">
        <v>-8303164.1978022195</v>
      </c>
      <c r="AB288" s="14"/>
      <c r="AC288" s="14">
        <v>26041106.4175824</v>
      </c>
      <c r="AG288" s="1" t="s">
        <v>162</v>
      </c>
      <c r="AH288" s="1" t="s">
        <v>175</v>
      </c>
      <c r="AI288" s="1" t="s">
        <v>176</v>
      </c>
      <c r="AJ288" s="1" t="s">
        <v>634</v>
      </c>
      <c r="AK288" s="1" t="s">
        <v>635</v>
      </c>
      <c r="AL288" s="1" t="s">
        <v>122</v>
      </c>
      <c r="AM288" s="1" t="s">
        <v>135</v>
      </c>
      <c r="AN288" s="1" t="s">
        <v>161</v>
      </c>
      <c r="AO288" s="1" t="s">
        <v>636</v>
      </c>
      <c r="AP288" s="1" t="s">
        <v>637</v>
      </c>
    </row>
    <row r="289" spans="1:42" ht="16.5" customHeight="1" x14ac:dyDescent="0.2">
      <c r="A289" s="1" t="s">
        <v>638</v>
      </c>
      <c r="B289" s="1" t="s">
        <v>44</v>
      </c>
      <c r="E289" s="14">
        <v>16585724.923077</v>
      </c>
      <c r="F289" s="14">
        <v>-8360792.8461538199</v>
      </c>
      <c r="G289" s="14">
        <v>1200000</v>
      </c>
      <c r="H289" s="14">
        <v>-678632.00000000501</v>
      </c>
      <c r="I289" s="1">
        <v>386.769230769231</v>
      </c>
      <c r="J289" s="14">
        <v>300000</v>
      </c>
      <c r="K289" s="1">
        <v>-10.076923076923</v>
      </c>
      <c r="L289" s="1">
        <v>-10.076923076923</v>
      </c>
      <c r="M289" s="14">
        <v>11945078.7692308</v>
      </c>
      <c r="N289" s="1" t="s">
        <v>96</v>
      </c>
      <c r="O289" s="1" t="s">
        <v>98</v>
      </c>
      <c r="P289" s="13">
        <f t="shared" si="5"/>
        <v>32384615.384615399</v>
      </c>
      <c r="Q289" s="12">
        <v>15615384.615384599</v>
      </c>
      <c r="R289" s="14">
        <v>16769230.7692308</v>
      </c>
      <c r="S289" s="1" t="s">
        <v>100</v>
      </c>
      <c r="U289" s="1" t="s">
        <v>107</v>
      </c>
      <c r="W289" s="1" t="s">
        <v>100</v>
      </c>
      <c r="X289" s="1" t="s">
        <v>68</v>
      </c>
      <c r="Z289" s="1" t="s">
        <v>194</v>
      </c>
      <c r="AA289" s="14">
        <v>-8360792.8461538199</v>
      </c>
      <c r="AB289" s="14"/>
      <c r="AC289" s="14">
        <v>26132879.307692301</v>
      </c>
      <c r="AG289" s="1" t="s">
        <v>639</v>
      </c>
      <c r="AH289" s="1" t="s">
        <v>177</v>
      </c>
      <c r="AI289" s="1" t="s">
        <v>178</v>
      </c>
      <c r="AJ289" s="1" t="s">
        <v>640</v>
      </c>
      <c r="AK289" s="1" t="s">
        <v>641</v>
      </c>
      <c r="AL289" s="1" t="s">
        <v>642</v>
      </c>
      <c r="AM289" s="1" t="s">
        <v>136</v>
      </c>
      <c r="AN289" s="1" t="s">
        <v>161</v>
      </c>
      <c r="AO289" s="1" t="s">
        <v>149</v>
      </c>
    </row>
    <row r="290" spans="1:42" ht="16.5" customHeight="1" x14ac:dyDescent="0.2">
      <c r="A290" s="1" t="s">
        <v>537</v>
      </c>
      <c r="B290" s="1" t="s">
        <v>42</v>
      </c>
      <c r="E290" s="14">
        <v>16620212.021978101</v>
      </c>
      <c r="F290" s="14">
        <v>-8418421.4945055209</v>
      </c>
      <c r="G290" s="14">
        <v>1200000</v>
      </c>
      <c r="H290" s="14">
        <v>-695968.21428571502</v>
      </c>
      <c r="I290" s="1">
        <v>387.80219780219801</v>
      </c>
      <c r="J290" s="14">
        <v>300000</v>
      </c>
      <c r="K290" s="1">
        <v>-10.1263736263735</v>
      </c>
      <c r="L290" s="1">
        <v>-10.1263736263735</v>
      </c>
      <c r="M290" s="14">
        <v>11981314.543956099</v>
      </c>
      <c r="N290" s="1" t="s">
        <v>96</v>
      </c>
      <c r="O290" s="1" t="s">
        <v>97</v>
      </c>
      <c r="P290" s="13">
        <f t="shared" si="5"/>
        <v>32478021.978021998</v>
      </c>
      <c r="Q290" s="12">
        <v>15664835.1648352</v>
      </c>
      <c r="R290" s="14">
        <v>16813186.813186798</v>
      </c>
      <c r="S290" s="1" t="s">
        <v>100</v>
      </c>
      <c r="U290" s="1" t="s">
        <v>107</v>
      </c>
      <c r="W290" s="1" t="s">
        <v>100</v>
      </c>
      <c r="X290" s="1" t="s">
        <v>67</v>
      </c>
      <c r="Z290" s="1" t="s">
        <v>193</v>
      </c>
      <c r="AA290" s="14">
        <v>-8418421.4945055209</v>
      </c>
      <c r="AB290" s="14"/>
      <c r="AC290" s="14">
        <v>26224652.197802201</v>
      </c>
      <c r="AG290" s="1" t="s">
        <v>162</v>
      </c>
      <c r="AH290" s="1" t="s">
        <v>175</v>
      </c>
      <c r="AI290" s="1" t="s">
        <v>176</v>
      </c>
      <c r="AJ290" s="1" t="s">
        <v>538</v>
      </c>
      <c r="AK290" s="1" t="s">
        <v>539</v>
      </c>
      <c r="AL290" s="1" t="s">
        <v>122</v>
      </c>
      <c r="AM290" s="1" t="s">
        <v>135</v>
      </c>
      <c r="AN290" s="1" t="s">
        <v>161</v>
      </c>
      <c r="AO290" s="1" t="s">
        <v>540</v>
      </c>
      <c r="AP290" s="1" t="s">
        <v>643</v>
      </c>
    </row>
    <row r="291" spans="1:42" ht="16.5" customHeight="1" x14ac:dyDescent="0.2">
      <c r="A291" s="1" t="s">
        <v>542</v>
      </c>
      <c r="B291" s="1" t="s">
        <v>44</v>
      </c>
      <c r="E291" s="14">
        <v>16654699.120879101</v>
      </c>
      <c r="F291" s="14">
        <v>-8476050.1428571194</v>
      </c>
      <c r="G291" s="14">
        <v>1200000</v>
      </c>
      <c r="H291" s="14">
        <v>-713304.42857143504</v>
      </c>
      <c r="I291" s="1">
        <v>388.83516483516502</v>
      </c>
      <c r="J291" s="14">
        <v>300000</v>
      </c>
      <c r="K291" s="1">
        <v>-10.175824175824101</v>
      </c>
      <c r="L291" s="1">
        <v>-10.175824175824101</v>
      </c>
      <c r="M291" s="14">
        <v>12017550.3186813</v>
      </c>
      <c r="N291" s="1" t="s">
        <v>96</v>
      </c>
      <c r="O291" s="1" t="s">
        <v>98</v>
      </c>
      <c r="P291" s="13">
        <f t="shared" si="5"/>
        <v>32571428.571428597</v>
      </c>
      <c r="Q291" s="12">
        <v>15714285.7142857</v>
      </c>
      <c r="R291" s="14">
        <v>16857142.857142899</v>
      </c>
      <c r="S291" s="1" t="s">
        <v>100</v>
      </c>
      <c r="U291" s="1" t="s">
        <v>107</v>
      </c>
      <c r="W291" s="1" t="s">
        <v>100</v>
      </c>
      <c r="X291" s="1" t="s">
        <v>68</v>
      </c>
      <c r="Z291" s="1" t="s">
        <v>194</v>
      </c>
      <c r="AA291" s="14">
        <v>-8476050.1428571194</v>
      </c>
      <c r="AB291" s="14"/>
      <c r="AC291" s="14">
        <v>26316425.087912101</v>
      </c>
      <c r="AG291" s="1" t="s">
        <v>543</v>
      </c>
      <c r="AH291" s="1" t="s">
        <v>177</v>
      </c>
      <c r="AI291" s="1" t="s">
        <v>178</v>
      </c>
      <c r="AJ291" s="1" t="s">
        <v>544</v>
      </c>
      <c r="AK291" s="1" t="s">
        <v>545</v>
      </c>
      <c r="AL291" s="1" t="s">
        <v>546</v>
      </c>
      <c r="AM291" s="1" t="s">
        <v>136</v>
      </c>
      <c r="AN291" s="1" t="s">
        <v>161</v>
      </c>
      <c r="AO291" s="1" t="s">
        <v>149</v>
      </c>
    </row>
    <row r="292" spans="1:42" ht="16.5" customHeight="1" x14ac:dyDescent="0.2">
      <c r="A292" s="1" t="s">
        <v>550</v>
      </c>
      <c r="B292" s="1" t="s">
        <v>46</v>
      </c>
      <c r="E292" s="14">
        <v>16689186.219780199</v>
      </c>
      <c r="F292" s="14">
        <v>-8533678.7912088204</v>
      </c>
      <c r="G292" s="14">
        <v>1200000</v>
      </c>
      <c r="H292" s="14">
        <v>-730640.64285714505</v>
      </c>
      <c r="I292" s="1">
        <v>389.86813186813202</v>
      </c>
      <c r="J292" s="14">
        <v>300000</v>
      </c>
      <c r="K292" s="1">
        <v>-10.2252747252746</v>
      </c>
      <c r="L292" s="1">
        <v>-10.2252747252746</v>
      </c>
      <c r="M292" s="14">
        <v>12053786.093406601</v>
      </c>
      <c r="N292" s="1" t="s">
        <v>96</v>
      </c>
      <c r="O292" s="1" t="s">
        <v>99</v>
      </c>
      <c r="P292" s="13">
        <f t="shared" si="5"/>
        <v>32664835.1648352</v>
      </c>
      <c r="Q292" s="12">
        <v>15763736.2637363</v>
      </c>
      <c r="R292" s="14">
        <v>16901098.9010989</v>
      </c>
      <c r="S292" s="1" t="s">
        <v>101</v>
      </c>
      <c r="U292" s="1" t="s">
        <v>108</v>
      </c>
      <c r="W292" s="1" t="s">
        <v>101</v>
      </c>
      <c r="X292" s="1" t="s">
        <v>69</v>
      </c>
      <c r="Z292" s="1" t="s">
        <v>195</v>
      </c>
      <c r="AA292" s="14">
        <v>-8533678.7912088204</v>
      </c>
      <c r="AB292" s="14"/>
      <c r="AC292" s="14">
        <v>26408197.978022002</v>
      </c>
      <c r="AG292" s="1" t="s">
        <v>164</v>
      </c>
      <c r="AH292" s="1" t="s">
        <v>179</v>
      </c>
      <c r="AI292" s="1" t="s">
        <v>180</v>
      </c>
      <c r="AJ292" s="1" t="s">
        <v>82</v>
      </c>
      <c r="AK292" s="1" t="s">
        <v>551</v>
      </c>
      <c r="AL292" s="1" t="s">
        <v>552</v>
      </c>
      <c r="AM292" s="1" t="s">
        <v>137</v>
      </c>
      <c r="AN292" s="1" t="s">
        <v>161</v>
      </c>
      <c r="AO292" s="1" t="s">
        <v>553</v>
      </c>
    </row>
    <row r="293" spans="1:42" ht="16.5" customHeight="1" x14ac:dyDescent="0.2">
      <c r="A293" s="1" t="s">
        <v>554</v>
      </c>
      <c r="B293" s="1" t="s">
        <v>48</v>
      </c>
      <c r="E293" s="14">
        <v>16723673.3186813</v>
      </c>
      <c r="F293" s="14">
        <v>-8591307.4395604208</v>
      </c>
      <c r="G293" s="14">
        <v>1200000</v>
      </c>
      <c r="H293" s="14">
        <v>-747976.85714286496</v>
      </c>
      <c r="I293" s="1">
        <v>390.90109890109898</v>
      </c>
      <c r="J293" s="14">
        <v>300000</v>
      </c>
      <c r="K293" s="1">
        <v>-10.274725274725199</v>
      </c>
      <c r="L293" s="1">
        <v>-10.274725274725199</v>
      </c>
      <c r="M293" s="14">
        <v>12090021.8681319</v>
      </c>
      <c r="N293" s="1" t="s">
        <v>96</v>
      </c>
      <c r="O293" s="1" t="s">
        <v>97</v>
      </c>
      <c r="P293" s="13">
        <f t="shared" si="5"/>
        <v>32758241.758241802</v>
      </c>
      <c r="Q293" s="12">
        <v>15813186.8131868</v>
      </c>
      <c r="R293" s="14">
        <v>16945054.945055</v>
      </c>
      <c r="S293" s="1" t="s">
        <v>101</v>
      </c>
      <c r="U293" s="1" t="s">
        <v>107</v>
      </c>
      <c r="W293" s="1" t="s">
        <v>101</v>
      </c>
      <c r="X293" s="1" t="s">
        <v>70</v>
      </c>
      <c r="Z293" s="1" t="s">
        <v>196</v>
      </c>
      <c r="AA293" s="14">
        <v>-8591307.4395604208</v>
      </c>
      <c r="AB293" s="14"/>
      <c r="AC293" s="14">
        <v>26499970.868131898</v>
      </c>
      <c r="AG293" s="1" t="s">
        <v>165</v>
      </c>
      <c r="AH293" s="1" t="s">
        <v>181</v>
      </c>
      <c r="AI293" s="1" t="s">
        <v>182</v>
      </c>
      <c r="AJ293" s="1" t="s">
        <v>83</v>
      </c>
      <c r="AK293" s="1" t="s">
        <v>555</v>
      </c>
      <c r="AL293" s="1" t="s">
        <v>556</v>
      </c>
      <c r="AM293" s="1" t="s">
        <v>138</v>
      </c>
      <c r="AN293" s="1" t="s">
        <v>161</v>
      </c>
      <c r="AO293" s="1" t="s">
        <v>557</v>
      </c>
    </row>
    <row r="294" spans="1:42" ht="16.5" customHeight="1" x14ac:dyDescent="0.2">
      <c r="A294" s="1" t="s">
        <v>558</v>
      </c>
      <c r="B294" s="1" t="s">
        <v>50</v>
      </c>
      <c r="C294" s="1" t="s">
        <v>93</v>
      </c>
      <c r="D294" s="1" t="s">
        <v>204</v>
      </c>
      <c r="E294" s="14">
        <v>16758160.4175824</v>
      </c>
      <c r="F294" s="14">
        <v>-8648936.0879121199</v>
      </c>
      <c r="G294" s="14">
        <v>1200000</v>
      </c>
      <c r="H294" s="14">
        <v>-765313.07142857497</v>
      </c>
      <c r="I294" s="1">
        <v>391.93406593406598</v>
      </c>
      <c r="J294" s="14">
        <v>300000</v>
      </c>
      <c r="K294" s="1">
        <v>-10.3241758241757</v>
      </c>
      <c r="L294" s="1">
        <v>-10.3241758241757</v>
      </c>
      <c r="M294" s="14">
        <v>12126257.6428572</v>
      </c>
      <c r="N294" s="1" t="s">
        <v>96</v>
      </c>
      <c r="O294" s="1" t="s">
        <v>98</v>
      </c>
      <c r="P294" s="13">
        <f t="shared" si="5"/>
        <v>32851648.351648401</v>
      </c>
      <c r="Q294" s="12">
        <v>15862637.362637401</v>
      </c>
      <c r="R294" s="14">
        <v>16989010.989011001</v>
      </c>
      <c r="S294" s="1" t="s">
        <v>559</v>
      </c>
      <c r="U294" s="1" t="s">
        <v>107</v>
      </c>
      <c r="W294" s="1" t="s">
        <v>559</v>
      </c>
      <c r="X294" s="1" t="s">
        <v>71</v>
      </c>
      <c r="Z294" s="1" t="s">
        <v>197</v>
      </c>
      <c r="AA294" s="14">
        <v>-8648936.0879121199</v>
      </c>
      <c r="AB294" s="14"/>
      <c r="AC294" s="14">
        <v>26591743.758241698</v>
      </c>
      <c r="AE294" s="1" t="s">
        <v>93</v>
      </c>
      <c r="AG294" s="1" t="s">
        <v>166</v>
      </c>
      <c r="AH294" s="1" t="s">
        <v>183</v>
      </c>
      <c r="AI294" s="1" t="s">
        <v>182</v>
      </c>
      <c r="AJ294" s="1" t="s">
        <v>84</v>
      </c>
      <c r="AK294" s="1" t="s">
        <v>560</v>
      </c>
      <c r="AL294" s="1" t="s">
        <v>126</v>
      </c>
      <c r="AM294" s="1" t="s">
        <v>139</v>
      </c>
      <c r="AN294" s="1" t="s">
        <v>161</v>
      </c>
      <c r="AO294" s="1" t="s">
        <v>561</v>
      </c>
    </row>
    <row r="295" spans="1:42" ht="16.5" customHeight="1" x14ac:dyDescent="0.2">
      <c r="A295" s="1" t="s">
        <v>562</v>
      </c>
      <c r="B295" s="1" t="s">
        <v>52</v>
      </c>
      <c r="E295" s="14">
        <v>16792647.516483501</v>
      </c>
      <c r="F295" s="14">
        <v>-8706564.7362637203</v>
      </c>
      <c r="G295" s="14">
        <v>1200000</v>
      </c>
      <c r="H295" s="14">
        <v>-782649.28571429499</v>
      </c>
      <c r="I295" s="1">
        <v>392.96703296703299</v>
      </c>
      <c r="J295" s="14">
        <v>300000</v>
      </c>
      <c r="K295" s="1">
        <v>-10.373626373626299</v>
      </c>
      <c r="L295" s="1">
        <v>-10.373626373626299</v>
      </c>
      <c r="M295" s="14">
        <v>12162493.4175824</v>
      </c>
      <c r="N295" s="1" t="s">
        <v>96</v>
      </c>
      <c r="O295" s="1" t="s">
        <v>99</v>
      </c>
      <c r="P295" s="13">
        <f t="shared" si="5"/>
        <v>32945054.945055</v>
      </c>
      <c r="Q295" s="12">
        <v>15912087.912087901</v>
      </c>
      <c r="R295" s="14">
        <v>17032967.032967102</v>
      </c>
      <c r="S295" s="1" t="s">
        <v>103</v>
      </c>
      <c r="U295" s="1" t="s">
        <v>108</v>
      </c>
      <c r="W295" s="1" t="s">
        <v>103</v>
      </c>
      <c r="X295" s="1" t="s">
        <v>72</v>
      </c>
      <c r="Z295" s="1" t="s">
        <v>198</v>
      </c>
      <c r="AA295" s="14">
        <v>-8706564.7362637203</v>
      </c>
      <c r="AB295" s="14"/>
      <c r="AC295" s="14">
        <v>26683516.648351599</v>
      </c>
      <c r="AG295" s="1" t="s">
        <v>167</v>
      </c>
      <c r="AH295" s="1" t="s">
        <v>184</v>
      </c>
      <c r="AI295" s="1" t="s">
        <v>176</v>
      </c>
      <c r="AJ295" s="1" t="s">
        <v>85</v>
      </c>
      <c r="AK295" s="1" t="s">
        <v>563</v>
      </c>
      <c r="AL295" s="1" t="s">
        <v>127</v>
      </c>
      <c r="AM295" s="1" t="s">
        <v>140</v>
      </c>
      <c r="AN295" s="1" t="s">
        <v>161</v>
      </c>
      <c r="AO295" s="1" t="s">
        <v>153</v>
      </c>
    </row>
    <row r="296" spans="1:42" ht="16.5" customHeight="1" x14ac:dyDescent="0.2">
      <c r="A296" s="1" t="s">
        <v>564</v>
      </c>
      <c r="B296" s="1" t="s">
        <v>54</v>
      </c>
      <c r="E296" s="14">
        <v>16827134.615384601</v>
      </c>
      <c r="F296" s="14">
        <v>-8764193.3846154194</v>
      </c>
      <c r="G296" s="14">
        <v>1200000</v>
      </c>
      <c r="H296" s="14">
        <v>-799985.50000000501</v>
      </c>
      <c r="I296" s="1">
        <v>394</v>
      </c>
      <c r="J296" s="14">
        <v>300000</v>
      </c>
      <c r="K296" s="1">
        <v>-10.423076923076801</v>
      </c>
      <c r="L296" s="1">
        <v>-10.423076923076801</v>
      </c>
      <c r="M296" s="14">
        <v>12198729.192307699</v>
      </c>
      <c r="N296" s="1" t="s">
        <v>96</v>
      </c>
      <c r="O296" s="1" t="s">
        <v>97</v>
      </c>
      <c r="P296" s="13">
        <f t="shared" si="5"/>
        <v>33038461.538461596</v>
      </c>
      <c r="Q296" s="12">
        <v>15961538.461538499</v>
      </c>
      <c r="R296" s="14">
        <v>17076923.076923098</v>
      </c>
      <c r="S296" s="1" t="s">
        <v>93</v>
      </c>
      <c r="U296" s="1" t="s">
        <v>107</v>
      </c>
      <c r="W296" s="1" t="s">
        <v>93</v>
      </c>
      <c r="X296" s="1" t="s">
        <v>73</v>
      </c>
      <c r="Z296" s="1" t="s">
        <v>199</v>
      </c>
      <c r="AA296" s="14">
        <v>-8764193.3846154194</v>
      </c>
      <c r="AB296" s="14"/>
      <c r="AC296" s="14">
        <v>26775289.538461499</v>
      </c>
      <c r="AG296" s="1" t="s">
        <v>168</v>
      </c>
      <c r="AH296" s="1" t="s">
        <v>185</v>
      </c>
      <c r="AI296" s="1" t="s">
        <v>186</v>
      </c>
      <c r="AJ296" s="1" t="s">
        <v>86</v>
      </c>
      <c r="AK296" s="1" t="s">
        <v>565</v>
      </c>
      <c r="AL296" s="1" t="s">
        <v>566</v>
      </c>
      <c r="AM296" s="1" t="s">
        <v>141</v>
      </c>
      <c r="AN296" s="1" t="s">
        <v>161</v>
      </c>
      <c r="AO296" s="1" t="s">
        <v>567</v>
      </c>
    </row>
    <row r="297" spans="1:42" ht="16.5" customHeight="1" x14ac:dyDescent="0.2">
      <c r="A297" s="1" t="s">
        <v>568</v>
      </c>
      <c r="B297" s="1" t="s">
        <v>56</v>
      </c>
      <c r="E297" s="14">
        <v>16861621.714285702</v>
      </c>
      <c r="F297" s="14">
        <v>-8821822.0329670198</v>
      </c>
      <c r="G297" s="14">
        <v>1200000</v>
      </c>
      <c r="H297" s="14">
        <v>-817321.71428571502</v>
      </c>
      <c r="I297" s="1">
        <v>395.03296703296701</v>
      </c>
      <c r="J297" s="14">
        <v>300000</v>
      </c>
      <c r="K297" s="1">
        <v>-10.4725274725274</v>
      </c>
      <c r="L297" s="1">
        <v>-10.4725274725274</v>
      </c>
      <c r="M297" s="14">
        <v>12234964.967033001</v>
      </c>
      <c r="N297" s="1" t="s">
        <v>96</v>
      </c>
      <c r="O297" s="1" t="s">
        <v>98</v>
      </c>
      <c r="P297" s="13">
        <f t="shared" si="5"/>
        <v>33131868.131868098</v>
      </c>
      <c r="Q297" s="12">
        <v>16010989.010988999</v>
      </c>
      <c r="R297" s="14">
        <v>17120879.120879099</v>
      </c>
      <c r="S297" s="1" t="s">
        <v>93</v>
      </c>
      <c r="U297" s="1" t="s">
        <v>107</v>
      </c>
      <c r="W297" s="1" t="s">
        <v>93</v>
      </c>
      <c r="X297" s="1" t="s">
        <v>74</v>
      </c>
      <c r="Z297" s="1" t="s">
        <v>187</v>
      </c>
      <c r="AA297" s="14">
        <v>-8821822.0329670198</v>
      </c>
      <c r="AB297" s="14"/>
      <c r="AC297" s="14">
        <v>26867062.428571399</v>
      </c>
      <c r="AG297" s="1" t="s">
        <v>169</v>
      </c>
      <c r="AH297" s="1" t="s">
        <v>187</v>
      </c>
      <c r="AI297" s="1" t="s">
        <v>176</v>
      </c>
      <c r="AJ297" s="1" t="s">
        <v>87</v>
      </c>
      <c r="AK297" s="1" t="s">
        <v>569</v>
      </c>
      <c r="AL297" s="1" t="s">
        <v>129</v>
      </c>
      <c r="AM297" s="1" t="s">
        <v>142</v>
      </c>
      <c r="AN297" s="1" t="s">
        <v>161</v>
      </c>
      <c r="AO297" s="1" t="s">
        <v>155</v>
      </c>
    </row>
    <row r="298" spans="1:42" ht="16.5" customHeight="1" x14ac:dyDescent="0.2">
      <c r="A298" s="1" t="s">
        <v>570</v>
      </c>
      <c r="B298" s="1" t="s">
        <v>58</v>
      </c>
      <c r="E298" s="14">
        <v>16896108.813186798</v>
      </c>
      <c r="F298" s="14">
        <v>-8879450.6813187208</v>
      </c>
      <c r="G298" s="14">
        <v>1200000</v>
      </c>
      <c r="H298" s="14">
        <v>-834657.92857143504</v>
      </c>
      <c r="I298" s="1">
        <v>396.06593406593402</v>
      </c>
      <c r="J298" s="14">
        <v>300000</v>
      </c>
      <c r="K298" s="1">
        <v>-10.521978021977899</v>
      </c>
      <c r="L298" s="1">
        <v>-10.521978021977899</v>
      </c>
      <c r="M298" s="14">
        <v>12271200.7417583</v>
      </c>
      <c r="N298" s="1" t="s">
        <v>96</v>
      </c>
      <c r="O298" s="1" t="s">
        <v>99</v>
      </c>
      <c r="P298" s="13">
        <f t="shared" si="5"/>
        <v>33225274.725274801</v>
      </c>
      <c r="Q298" s="12">
        <v>16060439.5604396</v>
      </c>
      <c r="R298" s="14">
        <v>17164835.1648352</v>
      </c>
      <c r="S298" s="1" t="s">
        <v>93</v>
      </c>
      <c r="U298" s="1" t="s">
        <v>108</v>
      </c>
      <c r="W298" s="1" t="s">
        <v>93</v>
      </c>
      <c r="X298" s="1" t="s">
        <v>75</v>
      </c>
      <c r="Z298" s="1" t="s">
        <v>188</v>
      </c>
      <c r="AA298" s="14">
        <v>-8879450.6813187208</v>
      </c>
      <c r="AB298" s="14"/>
      <c r="AC298" s="14">
        <v>26958835.3186813</v>
      </c>
      <c r="AG298" s="1" t="s">
        <v>571</v>
      </c>
      <c r="AH298" s="1" t="s">
        <v>188</v>
      </c>
      <c r="AI298" s="1" t="s">
        <v>180</v>
      </c>
      <c r="AJ298" s="1" t="s">
        <v>88</v>
      </c>
      <c r="AK298" s="1" t="s">
        <v>572</v>
      </c>
      <c r="AL298" s="1" t="s">
        <v>130</v>
      </c>
      <c r="AM298" s="1" t="s">
        <v>143</v>
      </c>
      <c r="AN298" s="1" t="s">
        <v>161</v>
      </c>
      <c r="AO298" s="1" t="s">
        <v>156</v>
      </c>
    </row>
    <row r="299" spans="1:42" ht="16.5" customHeight="1" x14ac:dyDescent="0.2">
      <c r="A299" s="1" t="s">
        <v>573</v>
      </c>
      <c r="B299" s="1" t="s">
        <v>60</v>
      </c>
      <c r="C299" s="1" t="s">
        <v>94</v>
      </c>
      <c r="D299" s="1" t="s">
        <v>205</v>
      </c>
      <c r="E299" s="14">
        <v>16930595.912087899</v>
      </c>
      <c r="F299" s="14">
        <v>-8937079.3296703193</v>
      </c>
      <c r="G299" s="14">
        <v>1200000</v>
      </c>
      <c r="H299" s="14">
        <v>-851994.14285714505</v>
      </c>
      <c r="I299" s="1">
        <v>397.09890109890102</v>
      </c>
      <c r="J299" s="14">
        <v>300000</v>
      </c>
      <c r="K299" s="1">
        <v>-10.5714285714285</v>
      </c>
      <c r="L299" s="1">
        <v>-10.5714285714285</v>
      </c>
      <c r="M299" s="14">
        <v>12307436.516483501</v>
      </c>
      <c r="N299" s="1" t="s">
        <v>96</v>
      </c>
      <c r="O299" s="1" t="s">
        <v>97</v>
      </c>
      <c r="P299" s="13">
        <f t="shared" si="5"/>
        <v>33318681.3186813</v>
      </c>
      <c r="Q299" s="12">
        <v>16109890.1098901</v>
      </c>
      <c r="R299" s="14">
        <v>17208791.2087912</v>
      </c>
      <c r="S299" s="1" t="s">
        <v>316</v>
      </c>
      <c r="U299" s="1" t="s">
        <v>107</v>
      </c>
      <c r="W299" s="1" t="s">
        <v>316</v>
      </c>
      <c r="X299" s="1" t="s">
        <v>76</v>
      </c>
      <c r="Z299" s="1" t="s">
        <v>200</v>
      </c>
      <c r="AA299" s="14">
        <v>-8937079.3296703193</v>
      </c>
      <c r="AB299" s="14"/>
      <c r="AC299" s="14">
        <v>27050608.2087912</v>
      </c>
      <c r="AE299" s="1" t="s">
        <v>94</v>
      </c>
      <c r="AG299" s="1" t="s">
        <v>171</v>
      </c>
      <c r="AH299" s="1" t="s">
        <v>189</v>
      </c>
      <c r="AI299" s="1" t="s">
        <v>182</v>
      </c>
      <c r="AJ299" s="1" t="s">
        <v>89</v>
      </c>
      <c r="AK299" s="1" t="s">
        <v>574</v>
      </c>
      <c r="AL299" s="1" t="s">
        <v>131</v>
      </c>
      <c r="AM299" s="1" t="s">
        <v>144</v>
      </c>
      <c r="AN299" s="1" t="s">
        <v>161</v>
      </c>
      <c r="AO299" s="1" t="s">
        <v>575</v>
      </c>
    </row>
    <row r="300" spans="1:42" ht="16.5" customHeight="1" x14ac:dyDescent="0.2">
      <c r="A300" s="1" t="s">
        <v>576</v>
      </c>
      <c r="B300" s="1" t="s">
        <v>62</v>
      </c>
      <c r="E300" s="14">
        <v>16965083.010988999</v>
      </c>
      <c r="F300" s="14">
        <v>-8994707.9780220203</v>
      </c>
      <c r="G300" s="14">
        <v>1200000</v>
      </c>
      <c r="H300" s="14">
        <v>-869330.35714286496</v>
      </c>
      <c r="I300" s="1">
        <v>398.13186813186798</v>
      </c>
      <c r="J300" s="14">
        <v>300000</v>
      </c>
      <c r="K300" s="1">
        <v>-10.620879120879</v>
      </c>
      <c r="L300" s="1">
        <v>-10.620879120879</v>
      </c>
      <c r="M300" s="14">
        <v>12343672.2912088</v>
      </c>
      <c r="N300" s="1" t="s">
        <v>96</v>
      </c>
      <c r="O300" s="1" t="s">
        <v>98</v>
      </c>
      <c r="P300" s="13">
        <f t="shared" si="5"/>
        <v>33412087.912087999</v>
      </c>
      <c r="Q300" s="12">
        <v>16159340.6593407</v>
      </c>
      <c r="R300" s="14">
        <v>17252747.252747301</v>
      </c>
      <c r="S300" s="1" t="s">
        <v>105</v>
      </c>
      <c r="U300" s="1" t="s">
        <v>107</v>
      </c>
      <c r="W300" s="1" t="s">
        <v>105</v>
      </c>
      <c r="X300" s="1" t="s">
        <v>77</v>
      </c>
      <c r="Z300" s="1" t="s">
        <v>201</v>
      </c>
      <c r="AA300" s="14">
        <v>-8994707.9780220203</v>
      </c>
      <c r="AB300" s="14"/>
      <c r="AC300" s="14">
        <v>27142381.0989011</v>
      </c>
      <c r="AG300" s="1" t="s">
        <v>577</v>
      </c>
      <c r="AH300" s="1" t="s">
        <v>190</v>
      </c>
      <c r="AI300" s="1" t="s">
        <v>178</v>
      </c>
      <c r="AJ300" s="1" t="s">
        <v>578</v>
      </c>
      <c r="AK300" s="1" t="s">
        <v>579</v>
      </c>
      <c r="AL300" s="1" t="s">
        <v>132</v>
      </c>
      <c r="AM300" s="1" t="s">
        <v>145</v>
      </c>
      <c r="AN300" s="1" t="s">
        <v>161</v>
      </c>
      <c r="AO300" s="1" t="s">
        <v>158</v>
      </c>
    </row>
    <row r="301" spans="1:42" ht="16.5" customHeight="1" x14ac:dyDescent="0.2">
      <c r="A301" s="1" t="s">
        <v>580</v>
      </c>
      <c r="B301" s="1" t="s">
        <v>64</v>
      </c>
      <c r="E301" s="14">
        <v>16999570.1098901</v>
      </c>
      <c r="F301" s="14">
        <v>-9052336.6263736207</v>
      </c>
      <c r="G301" s="14">
        <v>1200000</v>
      </c>
      <c r="H301" s="14">
        <v>-886666.57142857497</v>
      </c>
      <c r="I301" s="1">
        <v>399.16483516483498</v>
      </c>
      <c r="J301" s="14">
        <v>300000</v>
      </c>
      <c r="K301" s="1">
        <v>-10.6703296703296</v>
      </c>
      <c r="L301" s="1">
        <v>-10.6703296703296</v>
      </c>
      <c r="M301" s="14">
        <v>12379908.065934099</v>
      </c>
      <c r="N301" s="1" t="s">
        <v>96</v>
      </c>
      <c r="O301" s="1" t="s">
        <v>99</v>
      </c>
      <c r="P301" s="13">
        <f t="shared" si="5"/>
        <v>33505494.505494501</v>
      </c>
      <c r="Q301" s="12">
        <v>16208791.2087912</v>
      </c>
      <c r="R301" s="14">
        <v>17296703.296703301</v>
      </c>
      <c r="S301" s="1" t="s">
        <v>105</v>
      </c>
      <c r="U301" s="1" t="s">
        <v>108</v>
      </c>
      <c r="W301" s="1" t="s">
        <v>105</v>
      </c>
      <c r="X301" s="1" t="s">
        <v>78</v>
      </c>
      <c r="Z301" s="1" t="s">
        <v>202</v>
      </c>
      <c r="AA301" s="14">
        <v>-9052336.6263736207</v>
      </c>
      <c r="AB301" s="14"/>
      <c r="AC301" s="14">
        <v>27234153.989011001</v>
      </c>
      <c r="AG301" s="1" t="s">
        <v>173</v>
      </c>
      <c r="AH301" s="1" t="s">
        <v>191</v>
      </c>
      <c r="AI301" s="1" t="s">
        <v>178</v>
      </c>
      <c r="AJ301" s="1" t="s">
        <v>581</v>
      </c>
      <c r="AK301" s="1" t="s">
        <v>582</v>
      </c>
      <c r="AL301" s="1" t="s">
        <v>133</v>
      </c>
      <c r="AM301" s="1" t="s">
        <v>146</v>
      </c>
      <c r="AN301" s="1" t="s">
        <v>161</v>
      </c>
      <c r="AO301" s="1" t="s">
        <v>159</v>
      </c>
    </row>
    <row r="302" spans="1:42" ht="16.5" customHeight="1" x14ac:dyDescent="0.2">
      <c r="A302" s="1" t="s">
        <v>583</v>
      </c>
      <c r="B302" s="1" t="s">
        <v>66</v>
      </c>
      <c r="C302" s="1" t="s">
        <v>95</v>
      </c>
      <c r="D302" s="1" t="s">
        <v>206</v>
      </c>
      <c r="E302" s="14">
        <v>17034057.2087912</v>
      </c>
      <c r="F302" s="14">
        <v>-9109965.2747253198</v>
      </c>
      <c r="G302" s="14">
        <v>1200000</v>
      </c>
      <c r="H302" s="14">
        <v>-904002.78571429499</v>
      </c>
      <c r="I302" s="1">
        <v>400.19780219780199</v>
      </c>
      <c r="J302" s="14">
        <v>300000</v>
      </c>
      <c r="K302" s="1">
        <v>-10.7197802197801</v>
      </c>
      <c r="L302" s="1">
        <v>-10.7197802197801</v>
      </c>
      <c r="M302" s="14">
        <v>12416143.8406594</v>
      </c>
      <c r="N302" s="1" t="s">
        <v>96</v>
      </c>
      <c r="O302" s="1" t="s">
        <v>97</v>
      </c>
      <c r="P302" s="13">
        <f t="shared" si="5"/>
        <v>33598901.098901197</v>
      </c>
      <c r="Q302" s="12">
        <v>16258241.758241801</v>
      </c>
      <c r="R302" s="14">
        <v>17340659.340659399</v>
      </c>
      <c r="S302" s="1" t="s">
        <v>102</v>
      </c>
      <c r="U302" s="1" t="s">
        <v>107</v>
      </c>
      <c r="W302" s="1" t="s">
        <v>102</v>
      </c>
      <c r="X302" s="1" t="s">
        <v>79</v>
      </c>
      <c r="Z302" s="1" t="s">
        <v>203</v>
      </c>
      <c r="AA302" s="14">
        <v>-9109965.2747253198</v>
      </c>
      <c r="AB302" s="14"/>
      <c r="AC302" s="14">
        <v>27325926.879120901</v>
      </c>
      <c r="AE302" s="1" t="s">
        <v>95</v>
      </c>
      <c r="AG302" s="1" t="s">
        <v>174</v>
      </c>
      <c r="AH302" s="1" t="s">
        <v>192</v>
      </c>
      <c r="AI302" s="1" t="s">
        <v>180</v>
      </c>
      <c r="AJ302" s="1" t="s">
        <v>92</v>
      </c>
      <c r="AK302" s="1" t="s">
        <v>584</v>
      </c>
      <c r="AL302" s="1" t="s">
        <v>134</v>
      </c>
      <c r="AM302" s="1" t="s">
        <v>147</v>
      </c>
      <c r="AN302" s="1" t="s">
        <v>161</v>
      </c>
      <c r="AO302" s="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Phat Dinh Quang</cp:lastModifiedBy>
  <dcterms:created xsi:type="dcterms:W3CDTF">2020-07-01T13:28:15Z</dcterms:created>
  <dcterms:modified xsi:type="dcterms:W3CDTF">2020-07-27T04:13:32Z</dcterms:modified>
</cp:coreProperties>
</file>