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Z:\206105 - EMC Summary of Unit Prices\2025\"/>
    </mc:Choice>
  </mc:AlternateContent>
  <xr:revisionPtr revIDLastSave="0" documentId="13_ncr:1_{E9CD91D8-EFF7-4C15-8314-1279A41C7997}" xr6:coauthVersionLast="47" xr6:coauthVersionMax="47" xr10:uidLastSave="{00000000-0000-0000-0000-000000000000}"/>
  <bookViews>
    <workbookView xWindow="28680" yWindow="-120" windowWidth="29040" windowHeight="15720" xr2:uid="{C0B33500-5381-4293-AD3E-9C2BA36DC081}"/>
  </bookViews>
  <sheets>
    <sheet name="Project Type A" sheetId="18" r:id="rId1"/>
    <sheet name="Sheet1" sheetId="1" r:id="rId2"/>
  </sheets>
  <definedNames>
    <definedName name="_xlnm.Print_Titles" localSheetId="0">'Project Type 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2" i="18" l="1"/>
  <c r="F501" i="18"/>
  <c r="F500" i="18"/>
  <c r="F499" i="18"/>
  <c r="F498" i="18"/>
  <c r="F497" i="18"/>
  <c r="F495" i="18"/>
  <c r="F494" i="18"/>
  <c r="F493" i="18"/>
  <c r="F491" i="18"/>
  <c r="F490" i="18"/>
  <c r="F489" i="18"/>
  <c r="F484" i="18"/>
  <c r="F483" i="18"/>
  <c r="F482" i="18"/>
  <c r="F481" i="18"/>
  <c r="F479" i="18"/>
  <c r="F478" i="18"/>
  <c r="F477" i="18"/>
  <c r="F475" i="18"/>
  <c r="F474" i="18"/>
  <c r="F472" i="18"/>
  <c r="F471" i="18"/>
  <c r="F467" i="18"/>
  <c r="F466" i="18"/>
  <c r="F465" i="18"/>
  <c r="F464" i="18"/>
  <c r="F463" i="18"/>
  <c r="F462" i="18"/>
  <c r="F461" i="18"/>
  <c r="F456" i="18"/>
  <c r="F455" i="18"/>
  <c r="F449" i="18"/>
  <c r="F448" i="18"/>
  <c r="F447" i="18"/>
  <c r="F446" i="18"/>
  <c r="F444" i="18"/>
  <c r="F443" i="18"/>
  <c r="F442" i="18"/>
  <c r="F440" i="18"/>
  <c r="F439" i="18"/>
  <c r="F436" i="18"/>
  <c r="F435" i="18"/>
  <c r="F434" i="18"/>
  <c r="F432" i="18"/>
  <c r="F431" i="18"/>
  <c r="F430" i="18"/>
  <c r="F428" i="18"/>
  <c r="F427" i="18"/>
  <c r="F426" i="18"/>
  <c r="F424" i="18"/>
  <c r="F422" i="18"/>
  <c r="F421" i="18"/>
  <c r="F420" i="18"/>
  <c r="F415" i="18"/>
  <c r="F414" i="18"/>
  <c r="F413" i="18"/>
  <c r="F412" i="18"/>
  <c r="F411" i="18"/>
  <c r="F406" i="18"/>
  <c r="F405" i="18"/>
  <c r="F403" i="18"/>
  <c r="F402" i="18"/>
  <c r="F400" i="18"/>
  <c r="F399" i="18"/>
  <c r="F398" i="18"/>
  <c r="F396" i="18"/>
  <c r="F395" i="18"/>
  <c r="F393" i="18"/>
  <c r="F392" i="18"/>
  <c r="F391" i="18"/>
  <c r="F390" i="18"/>
  <c r="F389" i="18"/>
  <c r="F388" i="18"/>
  <c r="F386" i="18"/>
  <c r="F385" i="18"/>
  <c r="F384" i="18"/>
  <c r="F382" i="18"/>
  <c r="F381" i="18"/>
  <c r="F380" i="18"/>
  <c r="F378" i="18"/>
  <c r="F377" i="18"/>
  <c r="F376" i="18"/>
  <c r="F374" i="18"/>
  <c r="F373" i="18"/>
  <c r="F372" i="18"/>
  <c r="F371" i="18"/>
  <c r="F370" i="18"/>
  <c r="F369" i="18"/>
  <c r="F368" i="18"/>
  <c r="F363" i="18"/>
  <c r="F361" i="18"/>
  <c r="F360" i="18"/>
  <c r="F357" i="18"/>
  <c r="F356" i="18"/>
  <c r="F355" i="18"/>
  <c r="F354" i="18"/>
  <c r="F352" i="18"/>
  <c r="F351" i="18"/>
  <c r="F350" i="18"/>
  <c r="F349" i="18"/>
  <c r="F348" i="18"/>
  <c r="F347" i="18"/>
  <c r="F345" i="18"/>
  <c r="F344" i="18"/>
  <c r="F343" i="18"/>
  <c r="F342" i="18"/>
  <c r="F340" i="18"/>
  <c r="F339" i="18"/>
  <c r="F337" i="18"/>
  <c r="F336" i="18"/>
  <c r="F335" i="18"/>
  <c r="F331" i="18"/>
  <c r="F324" i="18"/>
  <c r="F323" i="18"/>
  <c r="F322" i="18"/>
  <c r="F317" i="18"/>
  <c r="F316" i="18"/>
  <c r="F315" i="18"/>
  <c r="F313" i="18"/>
  <c r="F312" i="18"/>
  <c r="F310" i="18"/>
  <c r="F309" i="18"/>
  <c r="F307" i="18"/>
  <c r="F305" i="18"/>
  <c r="F304" i="18"/>
  <c r="F303" i="18"/>
  <c r="F299" i="18"/>
  <c r="F298" i="18"/>
  <c r="F297" i="18"/>
  <c r="F296" i="18"/>
  <c r="F295" i="18"/>
  <c r="F294" i="18"/>
  <c r="F291" i="18"/>
  <c r="F289" i="18"/>
  <c r="F288" i="18"/>
  <c r="F287" i="18"/>
  <c r="F283" i="18"/>
  <c r="F282" i="18"/>
  <c r="F281" i="18"/>
  <c r="F280" i="18"/>
  <c r="F279" i="18"/>
  <c r="F277" i="18"/>
  <c r="F276" i="18"/>
  <c r="F272" i="18"/>
  <c r="F267" i="18"/>
  <c r="F263" i="18"/>
  <c r="F262" i="18"/>
  <c r="F261" i="18"/>
  <c r="F260" i="18"/>
  <c r="F258" i="18"/>
  <c r="F257" i="18"/>
  <c r="F256" i="18"/>
  <c r="F255" i="18"/>
  <c r="F253" i="18"/>
  <c r="F252" i="18"/>
  <c r="F250" i="18"/>
  <c r="F249" i="18"/>
  <c r="F247" i="18"/>
  <c r="F246" i="18"/>
  <c r="F245" i="18"/>
  <c r="F244" i="18"/>
  <c r="F243" i="18"/>
  <c r="F241" i="18"/>
  <c r="F240" i="18"/>
  <c r="F239" i="18"/>
  <c r="F237" i="18"/>
  <c r="F236" i="18"/>
  <c r="F235" i="18"/>
  <c r="F234" i="18"/>
  <c r="F233" i="18"/>
  <c r="F231" i="18"/>
  <c r="F230" i="18"/>
  <c r="F229" i="18"/>
  <c r="F228" i="18"/>
  <c r="F227" i="18"/>
  <c r="F226" i="18"/>
  <c r="F224" i="18"/>
  <c r="F223" i="18"/>
  <c r="F222" i="18"/>
  <c r="F221" i="18"/>
  <c r="F220" i="18"/>
  <c r="F214" i="18"/>
  <c r="F212" i="18"/>
  <c r="F211" i="18"/>
  <c r="F210" i="18"/>
  <c r="F209" i="18"/>
  <c r="F208" i="18"/>
  <c r="F206" i="18"/>
  <c r="F205" i="18"/>
  <c r="F204" i="18"/>
  <c r="F200" i="18"/>
  <c r="F199" i="18"/>
  <c r="F195" i="18"/>
  <c r="F194" i="18"/>
  <c r="F193" i="18"/>
  <c r="F192" i="18"/>
  <c r="F184" i="18"/>
  <c r="F183" i="18"/>
  <c r="F182" i="18"/>
  <c r="F181" i="18"/>
  <c r="F179" i="18"/>
  <c r="F178" i="18"/>
  <c r="F177" i="18"/>
  <c r="F176" i="18"/>
  <c r="F174" i="18"/>
  <c r="F173" i="18"/>
  <c r="F172" i="18"/>
  <c r="F171" i="18"/>
  <c r="F169" i="18"/>
  <c r="F163" i="18"/>
  <c r="F162" i="18"/>
  <c r="F160" i="18"/>
  <c r="F159" i="18"/>
  <c r="F157" i="18"/>
  <c r="F156" i="18"/>
  <c r="F155" i="18"/>
  <c r="F154" i="18"/>
  <c r="F152" i="18"/>
  <c r="F151" i="18"/>
  <c r="F150" i="18"/>
  <c r="F149" i="18"/>
  <c r="F147" i="18"/>
  <c r="F146" i="18"/>
  <c r="F145" i="18"/>
  <c r="F144" i="18"/>
  <c r="F142" i="18"/>
  <c r="F141" i="18"/>
  <c r="F140" i="18"/>
  <c r="F139" i="18"/>
  <c r="F137" i="18"/>
  <c r="F136" i="18"/>
  <c r="F135" i="18"/>
  <c r="F134" i="18"/>
  <c r="F129" i="18"/>
  <c r="F126" i="18"/>
  <c r="F123" i="18"/>
  <c r="F122" i="18"/>
  <c r="F121" i="18"/>
  <c r="F120" i="18"/>
  <c r="F109" i="18"/>
  <c r="F108" i="18"/>
  <c r="F106" i="18"/>
  <c r="F105" i="18"/>
  <c r="F103" i="18"/>
  <c r="F102" i="18"/>
  <c r="F101" i="18"/>
  <c r="F100" i="18"/>
  <c r="F98" i="18"/>
  <c r="F97" i="18"/>
  <c r="F96" i="18"/>
  <c r="F95" i="18"/>
  <c r="F93" i="18"/>
  <c r="F92" i="18"/>
  <c r="F91" i="18"/>
  <c r="F90" i="18"/>
  <c r="F88" i="18"/>
  <c r="F87" i="18"/>
  <c r="F86" i="18"/>
  <c r="F85" i="18"/>
  <c r="F83" i="18"/>
  <c r="F82" i="18"/>
  <c r="F81" i="18"/>
  <c r="F80" i="18"/>
  <c r="F78" i="18"/>
  <c r="F77" i="18"/>
  <c r="F76" i="18"/>
  <c r="F75" i="18"/>
  <c r="F70" i="18"/>
  <c r="F69" i="18"/>
  <c r="F68" i="18"/>
  <c r="F67" i="18"/>
  <c r="F65" i="18"/>
  <c r="F64" i="18"/>
  <c r="F63" i="18"/>
  <c r="F62" i="18"/>
  <c r="F60" i="18"/>
  <c r="F59" i="18"/>
  <c r="F58" i="18"/>
  <c r="F57" i="18"/>
  <c r="F55" i="18"/>
  <c r="F54" i="18"/>
  <c r="F53" i="18"/>
  <c r="F52" i="18"/>
  <c r="F51" i="18"/>
  <c r="F50" i="18"/>
  <c r="F49" i="18"/>
  <c r="F48" i="18"/>
  <c r="F47" i="18"/>
  <c r="F46" i="18"/>
  <c r="F45" i="18"/>
  <c r="F43" i="18"/>
  <c r="F42" i="18"/>
  <c r="F41" i="18"/>
  <c r="F40" i="18"/>
  <c r="F38" i="18"/>
  <c r="F37" i="18"/>
  <c r="F36" i="18"/>
  <c r="F34" i="18"/>
  <c r="F33" i="18"/>
  <c r="F32" i="18"/>
  <c r="F27" i="18"/>
  <c r="F26" i="18"/>
  <c r="F25" i="18"/>
  <c r="F24" i="18"/>
  <c r="F18" i="18"/>
  <c r="F17" i="18"/>
  <c r="F16" i="18"/>
  <c r="F14" i="18"/>
  <c r="F13" i="18"/>
  <c r="F12" i="18"/>
  <c r="F11" i="18"/>
  <c r="F10" i="18"/>
  <c r="F9" i="18"/>
  <c r="F7" i="18"/>
  <c r="F6" i="18"/>
  <c r="F5" i="18"/>
  <c r="F4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2431C5-8D52-4E2A-924A-DBAF5D94E4C6}" keepAlive="1" name="Query - ItemNo-Sub-itemNo-Unit-UnitRate-ItemDescription - section 1" description="Connection to the 'ItemNo-Sub-itemNo-Unit-UnitRate-ItemDescription - section 1' query in the workbook." type="5" refreshedVersion="0" background="1">
    <dbPr connection="Provider=Microsoft.Mashup.OleDb.1;Data Source=$Workbook$;Location=&quot;ItemNo-Sub-itemNo-Unit-UnitRate-ItemDescription - section 1&quot;;Extended Properties=&quot;&quot;" command="SELECT * FROM [ItemNo-Sub-itemNo-Unit-UnitRate-ItemDescription - section 1]"/>
  </connection>
</connections>
</file>

<file path=xl/sharedStrings.xml><?xml version="1.0" encoding="utf-8"?>
<sst xmlns="http://schemas.openxmlformats.org/spreadsheetml/2006/main" count="2893" uniqueCount="846">
  <si>
    <t>Item No.</t>
  </si>
  <si>
    <t>Sub-item No.</t>
  </si>
  <si>
    <t>Unit</t>
  </si>
  <si>
    <t>Unit Rate</t>
  </si>
  <si>
    <t>Item Description</t>
  </si>
  <si>
    <t>Clear and grub site as directed by Consulting Engineer</t>
  </si>
  <si>
    <t>a</t>
  </si>
  <si>
    <t>ha.</t>
  </si>
  <si>
    <t>Light trees (6" diameter)</t>
  </si>
  <si>
    <t>b</t>
  </si>
  <si>
    <t>Medium trees (12" diameter)</t>
  </si>
  <si>
    <t>c</t>
  </si>
  <si>
    <t>Heavy trees (24" diameter)</t>
  </si>
  <si>
    <t>Strip topsoil as directed by Consulting Engineer and:</t>
  </si>
  <si>
    <t>cum</t>
  </si>
  <si>
    <t>Stockpile on site</t>
  </si>
  <si>
    <t>Export off site</t>
  </si>
  <si>
    <t>Import topsoil onsite as directed by Consulting Engineer (Based on: 10 cum truck. 6km total haul, traveling avg. 40km.h)</t>
  </si>
  <si>
    <t>Cut and fill site to desired pregrade level</t>
  </si>
  <si>
    <t>Excavate, spread, and compact cut material to the Standard Proctor Maximum Dry Density (SPMDD) of 98%</t>
  </si>
  <si>
    <t>Import, spread, and compact clean fill to the Standard Proctor Maximum Dry Density (SPMDD) of 98%</t>
  </si>
  <si>
    <t>Export additional cut fill off site (Based on: 10 cum truck. 6km total haul, traveling avg. 40km.h)</t>
  </si>
  <si>
    <t>Spread and hydroseeded topsoil as directed by Consulting Engineer</t>
  </si>
  <si>
    <t>Rough grade site</t>
  </si>
  <si>
    <t>LS</t>
  </si>
  <si>
    <t>100 cum to 300 cum using skid steer</t>
  </si>
  <si>
    <t>300 cum to 450 cum using skid steer</t>
  </si>
  <si>
    <t>450 cum to 750 cum using skid steer</t>
  </si>
  <si>
    <t>d</t>
  </si>
  <si>
    <t>750 cum to 1000 cum using skid steer</t>
  </si>
  <si>
    <t>e</t>
  </si>
  <si>
    <t>750 cum to 1000 cum using dozer</t>
  </si>
  <si>
    <t>f</t>
  </si>
  <si>
    <t>1000 cum to 2000 cum using grader</t>
  </si>
  <si>
    <t>g</t>
  </si>
  <si>
    <t>2000 cum to 2500 cum using grader</t>
  </si>
  <si>
    <t>h</t>
  </si>
  <si>
    <t>2500 cum to 3500 cum using grader</t>
  </si>
  <si>
    <t>i</t>
  </si>
  <si>
    <t>3500 cum to 4500 cum using grader</t>
  </si>
  <si>
    <t>j</t>
  </si>
  <si>
    <t>4500 cum to 7000 cum using grader</t>
  </si>
  <si>
    <t>k</t>
  </si>
  <si>
    <t>7000 cum to 9500 cum using grader</t>
  </si>
  <si>
    <t>Borrow, load, or spread material using front end loader</t>
  </si>
  <si>
    <t>Common fill</t>
  </si>
  <si>
    <t>Granular</t>
  </si>
  <si>
    <t>Clay or Till</t>
  </si>
  <si>
    <t>Topsoil</t>
  </si>
  <si>
    <t>Haul loose fill to site. Including waiting, loading, travel, dumping and returning. Assuming a 10 cum truck traveling 40 km/h and 20 minute wait time</t>
  </si>
  <si>
    <t>6km haul cycle (3km each way)</t>
  </si>
  <si>
    <t>10km haul cycle (5km each way)</t>
  </si>
  <si>
    <t>12km haul cycle (6km each way)</t>
  </si>
  <si>
    <t>16km haul cycle (8km each way)</t>
  </si>
  <si>
    <t>Compaction of material assuming 300mm lift and 2 passes</t>
  </si>
  <si>
    <t>Seated vibratory rolling compactor</t>
  </si>
  <si>
    <t>Sheepsfoot roller compactor</t>
  </si>
  <si>
    <t>Walking vibratory plate compactor</t>
  </si>
  <si>
    <t>Section</t>
  </si>
  <si>
    <t>m</t>
  </si>
  <si>
    <t>Single row per OPSD 219.110</t>
  </si>
  <si>
    <t>Double row</t>
  </si>
  <si>
    <t>each</t>
  </si>
  <si>
    <t>Catchbasin</t>
  </si>
  <si>
    <t>Catchbasin manhole</t>
  </si>
  <si>
    <t>Double catchbasin</t>
  </si>
  <si>
    <t>Double catchbasin manhole</t>
  </si>
  <si>
    <t>Construct and maintain temporary flat bottom ditch rock flow check dam per OPSD 219.211</t>
  </si>
  <si>
    <t>sqm</t>
  </si>
  <si>
    <t>Construct and maintain temporary sediment trap per OPSD 219.220</t>
  </si>
  <si>
    <t>150mm diameter drain</t>
  </si>
  <si>
    <t>Construct and maintain temporary plunge pool</t>
  </si>
  <si>
    <t>Supply and install 150mm diameter PVC SAN pipe incl. excavation, granular bedding, and backfill</t>
  </si>
  <si>
    <t>Depth of 2m-3m</t>
  </si>
  <si>
    <t>Depth of 3m-4m</t>
  </si>
  <si>
    <t>Depth of 4m-6m</t>
  </si>
  <si>
    <t>Depth of 6m-8m</t>
  </si>
  <si>
    <t>Supply and install 200mm diameter PVC SAN pipe incl. excavation, granular bedding, and backfill</t>
  </si>
  <si>
    <t>Supply and install 250mm diameter PVC SAN pipe incl. excavation, granular bedding, and backfill</t>
  </si>
  <si>
    <t>Supply and install 300mm diameter PVC SAN pipe incl. excavation, granular bedding, and backfill</t>
  </si>
  <si>
    <t>Supply and install 375mm diameter PVC SAN pipe incl. excavation, granular bedding, and backfill</t>
  </si>
  <si>
    <t>Supply and install 450mm diameter PVC SAN pipe incl. excavation, granular bedding, and backfill</t>
  </si>
  <si>
    <t>Jack and bore 450 diameter</t>
  </si>
  <si>
    <t>steel case only</t>
  </si>
  <si>
    <t>Mobilization, preparation, and demobilization</t>
  </si>
  <si>
    <t>Auger 900mm diameter</t>
  </si>
  <si>
    <t>utility tunnel c/w liner</t>
  </si>
  <si>
    <t>Supply and install 50mm diameter 50PE forcemain</t>
  </si>
  <si>
    <t>Depth of 3m</t>
  </si>
  <si>
    <t>Depth of 3.5m-5m</t>
  </si>
  <si>
    <t>Supply and install 100mm diameter PVC class SDR-28 sanitary service connection</t>
  </si>
  <si>
    <t>Single</t>
  </si>
  <si>
    <t>Double</t>
  </si>
  <si>
    <t>Supply and install 125mm diameter PVC class SDR-28 sanitary service connection</t>
  </si>
  <si>
    <t>Supply and install precast concrete sanitary manhole</t>
  </si>
  <si>
    <t>1200mm diameter</t>
  </si>
  <si>
    <t>1500mm diameter</t>
  </si>
  <si>
    <t>1800mm diameter</t>
  </si>
  <si>
    <t>2400mm diameter</t>
  </si>
  <si>
    <t>Supply and install safety grate in concrete manhole per OPSD 404.020</t>
  </si>
  <si>
    <t>Break into EX.SAN MH and connect with new drop structure</t>
  </si>
  <si>
    <t>Clean, flush and perform CCTV testing of all sanitary sewers and structures</t>
  </si>
  <si>
    <t>Perform air pressure testing of all sanitary sewers</t>
  </si>
  <si>
    <t>Perform deflection testing of all sanitary sewers</t>
  </si>
  <si>
    <t>Supply and install 250mm diameter PVC STM pipe incl. excavation, granular bedding, and backfill</t>
  </si>
  <si>
    <t>Supply and install 300mm diameter PVC STM pipe incl. excavation, granular bedding, and backfill</t>
  </si>
  <si>
    <t>Supply and install 375mm diameter PVC STM pipe incl. excavation, granular bedding, and backfill</t>
  </si>
  <si>
    <t>Supply and install 450mm diameter PVC STM pipe incl. excavation, granular bedding, and backfill</t>
  </si>
  <si>
    <t>Supply and install 600mm diameter PVC STM pipe incl. excavation, granular bedding, and backfill</t>
  </si>
  <si>
    <t>Supply and install PVC storm orifice tube including eccentric reducer</t>
  </si>
  <si>
    <t>1.0m-75mm diameter</t>
  </si>
  <si>
    <t>1.0m-150mm diameter</t>
  </si>
  <si>
    <t>1.0m-200mm diameter</t>
  </si>
  <si>
    <t>Supply and install aluminium orifice tube fuse guard</t>
  </si>
  <si>
    <t>50mm diameter dewatering pump installed in trench for 8-hours</t>
  </si>
  <si>
    <t>Supply and install 1.8m x 1.0m precast concrete box culvert incl. excavation, granular bedding, and backfill</t>
  </si>
  <si>
    <t>Supply and install 2.4m x 1.0m precast concrete box culvert incl. excavation, granular bedding, and backfill</t>
  </si>
  <si>
    <t>Supply and install 3.0m x 2.5m precast concrete box culvert incl. excavation, granular bedding, and backfill</t>
  </si>
  <si>
    <t>Supply and install 125mm diameter PVC storm service connection</t>
  </si>
  <si>
    <t>Supply and install 150mm diameter PVC storm service connection</t>
  </si>
  <si>
    <t>Supply and install concrete storm manhole</t>
  </si>
  <si>
    <t>Break into EX.STM MH and connect with new drop structure</t>
  </si>
  <si>
    <t>Supply and install precast concrete catchbasin and lead</t>
  </si>
  <si>
    <t>Single (CB)</t>
  </si>
  <si>
    <t>Double (DCB)</t>
  </si>
  <si>
    <t>Rear-lot CB (RLCB)</t>
  </si>
  <si>
    <t>Ditch inlet CB (DICB)</t>
  </si>
  <si>
    <t>Supply and install HDPE BOSS culverts</t>
  </si>
  <si>
    <t>400mm diameter</t>
  </si>
  <si>
    <t>600mm diameter</t>
  </si>
  <si>
    <t>800mm diameter</t>
  </si>
  <si>
    <t>Supply and install CSP culverts</t>
  </si>
  <si>
    <t>Supply and install cast-in-place concrete headwall per OPSD 804.030 c/w warning sign per OPSD 3940.150 and safety grate per OPSD 804.05</t>
  </si>
  <si>
    <t>Clean, flush and perform CCTV testing of all storm sewers and structures</t>
  </si>
  <si>
    <t>Perform deflection testing of all storm sewers</t>
  </si>
  <si>
    <t>Remove existing plug and blow-off and connect to existing watermain</t>
  </si>
  <si>
    <t>Supply and install valve and box (V&amp;B)</t>
  </si>
  <si>
    <t>100mm diameter</t>
  </si>
  <si>
    <t>200mm diameter</t>
  </si>
  <si>
    <t>300mm diameter</t>
  </si>
  <si>
    <t>350mm diameter</t>
  </si>
  <si>
    <t>450mm diameter</t>
  </si>
  <si>
    <t>Supply and install watermain incl. excavation</t>
  </si>
  <si>
    <t>50mm diameter Type 'K' copper</t>
  </si>
  <si>
    <t>150mm diameter PVC Class 150</t>
  </si>
  <si>
    <t>200mm diameter PVC Class 150</t>
  </si>
  <si>
    <t>250mm diameter PVC Class 150</t>
  </si>
  <si>
    <t>300mm diameter PVC Class 150</t>
  </si>
  <si>
    <t>350mm diameter PVC Class 150</t>
  </si>
  <si>
    <t>Supply and install tapping sleeve and valve into existing watermain</t>
  </si>
  <si>
    <t>Supply and install cut in sleeve and valve into existing watermain</t>
  </si>
  <si>
    <t>Supply and install watermain reducing tee</t>
  </si>
  <si>
    <t>150mm to 100mm</t>
  </si>
  <si>
    <t>200mm to 150mm</t>
  </si>
  <si>
    <t>250mm to 200mm</t>
  </si>
  <si>
    <t>300mm to 150mm</t>
  </si>
  <si>
    <t>300mm to 200mm</t>
  </si>
  <si>
    <t>Supply and install backflow preventor c/w valves and automatic operation</t>
  </si>
  <si>
    <t>150mm diameter</t>
  </si>
  <si>
    <t>250mm diameter</t>
  </si>
  <si>
    <t>Supply and install precast water chamber c/w valves, water meter and maintenance access</t>
  </si>
  <si>
    <t>100 diameter and valve and meter</t>
  </si>
  <si>
    <t>150 diameter and valve and meter</t>
  </si>
  <si>
    <t>200 diameter and valve and meter</t>
  </si>
  <si>
    <t>250 diameter and valve and meter</t>
  </si>
  <si>
    <t>Supply and install Type 'K' water service connection c/w curb stop</t>
  </si>
  <si>
    <t>25mm diameter</t>
  </si>
  <si>
    <t>50mm diameter</t>
  </si>
  <si>
    <t>Supply and install hydrant including valve and box to final grade</t>
  </si>
  <si>
    <t>Supply and install hydrant anti-tempering device as directed by Consultanting Engineer</t>
  </si>
  <si>
    <t>Swab, flush and chlorinate watermain system</t>
  </si>
  <si>
    <t>Perform pressure testing on watermain system</t>
  </si>
  <si>
    <t>Perform watermain continuity testing</t>
  </si>
  <si>
    <t>Fine grade over full width of R.O.W.</t>
  </si>
  <si>
    <t>Fine grade boulevards, buffer areas, and parks to pre-grade elevations</t>
  </si>
  <si>
    <t>Supply and spread 100mm topsoil depth where directed by Consulting Engineer</t>
  </si>
  <si>
    <t>Supply and install:</t>
  </si>
  <si>
    <t>No.1 Nursery Sod over topsoil areas</t>
  </si>
  <si>
    <t>Hydroseed over topsoil areas</t>
  </si>
  <si>
    <t>Supply and install 50mm diameter CRL across road width to 0.60m behind curbs, compacted to a depth of:</t>
  </si>
  <si>
    <t>225mm depth</t>
  </si>
  <si>
    <t>250mm depth</t>
  </si>
  <si>
    <t>300mm depth</t>
  </si>
  <si>
    <t>350mm depth</t>
  </si>
  <si>
    <t>Supply and install 20mm diameter CRL across road width to face of curbs, compacted to a depth of:</t>
  </si>
  <si>
    <t>130mm depth</t>
  </si>
  <si>
    <t>150mm depth</t>
  </si>
  <si>
    <t>200mm depth</t>
  </si>
  <si>
    <t>Supply and install 100mm diameter fully perforated wrapped subdrain underneath curb</t>
  </si>
  <si>
    <t>Supply and construct cast-in-place concrete curb and gutter</t>
  </si>
  <si>
    <t>Supply and construct temporary asphalt curb</t>
  </si>
  <si>
    <t>Supply and install HL8 base course asphalt over roadway</t>
  </si>
  <si>
    <t>50mm depth</t>
  </si>
  <si>
    <t>75mm depth</t>
  </si>
  <si>
    <t>100mm depth</t>
  </si>
  <si>
    <t>Supply and install temporary pavement markings</t>
  </si>
  <si>
    <t>0.60m wide stop bar</t>
  </si>
  <si>
    <t>Handicap symbol</t>
  </si>
  <si>
    <t>100mm thick dividing line</t>
  </si>
  <si>
    <t>Turning symbols</t>
  </si>
  <si>
    <t>Demolish existing structure and dispose off site</t>
  </si>
  <si>
    <t>Steel, masonry or wood building</t>
  </si>
  <si>
    <t>Concrete building</t>
  </si>
  <si>
    <t>House - 150 sqm</t>
  </si>
  <si>
    <t>House - 250 sqm</t>
  </si>
  <si>
    <t>House - 300 sqm</t>
  </si>
  <si>
    <t>House - 400 sqm</t>
  </si>
  <si>
    <t>House - 500 sqm</t>
  </si>
  <si>
    <t>Remove existing Sanitary pipe and dispose off site</t>
  </si>
  <si>
    <t>150mm diameter PVC</t>
  </si>
  <si>
    <t>300mm diameter PVC</t>
  </si>
  <si>
    <t>450mm diameter PVC</t>
  </si>
  <si>
    <t>Remove existing Storm pipe and dispose off site</t>
  </si>
  <si>
    <t>250mm diameter PVC</t>
  </si>
  <si>
    <t>600mm diameter PVC</t>
  </si>
  <si>
    <t>Remove existing Watermain pipe and dispose off site</t>
  </si>
  <si>
    <t>50mm diameter PVC</t>
  </si>
  <si>
    <t>Remove existing V&amp;B and dispose off site</t>
  </si>
  <si>
    <t>50mm-300mm diameter</t>
  </si>
  <si>
    <t>350mm-600mm diameter</t>
  </si>
  <si>
    <t>Remove existing catchbasin/manhole and dispose off site</t>
  </si>
  <si>
    <t>Relocate existing hydrant and valve</t>
  </si>
  <si>
    <t>Sawcut and remove existing asphalt and dispose off site</t>
  </si>
  <si>
    <t>Remove existing concrete curb and gutter and dispose off site</t>
  </si>
  <si>
    <t>Remove existing concrete sidewalk and dispose off site</t>
  </si>
  <si>
    <t>1.5m wide</t>
  </si>
  <si>
    <t>3.0m wide</t>
  </si>
  <si>
    <t>Remove existing concrete (general)</t>
  </si>
  <si>
    <t>Plain, not reinforced</t>
  </si>
  <si>
    <t>Reinforced</t>
  </si>
  <si>
    <t>Remove existing pavement markings</t>
  </si>
  <si>
    <t>Remove existing concrete retaining wall c/w NO reinforcement</t>
  </si>
  <si>
    <t>1.5m high</t>
  </si>
  <si>
    <t>3.0m high</t>
  </si>
  <si>
    <t>Remove existing concrete retaining wall c/w reinforcement</t>
  </si>
  <si>
    <t>Remove and relocate existing signage</t>
  </si>
  <si>
    <t>Stop sign</t>
  </si>
  <si>
    <t>Dead end barricade</t>
  </si>
  <si>
    <t>Regulatory signs</t>
  </si>
  <si>
    <t>Guardrail</t>
  </si>
  <si>
    <t>Remove 1.5m high black vinyl chain link fence (CLF) and dispose off site</t>
  </si>
  <si>
    <t>Remove 1.8m high cedar privacy fence and dispose off site</t>
  </si>
  <si>
    <t>Remove railroad ties and tracks and dispose off site</t>
  </si>
  <si>
    <t>Raise CB and MH frame and cover to finished grade</t>
  </si>
  <si>
    <t>Manhole</t>
  </si>
  <si>
    <t>Double Catchbasin</t>
  </si>
  <si>
    <t>Clean and sweep entire roadway surface</t>
  </si>
  <si>
    <t>Apply tack coat over entire roadway surface</t>
  </si>
  <si>
    <t>Supply and install HL3 top course asphalt over roadway</t>
  </si>
  <si>
    <t>25mm depth</t>
  </si>
  <si>
    <t>40mm depth</t>
  </si>
  <si>
    <t>Supply and construct concrete sidewalk or walkway</t>
  </si>
  <si>
    <t>Supply and install tactile warning plates at pedestrian crossings</t>
  </si>
  <si>
    <t>Supply and construct permanent community concrete mailbox pad</t>
  </si>
  <si>
    <t>2.0m x 2.0m</t>
  </si>
  <si>
    <t>2.5m x 2.5m</t>
  </si>
  <si>
    <t>3.0m x 3.0m</t>
  </si>
  <si>
    <t>Supply and install permanent pavement markings</t>
  </si>
  <si>
    <t>Supply and install 1.5m high black vinyl chain link fence (CLF)</t>
  </si>
  <si>
    <t>Supply and install 1.8m high cedar privacy fence</t>
  </si>
  <si>
    <t>Supply and install 2.4m high cedar privacy fence</t>
  </si>
  <si>
    <t>Supply and install light weight composite panel, cementitious face acoustic wall</t>
  </si>
  <si>
    <t>2.5m high</t>
  </si>
  <si>
    <t>3.5m high</t>
  </si>
  <si>
    <t>5.0m high</t>
  </si>
  <si>
    <t>6.0m high</t>
  </si>
  <si>
    <t>Supply and install permanent signage</t>
  </si>
  <si>
    <t>Supply and install concrete filled pipe bollards</t>
  </si>
  <si>
    <t>Topographic survey conducted by an OLS</t>
  </si>
  <si>
    <t>ha</t>
  </si>
  <si>
    <t>Existing conditions</t>
  </si>
  <si>
    <t>Post site cut &amp; fill</t>
  </si>
  <si>
    <t>Post sub excavation</t>
  </si>
  <si>
    <t>Pregrade elevation</t>
  </si>
  <si>
    <t>Boundary survey of property/lot lines conducted by an OLS</t>
  </si>
  <si>
    <t>Supply and install survey monuments</t>
  </si>
  <si>
    <t>a1</t>
  </si>
  <si>
    <t>Place and find grade topsoil</t>
  </si>
  <si>
    <t>Hydroseed topsoil with turf mix</t>
  </si>
  <si>
    <t>Supply and install No.1 Nursery Sod</t>
  </si>
  <si>
    <t>Up to 750sqm</t>
  </si>
  <si>
    <t>Greater than 750sqm</t>
  </si>
  <si>
    <t>Supply and install deciduous streetscape trees</t>
  </si>
  <si>
    <t>Remove selected tree/planting and dispose off site</t>
  </si>
  <si>
    <t>Deciduous</t>
  </si>
  <si>
    <t>Evergreen</t>
  </si>
  <si>
    <t>Shrubs</t>
  </si>
  <si>
    <t>b1</t>
  </si>
  <si>
    <t>Asphalt testing</t>
  </si>
  <si>
    <t>Compressive strength Marshall stability</t>
  </si>
  <si>
    <t>Extract individual samples for testing</t>
  </si>
  <si>
    <t>Penetration testing</t>
  </si>
  <si>
    <t>Concrete testing</t>
  </si>
  <si>
    <t>Extract cylinder sample and deliver to lab for compressive testing</t>
  </si>
  <si>
    <t>Concrete core drilling and extraction for compressive testing</t>
  </si>
  <si>
    <t>Mix design analysis</t>
  </si>
  <si>
    <t>Soil testing</t>
  </si>
  <si>
    <t>Consolidating test</t>
  </si>
  <si>
    <t>Proctor compaction test</t>
  </si>
  <si>
    <t>Atterberg limits</t>
  </si>
  <si>
    <t>Technician present for inspection for one full day</t>
  </si>
  <si>
    <t>Subsurface boring exploration c/w preparation of drawings showing boring details and summary report/recommendations from Geotechnical Engineer</t>
  </si>
  <si>
    <t>c1</t>
  </si>
  <si>
    <t>Supply, install and remove snow fence barrier as directed by Consulting Engineer</t>
  </si>
  <si>
    <t>C/w 300mm depth of 150mm rip-rap on top of non-woven filter fabric</t>
  </si>
  <si>
    <t>C/w 300mm depth of 150mm rip-rap on top of 200mm depth of 20mm CRL</t>
  </si>
  <si>
    <t>300mm diameter drain</t>
  </si>
  <si>
    <t>Supply and install temporary Hickenbottom drain c/w 75mm diameter orifice plate and anti-seep collar</t>
  </si>
  <si>
    <t>Construct and maintain temporary sediment basin</t>
  </si>
  <si>
    <t>Seed temporary diversion OR cut off swale as shown on ESC plan</t>
  </si>
  <si>
    <t>Construct and maintain  temporary diversion OR cut off swales as directed by Consulting Engineer</t>
  </si>
  <si>
    <t xml:space="preserve">Supply and install fiber roll flow </t>
  </si>
  <si>
    <t>Construct and maintain 450mm depth of 50mm diameter gravel construction entrance mud-mat as directed by Consulting Engineer.</t>
  </si>
  <si>
    <t>Supply, install and maintain catchbasin protection woven geotextile to all existing Cbs and/or CBMHs</t>
  </si>
  <si>
    <t>Double row c/w strawbale</t>
  </si>
  <si>
    <t>Single row c/w strawbale per OPSD 219.100</t>
  </si>
  <si>
    <t>Supply, install and remove sediment fence including maintenance throughout duration of project as directed by Consulting Engineer</t>
  </si>
  <si>
    <t>Supply and install 50-100mm diameter low flow rip-rap along bottom of dry pond</t>
  </si>
  <si>
    <t>Supply and instsal geosynthetic reservoir liner</t>
  </si>
  <si>
    <t>Clay liner as instructed by Gotechincal Engineer (assumed 300nn thick). Include haul, placement and compaction</t>
  </si>
  <si>
    <t>60mm thick HDPE membrane liner</t>
  </si>
  <si>
    <t>Supply and install non-woven filter fabric Terrafix 420R or equivalent</t>
  </si>
  <si>
    <t>Supply and install 200mm compacted depth of 20mm CRL</t>
  </si>
  <si>
    <t>Construct 300mm depth overland flow route c/w 150 diameter rip-rap over filter fabric</t>
  </si>
  <si>
    <t>Supply and install concrete outlet control structure at spillway location</t>
  </si>
  <si>
    <t>Construct cast-in-place concrete Emergency Spillway Weir</t>
  </si>
  <si>
    <t>Construct Emergency Spillway channel</t>
  </si>
  <si>
    <t>Line with Eco-Raster E50</t>
  </si>
  <si>
    <t>Line with cable concrete CC35 blocks</t>
  </si>
  <si>
    <t>Construct permanent cutoff swale</t>
  </si>
  <si>
    <t>Supply and install double swing maintenance gate per OPSD 972.102</t>
  </si>
  <si>
    <t>SWM Dry Pond maintenance as instructed by Consulting Engineer</t>
  </si>
  <si>
    <t>Supply and install geosyntehtic reservoir liner</t>
  </si>
  <si>
    <t>Supply and install cable concrete CC35 blocks or approved equivalent along bottom of dry pond</t>
  </si>
  <si>
    <t>Supply and install cable concrete CC35 blocks or approved equivalent along bottom of active storage basin</t>
  </si>
  <si>
    <t>Active Storage Basin maintenance as directed by Consulting Engineer</t>
  </si>
  <si>
    <t>Supply and install 2.0m H x 0.50m W Decorative Stone retaining wall</t>
  </si>
  <si>
    <t>Supply and install cast-in-place concrete retaining wall or approved equivalent as directed by Structural Engineer</t>
  </si>
  <si>
    <t>2.0m high</t>
  </si>
  <si>
    <t>Supply and install permeable pavements</t>
  </si>
  <si>
    <t>c/w compacted 50mm diameter granular sub-base and geotextile.</t>
  </si>
  <si>
    <t>Supply and install permeable pavement only</t>
  </si>
  <si>
    <t>Construct 2.0m wide flat bottom enhanced grass swale at 1.0% with 5:1 embankment slopes and min. 150mm depth of topsoil and sod</t>
  </si>
  <si>
    <t>Supply and install 150mm daimeter fully perforated sock wrapped 'Big O' subdrain along entire lenghth of enhanced grass swale</t>
  </si>
  <si>
    <t>Supply and install 100mm depth of 50mm diameter clear stone across 2.0m width and entire length of enhanced grass swale, wrapped in non-woven filter fabric c/w overlap joints of min. 150mm</t>
  </si>
  <si>
    <t>Supply and instsall impervious membrane linear underneath 100mm depth of 50mm clear stone</t>
  </si>
  <si>
    <t>Supply and install precast 150mm thick 30 degree V-notch concrete weir structure</t>
  </si>
  <si>
    <t>Supply and install Brentwood Stormtank c/w impermeable liner</t>
  </si>
  <si>
    <t>Supply and install 150mm depth of 20mm CRL c/w mon-woven geotextile to use as leveling bes and top backfill for Brentwood Stormtank as directed by Consulting Engineer</t>
  </si>
  <si>
    <t>Supply and install 0.25m H x 0.50m W infiltration chamber c/w surrounding 50mm dia. clear sotne and observation well. Including excavation and backfill</t>
  </si>
  <si>
    <t>0.25m H x 0.50m W</t>
  </si>
  <si>
    <t>0.30m H x 1.00m W</t>
  </si>
  <si>
    <t>0.75m H x 1.25m W</t>
  </si>
  <si>
    <t>Supply and install OGS Stormceptor unit</t>
  </si>
  <si>
    <t>Model STC 750</t>
  </si>
  <si>
    <t>Model STC 1500</t>
  </si>
  <si>
    <t>Model STC 4000</t>
  </si>
  <si>
    <t>Supply and instal ADS water quality unit</t>
  </si>
  <si>
    <t>Supply and install Jellyfish water quality unit</t>
  </si>
  <si>
    <t>Deciduous Trees (50mm caliper)</t>
  </si>
  <si>
    <t>Decidious Trees (75mm caliper)</t>
  </si>
  <si>
    <t>Decidious Trees (100mm caliper)</t>
  </si>
  <si>
    <t>Proj. type</t>
  </si>
  <si>
    <t>A</t>
  </si>
  <si>
    <t>Item</t>
  </si>
  <si>
    <t>Quantity</t>
  </si>
  <si>
    <t>Total</t>
  </si>
  <si>
    <t>SECTION 1: EROSION AND SEDIMENT CONTROL</t>
  </si>
  <si>
    <t>1.1.</t>
  </si>
  <si>
    <t xml:space="preserve">  1.1.a</t>
  </si>
  <si>
    <t xml:space="preserve">  1.1.b</t>
  </si>
  <si>
    <t xml:space="preserve">  1.1.c</t>
  </si>
  <si>
    <t xml:space="preserve">  1.1.d</t>
  </si>
  <si>
    <t>1.2.</t>
  </si>
  <si>
    <t xml:space="preserve">  1.2.a</t>
  </si>
  <si>
    <t xml:space="preserve">  1.2.b</t>
  </si>
  <si>
    <t xml:space="preserve">  1.2.c</t>
  </si>
  <si>
    <t xml:space="preserve">  1.2.d</t>
  </si>
  <si>
    <t>1.3.</t>
  </si>
  <si>
    <t>1.4.</t>
  </si>
  <si>
    <t>1.5.</t>
  </si>
  <si>
    <t>1.6.</t>
  </si>
  <si>
    <t>1.7.</t>
  </si>
  <si>
    <t>1.8.</t>
  </si>
  <si>
    <t>1.9.</t>
  </si>
  <si>
    <t>1.10.</t>
  </si>
  <si>
    <t xml:space="preserve">  1.10.a</t>
  </si>
  <si>
    <t xml:space="preserve">  1.10.b</t>
  </si>
  <si>
    <t>1.11.</t>
  </si>
  <si>
    <t xml:space="preserve">  1.11.a</t>
  </si>
  <si>
    <t xml:space="preserve">  1.11.b</t>
  </si>
  <si>
    <t>1.12.</t>
  </si>
  <si>
    <t>Total for Section 1</t>
  </si>
  <si>
    <t>SECTION 2: EARTHWORKS</t>
  </si>
  <si>
    <t>2.1.</t>
  </si>
  <si>
    <t xml:space="preserve">  2.1.a</t>
  </si>
  <si>
    <t xml:space="preserve">  2.1.b</t>
  </si>
  <si>
    <t xml:space="preserve">  2.1.c</t>
  </si>
  <si>
    <t>2.2.</t>
  </si>
  <si>
    <t xml:space="preserve">  2.2.a</t>
  </si>
  <si>
    <t xml:space="preserve">  2.2.b</t>
  </si>
  <si>
    <t>2.3.</t>
  </si>
  <si>
    <t>2.4.</t>
  </si>
  <si>
    <t xml:space="preserve">  2.4.a</t>
  </si>
  <si>
    <t xml:space="preserve">  2.4.b</t>
  </si>
  <si>
    <t xml:space="preserve">  2.4.c</t>
  </si>
  <si>
    <t>2.5.</t>
  </si>
  <si>
    <t>2.6.</t>
  </si>
  <si>
    <t xml:space="preserve">  2.6.a</t>
  </si>
  <si>
    <t xml:space="preserve">  2.6.b</t>
  </si>
  <si>
    <t xml:space="preserve">  2.6.c</t>
  </si>
  <si>
    <t xml:space="preserve">  2.6.d</t>
  </si>
  <si>
    <t xml:space="preserve">  2.6.e</t>
  </si>
  <si>
    <t xml:space="preserve">  2.6.f</t>
  </si>
  <si>
    <t xml:space="preserve">  2.6.g</t>
  </si>
  <si>
    <t xml:space="preserve">  2.6.h</t>
  </si>
  <si>
    <t xml:space="preserve">  2.6.i</t>
  </si>
  <si>
    <t xml:space="preserve">  2.6.j</t>
  </si>
  <si>
    <t xml:space="preserve">  2.6.k</t>
  </si>
  <si>
    <t>2.7.</t>
  </si>
  <si>
    <t xml:space="preserve">  2.7.a</t>
  </si>
  <si>
    <t xml:space="preserve">  2.7.b</t>
  </si>
  <si>
    <t xml:space="preserve">  2.7.c</t>
  </si>
  <si>
    <t xml:space="preserve">  2.7.d</t>
  </si>
  <si>
    <t>2.8.</t>
  </si>
  <si>
    <t xml:space="preserve">  2.8.a</t>
  </si>
  <si>
    <t xml:space="preserve">  2.8.b</t>
  </si>
  <si>
    <t xml:space="preserve">  2.8.c</t>
  </si>
  <si>
    <t xml:space="preserve">  2.8.d</t>
  </si>
  <si>
    <t>2.9.</t>
  </si>
  <si>
    <t xml:space="preserve">  2.9.a</t>
  </si>
  <si>
    <t xml:space="preserve">  2.9.b</t>
  </si>
  <si>
    <t xml:space="preserve">  2.9.c</t>
  </si>
  <si>
    <t>Total for Section 2</t>
  </si>
  <si>
    <t>SECTION 3: SANITARY SEWERS &amp; APPURTENANCES</t>
  </si>
  <si>
    <t>3.1.</t>
  </si>
  <si>
    <t xml:space="preserve">  3.1.a</t>
  </si>
  <si>
    <t xml:space="preserve">  3.1.b</t>
  </si>
  <si>
    <t xml:space="preserve">  3.1.c</t>
  </si>
  <si>
    <t xml:space="preserve">  3.1.d</t>
  </si>
  <si>
    <t>3.2.</t>
  </si>
  <si>
    <t xml:space="preserve">  3.2.a</t>
  </si>
  <si>
    <t xml:space="preserve">  3.2.b</t>
  </si>
  <si>
    <t xml:space="preserve">  3.2.c</t>
  </si>
  <si>
    <t xml:space="preserve">  3.2.d</t>
  </si>
  <si>
    <t>3.3.</t>
  </si>
  <si>
    <t xml:space="preserve">  3.3.a</t>
  </si>
  <si>
    <t xml:space="preserve">  3.3.b</t>
  </si>
  <si>
    <t xml:space="preserve">  3.3.c</t>
  </si>
  <si>
    <t xml:space="preserve">  3.3.d</t>
  </si>
  <si>
    <t>3.4.</t>
  </si>
  <si>
    <t xml:space="preserve">  3.4.a</t>
  </si>
  <si>
    <t xml:space="preserve">  3.4.b</t>
  </si>
  <si>
    <t xml:space="preserve">  3.4.c</t>
  </si>
  <si>
    <t xml:space="preserve">  3.4.d</t>
  </si>
  <si>
    <t>3.5.</t>
  </si>
  <si>
    <t xml:space="preserve">  3.5.a</t>
  </si>
  <si>
    <t xml:space="preserve">  3.5.b</t>
  </si>
  <si>
    <t xml:space="preserve">  3.5.c</t>
  </si>
  <si>
    <t xml:space="preserve">  3.5.d</t>
  </si>
  <si>
    <t>3.6.</t>
  </si>
  <si>
    <t xml:space="preserve">  3.6.a</t>
  </si>
  <si>
    <t xml:space="preserve">  3.6.b</t>
  </si>
  <si>
    <t xml:space="preserve">  3.6.c</t>
  </si>
  <si>
    <t xml:space="preserve">  3.6.d</t>
  </si>
  <si>
    <t>3.7.</t>
  </si>
  <si>
    <t xml:space="preserve">  3.7.a</t>
  </si>
  <si>
    <t xml:space="preserve">  3.7.b</t>
  </si>
  <si>
    <t>3.8.</t>
  </si>
  <si>
    <t xml:space="preserve">  3.8.a</t>
  </si>
  <si>
    <t xml:space="preserve">  3.8.b</t>
  </si>
  <si>
    <t>3.9.</t>
  </si>
  <si>
    <t xml:space="preserve">  3.9.a</t>
  </si>
  <si>
    <t xml:space="preserve">  3.9.b</t>
  </si>
  <si>
    <t>3.10.</t>
  </si>
  <si>
    <t xml:space="preserve">  3.10.a</t>
  </si>
  <si>
    <t xml:space="preserve">  3.10.b</t>
  </si>
  <si>
    <t>3.11.</t>
  </si>
  <si>
    <t xml:space="preserve">  3.11.a</t>
  </si>
  <si>
    <t xml:space="preserve">  3.11.b</t>
  </si>
  <si>
    <t>3.12.</t>
  </si>
  <si>
    <t xml:space="preserve">  3.12.a</t>
  </si>
  <si>
    <t xml:space="preserve">  3.12.b</t>
  </si>
  <si>
    <t xml:space="preserve">  3.12.c</t>
  </si>
  <si>
    <t xml:space="preserve">  3.12.d</t>
  </si>
  <si>
    <t>3.13.</t>
  </si>
  <si>
    <t>3.14.</t>
  </si>
  <si>
    <t>3.15.</t>
  </si>
  <si>
    <t>3.16.</t>
  </si>
  <si>
    <t>3.17.</t>
  </si>
  <si>
    <t>Total for Section 3</t>
  </si>
  <si>
    <t>SECTION 4: STORM SEWERS &amp; APPURTENANCES</t>
  </si>
  <si>
    <t>4.1.</t>
  </si>
  <si>
    <t xml:space="preserve">  4.1.a</t>
  </si>
  <si>
    <t xml:space="preserve">  4.1.b</t>
  </si>
  <si>
    <t xml:space="preserve">  4.1.c</t>
  </si>
  <si>
    <t xml:space="preserve">  4.1.d</t>
  </si>
  <si>
    <t>4.2.</t>
  </si>
  <si>
    <t xml:space="preserve">  4.2.a</t>
  </si>
  <si>
    <t xml:space="preserve">  4.2.b</t>
  </si>
  <si>
    <t xml:space="preserve">  4.2.c</t>
  </si>
  <si>
    <t xml:space="preserve">  4.2.d</t>
  </si>
  <si>
    <t>4.3.</t>
  </si>
  <si>
    <t xml:space="preserve">  4.3.a</t>
  </si>
  <si>
    <t xml:space="preserve">  4.3.b</t>
  </si>
  <si>
    <t xml:space="preserve">  4.3.c</t>
  </si>
  <si>
    <t xml:space="preserve">  4.3.d</t>
  </si>
  <si>
    <t>4.4.</t>
  </si>
  <si>
    <t xml:space="preserve">  4.4.a</t>
  </si>
  <si>
    <t xml:space="preserve">  4.4.b</t>
  </si>
  <si>
    <t xml:space="preserve">  4.4.c</t>
  </si>
  <si>
    <t xml:space="preserve">  4.4.d</t>
  </si>
  <si>
    <t>4.5.</t>
  </si>
  <si>
    <t xml:space="preserve">  4.5.a</t>
  </si>
  <si>
    <t xml:space="preserve">  4.5.b</t>
  </si>
  <si>
    <t xml:space="preserve">  4.5.c</t>
  </si>
  <si>
    <t xml:space="preserve">  4.5.d</t>
  </si>
  <si>
    <t>4.6.</t>
  </si>
  <si>
    <t xml:space="preserve">  4.6.a</t>
  </si>
  <si>
    <t xml:space="preserve">  4.6.b</t>
  </si>
  <si>
    <t>4.7.</t>
  </si>
  <si>
    <t xml:space="preserve">  4.7.a</t>
  </si>
  <si>
    <t xml:space="preserve">  4.7.b</t>
  </si>
  <si>
    <t>4.8.</t>
  </si>
  <si>
    <t xml:space="preserve">  4.8.a</t>
  </si>
  <si>
    <t xml:space="preserve">  4.8.b</t>
  </si>
  <si>
    <t xml:space="preserve">  4.8.c</t>
  </si>
  <si>
    <t>4.9.</t>
  </si>
  <si>
    <t>4.10.</t>
  </si>
  <si>
    <t>4.11.</t>
  </si>
  <si>
    <t xml:space="preserve">  4.11.a</t>
  </si>
  <si>
    <t xml:space="preserve">  4.11.b</t>
  </si>
  <si>
    <t xml:space="preserve">  4.11.c</t>
  </si>
  <si>
    <t xml:space="preserve">  4.11.d</t>
  </si>
  <si>
    <t>4.12.</t>
  </si>
  <si>
    <t xml:space="preserve">  4.12.a</t>
  </si>
  <si>
    <t xml:space="preserve">  4.12.b</t>
  </si>
  <si>
    <t xml:space="preserve">  4.12.c</t>
  </si>
  <si>
    <t xml:space="preserve">  4.12.d</t>
  </si>
  <si>
    <t>4.13.</t>
  </si>
  <si>
    <t xml:space="preserve">  4.13.a</t>
  </si>
  <si>
    <t xml:space="preserve">  4.13.b</t>
  </si>
  <si>
    <t xml:space="preserve">  4.13.c</t>
  </si>
  <si>
    <t xml:space="preserve">  4.13.d</t>
  </si>
  <si>
    <t>4.14.</t>
  </si>
  <si>
    <t xml:space="preserve">  4.14.a</t>
  </si>
  <si>
    <t xml:space="preserve">  4.14.b</t>
  </si>
  <si>
    <t>4.15.</t>
  </si>
  <si>
    <t xml:space="preserve">  4.15.a</t>
  </si>
  <si>
    <t xml:space="preserve">  4.15.b</t>
  </si>
  <si>
    <t>4.16.</t>
  </si>
  <si>
    <t xml:space="preserve">  4.16.a</t>
  </si>
  <si>
    <t xml:space="preserve">  4.16.b</t>
  </si>
  <si>
    <t xml:space="preserve">  4.16.c</t>
  </si>
  <si>
    <t xml:space="preserve">  4.16.d</t>
  </si>
  <si>
    <t>4.17.</t>
  </si>
  <si>
    <t>4.18.</t>
  </si>
  <si>
    <t>4.19.</t>
  </si>
  <si>
    <t xml:space="preserve">  4.19.a</t>
  </si>
  <si>
    <t xml:space="preserve">  4.19.b</t>
  </si>
  <si>
    <t xml:space="preserve">  4.19.c</t>
  </si>
  <si>
    <t xml:space="preserve">  4.19.d</t>
  </si>
  <si>
    <t>4.20.</t>
  </si>
  <si>
    <t xml:space="preserve">  4.20.a</t>
  </si>
  <si>
    <t xml:space="preserve">  4.20.b</t>
  </si>
  <si>
    <t xml:space="preserve">  4.20.c</t>
  </si>
  <si>
    <t>4.21.</t>
  </si>
  <si>
    <t xml:space="preserve">  4.21.a</t>
  </si>
  <si>
    <t xml:space="preserve">  4.21.b</t>
  </si>
  <si>
    <t xml:space="preserve">  4.21.c</t>
  </si>
  <si>
    <t>4.22.</t>
  </si>
  <si>
    <t>4.23.</t>
  </si>
  <si>
    <t>4.24.</t>
  </si>
  <si>
    <t>Total for Section 4</t>
  </si>
  <si>
    <t>SECTION 5: WATERMAIN &amp; APPURTENANCES</t>
  </si>
  <si>
    <t>5.1.</t>
  </si>
  <si>
    <t>5.2.</t>
  </si>
  <si>
    <t xml:space="preserve">  5.2.a</t>
  </si>
  <si>
    <t xml:space="preserve">  5.2.b</t>
  </si>
  <si>
    <t xml:space="preserve">  5.2.c</t>
  </si>
  <si>
    <t xml:space="preserve">  5.2.d</t>
  </si>
  <si>
    <t xml:space="preserve">  5.2.e</t>
  </si>
  <si>
    <t>5.3.</t>
  </si>
  <si>
    <t xml:space="preserve">  5.3.a</t>
  </si>
  <si>
    <t xml:space="preserve">  5.3.b</t>
  </si>
  <si>
    <t xml:space="preserve">  5.3.c</t>
  </si>
  <si>
    <t xml:space="preserve">  5.3.d</t>
  </si>
  <si>
    <t xml:space="preserve">  5.3.e</t>
  </si>
  <si>
    <t xml:space="preserve">  5.3.f</t>
  </si>
  <si>
    <t>5.4.</t>
  </si>
  <si>
    <t xml:space="preserve">  5.4.a</t>
  </si>
  <si>
    <t xml:space="preserve">  5.4.b</t>
  </si>
  <si>
    <t xml:space="preserve">  5.4.c</t>
  </si>
  <si>
    <t xml:space="preserve">  5.4.d</t>
  </si>
  <si>
    <t xml:space="preserve">  5.4.e</t>
  </si>
  <si>
    <t>5.5.</t>
  </si>
  <si>
    <t xml:space="preserve">  5.5.a</t>
  </si>
  <si>
    <t xml:space="preserve">  5.5.b</t>
  </si>
  <si>
    <t xml:space="preserve">  5.5.c</t>
  </si>
  <si>
    <t>5.6.</t>
  </si>
  <si>
    <t xml:space="preserve">  5.6.a</t>
  </si>
  <si>
    <t xml:space="preserve">  5.6.b</t>
  </si>
  <si>
    <t xml:space="preserve">  5.6.c</t>
  </si>
  <si>
    <t xml:space="preserve">  5.6.d</t>
  </si>
  <si>
    <t xml:space="preserve">  5.6.e</t>
  </si>
  <si>
    <t>5.7.</t>
  </si>
  <si>
    <t xml:space="preserve">  5.7.a</t>
  </si>
  <si>
    <t xml:space="preserve">  5.7.b</t>
  </si>
  <si>
    <t>5.8.</t>
  </si>
  <si>
    <t xml:space="preserve">  5.8.a</t>
  </si>
  <si>
    <t xml:space="preserve">  5.8.b</t>
  </si>
  <si>
    <t>5.9.</t>
  </si>
  <si>
    <t xml:space="preserve">  5.9.a</t>
  </si>
  <si>
    <t xml:space="preserve">  5.9.b</t>
  </si>
  <si>
    <t xml:space="preserve">  5.9.c</t>
  </si>
  <si>
    <t xml:space="preserve">  5.9.d</t>
  </si>
  <si>
    <t>5.10.</t>
  </si>
  <si>
    <t xml:space="preserve">  5.10.a</t>
  </si>
  <si>
    <t xml:space="preserve">  5.10.b</t>
  </si>
  <si>
    <t xml:space="preserve">  5.10.c</t>
  </si>
  <si>
    <t xml:space="preserve">  5.10.d</t>
  </si>
  <si>
    <t>5.11.</t>
  </si>
  <si>
    <t xml:space="preserve">  5.11.a</t>
  </si>
  <si>
    <t xml:space="preserve">  5.11.b</t>
  </si>
  <si>
    <t>5.12.</t>
  </si>
  <si>
    <t>5.13.</t>
  </si>
  <si>
    <t>5.14.</t>
  </si>
  <si>
    <t>5.15.</t>
  </si>
  <si>
    <t>5.16.</t>
  </si>
  <si>
    <t>Total for Section 5</t>
  </si>
  <si>
    <t>SECTION 6: STORMWATER MANAGEMENT</t>
  </si>
  <si>
    <t>6.1.</t>
  </si>
  <si>
    <t>6.2.</t>
  </si>
  <si>
    <t>6.3.</t>
  </si>
  <si>
    <t xml:space="preserve">  6.3.a</t>
  </si>
  <si>
    <t xml:space="preserve">  6.3.b</t>
  </si>
  <si>
    <t>6.4.</t>
  </si>
  <si>
    <t>6.5.</t>
  </si>
  <si>
    <t>6.6.</t>
  </si>
  <si>
    <t>6.7.</t>
  </si>
  <si>
    <t>6.8.</t>
  </si>
  <si>
    <t>6.9.</t>
  </si>
  <si>
    <t xml:space="preserve">  6.9.a</t>
  </si>
  <si>
    <t xml:space="preserve">  6.9.b</t>
  </si>
  <si>
    <t>6.10.</t>
  </si>
  <si>
    <t>6.11.</t>
  </si>
  <si>
    <t>6.12.</t>
  </si>
  <si>
    <t>6.13.</t>
  </si>
  <si>
    <t>6.14.</t>
  </si>
  <si>
    <t xml:space="preserve">  6.14.a</t>
  </si>
  <si>
    <t xml:space="preserve">  6.14.b</t>
  </si>
  <si>
    <t>6.15.</t>
  </si>
  <si>
    <t>6.16.</t>
  </si>
  <si>
    <t>6.17.</t>
  </si>
  <si>
    <t>6.18.</t>
  </si>
  <si>
    <t>6.19.</t>
  </si>
  <si>
    <t>6.20.</t>
  </si>
  <si>
    <t>6.21.</t>
  </si>
  <si>
    <t xml:space="preserve">  6.21.a</t>
  </si>
  <si>
    <t xml:space="preserve">  6.21.b</t>
  </si>
  <si>
    <t>6.22.</t>
  </si>
  <si>
    <t>6.23.</t>
  </si>
  <si>
    <t>6.24.</t>
  </si>
  <si>
    <t>6.25.</t>
  </si>
  <si>
    <t xml:space="preserve">  6.25.a</t>
  </si>
  <si>
    <t xml:space="preserve">  6.25.b</t>
  </si>
  <si>
    <t>6.26.</t>
  </si>
  <si>
    <t xml:space="preserve">  6.26.a</t>
  </si>
  <si>
    <t xml:space="preserve">  6.26.b</t>
  </si>
  <si>
    <t>6.27.</t>
  </si>
  <si>
    <t>6.28.</t>
  </si>
  <si>
    <t>6.29.</t>
  </si>
  <si>
    <t>6.30.</t>
  </si>
  <si>
    <t>6.31.</t>
  </si>
  <si>
    <t>6.32.</t>
  </si>
  <si>
    <t>6.33.</t>
  </si>
  <si>
    <t>6.34.</t>
  </si>
  <si>
    <t xml:space="preserve">  6.34.a</t>
  </si>
  <si>
    <t xml:space="preserve">  6.34.b</t>
  </si>
  <si>
    <t xml:space="preserve">  6.34.c</t>
  </si>
  <si>
    <t>6.35.</t>
  </si>
  <si>
    <t xml:space="preserve">  6.35.a</t>
  </si>
  <si>
    <t xml:space="preserve">  6.35.b</t>
  </si>
  <si>
    <t xml:space="preserve">  6.35.c</t>
  </si>
  <si>
    <t>6.36.</t>
  </si>
  <si>
    <t>6.37.</t>
  </si>
  <si>
    <t>Total for Section 6</t>
  </si>
  <si>
    <t>SECTION 7: ROADWORK TO BASE COURSE</t>
  </si>
  <si>
    <t>7.1.</t>
  </si>
  <si>
    <t>7.2.</t>
  </si>
  <si>
    <t>7.3.</t>
  </si>
  <si>
    <t>7.4.</t>
  </si>
  <si>
    <t xml:space="preserve">  7.4.a</t>
  </si>
  <si>
    <t xml:space="preserve">  7.4.b</t>
  </si>
  <si>
    <t>7.5.</t>
  </si>
  <si>
    <t xml:space="preserve">  7.5.a</t>
  </si>
  <si>
    <t xml:space="preserve">  7.5.b</t>
  </si>
  <si>
    <t xml:space="preserve">  7.5.c</t>
  </si>
  <si>
    <t xml:space="preserve">  7.5.d</t>
  </si>
  <si>
    <t>7.6.</t>
  </si>
  <si>
    <t xml:space="preserve">  7.6.a</t>
  </si>
  <si>
    <t xml:space="preserve">  7.6.b</t>
  </si>
  <si>
    <t xml:space="preserve">  7.6.c</t>
  </si>
  <si>
    <t>7.7.</t>
  </si>
  <si>
    <t>7.8.</t>
  </si>
  <si>
    <t>7.9.</t>
  </si>
  <si>
    <t>7.10.</t>
  </si>
  <si>
    <t xml:space="preserve">  7.10.a</t>
  </si>
  <si>
    <t xml:space="preserve">  7.10.b</t>
  </si>
  <si>
    <t xml:space="preserve">  7.10.c</t>
  </si>
  <si>
    <t xml:space="preserve">  7.10.d</t>
  </si>
  <si>
    <t>7.11.</t>
  </si>
  <si>
    <t xml:space="preserve">  7.11.a</t>
  </si>
  <si>
    <t xml:space="preserve">  7.11.b</t>
  </si>
  <si>
    <t xml:space="preserve">  7.11.c</t>
  </si>
  <si>
    <t xml:space="preserve">  7.11.d</t>
  </si>
  <si>
    <t>Total for Section 7</t>
  </si>
  <si>
    <t>SECTION 8: REMOVALS &amp; RELOCATIONS</t>
  </si>
  <si>
    <t>8.1.</t>
  </si>
  <si>
    <t xml:space="preserve">  8.1.a</t>
  </si>
  <si>
    <t xml:space="preserve">  8.1.b</t>
  </si>
  <si>
    <t xml:space="preserve">  8.1.c</t>
  </si>
  <si>
    <t xml:space="preserve">  8.1.d</t>
  </si>
  <si>
    <t xml:space="preserve">  8.1.e</t>
  </si>
  <si>
    <t xml:space="preserve">  8.1.f</t>
  </si>
  <si>
    <t xml:space="preserve">  8.1.h</t>
  </si>
  <si>
    <t>8.2.</t>
  </si>
  <si>
    <t xml:space="preserve">  8.2.a</t>
  </si>
  <si>
    <t xml:space="preserve">  8.2.b</t>
  </si>
  <si>
    <t xml:space="preserve">  8.2.c</t>
  </si>
  <si>
    <t>8.3.</t>
  </si>
  <si>
    <t xml:space="preserve">  8.3.a</t>
  </si>
  <si>
    <t xml:space="preserve">  8.3.b</t>
  </si>
  <si>
    <t xml:space="preserve">  8.3.c</t>
  </si>
  <si>
    <t>8.4.</t>
  </si>
  <si>
    <t xml:space="preserve">  8.4.a</t>
  </si>
  <si>
    <t xml:space="preserve">  8.4.b</t>
  </si>
  <si>
    <t xml:space="preserve">  8.4.c</t>
  </si>
  <si>
    <t>8.5.</t>
  </si>
  <si>
    <t xml:space="preserve">  8.5.a</t>
  </si>
  <si>
    <t xml:space="preserve">  8.5.b</t>
  </si>
  <si>
    <t>8.6.</t>
  </si>
  <si>
    <t>8.7.</t>
  </si>
  <si>
    <t>8.8.</t>
  </si>
  <si>
    <t>8.9.</t>
  </si>
  <si>
    <t>8.10.</t>
  </si>
  <si>
    <t xml:space="preserve">  8.10.a</t>
  </si>
  <si>
    <t xml:space="preserve">  8.10.b</t>
  </si>
  <si>
    <t>8.11.</t>
  </si>
  <si>
    <t xml:space="preserve">  8.11.a</t>
  </si>
  <si>
    <t xml:space="preserve">  8.11.b</t>
  </si>
  <si>
    <t>8.12.</t>
  </si>
  <si>
    <t>8.13.</t>
  </si>
  <si>
    <t xml:space="preserve">  8.13.a</t>
  </si>
  <si>
    <t xml:space="preserve">  8.13.b</t>
  </si>
  <si>
    <t>8.14.</t>
  </si>
  <si>
    <t xml:space="preserve">  8.14.a</t>
  </si>
  <si>
    <t xml:space="preserve">  8.14.b</t>
  </si>
  <si>
    <t>8.15.</t>
  </si>
  <si>
    <t xml:space="preserve">  8.15.a</t>
  </si>
  <si>
    <t xml:space="preserve">  8.15.b</t>
  </si>
  <si>
    <t xml:space="preserve">  8.15.c</t>
  </si>
  <si>
    <t xml:space="preserve">  8.15.d</t>
  </si>
  <si>
    <t>8.16.</t>
  </si>
  <si>
    <t>8.17.</t>
  </si>
  <si>
    <t>8.18.</t>
  </si>
  <si>
    <t>Total for Section 8</t>
  </si>
  <si>
    <t>SECTION 9: ROADWORKS TO TOP COURSE</t>
  </si>
  <si>
    <t>9.1.</t>
  </si>
  <si>
    <t xml:space="preserve">  9.1.a</t>
  </si>
  <si>
    <t xml:space="preserve">  9.1.b</t>
  </si>
  <si>
    <t xml:space="preserve">  9.1.c</t>
  </si>
  <si>
    <t>9.2.</t>
  </si>
  <si>
    <t>9.3.</t>
  </si>
  <si>
    <t>9.4.</t>
  </si>
  <si>
    <t xml:space="preserve">  9.4.a</t>
  </si>
  <si>
    <t xml:space="preserve">  9.4.b</t>
  </si>
  <si>
    <t xml:space="preserve">  9.4.c</t>
  </si>
  <si>
    <t>9.5.</t>
  </si>
  <si>
    <t xml:space="preserve">  9.5.a</t>
  </si>
  <si>
    <t xml:space="preserve">  9.5.b</t>
  </si>
  <si>
    <t>9.6.</t>
  </si>
  <si>
    <t>9.7.</t>
  </si>
  <si>
    <t xml:space="preserve">  9.7.a</t>
  </si>
  <si>
    <t xml:space="preserve">  9.7.b</t>
  </si>
  <si>
    <t xml:space="preserve">  9.7.c</t>
  </si>
  <si>
    <t>9.8.</t>
  </si>
  <si>
    <t xml:space="preserve">  9.8.a</t>
  </si>
  <si>
    <t xml:space="preserve">  9.8.b</t>
  </si>
  <si>
    <t xml:space="preserve">  9.8.c</t>
  </si>
  <si>
    <t xml:space="preserve">  9.8.d</t>
  </si>
  <si>
    <t>9.9.</t>
  </si>
  <si>
    <t>9.10.</t>
  </si>
  <si>
    <t>9.11.</t>
  </si>
  <si>
    <t>9.12.</t>
  </si>
  <si>
    <t xml:space="preserve">  9.12.a</t>
  </si>
  <si>
    <t xml:space="preserve">  9.12.b</t>
  </si>
  <si>
    <t xml:space="preserve">  9.12.c</t>
  </si>
  <si>
    <t xml:space="preserve">  9.12.d</t>
  </si>
  <si>
    <t>9.13.</t>
  </si>
  <si>
    <t xml:space="preserve">  9.13.a</t>
  </si>
  <si>
    <t xml:space="preserve">  9.13.b</t>
  </si>
  <si>
    <t xml:space="preserve">  9.13.c</t>
  </si>
  <si>
    <t xml:space="preserve">  9.13.d</t>
  </si>
  <si>
    <t>9.14.</t>
  </si>
  <si>
    <t>Total for Section 9</t>
  </si>
  <si>
    <t>SECTION A1: EXISTING CONDITION</t>
  </si>
  <si>
    <t>a1.1.</t>
  </si>
  <si>
    <t xml:space="preserve">  a1.1.a</t>
  </si>
  <si>
    <t xml:space="preserve">  a1.1.b</t>
  </si>
  <si>
    <t xml:space="preserve">  a1.1.c</t>
  </si>
  <si>
    <t xml:space="preserve">  a1.1.d</t>
  </si>
  <si>
    <t>a1.2.</t>
  </si>
  <si>
    <t>a1.3.</t>
  </si>
  <si>
    <t>Total for Section a1</t>
  </si>
  <si>
    <t>SECTION B1: LANDSCAPING</t>
  </si>
  <si>
    <t>b1.1.</t>
  </si>
  <si>
    <t>b1.2.</t>
  </si>
  <si>
    <t>b1.3.</t>
  </si>
  <si>
    <t xml:space="preserve">  b1.3.a</t>
  </si>
  <si>
    <t xml:space="preserve">  b1.3.b</t>
  </si>
  <si>
    <t>b1.4.</t>
  </si>
  <si>
    <t xml:space="preserve">  b1.4.a</t>
  </si>
  <si>
    <t xml:space="preserve">  b1.4.b</t>
  </si>
  <si>
    <t xml:space="preserve">  b1.4.c</t>
  </si>
  <si>
    <t>b1.5.</t>
  </si>
  <si>
    <t xml:space="preserve">  b1.5.a</t>
  </si>
  <si>
    <t xml:space="preserve">  b1.5.b</t>
  </si>
  <si>
    <t xml:space="preserve">  b1.5.c</t>
  </si>
  <si>
    <t>Total for Section b1</t>
  </si>
  <si>
    <t>SECTION C1: GEOTECHNICAL INVESTIGATION</t>
  </si>
  <si>
    <t>c1.1.</t>
  </si>
  <si>
    <t xml:space="preserve">  c1.1.a</t>
  </si>
  <si>
    <t xml:space="preserve">  c1.1.b</t>
  </si>
  <si>
    <t xml:space="preserve">  c1.1.c</t>
  </si>
  <si>
    <t>c1.2.</t>
  </si>
  <si>
    <t xml:space="preserve">  c1.2.a</t>
  </si>
  <si>
    <t xml:space="preserve">  c1.2.b</t>
  </si>
  <si>
    <t xml:space="preserve">  c1.2.c</t>
  </si>
  <si>
    <t>c1.3.</t>
  </si>
  <si>
    <t xml:space="preserve">  c1.3.a</t>
  </si>
  <si>
    <t xml:space="preserve">  c1.3.b</t>
  </si>
  <si>
    <t xml:space="preserve">  c1.3.c</t>
  </si>
  <si>
    <t>c1.4.</t>
  </si>
  <si>
    <t>c1.5.</t>
  </si>
  <si>
    <t>Total for Section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</si>
</sst>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0C4E-D414-4B35-93CC-08A1AC2C2CD5}">
  <sheetPr codeName="Sheet18">
    <pageSetUpPr fitToPage="1"/>
  </sheetPr>
  <dimension ref="A1:F502"/>
  <sheetViews>
    <sheetView tabSelected="1" topLeftCell="A479" workbookViewId="0">
      <selection activeCell="B38" sqref="B38"/>
    </sheetView>
  </sheetViews>
  <sheetFormatPr defaultRowHeight="15" x14ac:dyDescent="0.25"/>
  <cols>
    <col min="1" max="1" width="18.5703125" bestFit="1" customWidth="1"/>
    <col min="2" max="2" width="50.7109375" style="4" customWidth="1"/>
    <col min="3" max="3" width="15.7109375" style="3" customWidth="1"/>
    <col min="4" max="4" width="5.28515625" bestFit="1" customWidth="1"/>
    <col min="5" max="5" width="8.42578125" style="5" bestFit="1" customWidth="1"/>
    <col min="6" max="6" width="15.7109375" style="3" customWidth="1"/>
  </cols>
  <sheetData>
    <row r="1" spans="1:6" x14ac:dyDescent="0.25">
      <c r="A1" s="6" t="s">
        <v>364</v>
      </c>
      <c r="B1" s="7" t="s">
        <v>4</v>
      </c>
      <c r="C1" s="8" t="s">
        <v>3</v>
      </c>
      <c r="D1" s="6" t="s">
        <v>2</v>
      </c>
      <c r="E1" s="9" t="s">
        <v>365</v>
      </c>
      <c r="F1" s="8" t="s">
        <v>366</v>
      </c>
    </row>
    <row r="2" spans="1:6" ht="18.75" x14ac:dyDescent="0.25">
      <c r="A2" s="10" t="s">
        <v>367</v>
      </c>
      <c r="B2" s="10"/>
      <c r="C2" s="10"/>
      <c r="D2" s="10"/>
      <c r="E2" s="10"/>
      <c r="F2" s="10"/>
    </row>
    <row r="3" spans="1:6" x14ac:dyDescent="0.25">
      <c r="A3" s="6" t="s">
        <v>368</v>
      </c>
      <c r="B3" s="7" t="s">
        <v>316</v>
      </c>
      <c r="C3" s="11"/>
      <c r="D3" s="12"/>
      <c r="E3" s="9"/>
      <c r="F3" s="11"/>
    </row>
    <row r="4" spans="1:6" x14ac:dyDescent="0.25">
      <c r="A4" s="12" t="s">
        <v>369</v>
      </c>
      <c r="B4" s="13" t="s">
        <v>60</v>
      </c>
      <c r="C4" s="11">
        <v>12.82</v>
      </c>
      <c r="D4" s="12" t="s">
        <v>59</v>
      </c>
      <c r="E4" s="9"/>
      <c r="F4" s="11">
        <f>IF(C4&lt;&gt;"",C4*E4,"")</f>
        <v>0</v>
      </c>
    </row>
    <row r="5" spans="1:6" x14ac:dyDescent="0.25">
      <c r="A5" s="12" t="s">
        <v>370</v>
      </c>
      <c r="B5" s="13" t="s">
        <v>315</v>
      </c>
      <c r="C5" s="11">
        <v>37.82</v>
      </c>
      <c r="D5" s="12" t="s">
        <v>59</v>
      </c>
      <c r="E5" s="9"/>
      <c r="F5" s="11">
        <f>IF(C5&lt;&gt;"",C5*E5,"")</f>
        <v>0</v>
      </c>
    </row>
    <row r="6" spans="1:6" x14ac:dyDescent="0.25">
      <c r="A6" s="12" t="s">
        <v>371</v>
      </c>
      <c r="B6" s="13" t="s">
        <v>61</v>
      </c>
      <c r="C6" s="11">
        <v>19.23</v>
      </c>
      <c r="D6" s="12" t="s">
        <v>59</v>
      </c>
      <c r="E6" s="9"/>
      <c r="F6" s="11">
        <f>IF(C6&lt;&gt;"",C6*E6,"")</f>
        <v>0</v>
      </c>
    </row>
    <row r="7" spans="1:6" x14ac:dyDescent="0.25">
      <c r="A7" s="12" t="s">
        <v>372</v>
      </c>
      <c r="B7" s="13" t="s">
        <v>314</v>
      </c>
      <c r="C7" s="11">
        <v>44.23</v>
      </c>
      <c r="D7" s="12" t="s">
        <v>59</v>
      </c>
      <c r="E7" s="9"/>
      <c r="F7" s="11">
        <f>IF(C7&lt;&gt;"",C7*E7,"")</f>
        <v>0</v>
      </c>
    </row>
    <row r="8" spans="1:6" x14ac:dyDescent="0.25">
      <c r="A8" s="6" t="s">
        <v>373</v>
      </c>
      <c r="B8" s="7" t="s">
        <v>313</v>
      </c>
      <c r="C8" s="11"/>
      <c r="D8" s="12"/>
      <c r="E8" s="9"/>
      <c r="F8" s="11"/>
    </row>
    <row r="9" spans="1:6" x14ac:dyDescent="0.25">
      <c r="A9" s="12" t="s">
        <v>374</v>
      </c>
      <c r="B9" s="13" t="s">
        <v>63</v>
      </c>
      <c r="C9" s="11">
        <v>175</v>
      </c>
      <c r="D9" s="12" t="s">
        <v>62</v>
      </c>
      <c r="E9" s="9"/>
      <c r="F9" s="11">
        <f>IF(C9&lt;&gt;"",C9*E9,"")</f>
        <v>0</v>
      </c>
    </row>
    <row r="10" spans="1:6" x14ac:dyDescent="0.25">
      <c r="A10" s="12" t="s">
        <v>375</v>
      </c>
      <c r="B10" s="13" t="s">
        <v>64</v>
      </c>
      <c r="C10" s="11">
        <v>175</v>
      </c>
      <c r="D10" s="12" t="s">
        <v>62</v>
      </c>
      <c r="E10" s="9"/>
      <c r="F10" s="11">
        <f>IF(C10&lt;&gt;"",C10*E10,"")</f>
        <v>0</v>
      </c>
    </row>
    <row r="11" spans="1:6" x14ac:dyDescent="0.25">
      <c r="A11" s="12" t="s">
        <v>376</v>
      </c>
      <c r="B11" s="13" t="s">
        <v>65</v>
      </c>
      <c r="C11" s="11">
        <v>200</v>
      </c>
      <c r="D11" s="12" t="s">
        <v>62</v>
      </c>
      <c r="E11" s="9"/>
      <c r="F11" s="11">
        <f>IF(C11&lt;&gt;"",C11*E11,"")</f>
        <v>0</v>
      </c>
    </row>
    <row r="12" spans="1:6" x14ac:dyDescent="0.25">
      <c r="A12" s="12" t="s">
        <v>377</v>
      </c>
      <c r="B12" s="13" t="s">
        <v>66</v>
      </c>
      <c r="C12" s="11">
        <v>200</v>
      </c>
      <c r="D12" s="12" t="s">
        <v>62</v>
      </c>
      <c r="E12" s="9"/>
      <c r="F12" s="11">
        <f>IF(C12&lt;&gt;"",C12*E12,"")</f>
        <v>0</v>
      </c>
    </row>
    <row r="13" spans="1:6" x14ac:dyDescent="0.25">
      <c r="A13" s="6" t="s">
        <v>378</v>
      </c>
      <c r="B13" s="7" t="s">
        <v>312</v>
      </c>
      <c r="C13" s="11">
        <v>8435.67</v>
      </c>
      <c r="D13" s="12" t="s">
        <v>62</v>
      </c>
      <c r="E13" s="9"/>
      <c r="F13" s="11">
        <f>IF(C13&lt;&gt;"",C13*E13,"")</f>
        <v>0</v>
      </c>
    </row>
    <row r="14" spans="1:6" x14ac:dyDescent="0.25">
      <c r="A14" s="6" t="s">
        <v>379</v>
      </c>
      <c r="B14" s="7" t="s">
        <v>311</v>
      </c>
      <c r="C14" s="11">
        <v>14.84</v>
      </c>
      <c r="D14" s="12" t="s">
        <v>59</v>
      </c>
      <c r="E14" s="9"/>
      <c r="F14" s="11">
        <f>IF(C14&lt;&gt;"",C14*E14,"")</f>
        <v>0</v>
      </c>
    </row>
    <row r="15" spans="1:6" x14ac:dyDescent="0.25">
      <c r="A15" s="6" t="s">
        <v>380</v>
      </c>
      <c r="B15" s="7" t="s">
        <v>67</v>
      </c>
      <c r="C15" s="11"/>
      <c r="D15" s="12"/>
      <c r="E15" s="9"/>
      <c r="F15" s="11"/>
    </row>
    <row r="16" spans="1:6" x14ac:dyDescent="0.25">
      <c r="A16" s="6" t="s">
        <v>381</v>
      </c>
      <c r="B16" s="7" t="s">
        <v>310</v>
      </c>
      <c r="C16" s="11">
        <v>11.13</v>
      </c>
      <c r="D16" s="12" t="s">
        <v>59</v>
      </c>
      <c r="E16" s="9"/>
      <c r="F16" s="11">
        <f>IF(C16&lt;&gt;"",C16*E16,"")</f>
        <v>0</v>
      </c>
    </row>
    <row r="17" spans="1:6" x14ac:dyDescent="0.25">
      <c r="A17" s="6" t="s">
        <v>382</v>
      </c>
      <c r="B17" s="7" t="s">
        <v>309</v>
      </c>
      <c r="C17" s="11">
        <v>0.74</v>
      </c>
      <c r="D17" s="12" t="s">
        <v>68</v>
      </c>
      <c r="E17" s="9"/>
      <c r="F17" s="11">
        <f>IF(C17&lt;&gt;"",C17*E17,"")</f>
        <v>0</v>
      </c>
    </row>
    <row r="18" spans="1:6" x14ac:dyDescent="0.25">
      <c r="A18" s="6" t="s">
        <v>383</v>
      </c>
      <c r="B18" s="7" t="s">
        <v>69</v>
      </c>
      <c r="C18" s="11">
        <v>1000</v>
      </c>
      <c r="D18" s="12" t="s">
        <v>62</v>
      </c>
      <c r="E18" s="9"/>
      <c r="F18" s="11">
        <f>IF(C18&lt;&gt;"",C18*E18,"")</f>
        <v>0</v>
      </c>
    </row>
    <row r="19" spans="1:6" x14ac:dyDescent="0.25">
      <c r="A19" s="6" t="s">
        <v>384</v>
      </c>
      <c r="B19" s="7" t="s">
        <v>308</v>
      </c>
      <c r="C19" s="11"/>
      <c r="D19" s="12"/>
      <c r="E19" s="9"/>
      <c r="F19" s="11"/>
    </row>
    <row r="20" spans="1:6" x14ac:dyDescent="0.25">
      <c r="A20" s="6" t="s">
        <v>385</v>
      </c>
      <c r="B20" s="7" t="s">
        <v>307</v>
      </c>
      <c r="C20" s="11"/>
      <c r="D20" s="12"/>
      <c r="E20" s="9"/>
      <c r="F20" s="11"/>
    </row>
    <row r="21" spans="1:6" x14ac:dyDescent="0.25">
      <c r="A21" s="12" t="s">
        <v>386</v>
      </c>
      <c r="B21" s="13" t="s">
        <v>70</v>
      </c>
      <c r="C21" s="11"/>
      <c r="D21" s="12"/>
      <c r="E21" s="9"/>
      <c r="F21" s="11"/>
    </row>
    <row r="22" spans="1:6" x14ac:dyDescent="0.25">
      <c r="A22" s="12" t="s">
        <v>387</v>
      </c>
      <c r="B22" s="13" t="s">
        <v>306</v>
      </c>
      <c r="C22" s="11"/>
      <c r="D22" s="12"/>
      <c r="E22" s="9"/>
      <c r="F22" s="11"/>
    </row>
    <row r="23" spans="1:6" x14ac:dyDescent="0.25">
      <c r="A23" s="6" t="s">
        <v>388</v>
      </c>
      <c r="B23" s="7" t="s">
        <v>71</v>
      </c>
      <c r="C23" s="11"/>
      <c r="D23" s="12"/>
      <c r="E23" s="9"/>
      <c r="F23" s="11"/>
    </row>
    <row r="24" spans="1:6" x14ac:dyDescent="0.25">
      <c r="A24" s="12" t="s">
        <v>389</v>
      </c>
      <c r="B24" s="13" t="s">
        <v>305</v>
      </c>
      <c r="C24" s="11">
        <v>145</v>
      </c>
      <c r="D24" s="12" t="s">
        <v>68</v>
      </c>
      <c r="E24" s="9"/>
      <c r="F24" s="11">
        <f>IF(C24&lt;&gt;"",C24*E24,"")</f>
        <v>0</v>
      </c>
    </row>
    <row r="25" spans="1:6" x14ac:dyDescent="0.25">
      <c r="A25" s="12" t="s">
        <v>390</v>
      </c>
      <c r="B25" s="13" t="s">
        <v>304</v>
      </c>
      <c r="C25" s="11">
        <v>137</v>
      </c>
      <c r="D25" s="12" t="s">
        <v>68</v>
      </c>
      <c r="E25" s="9"/>
      <c r="F25" s="11">
        <f>IF(C25&lt;&gt;"",C25*E25,"")</f>
        <v>0</v>
      </c>
    </row>
    <row r="26" spans="1:6" x14ac:dyDescent="0.25">
      <c r="A26" s="6" t="s">
        <v>391</v>
      </c>
      <c r="B26" s="7" t="s">
        <v>303</v>
      </c>
      <c r="C26" s="11">
        <v>12.51</v>
      </c>
      <c r="D26" s="12" t="s">
        <v>59</v>
      </c>
      <c r="E26" s="9"/>
      <c r="F26" s="11">
        <f>IF(C26&lt;&gt;"",C26*E26,"")</f>
        <v>0</v>
      </c>
    </row>
    <row r="27" spans="1:6" x14ac:dyDescent="0.25">
      <c r="A27" s="6" t="s">
        <v>392</v>
      </c>
      <c r="B27" s="13"/>
      <c r="C27" s="11"/>
      <c r="D27" s="12"/>
      <c r="E27" s="9"/>
      <c r="F27" s="8">
        <f>SUM(F2:F26)</f>
        <v>0</v>
      </c>
    </row>
    <row r="28" spans="1:6" x14ac:dyDescent="0.25">
      <c r="A28" s="12"/>
      <c r="B28" s="13"/>
      <c r="C28" s="11"/>
      <c r="D28" s="12"/>
      <c r="E28" s="9"/>
      <c r="F28" s="11"/>
    </row>
    <row r="29" spans="1:6" x14ac:dyDescent="0.25">
      <c r="A29" s="12"/>
      <c r="B29" s="13"/>
      <c r="C29" s="11"/>
      <c r="D29" s="12"/>
      <c r="E29" s="9"/>
      <c r="F29" s="11"/>
    </row>
    <row r="30" spans="1:6" ht="18.75" x14ac:dyDescent="0.25">
      <c r="A30" s="14" t="s">
        <v>393</v>
      </c>
      <c r="B30" s="14"/>
      <c r="C30" s="14"/>
      <c r="D30" s="14"/>
      <c r="E30" s="14"/>
      <c r="F30" s="14"/>
    </row>
    <row r="31" spans="1:6" ht="30" x14ac:dyDescent="0.25">
      <c r="A31" s="7" t="s">
        <v>394</v>
      </c>
      <c r="B31" s="7" t="s">
        <v>5</v>
      </c>
      <c r="C31" s="15"/>
      <c r="D31" s="13"/>
      <c r="E31" s="16"/>
      <c r="F31" s="15"/>
    </row>
    <row r="32" spans="1:6" x14ac:dyDescent="0.25">
      <c r="A32" s="13" t="s">
        <v>395</v>
      </c>
      <c r="B32" s="13" t="s">
        <v>8</v>
      </c>
      <c r="C32" s="15">
        <v>18232.310000000001</v>
      </c>
      <c r="D32" s="13" t="s">
        <v>7</v>
      </c>
      <c r="E32" s="16"/>
      <c r="F32" s="15">
        <f>IF(C32&lt;&gt;"",C32*E32,"")</f>
        <v>0</v>
      </c>
    </row>
    <row r="33" spans="1:6" x14ac:dyDescent="0.25">
      <c r="A33" s="13" t="s">
        <v>396</v>
      </c>
      <c r="B33" s="13" t="s">
        <v>10</v>
      </c>
      <c r="C33" s="15">
        <v>28915.8</v>
      </c>
      <c r="D33" s="13" t="s">
        <v>7</v>
      </c>
      <c r="E33" s="16"/>
      <c r="F33" s="15">
        <f>IF(C33&lt;&gt;"",C33*E33,"")</f>
        <v>0</v>
      </c>
    </row>
    <row r="34" spans="1:6" x14ac:dyDescent="0.25">
      <c r="A34" s="13" t="s">
        <v>397</v>
      </c>
      <c r="B34" s="13" t="s">
        <v>12</v>
      </c>
      <c r="C34" s="15">
        <v>64292.87</v>
      </c>
      <c r="D34" s="13" t="s">
        <v>7</v>
      </c>
      <c r="E34" s="16"/>
      <c r="F34" s="15">
        <f>IF(C34&lt;&gt;"",C34*E34,"")</f>
        <v>0</v>
      </c>
    </row>
    <row r="35" spans="1:6" x14ac:dyDescent="0.25">
      <c r="A35" s="7" t="s">
        <v>398</v>
      </c>
      <c r="B35" s="7" t="s">
        <v>13</v>
      </c>
      <c r="C35" s="15"/>
      <c r="D35" s="13"/>
      <c r="E35" s="16"/>
      <c r="F35" s="15"/>
    </row>
    <row r="36" spans="1:6" x14ac:dyDescent="0.25">
      <c r="A36" s="13" t="s">
        <v>399</v>
      </c>
      <c r="B36" s="13" t="s">
        <v>15</v>
      </c>
      <c r="C36" s="15">
        <v>4.1100000000000003</v>
      </c>
      <c r="D36" s="13" t="s">
        <v>14</v>
      </c>
      <c r="E36" s="16"/>
      <c r="F36" s="15">
        <f>IF(C36&lt;&gt;"",C36*E36,"")</f>
        <v>0</v>
      </c>
    </row>
    <row r="37" spans="1:6" x14ac:dyDescent="0.25">
      <c r="A37" s="13" t="s">
        <v>400</v>
      </c>
      <c r="B37" s="13" t="s">
        <v>16</v>
      </c>
      <c r="C37" s="15">
        <v>15.82</v>
      </c>
      <c r="D37" s="13" t="s">
        <v>14</v>
      </c>
      <c r="E37" s="16"/>
      <c r="F37" s="15">
        <f>IF(C37&lt;&gt;"",C37*E37,"")</f>
        <v>0</v>
      </c>
    </row>
    <row r="38" spans="1:6" ht="45" x14ac:dyDescent="0.25">
      <c r="A38" s="7" t="s">
        <v>401</v>
      </c>
      <c r="B38" s="7" t="s">
        <v>17</v>
      </c>
      <c r="C38" s="15">
        <v>8.08</v>
      </c>
      <c r="D38" s="13" t="s">
        <v>14</v>
      </c>
      <c r="E38" s="16"/>
      <c r="F38" s="15">
        <f>IF(C38&lt;&gt;"",C38*E38,"")</f>
        <v>0</v>
      </c>
    </row>
    <row r="39" spans="1:6" x14ac:dyDescent="0.25">
      <c r="A39" s="7" t="s">
        <v>402</v>
      </c>
      <c r="B39" s="7" t="s">
        <v>18</v>
      </c>
      <c r="C39" s="15"/>
      <c r="D39" s="13"/>
      <c r="E39" s="16"/>
      <c r="F39" s="15"/>
    </row>
    <row r="40" spans="1:6" ht="45" x14ac:dyDescent="0.25">
      <c r="A40" s="13" t="s">
        <v>403</v>
      </c>
      <c r="B40" s="13" t="s">
        <v>19</v>
      </c>
      <c r="C40" s="15">
        <v>6.14</v>
      </c>
      <c r="D40" s="13" t="s">
        <v>14</v>
      </c>
      <c r="E40" s="16"/>
      <c r="F40" s="15">
        <f>IF(C40&lt;&gt;"",C40*E40,"")</f>
        <v>0</v>
      </c>
    </row>
    <row r="41" spans="1:6" ht="30" x14ac:dyDescent="0.25">
      <c r="A41" s="13" t="s">
        <v>404</v>
      </c>
      <c r="B41" s="13" t="s">
        <v>20</v>
      </c>
      <c r="C41" s="15">
        <v>8.7799999999999994</v>
      </c>
      <c r="D41" s="13" t="s">
        <v>14</v>
      </c>
      <c r="E41" s="16"/>
      <c r="F41" s="15">
        <f>IF(C41&lt;&gt;"",C41*E41,"")</f>
        <v>0</v>
      </c>
    </row>
    <row r="42" spans="1:6" ht="30" x14ac:dyDescent="0.25">
      <c r="A42" s="13" t="s">
        <v>405</v>
      </c>
      <c r="B42" s="13" t="s">
        <v>21</v>
      </c>
      <c r="C42" s="15">
        <v>7.41</v>
      </c>
      <c r="D42" s="13" t="s">
        <v>14</v>
      </c>
      <c r="E42" s="16"/>
      <c r="F42" s="15">
        <f>IF(C42&lt;&gt;"",C42*E42,"")</f>
        <v>0</v>
      </c>
    </row>
    <row r="43" spans="1:6" ht="30" x14ac:dyDescent="0.25">
      <c r="A43" s="7" t="s">
        <v>406</v>
      </c>
      <c r="B43" s="7" t="s">
        <v>22</v>
      </c>
      <c r="C43" s="15">
        <v>5.58</v>
      </c>
      <c r="D43" s="13" t="s">
        <v>14</v>
      </c>
      <c r="E43" s="16"/>
      <c r="F43" s="15">
        <f>IF(C43&lt;&gt;"",C43*E43,"")</f>
        <v>0</v>
      </c>
    </row>
    <row r="44" spans="1:6" x14ac:dyDescent="0.25">
      <c r="A44" s="7" t="s">
        <v>407</v>
      </c>
      <c r="B44" s="7" t="s">
        <v>23</v>
      </c>
      <c r="C44" s="15"/>
      <c r="D44" s="13"/>
      <c r="E44" s="16"/>
      <c r="F44" s="15"/>
    </row>
    <row r="45" spans="1:6" x14ac:dyDescent="0.25">
      <c r="A45" s="13" t="s">
        <v>408</v>
      </c>
      <c r="B45" s="13" t="s">
        <v>25</v>
      </c>
      <c r="C45" s="15">
        <v>1320.9</v>
      </c>
      <c r="D45" s="13" t="s">
        <v>24</v>
      </c>
      <c r="E45" s="16"/>
      <c r="F45" s="15">
        <f>IF(C45&lt;&gt;"",C45*E45,"")</f>
        <v>0</v>
      </c>
    </row>
    <row r="46" spans="1:6" x14ac:dyDescent="0.25">
      <c r="A46" s="13" t="s">
        <v>409</v>
      </c>
      <c r="B46" s="13" t="s">
        <v>26</v>
      </c>
      <c r="C46" s="15">
        <v>1994.3</v>
      </c>
      <c r="D46" s="13" t="s">
        <v>24</v>
      </c>
      <c r="E46" s="16"/>
      <c r="F46" s="15">
        <f>IF(C46&lt;&gt;"",C46*E46,"")</f>
        <v>0</v>
      </c>
    </row>
    <row r="47" spans="1:6" x14ac:dyDescent="0.25">
      <c r="A47" s="13" t="s">
        <v>410</v>
      </c>
      <c r="B47" s="13" t="s">
        <v>27</v>
      </c>
      <c r="C47" s="15">
        <v>3082.1</v>
      </c>
      <c r="D47" s="13" t="s">
        <v>24</v>
      </c>
      <c r="E47" s="16"/>
      <c r="F47" s="15">
        <f>IF(C47&lt;&gt;"",C47*E47,"")</f>
        <v>0</v>
      </c>
    </row>
    <row r="48" spans="1:6" x14ac:dyDescent="0.25">
      <c r="A48" s="13" t="s">
        <v>411</v>
      </c>
      <c r="B48" s="13" t="s">
        <v>29</v>
      </c>
      <c r="C48" s="15">
        <v>4118.1000000000004</v>
      </c>
      <c r="D48" s="13" t="s">
        <v>24</v>
      </c>
      <c r="E48" s="16"/>
      <c r="F48" s="15">
        <f>IF(C48&lt;&gt;"",C48*E48,"")</f>
        <v>0</v>
      </c>
    </row>
    <row r="49" spans="1:6" x14ac:dyDescent="0.25">
      <c r="A49" s="13" t="s">
        <v>412</v>
      </c>
      <c r="B49" s="13" t="s">
        <v>31</v>
      </c>
      <c r="C49" s="15">
        <v>1476.3</v>
      </c>
      <c r="D49" s="13" t="s">
        <v>24</v>
      </c>
      <c r="E49" s="16"/>
      <c r="F49" s="15">
        <f>IF(C49&lt;&gt;"",C49*E49,"")</f>
        <v>0</v>
      </c>
    </row>
    <row r="50" spans="1:6" x14ac:dyDescent="0.25">
      <c r="A50" s="13" t="s">
        <v>413</v>
      </c>
      <c r="B50" s="13" t="s">
        <v>33</v>
      </c>
      <c r="C50" s="15">
        <v>1398.6</v>
      </c>
      <c r="D50" s="13" t="s">
        <v>24</v>
      </c>
      <c r="E50" s="16"/>
      <c r="F50" s="15">
        <f>IF(C50&lt;&gt;"",C50*E50,"")</f>
        <v>0</v>
      </c>
    </row>
    <row r="51" spans="1:6" x14ac:dyDescent="0.25">
      <c r="A51" s="13" t="s">
        <v>414</v>
      </c>
      <c r="B51" s="13" t="s">
        <v>35</v>
      </c>
      <c r="C51" s="15">
        <v>1787.1</v>
      </c>
      <c r="D51" s="13" t="s">
        <v>24</v>
      </c>
      <c r="E51" s="16"/>
      <c r="F51" s="15">
        <f>IF(C51&lt;&gt;"",C51*E51,"")</f>
        <v>0</v>
      </c>
    </row>
    <row r="52" spans="1:6" x14ac:dyDescent="0.25">
      <c r="A52" s="13" t="s">
        <v>415</v>
      </c>
      <c r="B52" s="13" t="s">
        <v>37</v>
      </c>
      <c r="C52" s="15">
        <v>2486.4</v>
      </c>
      <c r="D52" s="13" t="s">
        <v>24</v>
      </c>
      <c r="E52" s="16"/>
      <c r="F52" s="15">
        <f>IF(C52&lt;&gt;"",C52*E52,"")</f>
        <v>0</v>
      </c>
    </row>
    <row r="53" spans="1:6" x14ac:dyDescent="0.25">
      <c r="A53" s="13" t="s">
        <v>416</v>
      </c>
      <c r="B53" s="13" t="s">
        <v>39</v>
      </c>
      <c r="C53" s="15">
        <v>3496.5</v>
      </c>
      <c r="D53" s="13" t="s">
        <v>24</v>
      </c>
      <c r="E53" s="16"/>
      <c r="F53" s="15">
        <f>IF(C53&lt;&gt;"",C53*E53,"")</f>
        <v>0</v>
      </c>
    </row>
    <row r="54" spans="1:6" x14ac:dyDescent="0.25">
      <c r="A54" s="13" t="s">
        <v>417</v>
      </c>
      <c r="B54" s="13" t="s">
        <v>41</v>
      </c>
      <c r="C54" s="15">
        <v>4998.7</v>
      </c>
      <c r="D54" s="13" t="s">
        <v>24</v>
      </c>
      <c r="E54" s="16"/>
      <c r="F54" s="15">
        <f>IF(C54&lt;&gt;"",C54*E54,"")</f>
        <v>0</v>
      </c>
    </row>
    <row r="55" spans="1:6" x14ac:dyDescent="0.25">
      <c r="A55" s="13" t="s">
        <v>418</v>
      </c>
      <c r="B55" s="13" t="s">
        <v>43</v>
      </c>
      <c r="C55" s="15">
        <v>6941.2</v>
      </c>
      <c r="D55" s="13" t="s">
        <v>24</v>
      </c>
      <c r="E55" s="16"/>
      <c r="F55" s="15">
        <f>IF(C55&lt;&gt;"",C55*E55,"")</f>
        <v>0</v>
      </c>
    </row>
    <row r="56" spans="1:6" ht="30" x14ac:dyDescent="0.25">
      <c r="A56" s="7" t="s">
        <v>419</v>
      </c>
      <c r="B56" s="7" t="s">
        <v>44</v>
      </c>
      <c r="C56" s="15"/>
      <c r="D56" s="13"/>
      <c r="E56" s="16"/>
      <c r="F56" s="15"/>
    </row>
    <row r="57" spans="1:6" x14ac:dyDescent="0.25">
      <c r="A57" s="13" t="s">
        <v>420</v>
      </c>
      <c r="B57" s="13" t="s">
        <v>45</v>
      </c>
      <c r="C57" s="15">
        <v>30.3</v>
      </c>
      <c r="D57" s="13" t="s">
        <v>14</v>
      </c>
      <c r="E57" s="16"/>
      <c r="F57" s="15">
        <f>IF(C57&lt;&gt;"",C57*E57,"")</f>
        <v>0</v>
      </c>
    </row>
    <row r="58" spans="1:6" x14ac:dyDescent="0.25">
      <c r="A58" s="13" t="s">
        <v>421</v>
      </c>
      <c r="B58" s="13" t="s">
        <v>46</v>
      </c>
      <c r="C58" s="15">
        <v>46.46</v>
      </c>
      <c r="D58" s="13" t="s">
        <v>14</v>
      </c>
      <c r="E58" s="16"/>
      <c r="F58" s="15">
        <f>IF(C58&lt;&gt;"",C58*E58,"")</f>
        <v>0</v>
      </c>
    </row>
    <row r="59" spans="1:6" x14ac:dyDescent="0.25">
      <c r="A59" s="13" t="s">
        <v>422</v>
      </c>
      <c r="B59" s="13" t="s">
        <v>47</v>
      </c>
      <c r="C59" s="15">
        <v>23.77</v>
      </c>
      <c r="D59" s="13" t="s">
        <v>14</v>
      </c>
      <c r="E59" s="16"/>
      <c r="F59" s="15">
        <f>IF(C59&lt;&gt;"",C59*E59,"")</f>
        <v>0</v>
      </c>
    </row>
    <row r="60" spans="1:6" x14ac:dyDescent="0.25">
      <c r="A60" s="13" t="s">
        <v>423</v>
      </c>
      <c r="B60" s="13" t="s">
        <v>48</v>
      </c>
      <c r="C60" s="15">
        <v>43.77</v>
      </c>
      <c r="D60" s="13" t="s">
        <v>14</v>
      </c>
      <c r="E60" s="16"/>
      <c r="F60" s="15">
        <f>IF(C60&lt;&gt;"",C60*E60,"")</f>
        <v>0</v>
      </c>
    </row>
    <row r="61" spans="1:6" ht="45" x14ac:dyDescent="0.25">
      <c r="A61" s="7" t="s">
        <v>424</v>
      </c>
      <c r="B61" s="7" t="s">
        <v>49</v>
      </c>
      <c r="C61" s="15"/>
      <c r="D61" s="13"/>
      <c r="E61" s="16"/>
      <c r="F61" s="15"/>
    </row>
    <row r="62" spans="1:6" x14ac:dyDescent="0.25">
      <c r="A62" s="13" t="s">
        <v>425</v>
      </c>
      <c r="B62" s="13" t="s">
        <v>50</v>
      </c>
      <c r="C62" s="15">
        <v>8.75</v>
      </c>
      <c r="D62" s="13" t="s">
        <v>14</v>
      </c>
      <c r="E62" s="16"/>
      <c r="F62" s="15">
        <f>IF(C62&lt;&gt;"",C62*E62,"")</f>
        <v>0</v>
      </c>
    </row>
    <row r="63" spans="1:6" x14ac:dyDescent="0.25">
      <c r="A63" s="13" t="s">
        <v>426</v>
      </c>
      <c r="B63" s="13" t="s">
        <v>51</v>
      </c>
      <c r="C63" s="15">
        <v>10.029999999999999</v>
      </c>
      <c r="D63" s="13" t="s">
        <v>14</v>
      </c>
      <c r="E63" s="16"/>
      <c r="F63" s="15">
        <f>IF(C63&lt;&gt;"",C63*E63,"")</f>
        <v>0</v>
      </c>
    </row>
    <row r="64" spans="1:6" x14ac:dyDescent="0.25">
      <c r="A64" s="13" t="s">
        <v>427</v>
      </c>
      <c r="B64" s="13" t="s">
        <v>52</v>
      </c>
      <c r="C64" s="15">
        <v>11.72</v>
      </c>
      <c r="D64" s="13" t="s">
        <v>14</v>
      </c>
      <c r="E64" s="16"/>
      <c r="F64" s="15">
        <f>IF(C64&lt;&gt;"",C64*E64,"")</f>
        <v>0</v>
      </c>
    </row>
    <row r="65" spans="1:6" x14ac:dyDescent="0.25">
      <c r="A65" s="13" t="s">
        <v>428</v>
      </c>
      <c r="B65" s="13" t="s">
        <v>53</v>
      </c>
      <c r="C65" s="15">
        <v>12.79</v>
      </c>
      <c r="D65" s="13" t="s">
        <v>14</v>
      </c>
      <c r="E65" s="16"/>
      <c r="F65" s="15">
        <f>IF(C65&lt;&gt;"",C65*E65,"")</f>
        <v>0</v>
      </c>
    </row>
    <row r="66" spans="1:6" ht="30" x14ac:dyDescent="0.25">
      <c r="A66" s="7" t="s">
        <v>429</v>
      </c>
      <c r="B66" s="7" t="s">
        <v>54</v>
      </c>
      <c r="C66" s="15"/>
      <c r="D66" s="13"/>
      <c r="E66" s="16"/>
      <c r="F66" s="15"/>
    </row>
    <row r="67" spans="1:6" x14ac:dyDescent="0.25">
      <c r="A67" s="13" t="s">
        <v>430</v>
      </c>
      <c r="B67" s="13" t="s">
        <v>55</v>
      </c>
      <c r="C67" s="15">
        <v>0.12</v>
      </c>
      <c r="D67" s="13" t="s">
        <v>14</v>
      </c>
      <c r="E67" s="16"/>
      <c r="F67" s="15">
        <f>IF(C67&lt;&gt;"",C67*E67,"")</f>
        <v>0</v>
      </c>
    </row>
    <row r="68" spans="1:6" x14ac:dyDescent="0.25">
      <c r="A68" s="13" t="s">
        <v>431</v>
      </c>
      <c r="B68" s="13" t="s">
        <v>56</v>
      </c>
      <c r="C68" s="15">
        <v>0.2</v>
      </c>
      <c r="D68" s="13" t="s">
        <v>14</v>
      </c>
      <c r="E68" s="16"/>
      <c r="F68" s="15">
        <f>IF(C68&lt;&gt;"",C68*E68,"")</f>
        <v>0</v>
      </c>
    </row>
    <row r="69" spans="1:6" x14ac:dyDescent="0.25">
      <c r="A69" s="13" t="s">
        <v>432</v>
      </c>
      <c r="B69" s="13" t="s">
        <v>57</v>
      </c>
      <c r="C69" s="15">
        <v>0.53</v>
      </c>
      <c r="D69" s="13" t="s">
        <v>14</v>
      </c>
      <c r="E69" s="16"/>
      <c r="F69" s="15">
        <f>IF(C69&lt;&gt;"",C69*E69,"")</f>
        <v>0</v>
      </c>
    </row>
    <row r="70" spans="1:6" x14ac:dyDescent="0.25">
      <c r="A70" s="7" t="s">
        <v>433</v>
      </c>
      <c r="B70" s="13"/>
      <c r="C70" s="15"/>
      <c r="D70" s="13"/>
      <c r="E70" s="16"/>
      <c r="F70" s="17">
        <f>SUM(F30:F69)</f>
        <v>0</v>
      </c>
    </row>
    <row r="71" spans="1:6" x14ac:dyDescent="0.25">
      <c r="A71" s="12"/>
      <c r="B71" s="13"/>
      <c r="C71" s="11"/>
      <c r="D71" s="12"/>
      <c r="E71" s="9"/>
      <c r="F71" s="11"/>
    </row>
    <row r="72" spans="1:6" x14ac:dyDescent="0.25">
      <c r="A72" s="12"/>
      <c r="B72" s="13"/>
      <c r="C72" s="11"/>
      <c r="D72" s="12"/>
      <c r="E72" s="9"/>
      <c r="F72" s="11"/>
    </row>
    <row r="73" spans="1:6" ht="18.75" x14ac:dyDescent="0.25">
      <c r="A73" s="10" t="s">
        <v>434</v>
      </c>
      <c r="B73" s="10"/>
      <c r="C73" s="10"/>
      <c r="D73" s="10"/>
      <c r="E73" s="10"/>
      <c r="F73" s="10"/>
    </row>
    <row r="74" spans="1:6" x14ac:dyDescent="0.25">
      <c r="A74" s="6" t="s">
        <v>435</v>
      </c>
      <c r="B74" s="7" t="s">
        <v>72</v>
      </c>
      <c r="C74" s="11"/>
      <c r="D74" s="12"/>
      <c r="E74" s="9"/>
      <c r="F74" s="11"/>
    </row>
    <row r="75" spans="1:6" x14ac:dyDescent="0.25">
      <c r="A75" s="12" t="s">
        <v>436</v>
      </c>
      <c r="B75" s="13" t="s">
        <v>73</v>
      </c>
      <c r="C75" s="11">
        <v>91.45</v>
      </c>
      <c r="D75" s="12" t="s">
        <v>59</v>
      </c>
      <c r="E75" s="9"/>
      <c r="F75" s="11">
        <f>IF(C75&lt;&gt;"",C75*E75,"")</f>
        <v>0</v>
      </c>
    </row>
    <row r="76" spans="1:6" x14ac:dyDescent="0.25">
      <c r="A76" s="12" t="s">
        <v>437</v>
      </c>
      <c r="B76" s="13" t="s">
        <v>74</v>
      </c>
      <c r="C76" s="11">
        <v>108.55</v>
      </c>
      <c r="D76" s="12" t="s">
        <v>59</v>
      </c>
      <c r="E76" s="9"/>
      <c r="F76" s="11">
        <f>IF(C76&lt;&gt;"",C76*E76,"")</f>
        <v>0</v>
      </c>
    </row>
    <row r="77" spans="1:6" x14ac:dyDescent="0.25">
      <c r="A77" s="12" t="s">
        <v>438</v>
      </c>
      <c r="B77" s="13" t="s">
        <v>75</v>
      </c>
      <c r="C77" s="11">
        <v>142.72999999999999</v>
      </c>
      <c r="D77" s="12" t="s">
        <v>59</v>
      </c>
      <c r="E77" s="9"/>
      <c r="F77" s="11">
        <f>IF(C77&lt;&gt;"",C77*E77,"")</f>
        <v>0</v>
      </c>
    </row>
    <row r="78" spans="1:6" x14ac:dyDescent="0.25">
      <c r="A78" s="12" t="s">
        <v>439</v>
      </c>
      <c r="B78" s="13" t="s">
        <v>76</v>
      </c>
      <c r="C78" s="11">
        <v>176.92</v>
      </c>
      <c r="D78" s="12" t="s">
        <v>59</v>
      </c>
      <c r="E78" s="9"/>
      <c r="F78" s="11">
        <f>IF(C78&lt;&gt;"",C78*E78,"")</f>
        <v>0</v>
      </c>
    </row>
    <row r="79" spans="1:6" x14ac:dyDescent="0.25">
      <c r="A79" s="6" t="s">
        <v>440</v>
      </c>
      <c r="B79" s="7" t="s">
        <v>77</v>
      </c>
      <c r="C79" s="11"/>
      <c r="D79" s="12"/>
      <c r="E79" s="9"/>
      <c r="F79" s="11"/>
    </row>
    <row r="80" spans="1:6" x14ac:dyDescent="0.25">
      <c r="A80" s="12" t="s">
        <v>441</v>
      </c>
      <c r="B80" s="13" t="s">
        <v>73</v>
      </c>
      <c r="C80" s="11">
        <v>116.24</v>
      </c>
      <c r="D80" s="12" t="s">
        <v>59</v>
      </c>
      <c r="E80" s="9"/>
      <c r="F80" s="11">
        <f>IF(C80&lt;&gt;"",C80*E80,"")</f>
        <v>0</v>
      </c>
    </row>
    <row r="81" spans="1:6" x14ac:dyDescent="0.25">
      <c r="A81" s="12" t="s">
        <v>442</v>
      </c>
      <c r="B81" s="13" t="s">
        <v>74</v>
      </c>
      <c r="C81" s="11">
        <v>133.33000000000001</v>
      </c>
      <c r="D81" s="12" t="s">
        <v>59</v>
      </c>
      <c r="E81" s="9"/>
      <c r="F81" s="11">
        <f>IF(C81&lt;&gt;"",C81*E81,"")</f>
        <v>0</v>
      </c>
    </row>
    <row r="82" spans="1:6" x14ac:dyDescent="0.25">
      <c r="A82" s="12" t="s">
        <v>443</v>
      </c>
      <c r="B82" s="13" t="s">
        <v>75</v>
      </c>
      <c r="C82" s="11">
        <v>170.94</v>
      </c>
      <c r="D82" s="12" t="s">
        <v>59</v>
      </c>
      <c r="E82" s="9"/>
      <c r="F82" s="11">
        <f>IF(C82&lt;&gt;"",C82*E82,"")</f>
        <v>0</v>
      </c>
    </row>
    <row r="83" spans="1:6" x14ac:dyDescent="0.25">
      <c r="A83" s="12" t="s">
        <v>444</v>
      </c>
      <c r="B83" s="13" t="s">
        <v>76</v>
      </c>
      <c r="C83" s="11">
        <v>208.55</v>
      </c>
      <c r="D83" s="12" t="s">
        <v>59</v>
      </c>
      <c r="E83" s="9"/>
      <c r="F83" s="11">
        <f>IF(C83&lt;&gt;"",C83*E83,"")</f>
        <v>0</v>
      </c>
    </row>
    <row r="84" spans="1:6" x14ac:dyDescent="0.25">
      <c r="A84" s="6" t="s">
        <v>445</v>
      </c>
      <c r="B84" s="7" t="s">
        <v>78</v>
      </c>
      <c r="C84" s="11"/>
      <c r="D84" s="12"/>
      <c r="E84" s="9"/>
      <c r="F84" s="11"/>
    </row>
    <row r="85" spans="1:6" x14ac:dyDescent="0.25">
      <c r="A85" s="12" t="s">
        <v>446</v>
      </c>
      <c r="B85" s="13" t="s">
        <v>73</v>
      </c>
      <c r="C85" s="11">
        <v>141.88</v>
      </c>
      <c r="D85" s="12" t="s">
        <v>59</v>
      </c>
      <c r="E85" s="9"/>
      <c r="F85" s="11">
        <f>IF(C85&lt;&gt;"",C85*E85,"")</f>
        <v>0</v>
      </c>
    </row>
    <row r="86" spans="1:6" x14ac:dyDescent="0.25">
      <c r="A86" s="12" t="s">
        <v>447</v>
      </c>
      <c r="B86" s="13" t="s">
        <v>74</v>
      </c>
      <c r="C86" s="11">
        <v>160.68</v>
      </c>
      <c r="D86" s="12" t="s">
        <v>59</v>
      </c>
      <c r="E86" s="9"/>
      <c r="F86" s="11">
        <f>IF(C86&lt;&gt;"",C86*E86,"")</f>
        <v>0</v>
      </c>
    </row>
    <row r="87" spans="1:6" x14ac:dyDescent="0.25">
      <c r="A87" s="12" t="s">
        <v>448</v>
      </c>
      <c r="B87" s="13" t="s">
        <v>75</v>
      </c>
      <c r="C87" s="11">
        <v>200</v>
      </c>
      <c r="D87" s="12" t="s">
        <v>59</v>
      </c>
      <c r="E87" s="9"/>
      <c r="F87" s="11">
        <f>IF(C87&lt;&gt;"",C87*E87,"")</f>
        <v>0</v>
      </c>
    </row>
    <row r="88" spans="1:6" x14ac:dyDescent="0.25">
      <c r="A88" s="12" t="s">
        <v>449</v>
      </c>
      <c r="B88" s="13" t="s">
        <v>76</v>
      </c>
      <c r="C88" s="11">
        <v>241.03</v>
      </c>
      <c r="D88" s="12" t="s">
        <v>59</v>
      </c>
      <c r="E88" s="9"/>
      <c r="F88" s="11">
        <f>IF(C88&lt;&gt;"",C88*E88,"")</f>
        <v>0</v>
      </c>
    </row>
    <row r="89" spans="1:6" x14ac:dyDescent="0.25">
      <c r="A89" s="6" t="s">
        <v>450</v>
      </c>
      <c r="B89" s="7" t="s">
        <v>79</v>
      </c>
      <c r="C89" s="11"/>
      <c r="D89" s="12"/>
      <c r="E89" s="9"/>
      <c r="F89" s="11"/>
    </row>
    <row r="90" spans="1:6" x14ac:dyDescent="0.25">
      <c r="A90" s="12" t="s">
        <v>451</v>
      </c>
      <c r="B90" s="13" t="s">
        <v>73</v>
      </c>
      <c r="C90" s="11">
        <v>167.52</v>
      </c>
      <c r="D90" s="12" t="s">
        <v>59</v>
      </c>
      <c r="E90" s="9"/>
      <c r="F90" s="11">
        <f>IF(C90&lt;&gt;"",C90*E90,"")</f>
        <v>0</v>
      </c>
    </row>
    <row r="91" spans="1:6" x14ac:dyDescent="0.25">
      <c r="A91" s="12" t="s">
        <v>452</v>
      </c>
      <c r="B91" s="13" t="s">
        <v>74</v>
      </c>
      <c r="C91" s="11">
        <v>188.03</v>
      </c>
      <c r="D91" s="12" t="s">
        <v>59</v>
      </c>
      <c r="E91" s="9"/>
      <c r="F91" s="11">
        <f>IF(C91&lt;&gt;"",C91*E91,"")</f>
        <v>0</v>
      </c>
    </row>
    <row r="92" spans="1:6" x14ac:dyDescent="0.25">
      <c r="A92" s="12" t="s">
        <v>453</v>
      </c>
      <c r="B92" s="13" t="s">
        <v>75</v>
      </c>
      <c r="C92" s="11">
        <v>229.06</v>
      </c>
      <c r="D92" s="12" t="s">
        <v>59</v>
      </c>
      <c r="E92" s="9"/>
      <c r="F92" s="11">
        <f>IF(C92&lt;&gt;"",C92*E92,"")</f>
        <v>0</v>
      </c>
    </row>
    <row r="93" spans="1:6" x14ac:dyDescent="0.25">
      <c r="A93" s="12" t="s">
        <v>454</v>
      </c>
      <c r="B93" s="13" t="s">
        <v>76</v>
      </c>
      <c r="C93" s="11">
        <v>273.5</v>
      </c>
      <c r="D93" s="12" t="s">
        <v>59</v>
      </c>
      <c r="E93" s="9"/>
      <c r="F93" s="11">
        <f>IF(C93&lt;&gt;"",C93*E93,"")</f>
        <v>0</v>
      </c>
    </row>
    <row r="94" spans="1:6" x14ac:dyDescent="0.25">
      <c r="A94" s="6" t="s">
        <v>455</v>
      </c>
      <c r="B94" s="7" t="s">
        <v>80</v>
      </c>
      <c r="C94" s="11"/>
      <c r="D94" s="12"/>
      <c r="E94" s="9"/>
      <c r="F94" s="11"/>
    </row>
    <row r="95" spans="1:6" x14ac:dyDescent="0.25">
      <c r="A95" s="12" t="s">
        <v>456</v>
      </c>
      <c r="B95" s="13" t="s">
        <v>73</v>
      </c>
      <c r="C95" s="11">
        <v>205.13</v>
      </c>
      <c r="D95" s="12" t="s">
        <v>59</v>
      </c>
      <c r="E95" s="9"/>
      <c r="F95" s="11">
        <f>IF(C95&lt;&gt;"",C95*E95,"")</f>
        <v>0</v>
      </c>
    </row>
    <row r="96" spans="1:6" x14ac:dyDescent="0.25">
      <c r="A96" s="12" t="s">
        <v>457</v>
      </c>
      <c r="B96" s="13" t="s">
        <v>74</v>
      </c>
      <c r="C96" s="11">
        <v>227.35</v>
      </c>
      <c r="D96" s="12" t="s">
        <v>59</v>
      </c>
      <c r="E96" s="9"/>
      <c r="F96" s="11">
        <f>IF(C96&lt;&gt;"",C96*E96,"")</f>
        <v>0</v>
      </c>
    </row>
    <row r="97" spans="1:6" x14ac:dyDescent="0.25">
      <c r="A97" s="12" t="s">
        <v>458</v>
      </c>
      <c r="B97" s="13" t="s">
        <v>75</v>
      </c>
      <c r="C97" s="11">
        <v>271.79000000000002</v>
      </c>
      <c r="D97" s="12" t="s">
        <v>59</v>
      </c>
      <c r="E97" s="9"/>
      <c r="F97" s="11">
        <f>IF(C97&lt;&gt;"",C97*E97,"")</f>
        <v>0</v>
      </c>
    </row>
    <row r="98" spans="1:6" x14ac:dyDescent="0.25">
      <c r="A98" s="12" t="s">
        <v>459</v>
      </c>
      <c r="B98" s="13" t="s">
        <v>76</v>
      </c>
      <c r="C98" s="11">
        <v>321.37</v>
      </c>
      <c r="D98" s="12" t="s">
        <v>59</v>
      </c>
      <c r="E98" s="9"/>
      <c r="F98" s="11">
        <f>IF(C98&lt;&gt;"",C98*E98,"")</f>
        <v>0</v>
      </c>
    </row>
    <row r="99" spans="1:6" x14ac:dyDescent="0.25">
      <c r="A99" s="6" t="s">
        <v>460</v>
      </c>
      <c r="B99" s="7" t="s">
        <v>81</v>
      </c>
      <c r="C99" s="11"/>
      <c r="D99" s="12"/>
      <c r="E99" s="9"/>
      <c r="F99" s="11"/>
    </row>
    <row r="100" spans="1:6" x14ac:dyDescent="0.25">
      <c r="A100" s="12" t="s">
        <v>461</v>
      </c>
      <c r="B100" s="13" t="s">
        <v>73</v>
      </c>
      <c r="C100" s="11">
        <v>273.5</v>
      </c>
      <c r="D100" s="12" t="s">
        <v>59</v>
      </c>
      <c r="E100" s="9"/>
      <c r="F100" s="11">
        <f>IF(C100&lt;&gt;"",C100*E100,"")</f>
        <v>0</v>
      </c>
    </row>
    <row r="101" spans="1:6" x14ac:dyDescent="0.25">
      <c r="A101" s="12" t="s">
        <v>462</v>
      </c>
      <c r="B101" s="13" t="s">
        <v>74</v>
      </c>
      <c r="C101" s="11">
        <v>297.44</v>
      </c>
      <c r="D101" s="12" t="s">
        <v>59</v>
      </c>
      <c r="E101" s="9"/>
      <c r="F101" s="11">
        <f>IF(C101&lt;&gt;"",C101*E101,"")</f>
        <v>0</v>
      </c>
    </row>
    <row r="102" spans="1:6" x14ac:dyDescent="0.25">
      <c r="A102" s="12" t="s">
        <v>463</v>
      </c>
      <c r="B102" s="13" t="s">
        <v>75</v>
      </c>
      <c r="C102" s="11">
        <v>341.88</v>
      </c>
      <c r="D102" s="12" t="s">
        <v>59</v>
      </c>
      <c r="E102" s="9"/>
      <c r="F102" s="11">
        <f>IF(C102&lt;&gt;"",C102*E102,"")</f>
        <v>0</v>
      </c>
    </row>
    <row r="103" spans="1:6" x14ac:dyDescent="0.25">
      <c r="A103" s="12" t="s">
        <v>464</v>
      </c>
      <c r="B103" s="13" t="s">
        <v>76</v>
      </c>
      <c r="C103" s="11">
        <v>396.58</v>
      </c>
      <c r="D103" s="12" t="s">
        <v>59</v>
      </c>
      <c r="E103" s="9"/>
      <c r="F103" s="11">
        <f>IF(C103&lt;&gt;"",C103*E103,"")</f>
        <v>0</v>
      </c>
    </row>
    <row r="104" spans="1:6" x14ac:dyDescent="0.25">
      <c r="A104" s="6" t="s">
        <v>465</v>
      </c>
      <c r="B104" s="7" t="s">
        <v>82</v>
      </c>
      <c r="C104" s="11"/>
      <c r="D104" s="12"/>
      <c r="E104" s="9"/>
      <c r="F104" s="11"/>
    </row>
    <row r="105" spans="1:6" x14ac:dyDescent="0.25">
      <c r="A105" s="12" t="s">
        <v>466</v>
      </c>
      <c r="B105" s="13" t="s">
        <v>83</v>
      </c>
      <c r="C105" s="11">
        <v>1555.55</v>
      </c>
      <c r="D105" s="12" t="s">
        <v>59</v>
      </c>
      <c r="E105" s="9"/>
      <c r="F105" s="11">
        <f>IF(C105&lt;&gt;"",C105*E105,"")</f>
        <v>0</v>
      </c>
    </row>
    <row r="106" spans="1:6" x14ac:dyDescent="0.25">
      <c r="A106" s="12" t="s">
        <v>467</v>
      </c>
      <c r="B106" s="13" t="s">
        <v>84</v>
      </c>
      <c r="C106" s="11">
        <v>4144</v>
      </c>
      <c r="D106" s="12" t="s">
        <v>59</v>
      </c>
      <c r="E106" s="9"/>
      <c r="F106" s="11">
        <f>IF(C106&lt;&gt;"",C106*E106,"")</f>
        <v>0</v>
      </c>
    </row>
    <row r="107" spans="1:6" x14ac:dyDescent="0.25">
      <c r="A107" s="6" t="s">
        <v>468</v>
      </c>
      <c r="B107" s="7" t="s">
        <v>85</v>
      </c>
      <c r="C107" s="11"/>
      <c r="D107" s="12"/>
      <c r="E107" s="9"/>
      <c r="F107" s="11"/>
    </row>
    <row r="108" spans="1:6" x14ac:dyDescent="0.25">
      <c r="A108" s="12" t="s">
        <v>469</v>
      </c>
      <c r="B108" s="13" t="s">
        <v>86</v>
      </c>
      <c r="C108" s="11">
        <v>1519.66</v>
      </c>
      <c r="D108" s="12" t="s">
        <v>59</v>
      </c>
      <c r="E108" s="9"/>
      <c r="F108" s="11">
        <f>IF(C108&lt;&gt;"",C108*E108,"")</f>
        <v>0</v>
      </c>
    </row>
    <row r="109" spans="1:6" x14ac:dyDescent="0.25">
      <c r="A109" s="12" t="s">
        <v>470</v>
      </c>
      <c r="B109" s="13" t="s">
        <v>84</v>
      </c>
      <c r="C109" s="11">
        <v>5439</v>
      </c>
      <c r="D109" s="12" t="s">
        <v>59</v>
      </c>
      <c r="E109" s="9"/>
      <c r="F109" s="11">
        <f>IF(C109&lt;&gt;"",C109*E109,"")</f>
        <v>0</v>
      </c>
    </row>
    <row r="110" spans="1:6" x14ac:dyDescent="0.25">
      <c r="A110" s="6" t="s">
        <v>471</v>
      </c>
      <c r="B110" s="7" t="s">
        <v>87</v>
      </c>
      <c r="C110" s="11"/>
      <c r="D110" s="12"/>
      <c r="E110" s="9"/>
      <c r="F110" s="11"/>
    </row>
    <row r="111" spans="1:6" x14ac:dyDescent="0.25">
      <c r="A111" s="12" t="s">
        <v>472</v>
      </c>
      <c r="B111" s="13" t="s">
        <v>88</v>
      </c>
      <c r="C111" s="11"/>
      <c r="D111" s="12" t="s">
        <v>59</v>
      </c>
      <c r="E111" s="9"/>
      <c r="F111" s="11"/>
    </row>
    <row r="112" spans="1:6" x14ac:dyDescent="0.25">
      <c r="A112" s="12" t="s">
        <v>473</v>
      </c>
      <c r="B112" s="13" t="s">
        <v>89</v>
      </c>
      <c r="C112" s="11"/>
      <c r="D112" s="12" t="s">
        <v>59</v>
      </c>
      <c r="E112" s="9"/>
      <c r="F112" s="11"/>
    </row>
    <row r="113" spans="1:6" x14ac:dyDescent="0.25">
      <c r="A113" s="6" t="s">
        <v>474</v>
      </c>
      <c r="B113" s="7" t="s">
        <v>90</v>
      </c>
      <c r="C113" s="11"/>
      <c r="D113" s="12"/>
      <c r="E113" s="9"/>
      <c r="F113" s="11"/>
    </row>
    <row r="114" spans="1:6" x14ac:dyDescent="0.25">
      <c r="A114" s="12" t="s">
        <v>475</v>
      </c>
      <c r="B114" s="13" t="s">
        <v>91</v>
      </c>
      <c r="C114" s="11"/>
      <c r="D114" s="12" t="s">
        <v>62</v>
      </c>
      <c r="E114" s="9"/>
      <c r="F114" s="11"/>
    </row>
    <row r="115" spans="1:6" x14ac:dyDescent="0.25">
      <c r="A115" s="12" t="s">
        <v>476</v>
      </c>
      <c r="B115" s="13" t="s">
        <v>92</v>
      </c>
      <c r="C115" s="11"/>
      <c r="D115" s="12" t="s">
        <v>62</v>
      </c>
      <c r="E115" s="9"/>
      <c r="F115" s="11"/>
    </row>
    <row r="116" spans="1:6" x14ac:dyDescent="0.25">
      <c r="A116" s="6" t="s">
        <v>477</v>
      </c>
      <c r="B116" s="7" t="s">
        <v>93</v>
      </c>
      <c r="C116" s="11"/>
      <c r="D116" s="12"/>
      <c r="E116" s="9"/>
      <c r="F116" s="11"/>
    </row>
    <row r="117" spans="1:6" x14ac:dyDescent="0.25">
      <c r="A117" s="12" t="s">
        <v>478</v>
      </c>
      <c r="B117" s="13" t="s">
        <v>91</v>
      </c>
      <c r="C117" s="11"/>
      <c r="D117" s="12" t="s">
        <v>62</v>
      </c>
      <c r="E117" s="9"/>
      <c r="F117" s="11"/>
    </row>
    <row r="118" spans="1:6" x14ac:dyDescent="0.25">
      <c r="A118" s="12" t="s">
        <v>479</v>
      </c>
      <c r="B118" s="13" t="s">
        <v>92</v>
      </c>
      <c r="C118" s="11"/>
      <c r="D118" s="12" t="s">
        <v>62</v>
      </c>
      <c r="E118" s="9"/>
      <c r="F118" s="11"/>
    </row>
    <row r="119" spans="1:6" x14ac:dyDescent="0.25">
      <c r="A119" s="6" t="s">
        <v>480</v>
      </c>
      <c r="B119" s="7" t="s">
        <v>94</v>
      </c>
      <c r="C119" s="11"/>
      <c r="D119" s="12"/>
      <c r="E119" s="9"/>
      <c r="F119" s="11"/>
    </row>
    <row r="120" spans="1:6" x14ac:dyDescent="0.25">
      <c r="A120" s="12" t="s">
        <v>481</v>
      </c>
      <c r="B120" s="13" t="s">
        <v>95</v>
      </c>
      <c r="C120" s="11">
        <v>1418.8</v>
      </c>
      <c r="D120" s="12" t="s">
        <v>59</v>
      </c>
      <c r="E120" s="9"/>
      <c r="F120" s="11">
        <f>IF(C120&lt;&gt;"",C120*E120,"")</f>
        <v>0</v>
      </c>
    </row>
    <row r="121" spans="1:6" x14ac:dyDescent="0.25">
      <c r="A121" s="12" t="s">
        <v>482</v>
      </c>
      <c r="B121" s="13" t="s">
        <v>96</v>
      </c>
      <c r="C121" s="11">
        <v>2085.4699999999998</v>
      </c>
      <c r="D121" s="12" t="s">
        <v>59</v>
      </c>
      <c r="E121" s="9"/>
      <c r="F121" s="11">
        <f>IF(C121&lt;&gt;"",C121*E121,"")</f>
        <v>0</v>
      </c>
    </row>
    <row r="122" spans="1:6" x14ac:dyDescent="0.25">
      <c r="A122" s="12" t="s">
        <v>483</v>
      </c>
      <c r="B122" s="13" t="s">
        <v>97</v>
      </c>
      <c r="C122" s="11">
        <v>3076.92</v>
      </c>
      <c r="D122" s="12" t="s">
        <v>59</v>
      </c>
      <c r="E122" s="9"/>
      <c r="F122" s="11">
        <f>IF(C122&lt;&gt;"",C122*E122,"")</f>
        <v>0</v>
      </c>
    </row>
    <row r="123" spans="1:6" x14ac:dyDescent="0.25">
      <c r="A123" s="12" t="s">
        <v>484</v>
      </c>
      <c r="B123" s="13" t="s">
        <v>98</v>
      </c>
      <c r="C123" s="11">
        <v>4102.5600000000004</v>
      </c>
      <c r="D123" s="12" t="s">
        <v>59</v>
      </c>
      <c r="E123" s="9"/>
      <c r="F123" s="11">
        <f>IF(C123&lt;&gt;"",C123*E123,"")</f>
        <v>0</v>
      </c>
    </row>
    <row r="124" spans="1:6" x14ac:dyDescent="0.25">
      <c r="A124" s="6" t="s">
        <v>485</v>
      </c>
      <c r="B124" s="7" t="s">
        <v>99</v>
      </c>
      <c r="C124" s="11"/>
      <c r="D124" s="12" t="s">
        <v>62</v>
      </c>
      <c r="E124" s="9"/>
      <c r="F124" s="11"/>
    </row>
    <row r="125" spans="1:6" x14ac:dyDescent="0.25">
      <c r="A125" s="6" t="s">
        <v>486</v>
      </c>
      <c r="B125" s="7" t="s">
        <v>100</v>
      </c>
      <c r="C125" s="11"/>
      <c r="D125" s="12" t="s">
        <v>62</v>
      </c>
      <c r="E125" s="9"/>
      <c r="F125" s="11"/>
    </row>
    <row r="126" spans="1:6" x14ac:dyDescent="0.25">
      <c r="A126" s="6" t="s">
        <v>487</v>
      </c>
      <c r="B126" s="7" t="s">
        <v>101</v>
      </c>
      <c r="C126" s="11">
        <v>30.09</v>
      </c>
      <c r="D126" s="12" t="s">
        <v>59</v>
      </c>
      <c r="E126" s="9"/>
      <c r="F126" s="11">
        <f>IF(C126&lt;&gt;"",C126*E126,"")</f>
        <v>0</v>
      </c>
    </row>
    <row r="127" spans="1:6" x14ac:dyDescent="0.25">
      <c r="A127" s="6" t="s">
        <v>488</v>
      </c>
      <c r="B127" s="7" t="s">
        <v>102</v>
      </c>
      <c r="C127" s="11"/>
      <c r="D127" s="12" t="s">
        <v>59</v>
      </c>
      <c r="E127" s="9"/>
      <c r="F127" s="11"/>
    </row>
    <row r="128" spans="1:6" x14ac:dyDescent="0.25">
      <c r="A128" s="6" t="s">
        <v>489</v>
      </c>
      <c r="B128" s="7" t="s">
        <v>103</v>
      </c>
      <c r="C128" s="11"/>
      <c r="D128" s="12" t="s">
        <v>59</v>
      </c>
      <c r="E128" s="9"/>
      <c r="F128" s="11"/>
    </row>
    <row r="129" spans="1:6" x14ac:dyDescent="0.25">
      <c r="A129" s="6" t="s">
        <v>490</v>
      </c>
      <c r="B129" s="13"/>
      <c r="C129" s="11"/>
      <c r="D129" s="12"/>
      <c r="E129" s="9"/>
      <c r="F129" s="8">
        <f>SUM(F73:F128)</f>
        <v>0</v>
      </c>
    </row>
    <row r="130" spans="1:6" x14ac:dyDescent="0.25">
      <c r="A130" s="12"/>
      <c r="B130" s="13"/>
      <c r="C130" s="11"/>
      <c r="D130" s="12"/>
      <c r="E130" s="9"/>
      <c r="F130" s="11"/>
    </row>
    <row r="131" spans="1:6" x14ac:dyDescent="0.25">
      <c r="A131" s="12"/>
      <c r="B131" s="13"/>
      <c r="C131" s="11"/>
      <c r="D131" s="12"/>
      <c r="E131" s="9"/>
      <c r="F131" s="11"/>
    </row>
    <row r="132" spans="1:6" ht="18.75" x14ac:dyDescent="0.25">
      <c r="A132" s="10" t="s">
        <v>491</v>
      </c>
      <c r="B132" s="10"/>
      <c r="C132" s="10"/>
      <c r="D132" s="10"/>
      <c r="E132" s="10"/>
      <c r="F132" s="10"/>
    </row>
    <row r="133" spans="1:6" x14ac:dyDescent="0.25">
      <c r="A133" s="6" t="s">
        <v>492</v>
      </c>
      <c r="B133" s="7" t="s">
        <v>104</v>
      </c>
      <c r="C133" s="11"/>
      <c r="D133" s="12"/>
      <c r="E133" s="9"/>
      <c r="F133" s="11"/>
    </row>
    <row r="134" spans="1:6" x14ac:dyDescent="0.25">
      <c r="A134" s="12" t="s">
        <v>493</v>
      </c>
      <c r="B134" s="13" t="s">
        <v>73</v>
      </c>
      <c r="C134" s="11">
        <v>141.88</v>
      </c>
      <c r="D134" s="12" t="s">
        <v>59</v>
      </c>
      <c r="E134" s="9"/>
      <c r="F134" s="11">
        <f>IF(C134&lt;&gt;"",C134*E134,"")</f>
        <v>0</v>
      </c>
    </row>
    <row r="135" spans="1:6" x14ac:dyDescent="0.25">
      <c r="A135" s="12" t="s">
        <v>494</v>
      </c>
      <c r="B135" s="13" t="s">
        <v>74</v>
      </c>
      <c r="C135" s="11">
        <v>160.68</v>
      </c>
      <c r="D135" s="12" t="s">
        <v>59</v>
      </c>
      <c r="E135" s="9"/>
      <c r="F135" s="11">
        <f>IF(C135&lt;&gt;"",C135*E135,"")</f>
        <v>0</v>
      </c>
    </row>
    <row r="136" spans="1:6" x14ac:dyDescent="0.25">
      <c r="A136" s="12" t="s">
        <v>495</v>
      </c>
      <c r="B136" s="13" t="s">
        <v>75</v>
      </c>
      <c r="C136" s="11">
        <v>200</v>
      </c>
      <c r="D136" s="12" t="s">
        <v>59</v>
      </c>
      <c r="E136" s="9"/>
      <c r="F136" s="11">
        <f>IF(C136&lt;&gt;"",C136*E136,"")</f>
        <v>0</v>
      </c>
    </row>
    <row r="137" spans="1:6" x14ac:dyDescent="0.25">
      <c r="A137" s="12" t="s">
        <v>496</v>
      </c>
      <c r="B137" s="13" t="s">
        <v>76</v>
      </c>
      <c r="C137" s="11">
        <v>241.03</v>
      </c>
      <c r="D137" s="12" t="s">
        <v>59</v>
      </c>
      <c r="E137" s="9"/>
      <c r="F137" s="11">
        <f>IF(C137&lt;&gt;"",C137*E137,"")</f>
        <v>0</v>
      </c>
    </row>
    <row r="138" spans="1:6" x14ac:dyDescent="0.25">
      <c r="A138" s="6" t="s">
        <v>497</v>
      </c>
      <c r="B138" s="7" t="s">
        <v>105</v>
      </c>
      <c r="C138" s="11"/>
      <c r="D138" s="12"/>
      <c r="E138" s="9"/>
      <c r="F138" s="11"/>
    </row>
    <row r="139" spans="1:6" x14ac:dyDescent="0.25">
      <c r="A139" s="12" t="s">
        <v>498</v>
      </c>
      <c r="B139" s="13" t="s">
        <v>73</v>
      </c>
      <c r="C139" s="11">
        <v>167.52</v>
      </c>
      <c r="D139" s="12" t="s">
        <v>59</v>
      </c>
      <c r="E139" s="9"/>
      <c r="F139" s="11">
        <f>IF(C139&lt;&gt;"",C139*E139,"")</f>
        <v>0</v>
      </c>
    </row>
    <row r="140" spans="1:6" x14ac:dyDescent="0.25">
      <c r="A140" s="12" t="s">
        <v>499</v>
      </c>
      <c r="B140" s="13" t="s">
        <v>74</v>
      </c>
      <c r="C140" s="11">
        <v>188.03</v>
      </c>
      <c r="D140" s="12" t="s">
        <v>59</v>
      </c>
      <c r="E140" s="9"/>
      <c r="F140" s="11">
        <f>IF(C140&lt;&gt;"",C140*E140,"")</f>
        <v>0</v>
      </c>
    </row>
    <row r="141" spans="1:6" x14ac:dyDescent="0.25">
      <c r="A141" s="12" t="s">
        <v>500</v>
      </c>
      <c r="B141" s="13" t="s">
        <v>75</v>
      </c>
      <c r="C141" s="11">
        <v>229.06</v>
      </c>
      <c r="D141" s="12" t="s">
        <v>59</v>
      </c>
      <c r="E141" s="9"/>
      <c r="F141" s="11">
        <f>IF(C141&lt;&gt;"",C141*E141,"")</f>
        <v>0</v>
      </c>
    </row>
    <row r="142" spans="1:6" x14ac:dyDescent="0.25">
      <c r="A142" s="12" t="s">
        <v>501</v>
      </c>
      <c r="B142" s="13" t="s">
        <v>76</v>
      </c>
      <c r="C142" s="11">
        <v>273.5</v>
      </c>
      <c r="D142" s="12" t="s">
        <v>59</v>
      </c>
      <c r="E142" s="9"/>
      <c r="F142" s="11">
        <f>IF(C142&lt;&gt;"",C142*E142,"")</f>
        <v>0</v>
      </c>
    </row>
    <row r="143" spans="1:6" x14ac:dyDescent="0.25">
      <c r="A143" s="6" t="s">
        <v>502</v>
      </c>
      <c r="B143" s="7" t="s">
        <v>106</v>
      </c>
      <c r="C143" s="11"/>
      <c r="D143" s="12"/>
      <c r="E143" s="9"/>
      <c r="F143" s="11"/>
    </row>
    <row r="144" spans="1:6" x14ac:dyDescent="0.25">
      <c r="A144" s="12" t="s">
        <v>503</v>
      </c>
      <c r="B144" s="13" t="s">
        <v>73</v>
      </c>
      <c r="C144" s="11">
        <v>205.13</v>
      </c>
      <c r="D144" s="12" t="s">
        <v>59</v>
      </c>
      <c r="E144" s="9"/>
      <c r="F144" s="11">
        <f>IF(C144&lt;&gt;"",C144*E144,"")</f>
        <v>0</v>
      </c>
    </row>
    <row r="145" spans="1:6" x14ac:dyDescent="0.25">
      <c r="A145" s="12" t="s">
        <v>504</v>
      </c>
      <c r="B145" s="13" t="s">
        <v>74</v>
      </c>
      <c r="C145" s="11">
        <v>227.35</v>
      </c>
      <c r="D145" s="12" t="s">
        <v>59</v>
      </c>
      <c r="E145" s="9"/>
      <c r="F145" s="11">
        <f>IF(C145&lt;&gt;"",C145*E145,"")</f>
        <v>0</v>
      </c>
    </row>
    <row r="146" spans="1:6" x14ac:dyDescent="0.25">
      <c r="A146" s="12" t="s">
        <v>505</v>
      </c>
      <c r="B146" s="13" t="s">
        <v>75</v>
      </c>
      <c r="C146" s="11">
        <v>271.79000000000002</v>
      </c>
      <c r="D146" s="12" t="s">
        <v>59</v>
      </c>
      <c r="E146" s="9"/>
      <c r="F146" s="11">
        <f>IF(C146&lt;&gt;"",C146*E146,"")</f>
        <v>0</v>
      </c>
    </row>
    <row r="147" spans="1:6" x14ac:dyDescent="0.25">
      <c r="A147" s="12" t="s">
        <v>506</v>
      </c>
      <c r="B147" s="13" t="s">
        <v>76</v>
      </c>
      <c r="C147" s="11">
        <v>321.37</v>
      </c>
      <c r="D147" s="12" t="s">
        <v>59</v>
      </c>
      <c r="E147" s="9"/>
      <c r="F147" s="11">
        <f>IF(C147&lt;&gt;"",C147*E147,"")</f>
        <v>0</v>
      </c>
    </row>
    <row r="148" spans="1:6" x14ac:dyDescent="0.25">
      <c r="A148" s="6" t="s">
        <v>507</v>
      </c>
      <c r="B148" s="7" t="s">
        <v>107</v>
      </c>
      <c r="C148" s="11"/>
      <c r="D148" s="12"/>
      <c r="E148" s="9"/>
      <c r="F148" s="11"/>
    </row>
    <row r="149" spans="1:6" x14ac:dyDescent="0.25">
      <c r="A149" s="12" t="s">
        <v>508</v>
      </c>
      <c r="B149" s="13" t="s">
        <v>73</v>
      </c>
      <c r="C149" s="11">
        <v>273.5</v>
      </c>
      <c r="D149" s="12" t="s">
        <v>59</v>
      </c>
      <c r="E149" s="9"/>
      <c r="F149" s="11">
        <f>IF(C149&lt;&gt;"",C149*E149,"")</f>
        <v>0</v>
      </c>
    </row>
    <row r="150" spans="1:6" x14ac:dyDescent="0.25">
      <c r="A150" s="12" t="s">
        <v>509</v>
      </c>
      <c r="B150" s="13" t="s">
        <v>74</v>
      </c>
      <c r="C150" s="11">
        <v>297.44</v>
      </c>
      <c r="D150" s="12" t="s">
        <v>59</v>
      </c>
      <c r="E150" s="9"/>
      <c r="F150" s="11">
        <f>IF(C150&lt;&gt;"",C150*E150,"")</f>
        <v>0</v>
      </c>
    </row>
    <row r="151" spans="1:6" x14ac:dyDescent="0.25">
      <c r="A151" s="12" t="s">
        <v>510</v>
      </c>
      <c r="B151" s="13" t="s">
        <v>75</v>
      </c>
      <c r="C151" s="11">
        <v>341.88</v>
      </c>
      <c r="D151" s="12" t="s">
        <v>59</v>
      </c>
      <c r="E151" s="9"/>
      <c r="F151" s="11">
        <f>IF(C151&lt;&gt;"",C151*E151,"")</f>
        <v>0</v>
      </c>
    </row>
    <row r="152" spans="1:6" x14ac:dyDescent="0.25">
      <c r="A152" s="12" t="s">
        <v>511</v>
      </c>
      <c r="B152" s="13" t="s">
        <v>76</v>
      </c>
      <c r="C152" s="11">
        <v>396.58</v>
      </c>
      <c r="D152" s="12" t="s">
        <v>59</v>
      </c>
      <c r="E152" s="9"/>
      <c r="F152" s="11">
        <f>IF(C152&lt;&gt;"",C152*E152,"")</f>
        <v>0</v>
      </c>
    </row>
    <row r="153" spans="1:6" x14ac:dyDescent="0.25">
      <c r="A153" s="6" t="s">
        <v>512</v>
      </c>
      <c r="B153" s="7" t="s">
        <v>108</v>
      </c>
      <c r="C153" s="11"/>
      <c r="D153" s="12"/>
      <c r="E153" s="9"/>
      <c r="F153" s="11"/>
    </row>
    <row r="154" spans="1:6" x14ac:dyDescent="0.25">
      <c r="A154" s="12" t="s">
        <v>513</v>
      </c>
      <c r="B154" s="13" t="s">
        <v>73</v>
      </c>
      <c r="C154" s="11">
        <v>348.72</v>
      </c>
      <c r="D154" s="12" t="s">
        <v>59</v>
      </c>
      <c r="E154" s="9"/>
      <c r="F154" s="11">
        <f>IF(C154&lt;&gt;"",C154*E154,"")</f>
        <v>0</v>
      </c>
    </row>
    <row r="155" spans="1:6" x14ac:dyDescent="0.25">
      <c r="A155" s="12" t="s">
        <v>514</v>
      </c>
      <c r="B155" s="13" t="s">
        <v>74</v>
      </c>
      <c r="C155" s="11">
        <v>376.07</v>
      </c>
      <c r="D155" s="12" t="s">
        <v>59</v>
      </c>
      <c r="E155" s="9"/>
      <c r="F155" s="11">
        <f>IF(C155&lt;&gt;"",C155*E155,"")</f>
        <v>0</v>
      </c>
    </row>
    <row r="156" spans="1:6" x14ac:dyDescent="0.25">
      <c r="A156" s="12" t="s">
        <v>515</v>
      </c>
      <c r="B156" s="13" t="s">
        <v>75</v>
      </c>
      <c r="C156" s="11">
        <v>427.35</v>
      </c>
      <c r="D156" s="12" t="s">
        <v>59</v>
      </c>
      <c r="E156" s="9"/>
      <c r="F156" s="11">
        <f>IF(C156&lt;&gt;"",C156*E156,"")</f>
        <v>0</v>
      </c>
    </row>
    <row r="157" spans="1:6" x14ac:dyDescent="0.25">
      <c r="A157" s="12" t="s">
        <v>516</v>
      </c>
      <c r="B157" s="13" t="s">
        <v>76</v>
      </c>
      <c r="C157" s="11">
        <v>492.31</v>
      </c>
      <c r="D157" s="12" t="s">
        <v>59</v>
      </c>
      <c r="E157" s="9"/>
      <c r="F157" s="11">
        <f>IF(C157&lt;&gt;"",C157*E157,"")</f>
        <v>0</v>
      </c>
    </row>
    <row r="158" spans="1:6" x14ac:dyDescent="0.25">
      <c r="A158" s="6" t="s">
        <v>517</v>
      </c>
      <c r="B158" s="7" t="s">
        <v>82</v>
      </c>
      <c r="C158" s="11"/>
      <c r="D158" s="12"/>
      <c r="E158" s="9"/>
      <c r="F158" s="11"/>
    </row>
    <row r="159" spans="1:6" x14ac:dyDescent="0.25">
      <c r="A159" s="12" t="s">
        <v>518</v>
      </c>
      <c r="B159" s="13" t="s">
        <v>83</v>
      </c>
      <c r="C159" s="11">
        <v>1555.55</v>
      </c>
      <c r="D159" s="12" t="s">
        <v>59</v>
      </c>
      <c r="E159" s="9"/>
      <c r="F159" s="11">
        <f>IF(C159&lt;&gt;"",C159*E159,"")</f>
        <v>0</v>
      </c>
    </row>
    <row r="160" spans="1:6" x14ac:dyDescent="0.25">
      <c r="A160" s="12" t="s">
        <v>519</v>
      </c>
      <c r="B160" s="13" t="s">
        <v>84</v>
      </c>
      <c r="C160" s="11">
        <v>4144</v>
      </c>
      <c r="D160" s="12" t="s">
        <v>59</v>
      </c>
      <c r="E160" s="9"/>
      <c r="F160" s="11">
        <f>IF(C160&lt;&gt;"",C160*E160,"")</f>
        <v>0</v>
      </c>
    </row>
    <row r="161" spans="1:6" x14ac:dyDescent="0.25">
      <c r="A161" s="6" t="s">
        <v>520</v>
      </c>
      <c r="B161" s="7" t="s">
        <v>85</v>
      </c>
      <c r="C161" s="11"/>
      <c r="D161" s="12"/>
      <c r="E161" s="9"/>
      <c r="F161" s="11"/>
    </row>
    <row r="162" spans="1:6" x14ac:dyDescent="0.25">
      <c r="A162" s="12" t="s">
        <v>521</v>
      </c>
      <c r="B162" s="13" t="s">
        <v>86</v>
      </c>
      <c r="C162" s="11">
        <v>1519.66</v>
      </c>
      <c r="D162" s="12" t="s">
        <v>59</v>
      </c>
      <c r="E162" s="9"/>
      <c r="F162" s="11">
        <f>IF(C162&lt;&gt;"",C162*E162,"")</f>
        <v>0</v>
      </c>
    </row>
    <row r="163" spans="1:6" x14ac:dyDescent="0.25">
      <c r="A163" s="12" t="s">
        <v>522</v>
      </c>
      <c r="B163" s="13" t="s">
        <v>84</v>
      </c>
      <c r="C163" s="11">
        <v>5439</v>
      </c>
      <c r="D163" s="12" t="s">
        <v>59</v>
      </c>
      <c r="E163" s="9"/>
      <c r="F163" s="11">
        <f>IF(C163&lt;&gt;"",C163*E163,"")</f>
        <v>0</v>
      </c>
    </row>
    <row r="164" spans="1:6" x14ac:dyDescent="0.25">
      <c r="A164" s="6" t="s">
        <v>523</v>
      </c>
      <c r="B164" s="7" t="s">
        <v>109</v>
      </c>
      <c r="C164" s="11"/>
      <c r="D164" s="12"/>
      <c r="E164" s="9"/>
      <c r="F164" s="11"/>
    </row>
    <row r="165" spans="1:6" x14ac:dyDescent="0.25">
      <c r="A165" s="12" t="s">
        <v>524</v>
      </c>
      <c r="B165" s="13" t="s">
        <v>110</v>
      </c>
      <c r="C165" s="11"/>
      <c r="D165" s="12" t="s">
        <v>62</v>
      </c>
      <c r="E165" s="9"/>
      <c r="F165" s="11"/>
    </row>
    <row r="166" spans="1:6" x14ac:dyDescent="0.25">
      <c r="A166" s="12" t="s">
        <v>525</v>
      </c>
      <c r="B166" s="13" t="s">
        <v>111</v>
      </c>
      <c r="C166" s="11"/>
      <c r="D166" s="12" t="s">
        <v>62</v>
      </c>
      <c r="E166" s="9"/>
      <c r="F166" s="11"/>
    </row>
    <row r="167" spans="1:6" x14ac:dyDescent="0.25">
      <c r="A167" s="12" t="s">
        <v>526</v>
      </c>
      <c r="B167" s="13" t="s">
        <v>112</v>
      </c>
      <c r="C167" s="11"/>
      <c r="D167" s="12" t="s">
        <v>62</v>
      </c>
      <c r="E167" s="9"/>
      <c r="F167" s="11"/>
    </row>
    <row r="168" spans="1:6" x14ac:dyDescent="0.25">
      <c r="A168" s="6" t="s">
        <v>527</v>
      </c>
      <c r="B168" s="7" t="s">
        <v>113</v>
      </c>
      <c r="C168" s="11"/>
      <c r="D168" s="12" t="s">
        <v>62</v>
      </c>
      <c r="E168" s="9"/>
      <c r="F168" s="11"/>
    </row>
    <row r="169" spans="1:6" x14ac:dyDescent="0.25">
      <c r="A169" s="6" t="s">
        <v>528</v>
      </c>
      <c r="B169" s="7" t="s">
        <v>114</v>
      </c>
      <c r="C169" s="11">
        <v>279.72000000000003</v>
      </c>
      <c r="D169" s="12" t="s">
        <v>62</v>
      </c>
      <c r="E169" s="9"/>
      <c r="F169" s="11">
        <f>IF(C169&lt;&gt;"",C169*E169,"")</f>
        <v>0</v>
      </c>
    </row>
    <row r="170" spans="1:6" x14ac:dyDescent="0.25">
      <c r="A170" s="6" t="s">
        <v>529</v>
      </c>
      <c r="B170" s="7" t="s">
        <v>115</v>
      </c>
      <c r="C170" s="11"/>
      <c r="D170" s="12"/>
      <c r="E170" s="9"/>
      <c r="F170" s="11"/>
    </row>
    <row r="171" spans="1:6" x14ac:dyDescent="0.25">
      <c r="A171" s="12" t="s">
        <v>530</v>
      </c>
      <c r="B171" s="13" t="s">
        <v>73</v>
      </c>
      <c r="C171" s="11">
        <v>1035.9000000000001</v>
      </c>
      <c r="D171" s="12" t="s">
        <v>59</v>
      </c>
      <c r="E171" s="9"/>
      <c r="F171" s="11">
        <f>IF(C171&lt;&gt;"",C171*E171,"")</f>
        <v>0</v>
      </c>
    </row>
    <row r="172" spans="1:6" x14ac:dyDescent="0.25">
      <c r="A172" s="12" t="s">
        <v>531</v>
      </c>
      <c r="B172" s="13" t="s">
        <v>74</v>
      </c>
      <c r="C172" s="11">
        <v>1059.83</v>
      </c>
      <c r="D172" s="12" t="s">
        <v>59</v>
      </c>
      <c r="E172" s="9"/>
      <c r="F172" s="11">
        <f>IF(C172&lt;&gt;"",C172*E172,"")</f>
        <v>0</v>
      </c>
    </row>
    <row r="173" spans="1:6" x14ac:dyDescent="0.25">
      <c r="A173" s="12" t="s">
        <v>532</v>
      </c>
      <c r="B173" s="13" t="s">
        <v>75</v>
      </c>
      <c r="C173" s="11">
        <v>1111.1099999999999</v>
      </c>
      <c r="D173" s="12" t="s">
        <v>59</v>
      </c>
      <c r="E173" s="9"/>
      <c r="F173" s="11">
        <f>IF(C173&lt;&gt;"",C173*E173,"")</f>
        <v>0</v>
      </c>
    </row>
    <row r="174" spans="1:6" x14ac:dyDescent="0.25">
      <c r="A174" s="12" t="s">
        <v>533</v>
      </c>
      <c r="B174" s="13" t="s">
        <v>76</v>
      </c>
      <c r="C174" s="11">
        <v>1165.81</v>
      </c>
      <c r="D174" s="12" t="s">
        <v>59</v>
      </c>
      <c r="E174" s="9"/>
      <c r="F174" s="11">
        <f>IF(C174&lt;&gt;"",C174*E174,"")</f>
        <v>0</v>
      </c>
    </row>
    <row r="175" spans="1:6" x14ac:dyDescent="0.25">
      <c r="A175" s="6" t="s">
        <v>534</v>
      </c>
      <c r="B175" s="7" t="s">
        <v>116</v>
      </c>
      <c r="C175" s="11"/>
      <c r="D175" s="12"/>
      <c r="E175" s="9"/>
      <c r="F175" s="11"/>
    </row>
    <row r="176" spans="1:6" x14ac:dyDescent="0.25">
      <c r="A176" s="12" t="s">
        <v>535</v>
      </c>
      <c r="B176" s="13" t="s">
        <v>73</v>
      </c>
      <c r="C176" s="11">
        <v>1480.34</v>
      </c>
      <c r="D176" s="12" t="s">
        <v>59</v>
      </c>
      <c r="E176" s="9"/>
      <c r="F176" s="11">
        <f>IF(C176&lt;&gt;"",C176*E176,"")</f>
        <v>0</v>
      </c>
    </row>
    <row r="177" spans="1:6" x14ac:dyDescent="0.25">
      <c r="A177" s="12" t="s">
        <v>536</v>
      </c>
      <c r="B177" s="13" t="s">
        <v>74</v>
      </c>
      <c r="C177" s="11">
        <v>1504.27</v>
      </c>
      <c r="D177" s="12" t="s">
        <v>59</v>
      </c>
      <c r="E177" s="9"/>
      <c r="F177" s="11">
        <f>IF(C177&lt;&gt;"",C177*E177,"")</f>
        <v>0</v>
      </c>
    </row>
    <row r="178" spans="1:6" x14ac:dyDescent="0.25">
      <c r="A178" s="12" t="s">
        <v>537</v>
      </c>
      <c r="B178" s="13" t="s">
        <v>75</v>
      </c>
      <c r="C178" s="11">
        <v>1555.55</v>
      </c>
      <c r="D178" s="12" t="s">
        <v>59</v>
      </c>
      <c r="E178" s="9"/>
      <c r="F178" s="11">
        <f>IF(C178&lt;&gt;"",C178*E178,"")</f>
        <v>0</v>
      </c>
    </row>
    <row r="179" spans="1:6" x14ac:dyDescent="0.25">
      <c r="A179" s="12" t="s">
        <v>538</v>
      </c>
      <c r="B179" s="13" t="s">
        <v>76</v>
      </c>
      <c r="C179" s="11">
        <v>1610.25</v>
      </c>
      <c r="D179" s="12" t="s">
        <v>59</v>
      </c>
      <c r="E179" s="9"/>
      <c r="F179" s="11">
        <f>IF(C179&lt;&gt;"",C179*E179,"")</f>
        <v>0</v>
      </c>
    </row>
    <row r="180" spans="1:6" x14ac:dyDescent="0.25">
      <c r="A180" s="6" t="s">
        <v>539</v>
      </c>
      <c r="B180" s="7" t="s">
        <v>117</v>
      </c>
      <c r="C180" s="11"/>
      <c r="D180" s="12"/>
      <c r="E180" s="9"/>
      <c r="F180" s="11"/>
    </row>
    <row r="181" spans="1:6" x14ac:dyDescent="0.25">
      <c r="A181" s="12" t="s">
        <v>540</v>
      </c>
      <c r="B181" s="13" t="s">
        <v>73</v>
      </c>
      <c r="C181" s="11">
        <v>2283.7600000000002</v>
      </c>
      <c r="D181" s="12" t="s">
        <v>59</v>
      </c>
      <c r="E181" s="9"/>
      <c r="F181" s="11">
        <f>IF(C181&lt;&gt;"",C181*E181,"")</f>
        <v>0</v>
      </c>
    </row>
    <row r="182" spans="1:6" x14ac:dyDescent="0.25">
      <c r="A182" s="12" t="s">
        <v>541</v>
      </c>
      <c r="B182" s="13" t="s">
        <v>74</v>
      </c>
      <c r="C182" s="11">
        <v>2307.69</v>
      </c>
      <c r="D182" s="12" t="s">
        <v>59</v>
      </c>
      <c r="E182" s="9"/>
      <c r="F182" s="11">
        <f>IF(C182&lt;&gt;"",C182*E182,"")</f>
        <v>0</v>
      </c>
    </row>
    <row r="183" spans="1:6" x14ac:dyDescent="0.25">
      <c r="A183" s="12" t="s">
        <v>542</v>
      </c>
      <c r="B183" s="13" t="s">
        <v>75</v>
      </c>
      <c r="C183" s="11">
        <v>2358.9699999999998</v>
      </c>
      <c r="D183" s="12" t="s">
        <v>59</v>
      </c>
      <c r="E183" s="9"/>
      <c r="F183" s="11">
        <f>IF(C183&lt;&gt;"",C183*E183,"")</f>
        <v>0</v>
      </c>
    </row>
    <row r="184" spans="1:6" x14ac:dyDescent="0.25">
      <c r="A184" s="12" t="s">
        <v>543</v>
      </c>
      <c r="B184" s="13" t="s">
        <v>76</v>
      </c>
      <c r="C184" s="11">
        <v>2413.67</v>
      </c>
      <c r="D184" s="12" t="s">
        <v>59</v>
      </c>
      <c r="E184" s="9"/>
      <c r="F184" s="11">
        <f>IF(C184&lt;&gt;"",C184*E184,"")</f>
        <v>0</v>
      </c>
    </row>
    <row r="185" spans="1:6" x14ac:dyDescent="0.25">
      <c r="A185" s="6" t="s">
        <v>544</v>
      </c>
      <c r="B185" s="7" t="s">
        <v>118</v>
      </c>
      <c r="C185" s="11"/>
      <c r="D185" s="12"/>
      <c r="E185" s="9"/>
      <c r="F185" s="11"/>
    </row>
    <row r="186" spans="1:6" x14ac:dyDescent="0.25">
      <c r="A186" s="12" t="s">
        <v>545</v>
      </c>
      <c r="B186" s="13" t="s">
        <v>91</v>
      </c>
      <c r="C186" s="11"/>
      <c r="D186" s="12" t="s">
        <v>62</v>
      </c>
      <c r="E186" s="9"/>
      <c r="F186" s="11"/>
    </row>
    <row r="187" spans="1:6" x14ac:dyDescent="0.25">
      <c r="A187" s="12" t="s">
        <v>546</v>
      </c>
      <c r="B187" s="13" t="s">
        <v>92</v>
      </c>
      <c r="C187" s="11"/>
      <c r="D187" s="12" t="s">
        <v>62</v>
      </c>
      <c r="E187" s="9"/>
      <c r="F187" s="11"/>
    </row>
    <row r="188" spans="1:6" x14ac:dyDescent="0.25">
      <c r="A188" s="6" t="s">
        <v>547</v>
      </c>
      <c r="B188" s="7" t="s">
        <v>119</v>
      </c>
      <c r="C188" s="11"/>
      <c r="D188" s="12"/>
      <c r="E188" s="9"/>
      <c r="F188" s="11"/>
    </row>
    <row r="189" spans="1:6" x14ac:dyDescent="0.25">
      <c r="A189" s="12" t="s">
        <v>548</v>
      </c>
      <c r="B189" s="13" t="s">
        <v>91</v>
      </c>
      <c r="C189" s="11"/>
      <c r="D189" s="12" t="s">
        <v>62</v>
      </c>
      <c r="E189" s="9"/>
      <c r="F189" s="11"/>
    </row>
    <row r="190" spans="1:6" x14ac:dyDescent="0.25">
      <c r="A190" s="12" t="s">
        <v>549</v>
      </c>
      <c r="B190" s="13" t="s">
        <v>92</v>
      </c>
      <c r="C190" s="11"/>
      <c r="D190" s="12" t="s">
        <v>62</v>
      </c>
      <c r="E190" s="9"/>
      <c r="F190" s="11"/>
    </row>
    <row r="191" spans="1:6" x14ac:dyDescent="0.25">
      <c r="A191" s="6" t="s">
        <v>550</v>
      </c>
      <c r="B191" s="7" t="s">
        <v>120</v>
      </c>
      <c r="C191" s="11"/>
      <c r="D191" s="12"/>
      <c r="E191" s="9"/>
      <c r="F191" s="11"/>
    </row>
    <row r="192" spans="1:6" x14ac:dyDescent="0.25">
      <c r="A192" s="12" t="s">
        <v>551</v>
      </c>
      <c r="B192" s="13" t="s">
        <v>95</v>
      </c>
      <c r="C192" s="11">
        <v>1418.8</v>
      </c>
      <c r="D192" s="12" t="s">
        <v>59</v>
      </c>
      <c r="E192" s="9"/>
      <c r="F192" s="11">
        <f>IF(C192&lt;&gt;"",C192*E192,"")</f>
        <v>0</v>
      </c>
    </row>
    <row r="193" spans="1:6" x14ac:dyDescent="0.25">
      <c r="A193" s="12" t="s">
        <v>552</v>
      </c>
      <c r="B193" s="13" t="s">
        <v>96</v>
      </c>
      <c r="C193" s="11">
        <v>2085.4699999999998</v>
      </c>
      <c r="D193" s="12" t="s">
        <v>59</v>
      </c>
      <c r="E193" s="9"/>
      <c r="F193" s="11">
        <f>IF(C193&lt;&gt;"",C193*E193,"")</f>
        <v>0</v>
      </c>
    </row>
    <row r="194" spans="1:6" x14ac:dyDescent="0.25">
      <c r="A194" s="12" t="s">
        <v>553</v>
      </c>
      <c r="B194" s="13" t="s">
        <v>97</v>
      </c>
      <c r="C194" s="11">
        <v>3076.92</v>
      </c>
      <c r="D194" s="12" t="s">
        <v>59</v>
      </c>
      <c r="E194" s="9"/>
      <c r="F194" s="11">
        <f>IF(C194&lt;&gt;"",C194*E194,"")</f>
        <v>0</v>
      </c>
    </row>
    <row r="195" spans="1:6" x14ac:dyDescent="0.25">
      <c r="A195" s="12" t="s">
        <v>554</v>
      </c>
      <c r="B195" s="13" t="s">
        <v>98</v>
      </c>
      <c r="C195" s="11">
        <v>4102.5600000000004</v>
      </c>
      <c r="D195" s="12" t="s">
        <v>59</v>
      </c>
      <c r="E195" s="9"/>
      <c r="F195" s="11">
        <f>IF(C195&lt;&gt;"",C195*E195,"")</f>
        <v>0</v>
      </c>
    </row>
    <row r="196" spans="1:6" x14ac:dyDescent="0.25">
      <c r="A196" s="6" t="s">
        <v>555</v>
      </c>
      <c r="B196" s="7" t="s">
        <v>99</v>
      </c>
      <c r="C196" s="11"/>
      <c r="D196" s="12" t="s">
        <v>62</v>
      </c>
      <c r="E196" s="9"/>
      <c r="F196" s="11"/>
    </row>
    <row r="197" spans="1:6" x14ac:dyDescent="0.25">
      <c r="A197" s="6" t="s">
        <v>556</v>
      </c>
      <c r="B197" s="7" t="s">
        <v>121</v>
      </c>
      <c r="C197" s="11"/>
      <c r="D197" s="12" t="s">
        <v>62</v>
      </c>
      <c r="E197" s="9"/>
      <c r="F197" s="11"/>
    </row>
    <row r="198" spans="1:6" x14ac:dyDescent="0.25">
      <c r="A198" s="6" t="s">
        <v>557</v>
      </c>
      <c r="B198" s="7" t="s">
        <v>122</v>
      </c>
      <c r="C198" s="11"/>
      <c r="D198" s="12"/>
      <c r="E198" s="9"/>
      <c r="F198" s="11"/>
    </row>
    <row r="199" spans="1:6" x14ac:dyDescent="0.25">
      <c r="A199" s="12" t="s">
        <v>558</v>
      </c>
      <c r="B199" s="13" t="s">
        <v>123</v>
      </c>
      <c r="C199" s="11">
        <v>3574.2</v>
      </c>
      <c r="D199" s="12" t="s">
        <v>62</v>
      </c>
      <c r="E199" s="9"/>
      <c r="F199" s="11">
        <f>IF(C199&lt;&gt;"",C199*E199,"")</f>
        <v>0</v>
      </c>
    </row>
    <row r="200" spans="1:6" x14ac:dyDescent="0.25">
      <c r="A200" s="12" t="s">
        <v>559</v>
      </c>
      <c r="B200" s="13" t="s">
        <v>124</v>
      </c>
      <c r="C200" s="11">
        <v>4895.1000000000004</v>
      </c>
      <c r="D200" s="12" t="s">
        <v>62</v>
      </c>
      <c r="E200" s="9"/>
      <c r="F200" s="11">
        <f>IF(C200&lt;&gt;"",C200*E200,"")</f>
        <v>0</v>
      </c>
    </row>
    <row r="201" spans="1:6" x14ac:dyDescent="0.25">
      <c r="A201" s="12" t="s">
        <v>560</v>
      </c>
      <c r="B201" s="13" t="s">
        <v>125</v>
      </c>
      <c r="C201" s="11"/>
      <c r="D201" s="12" t="s">
        <v>62</v>
      </c>
      <c r="E201" s="9"/>
      <c r="F201" s="11"/>
    </row>
    <row r="202" spans="1:6" x14ac:dyDescent="0.25">
      <c r="A202" s="12" t="s">
        <v>561</v>
      </c>
      <c r="B202" s="13" t="s">
        <v>126</v>
      </c>
      <c r="C202" s="11"/>
      <c r="D202" s="12" t="s">
        <v>62</v>
      </c>
      <c r="E202" s="9"/>
      <c r="F202" s="11"/>
    </row>
    <row r="203" spans="1:6" x14ac:dyDescent="0.25">
      <c r="A203" s="6" t="s">
        <v>562</v>
      </c>
      <c r="B203" s="7" t="s">
        <v>127</v>
      </c>
      <c r="C203" s="11"/>
      <c r="D203" s="12"/>
      <c r="E203" s="9"/>
      <c r="F203" s="11"/>
    </row>
    <row r="204" spans="1:6" x14ac:dyDescent="0.25">
      <c r="A204" s="12" t="s">
        <v>563</v>
      </c>
      <c r="B204" s="13" t="s">
        <v>128</v>
      </c>
      <c r="C204" s="11">
        <v>67.59</v>
      </c>
      <c r="D204" s="12" t="s">
        <v>62</v>
      </c>
      <c r="E204" s="9"/>
      <c r="F204" s="11">
        <f>IF(C204&lt;&gt;"",C204*E204,"")</f>
        <v>0</v>
      </c>
    </row>
    <row r="205" spans="1:6" x14ac:dyDescent="0.25">
      <c r="A205" s="12" t="s">
        <v>564</v>
      </c>
      <c r="B205" s="13" t="s">
        <v>129</v>
      </c>
      <c r="C205" s="11">
        <v>124.14</v>
      </c>
      <c r="D205" s="12" t="s">
        <v>62</v>
      </c>
      <c r="E205" s="9"/>
      <c r="F205" s="11">
        <f>IF(C205&lt;&gt;"",C205*E205,"")</f>
        <v>0</v>
      </c>
    </row>
    <row r="206" spans="1:6" x14ac:dyDescent="0.25">
      <c r="A206" s="12" t="s">
        <v>565</v>
      </c>
      <c r="B206" s="13" t="s">
        <v>130</v>
      </c>
      <c r="C206" s="11">
        <v>161.94999999999999</v>
      </c>
      <c r="D206" s="12" t="s">
        <v>62</v>
      </c>
      <c r="E206" s="9"/>
      <c r="F206" s="11">
        <f>IF(C206&lt;&gt;"",C206*E206,"")</f>
        <v>0</v>
      </c>
    </row>
    <row r="207" spans="1:6" x14ac:dyDescent="0.25">
      <c r="A207" s="6" t="s">
        <v>566</v>
      </c>
      <c r="B207" s="7" t="s">
        <v>131</v>
      </c>
      <c r="C207" s="11"/>
      <c r="D207" s="12"/>
      <c r="E207" s="9"/>
      <c r="F207" s="11"/>
    </row>
    <row r="208" spans="1:6" x14ac:dyDescent="0.25">
      <c r="A208" s="12" t="s">
        <v>567</v>
      </c>
      <c r="B208" s="13" t="s">
        <v>128</v>
      </c>
      <c r="C208" s="11">
        <v>97.85</v>
      </c>
      <c r="D208" s="12" t="s">
        <v>62</v>
      </c>
      <c r="E208" s="9"/>
      <c r="F208" s="11">
        <f>IF(C208&lt;&gt;"",C208*E208,"")</f>
        <v>0</v>
      </c>
    </row>
    <row r="209" spans="1:6" x14ac:dyDescent="0.25">
      <c r="A209" s="12" t="s">
        <v>568</v>
      </c>
      <c r="B209" s="13" t="s">
        <v>129</v>
      </c>
      <c r="C209" s="11">
        <v>159.76</v>
      </c>
      <c r="D209" s="12" t="s">
        <v>62</v>
      </c>
      <c r="E209" s="9"/>
      <c r="F209" s="11">
        <f>IF(C209&lt;&gt;"",C209*E209,"")</f>
        <v>0</v>
      </c>
    </row>
    <row r="210" spans="1:6" x14ac:dyDescent="0.25">
      <c r="A210" s="12" t="s">
        <v>569</v>
      </c>
      <c r="B210" s="13" t="s">
        <v>130</v>
      </c>
      <c r="C210" s="11">
        <v>256.48</v>
      </c>
      <c r="D210" s="12" t="s">
        <v>62</v>
      </c>
      <c r="E210" s="9"/>
      <c r="F210" s="11">
        <f>IF(C210&lt;&gt;"",C210*E210,"")</f>
        <v>0</v>
      </c>
    </row>
    <row r="211" spans="1:6" x14ac:dyDescent="0.25">
      <c r="A211" s="6" t="s">
        <v>570</v>
      </c>
      <c r="B211" s="7" t="s">
        <v>132</v>
      </c>
      <c r="C211" s="11">
        <v>4000</v>
      </c>
      <c r="D211" s="12" t="s">
        <v>62</v>
      </c>
      <c r="E211" s="9"/>
      <c r="F211" s="11">
        <f>IF(C211&lt;&gt;"",C211*E211,"")</f>
        <v>0</v>
      </c>
    </row>
    <row r="212" spans="1:6" x14ac:dyDescent="0.25">
      <c r="A212" s="6" t="s">
        <v>571</v>
      </c>
      <c r="B212" s="7" t="s">
        <v>133</v>
      </c>
      <c r="C212" s="11">
        <v>30.09</v>
      </c>
      <c r="D212" s="12" t="s">
        <v>59</v>
      </c>
      <c r="E212" s="9"/>
      <c r="F212" s="11">
        <f>IF(C212&lt;&gt;"",C212*E212,"")</f>
        <v>0</v>
      </c>
    </row>
    <row r="213" spans="1:6" x14ac:dyDescent="0.25">
      <c r="A213" s="6" t="s">
        <v>572</v>
      </c>
      <c r="B213" s="7" t="s">
        <v>134</v>
      </c>
      <c r="C213" s="11"/>
      <c r="D213" s="12" t="s">
        <v>59</v>
      </c>
      <c r="E213" s="9"/>
      <c r="F213" s="11"/>
    </row>
    <row r="214" spans="1:6" x14ac:dyDescent="0.25">
      <c r="A214" s="6" t="s">
        <v>573</v>
      </c>
      <c r="B214" s="13"/>
      <c r="C214" s="11"/>
      <c r="D214" s="12"/>
      <c r="E214" s="9"/>
      <c r="F214" s="8">
        <f>SUM(F132:F213)</f>
        <v>0</v>
      </c>
    </row>
    <row r="215" spans="1:6" x14ac:dyDescent="0.25">
      <c r="A215" s="12"/>
      <c r="B215" s="13"/>
      <c r="C215" s="11"/>
      <c r="D215" s="12"/>
      <c r="E215" s="9"/>
      <c r="F215" s="11"/>
    </row>
    <row r="216" spans="1:6" x14ac:dyDescent="0.25">
      <c r="A216" s="12"/>
      <c r="B216" s="13"/>
      <c r="C216" s="11"/>
      <c r="D216" s="12"/>
      <c r="E216" s="9"/>
      <c r="F216" s="11"/>
    </row>
    <row r="217" spans="1:6" ht="18.75" x14ac:dyDescent="0.25">
      <c r="A217" s="10" t="s">
        <v>574</v>
      </c>
      <c r="B217" s="10"/>
      <c r="C217" s="10"/>
      <c r="D217" s="10"/>
      <c r="E217" s="10"/>
      <c r="F217" s="10"/>
    </row>
    <row r="218" spans="1:6" x14ac:dyDescent="0.25">
      <c r="A218" s="6" t="s">
        <v>575</v>
      </c>
      <c r="B218" s="7" t="s">
        <v>135</v>
      </c>
      <c r="C218" s="11"/>
      <c r="D218" s="12" t="s">
        <v>62</v>
      </c>
      <c r="E218" s="9"/>
      <c r="F218" s="11"/>
    </row>
    <row r="219" spans="1:6" x14ac:dyDescent="0.25">
      <c r="A219" s="6" t="s">
        <v>576</v>
      </c>
      <c r="B219" s="7" t="s">
        <v>136</v>
      </c>
      <c r="C219" s="11"/>
      <c r="D219" s="12"/>
      <c r="E219" s="9"/>
      <c r="F219" s="11"/>
    </row>
    <row r="220" spans="1:6" x14ac:dyDescent="0.25">
      <c r="A220" s="12" t="s">
        <v>577</v>
      </c>
      <c r="B220" s="13" t="s">
        <v>137</v>
      </c>
      <c r="C220" s="11">
        <v>1087.8</v>
      </c>
      <c r="D220" s="12" t="s">
        <v>62</v>
      </c>
      <c r="E220" s="9"/>
      <c r="F220" s="11">
        <f>IF(C220&lt;&gt;"",C220*E220,"")</f>
        <v>0</v>
      </c>
    </row>
    <row r="221" spans="1:6" x14ac:dyDescent="0.25">
      <c r="A221" s="12" t="s">
        <v>578</v>
      </c>
      <c r="B221" s="13" t="s">
        <v>138</v>
      </c>
      <c r="C221" s="11">
        <v>1605.8</v>
      </c>
      <c r="D221" s="12" t="s">
        <v>62</v>
      </c>
      <c r="E221" s="9"/>
      <c r="F221" s="11">
        <f>IF(C221&lt;&gt;"",C221*E221,"")</f>
        <v>0</v>
      </c>
    </row>
    <row r="222" spans="1:6" x14ac:dyDescent="0.25">
      <c r="A222" s="12" t="s">
        <v>579</v>
      </c>
      <c r="B222" s="13" t="s">
        <v>139</v>
      </c>
      <c r="C222" s="11">
        <v>2667.7</v>
      </c>
      <c r="D222" s="12" t="s">
        <v>62</v>
      </c>
      <c r="E222" s="9"/>
      <c r="F222" s="11">
        <f>IF(C222&lt;&gt;"",C222*E222,"")</f>
        <v>0</v>
      </c>
    </row>
    <row r="223" spans="1:6" x14ac:dyDescent="0.25">
      <c r="A223" s="12" t="s">
        <v>580</v>
      </c>
      <c r="B223" s="13" t="s">
        <v>140</v>
      </c>
      <c r="C223" s="11">
        <v>5464.9</v>
      </c>
      <c r="D223" s="12" t="s">
        <v>62</v>
      </c>
      <c r="E223" s="9"/>
      <c r="F223" s="11">
        <f>IF(C223&lt;&gt;"",C223*E223,"")</f>
        <v>0</v>
      </c>
    </row>
    <row r="224" spans="1:6" x14ac:dyDescent="0.25">
      <c r="A224" s="12" t="s">
        <v>581</v>
      </c>
      <c r="B224" s="13" t="s">
        <v>141</v>
      </c>
      <c r="C224" s="11">
        <v>7977.2</v>
      </c>
      <c r="D224" s="12" t="s">
        <v>62</v>
      </c>
      <c r="E224" s="9"/>
      <c r="F224" s="11">
        <f>IF(C224&lt;&gt;"",C224*E224,"")</f>
        <v>0</v>
      </c>
    </row>
    <row r="225" spans="1:6" x14ac:dyDescent="0.25">
      <c r="A225" s="6" t="s">
        <v>582</v>
      </c>
      <c r="B225" s="7" t="s">
        <v>142</v>
      </c>
      <c r="C225" s="11"/>
      <c r="D225" s="12"/>
      <c r="E225" s="9"/>
      <c r="F225" s="11"/>
    </row>
    <row r="226" spans="1:6" x14ac:dyDescent="0.25">
      <c r="A226" s="12" t="s">
        <v>583</v>
      </c>
      <c r="B226" s="13" t="s">
        <v>143</v>
      </c>
      <c r="C226" s="11">
        <v>138.46</v>
      </c>
      <c r="D226" s="12" t="s">
        <v>62</v>
      </c>
      <c r="E226" s="9"/>
      <c r="F226" s="11">
        <f>IF(C226&lt;&gt;"",C226*E226,"")</f>
        <v>0</v>
      </c>
    </row>
    <row r="227" spans="1:6" x14ac:dyDescent="0.25">
      <c r="A227" s="12" t="s">
        <v>584</v>
      </c>
      <c r="B227" s="13" t="s">
        <v>144</v>
      </c>
      <c r="C227" s="11">
        <v>58.63</v>
      </c>
      <c r="D227" s="12" t="s">
        <v>62</v>
      </c>
      <c r="E227" s="9"/>
      <c r="F227" s="11">
        <f>IF(C227&lt;&gt;"",C227*E227,"")</f>
        <v>0</v>
      </c>
    </row>
    <row r="228" spans="1:6" x14ac:dyDescent="0.25">
      <c r="A228" s="12" t="s">
        <v>585</v>
      </c>
      <c r="B228" s="13" t="s">
        <v>145</v>
      </c>
      <c r="C228" s="11">
        <v>75.73</v>
      </c>
      <c r="D228" s="12" t="s">
        <v>62</v>
      </c>
      <c r="E228" s="9"/>
      <c r="F228" s="11">
        <f>IF(C228&lt;&gt;"",C228*E228,"")</f>
        <v>0</v>
      </c>
    </row>
    <row r="229" spans="1:6" x14ac:dyDescent="0.25">
      <c r="A229" s="12" t="s">
        <v>586</v>
      </c>
      <c r="B229" s="13" t="s">
        <v>146</v>
      </c>
      <c r="C229" s="11">
        <v>90.6</v>
      </c>
      <c r="D229" s="12" t="s">
        <v>62</v>
      </c>
      <c r="E229" s="9"/>
      <c r="F229" s="11">
        <f>IF(C229&lt;&gt;"",C229*E229,"")</f>
        <v>0</v>
      </c>
    </row>
    <row r="230" spans="1:6" x14ac:dyDescent="0.25">
      <c r="A230" s="12" t="s">
        <v>587</v>
      </c>
      <c r="B230" s="13" t="s">
        <v>147</v>
      </c>
      <c r="C230" s="11">
        <v>111.11</v>
      </c>
      <c r="D230" s="12" t="s">
        <v>62</v>
      </c>
      <c r="E230" s="9"/>
      <c r="F230" s="11">
        <f>IF(C230&lt;&gt;"",C230*E230,"")</f>
        <v>0</v>
      </c>
    </row>
    <row r="231" spans="1:6" x14ac:dyDescent="0.25">
      <c r="A231" s="12" t="s">
        <v>588</v>
      </c>
      <c r="B231" s="13" t="s">
        <v>148</v>
      </c>
      <c r="C231" s="11">
        <v>141.88</v>
      </c>
      <c r="D231" s="12" t="s">
        <v>62</v>
      </c>
      <c r="E231" s="9"/>
      <c r="F231" s="11">
        <f>IF(C231&lt;&gt;"",C231*E231,"")</f>
        <v>0</v>
      </c>
    </row>
    <row r="232" spans="1:6" x14ac:dyDescent="0.25">
      <c r="A232" s="6" t="s">
        <v>589</v>
      </c>
      <c r="B232" s="7" t="s">
        <v>149</v>
      </c>
      <c r="C232" s="11"/>
      <c r="D232" s="12"/>
      <c r="E232" s="9"/>
      <c r="F232" s="11"/>
    </row>
    <row r="233" spans="1:6" x14ac:dyDescent="0.25">
      <c r="A233" s="12" t="s">
        <v>590</v>
      </c>
      <c r="B233" s="13" t="s">
        <v>137</v>
      </c>
      <c r="C233" s="11">
        <v>1683.5</v>
      </c>
      <c r="D233" s="12" t="s">
        <v>62</v>
      </c>
      <c r="E233" s="9"/>
      <c r="F233" s="11">
        <f>IF(C233&lt;&gt;"",C233*E233,"")</f>
        <v>0</v>
      </c>
    </row>
    <row r="234" spans="1:6" x14ac:dyDescent="0.25">
      <c r="A234" s="12" t="s">
        <v>591</v>
      </c>
      <c r="B234" s="13" t="s">
        <v>138</v>
      </c>
      <c r="C234" s="11">
        <v>2538.1999999999998</v>
      </c>
      <c r="D234" s="12" t="s">
        <v>62</v>
      </c>
      <c r="E234" s="9"/>
      <c r="F234" s="11">
        <f>IF(C234&lt;&gt;"",C234*E234,"")</f>
        <v>0</v>
      </c>
    </row>
    <row r="235" spans="1:6" x14ac:dyDescent="0.25">
      <c r="A235" s="12" t="s">
        <v>592</v>
      </c>
      <c r="B235" s="13" t="s">
        <v>139</v>
      </c>
      <c r="C235" s="11">
        <v>4739.7</v>
      </c>
      <c r="D235" s="12" t="s">
        <v>62</v>
      </c>
      <c r="E235" s="9"/>
      <c r="F235" s="11">
        <f>IF(C235&lt;&gt;"",C235*E235,"")</f>
        <v>0</v>
      </c>
    </row>
    <row r="236" spans="1:6" x14ac:dyDescent="0.25">
      <c r="A236" s="12" t="s">
        <v>593</v>
      </c>
      <c r="B236" s="13" t="s">
        <v>140</v>
      </c>
      <c r="C236" s="11">
        <v>5982.9</v>
      </c>
      <c r="D236" s="12" t="s">
        <v>62</v>
      </c>
      <c r="E236" s="9"/>
      <c r="F236" s="11">
        <f>IF(C236&lt;&gt;"",C236*E236,"")</f>
        <v>0</v>
      </c>
    </row>
    <row r="237" spans="1:6" x14ac:dyDescent="0.25">
      <c r="A237" s="12" t="s">
        <v>594</v>
      </c>
      <c r="B237" s="13" t="s">
        <v>128</v>
      </c>
      <c r="C237" s="11">
        <v>11603.2</v>
      </c>
      <c r="D237" s="12" t="s">
        <v>62</v>
      </c>
      <c r="E237" s="9"/>
      <c r="F237" s="11">
        <f>IF(C237&lt;&gt;"",C237*E237,"")</f>
        <v>0</v>
      </c>
    </row>
    <row r="238" spans="1:6" x14ac:dyDescent="0.25">
      <c r="A238" s="6" t="s">
        <v>595</v>
      </c>
      <c r="B238" s="7" t="s">
        <v>150</v>
      </c>
      <c r="C238" s="11"/>
      <c r="D238" s="12"/>
      <c r="E238" s="9"/>
      <c r="F238" s="11"/>
    </row>
    <row r="239" spans="1:6" x14ac:dyDescent="0.25">
      <c r="A239" s="12" t="s">
        <v>596</v>
      </c>
      <c r="B239" s="13" t="s">
        <v>137</v>
      </c>
      <c r="C239" s="11">
        <v>1528.1</v>
      </c>
      <c r="D239" s="12" t="s">
        <v>62</v>
      </c>
      <c r="E239" s="9"/>
      <c r="F239" s="11">
        <f>IF(C239&lt;&gt;"",C239*E239,"")</f>
        <v>0</v>
      </c>
    </row>
    <row r="240" spans="1:6" x14ac:dyDescent="0.25">
      <c r="A240" s="12" t="s">
        <v>597</v>
      </c>
      <c r="B240" s="13" t="s">
        <v>138</v>
      </c>
      <c r="C240" s="11">
        <v>2590</v>
      </c>
      <c r="D240" s="12" t="s">
        <v>62</v>
      </c>
      <c r="E240" s="9"/>
      <c r="F240" s="11">
        <f>IF(C240&lt;&gt;"",C240*E240,"")</f>
        <v>0</v>
      </c>
    </row>
    <row r="241" spans="1:6" x14ac:dyDescent="0.25">
      <c r="A241" s="12" t="s">
        <v>598</v>
      </c>
      <c r="B241" s="13" t="s">
        <v>139</v>
      </c>
      <c r="C241" s="11">
        <v>4506.6000000000004</v>
      </c>
      <c r="D241" s="12" t="s">
        <v>62</v>
      </c>
      <c r="E241" s="9"/>
      <c r="F241" s="11">
        <f>IF(C241&lt;&gt;"",C241*E241,"")</f>
        <v>0</v>
      </c>
    </row>
    <row r="242" spans="1:6" x14ac:dyDescent="0.25">
      <c r="A242" s="6" t="s">
        <v>599</v>
      </c>
      <c r="B242" s="7" t="s">
        <v>151</v>
      </c>
      <c r="C242" s="11"/>
      <c r="D242" s="12"/>
      <c r="E242" s="9"/>
      <c r="F242" s="11"/>
    </row>
    <row r="243" spans="1:6" x14ac:dyDescent="0.25">
      <c r="A243" s="12" t="s">
        <v>600</v>
      </c>
      <c r="B243" s="13" t="s">
        <v>152</v>
      </c>
      <c r="C243" s="11">
        <v>167.83</v>
      </c>
      <c r="D243" s="12" t="s">
        <v>62</v>
      </c>
      <c r="E243" s="9"/>
      <c r="F243" s="11">
        <f>IF(C243&lt;&gt;"",C243*E243,"")</f>
        <v>0</v>
      </c>
    </row>
    <row r="244" spans="1:6" x14ac:dyDescent="0.25">
      <c r="A244" s="12" t="s">
        <v>601</v>
      </c>
      <c r="B244" s="13" t="s">
        <v>153</v>
      </c>
      <c r="C244" s="11">
        <v>280.76</v>
      </c>
      <c r="D244" s="12" t="s">
        <v>62</v>
      </c>
      <c r="E244" s="9"/>
      <c r="F244" s="11">
        <f>IF(C244&lt;&gt;"",C244*E244,"")</f>
        <v>0</v>
      </c>
    </row>
    <row r="245" spans="1:6" x14ac:dyDescent="0.25">
      <c r="A245" s="12" t="s">
        <v>602</v>
      </c>
      <c r="B245" s="13" t="s">
        <v>154</v>
      </c>
      <c r="C245" s="11">
        <v>265.22000000000003</v>
      </c>
      <c r="D245" s="12" t="s">
        <v>62</v>
      </c>
      <c r="E245" s="9"/>
      <c r="F245" s="11">
        <f>IF(C245&lt;&gt;"",C245*E245,"")</f>
        <v>0</v>
      </c>
    </row>
    <row r="246" spans="1:6" x14ac:dyDescent="0.25">
      <c r="A246" s="12" t="s">
        <v>603</v>
      </c>
      <c r="B246" s="13" t="s">
        <v>155</v>
      </c>
      <c r="C246" s="11">
        <v>326.33999999999997</v>
      </c>
      <c r="D246" s="12" t="s">
        <v>62</v>
      </c>
      <c r="E246" s="9"/>
      <c r="F246" s="11">
        <f>IF(C246&lt;&gt;"",C246*E246,"")</f>
        <v>0</v>
      </c>
    </row>
    <row r="247" spans="1:6" x14ac:dyDescent="0.25">
      <c r="A247" s="12" t="s">
        <v>604</v>
      </c>
      <c r="B247" s="13" t="s">
        <v>156</v>
      </c>
      <c r="C247" s="11">
        <v>357.42</v>
      </c>
      <c r="D247" s="12" t="s">
        <v>62</v>
      </c>
      <c r="E247" s="9"/>
      <c r="F247" s="11">
        <f>IF(C247&lt;&gt;"",C247*E247,"")</f>
        <v>0</v>
      </c>
    </row>
    <row r="248" spans="1:6" x14ac:dyDescent="0.25">
      <c r="A248" s="6" t="s">
        <v>605</v>
      </c>
      <c r="B248" s="7" t="s">
        <v>82</v>
      </c>
      <c r="C248" s="11"/>
      <c r="D248" s="12"/>
      <c r="E248" s="9"/>
      <c r="F248" s="11"/>
    </row>
    <row r="249" spans="1:6" x14ac:dyDescent="0.25">
      <c r="A249" s="12" t="s">
        <v>606</v>
      </c>
      <c r="B249" s="13" t="s">
        <v>83</v>
      </c>
      <c r="C249" s="11">
        <v>1555.55</v>
      </c>
      <c r="D249" s="12" t="s">
        <v>59</v>
      </c>
      <c r="E249" s="9"/>
      <c r="F249" s="11">
        <f>IF(C249&lt;&gt;"",C249*E249,"")</f>
        <v>0</v>
      </c>
    </row>
    <row r="250" spans="1:6" x14ac:dyDescent="0.25">
      <c r="A250" s="12" t="s">
        <v>607</v>
      </c>
      <c r="B250" s="13" t="s">
        <v>84</v>
      </c>
      <c r="C250" s="11">
        <v>4144</v>
      </c>
      <c r="D250" s="12" t="s">
        <v>59</v>
      </c>
      <c r="E250" s="9"/>
      <c r="F250" s="11">
        <f>IF(C250&lt;&gt;"",C250*E250,"")</f>
        <v>0</v>
      </c>
    </row>
    <row r="251" spans="1:6" x14ac:dyDescent="0.25">
      <c r="A251" s="6" t="s">
        <v>608</v>
      </c>
      <c r="B251" s="7" t="s">
        <v>85</v>
      </c>
      <c r="C251" s="11"/>
      <c r="D251" s="12"/>
      <c r="E251" s="9"/>
      <c r="F251" s="11"/>
    </row>
    <row r="252" spans="1:6" x14ac:dyDescent="0.25">
      <c r="A252" s="12" t="s">
        <v>609</v>
      </c>
      <c r="B252" s="13" t="s">
        <v>86</v>
      </c>
      <c r="C252" s="11">
        <v>1519.66</v>
      </c>
      <c r="D252" s="12" t="s">
        <v>59</v>
      </c>
      <c r="E252" s="9"/>
      <c r="F252" s="11">
        <f>IF(C252&lt;&gt;"",C252*E252,"")</f>
        <v>0</v>
      </c>
    </row>
    <row r="253" spans="1:6" x14ac:dyDescent="0.25">
      <c r="A253" s="12" t="s">
        <v>610</v>
      </c>
      <c r="B253" s="13" t="s">
        <v>84</v>
      </c>
      <c r="C253" s="11">
        <v>5439</v>
      </c>
      <c r="D253" s="12" t="s">
        <v>59</v>
      </c>
      <c r="E253" s="9"/>
      <c r="F253" s="11">
        <f>IF(C253&lt;&gt;"",C253*E253,"")</f>
        <v>0</v>
      </c>
    </row>
    <row r="254" spans="1:6" x14ac:dyDescent="0.25">
      <c r="A254" s="6" t="s">
        <v>611</v>
      </c>
      <c r="B254" s="7" t="s">
        <v>157</v>
      </c>
      <c r="C254" s="11"/>
      <c r="D254" s="12"/>
      <c r="E254" s="9"/>
      <c r="F254" s="11"/>
    </row>
    <row r="255" spans="1:6" x14ac:dyDescent="0.25">
      <c r="A255" s="12" t="s">
        <v>612</v>
      </c>
      <c r="B255" s="13" t="s">
        <v>137</v>
      </c>
      <c r="C255" s="11">
        <v>3748.5</v>
      </c>
      <c r="D255" s="12" t="s">
        <v>62</v>
      </c>
      <c r="E255" s="9"/>
      <c r="F255" s="11">
        <f>IF(C255&lt;&gt;"",C255*E255,"")</f>
        <v>0</v>
      </c>
    </row>
    <row r="256" spans="1:6" x14ac:dyDescent="0.25">
      <c r="A256" s="12" t="s">
        <v>613</v>
      </c>
      <c r="B256" s="13" t="s">
        <v>158</v>
      </c>
      <c r="C256" s="11">
        <v>5839.5</v>
      </c>
      <c r="D256" s="12" t="s">
        <v>62</v>
      </c>
      <c r="E256" s="9"/>
      <c r="F256" s="11">
        <f>IF(C256&lt;&gt;"",C256*E256,"")</f>
        <v>0</v>
      </c>
    </row>
    <row r="257" spans="1:6" x14ac:dyDescent="0.25">
      <c r="A257" s="12" t="s">
        <v>614</v>
      </c>
      <c r="B257" s="13" t="s">
        <v>138</v>
      </c>
      <c r="C257" s="11">
        <v>9817.5</v>
      </c>
      <c r="D257" s="12" t="s">
        <v>62</v>
      </c>
      <c r="E257" s="9"/>
      <c r="F257" s="11">
        <f>IF(C257&lt;&gt;"",C257*E257,"")</f>
        <v>0</v>
      </c>
    </row>
    <row r="258" spans="1:6" x14ac:dyDescent="0.25">
      <c r="A258" s="12" t="s">
        <v>615</v>
      </c>
      <c r="B258" s="13" t="s">
        <v>159</v>
      </c>
      <c r="C258" s="11">
        <v>15402</v>
      </c>
      <c r="D258" s="12" t="s">
        <v>62</v>
      </c>
      <c r="E258" s="9"/>
      <c r="F258" s="11">
        <f>IF(C258&lt;&gt;"",C258*E258,"")</f>
        <v>0</v>
      </c>
    </row>
    <row r="259" spans="1:6" x14ac:dyDescent="0.25">
      <c r="A259" s="6" t="s">
        <v>616</v>
      </c>
      <c r="B259" s="7" t="s">
        <v>160</v>
      </c>
      <c r="C259" s="11"/>
      <c r="D259" s="12"/>
      <c r="E259" s="9"/>
      <c r="F259" s="11"/>
    </row>
    <row r="260" spans="1:6" x14ac:dyDescent="0.25">
      <c r="A260" s="12" t="s">
        <v>617</v>
      </c>
      <c r="B260" s="13" t="s">
        <v>161</v>
      </c>
      <c r="C260" s="11">
        <v>17560.2</v>
      </c>
      <c r="D260" s="12" t="s">
        <v>62</v>
      </c>
      <c r="E260" s="9"/>
      <c r="F260" s="11">
        <f>IF(C260&lt;&gt;"",C260*E260,"")</f>
        <v>0</v>
      </c>
    </row>
    <row r="261" spans="1:6" x14ac:dyDescent="0.25">
      <c r="A261" s="12" t="s">
        <v>618</v>
      </c>
      <c r="B261" s="13" t="s">
        <v>162</v>
      </c>
      <c r="C261" s="11">
        <v>22144.5</v>
      </c>
      <c r="D261" s="12" t="s">
        <v>62</v>
      </c>
      <c r="E261" s="9"/>
      <c r="F261" s="11">
        <f>IF(C261&lt;&gt;"",C261*E261,"")</f>
        <v>0</v>
      </c>
    </row>
    <row r="262" spans="1:6" x14ac:dyDescent="0.25">
      <c r="A262" s="12" t="s">
        <v>619</v>
      </c>
      <c r="B262" s="13" t="s">
        <v>163</v>
      </c>
      <c r="C262" s="11">
        <v>30717.4</v>
      </c>
      <c r="D262" s="12" t="s">
        <v>62</v>
      </c>
      <c r="E262" s="9"/>
      <c r="F262" s="11">
        <f>IF(C262&lt;&gt;"",C262*E262,"")</f>
        <v>0</v>
      </c>
    </row>
    <row r="263" spans="1:6" x14ac:dyDescent="0.25">
      <c r="A263" s="12" t="s">
        <v>620</v>
      </c>
      <c r="B263" s="13" t="s">
        <v>164</v>
      </c>
      <c r="C263" s="11">
        <v>44081.8</v>
      </c>
      <c r="D263" s="12" t="s">
        <v>62</v>
      </c>
      <c r="E263" s="9"/>
      <c r="F263" s="11">
        <f>IF(C263&lt;&gt;"",C263*E263,"")</f>
        <v>0</v>
      </c>
    </row>
    <row r="264" spans="1:6" x14ac:dyDescent="0.25">
      <c r="A264" s="6" t="s">
        <v>621</v>
      </c>
      <c r="B264" s="7" t="s">
        <v>165</v>
      </c>
      <c r="C264" s="11"/>
      <c r="D264" s="12"/>
      <c r="E264" s="9"/>
      <c r="F264" s="11"/>
    </row>
    <row r="265" spans="1:6" x14ac:dyDescent="0.25">
      <c r="A265" s="12" t="s">
        <v>622</v>
      </c>
      <c r="B265" s="13" t="s">
        <v>166</v>
      </c>
      <c r="C265" s="11"/>
      <c r="D265" s="12" t="s">
        <v>62</v>
      </c>
      <c r="E265" s="9"/>
      <c r="F265" s="11"/>
    </row>
    <row r="266" spans="1:6" x14ac:dyDescent="0.25">
      <c r="A266" s="12" t="s">
        <v>623</v>
      </c>
      <c r="B266" s="13" t="s">
        <v>167</v>
      </c>
      <c r="C266" s="11"/>
      <c r="D266" s="12" t="s">
        <v>62</v>
      </c>
      <c r="E266" s="9"/>
      <c r="F266" s="11"/>
    </row>
    <row r="267" spans="1:6" x14ac:dyDescent="0.25">
      <c r="A267" s="6" t="s">
        <v>624</v>
      </c>
      <c r="B267" s="7" t="s">
        <v>168</v>
      </c>
      <c r="C267" s="11">
        <v>5128.2</v>
      </c>
      <c r="D267" s="12" t="s">
        <v>62</v>
      </c>
      <c r="E267" s="9"/>
      <c r="F267" s="11">
        <f>IF(C267&lt;&gt;"",C267*E267,"")</f>
        <v>0</v>
      </c>
    </row>
    <row r="268" spans="1:6" x14ac:dyDescent="0.25">
      <c r="A268" s="6" t="s">
        <v>625</v>
      </c>
      <c r="B268" s="7" t="s">
        <v>169</v>
      </c>
      <c r="C268" s="11"/>
      <c r="D268" s="12" t="s">
        <v>62</v>
      </c>
      <c r="E268" s="9"/>
      <c r="F268" s="11"/>
    </row>
    <row r="269" spans="1:6" x14ac:dyDescent="0.25">
      <c r="A269" s="6" t="s">
        <v>626</v>
      </c>
      <c r="B269" s="7" t="s">
        <v>170</v>
      </c>
      <c r="C269" s="11"/>
      <c r="D269" s="12" t="s">
        <v>59</v>
      </c>
      <c r="E269" s="9"/>
      <c r="F269" s="11"/>
    </row>
    <row r="270" spans="1:6" x14ac:dyDescent="0.25">
      <c r="A270" s="6" t="s">
        <v>627</v>
      </c>
      <c r="B270" s="7" t="s">
        <v>171</v>
      </c>
      <c r="C270" s="11"/>
      <c r="D270" s="12" t="s">
        <v>59</v>
      </c>
      <c r="E270" s="9"/>
      <c r="F270" s="11"/>
    </row>
    <row r="271" spans="1:6" x14ac:dyDescent="0.25">
      <c r="A271" s="6" t="s">
        <v>628</v>
      </c>
      <c r="B271" s="7" t="s">
        <v>172</v>
      </c>
      <c r="C271" s="11"/>
      <c r="D271" s="12" t="s">
        <v>59</v>
      </c>
      <c r="E271" s="9"/>
      <c r="F271" s="11"/>
    </row>
    <row r="272" spans="1:6" x14ac:dyDescent="0.25">
      <c r="A272" s="6" t="s">
        <v>629</v>
      </c>
      <c r="B272" s="13"/>
      <c r="C272" s="11"/>
      <c r="D272" s="12"/>
      <c r="E272" s="9"/>
      <c r="F272" s="8">
        <f>SUM(F217:F271)</f>
        <v>0</v>
      </c>
    </row>
    <row r="273" spans="1:6" x14ac:dyDescent="0.25">
      <c r="A273" s="12"/>
      <c r="B273" s="13"/>
      <c r="C273" s="11"/>
      <c r="D273" s="12"/>
      <c r="E273" s="9"/>
      <c r="F273" s="11"/>
    </row>
    <row r="274" spans="1:6" x14ac:dyDescent="0.25">
      <c r="A274" s="12"/>
      <c r="B274" s="13"/>
      <c r="C274" s="11"/>
      <c r="D274" s="12"/>
      <c r="E274" s="9"/>
      <c r="F274" s="11"/>
    </row>
    <row r="275" spans="1:6" ht="18.75" x14ac:dyDescent="0.25">
      <c r="A275" s="10" t="s">
        <v>630</v>
      </c>
      <c r="B275" s="10"/>
      <c r="C275" s="10"/>
      <c r="D275" s="10"/>
      <c r="E275" s="10"/>
      <c r="F275" s="10"/>
    </row>
    <row r="276" spans="1:6" x14ac:dyDescent="0.25">
      <c r="A276" s="6" t="s">
        <v>631</v>
      </c>
      <c r="B276" s="7" t="s">
        <v>317</v>
      </c>
      <c r="C276" s="11">
        <v>135.61000000000001</v>
      </c>
      <c r="D276" s="12" t="s">
        <v>68</v>
      </c>
      <c r="E276" s="9"/>
      <c r="F276" s="11">
        <f>IF(C276&lt;&gt;"",C276*E276,"")</f>
        <v>0</v>
      </c>
    </row>
    <row r="277" spans="1:6" x14ac:dyDescent="0.25">
      <c r="A277" s="6" t="s">
        <v>632</v>
      </c>
      <c r="B277" s="7" t="s">
        <v>333</v>
      </c>
      <c r="C277" s="11">
        <v>287.38</v>
      </c>
      <c r="D277" s="12" t="s">
        <v>68</v>
      </c>
      <c r="E277" s="9"/>
      <c r="F277" s="11">
        <f>IF(C277&lt;&gt;"",C277*E277,"")</f>
        <v>0</v>
      </c>
    </row>
    <row r="278" spans="1:6" x14ac:dyDescent="0.25">
      <c r="A278" s="6" t="s">
        <v>633</v>
      </c>
      <c r="B278" s="7" t="s">
        <v>318</v>
      </c>
      <c r="C278" s="11"/>
      <c r="D278" s="12"/>
      <c r="E278" s="9"/>
      <c r="F278" s="11"/>
    </row>
    <row r="279" spans="1:6" x14ac:dyDescent="0.25">
      <c r="A279" s="12" t="s">
        <v>634</v>
      </c>
      <c r="B279" s="13" t="s">
        <v>319</v>
      </c>
      <c r="C279" s="11">
        <v>9.16</v>
      </c>
      <c r="D279" s="12" t="s">
        <v>68</v>
      </c>
      <c r="E279" s="9"/>
      <c r="F279" s="11">
        <f>IF(C279&lt;&gt;"",C279*E279,"")</f>
        <v>0</v>
      </c>
    </row>
    <row r="280" spans="1:6" x14ac:dyDescent="0.25">
      <c r="A280" s="12" t="s">
        <v>635</v>
      </c>
      <c r="B280" s="13" t="s">
        <v>320</v>
      </c>
      <c r="C280" s="11">
        <v>27.53</v>
      </c>
      <c r="D280" s="12" t="s">
        <v>68</v>
      </c>
      <c r="E280" s="9"/>
      <c r="F280" s="11">
        <f>IF(C280&lt;&gt;"",C280*E280,"")</f>
        <v>0</v>
      </c>
    </row>
    <row r="281" spans="1:6" x14ac:dyDescent="0.25">
      <c r="A281" s="6" t="s">
        <v>636</v>
      </c>
      <c r="B281" s="7" t="s">
        <v>321</v>
      </c>
      <c r="C281" s="11">
        <v>1.57</v>
      </c>
      <c r="D281" s="12" t="s">
        <v>68</v>
      </c>
      <c r="E281" s="9"/>
      <c r="F281" s="11">
        <f>IF(C281&lt;&gt;"",C281*E281,"")</f>
        <v>0</v>
      </c>
    </row>
    <row r="282" spans="1:6" x14ac:dyDescent="0.25">
      <c r="A282" s="6" t="s">
        <v>637</v>
      </c>
      <c r="B282" s="7" t="s">
        <v>322</v>
      </c>
      <c r="C282" s="11">
        <v>8.75</v>
      </c>
      <c r="D282" s="12" t="s">
        <v>68</v>
      </c>
      <c r="E282" s="9"/>
      <c r="F282" s="11">
        <f>IF(C282&lt;&gt;"",C282*E282,"")</f>
        <v>0</v>
      </c>
    </row>
    <row r="283" spans="1:6" x14ac:dyDescent="0.25">
      <c r="A283" s="6" t="s">
        <v>638</v>
      </c>
      <c r="B283" s="7" t="s">
        <v>323</v>
      </c>
      <c r="C283" s="11">
        <v>137.18</v>
      </c>
      <c r="D283" s="12" t="s">
        <v>68</v>
      </c>
      <c r="E283" s="9"/>
      <c r="F283" s="11">
        <f>IF(C283&lt;&gt;"",C283*E283,"")</f>
        <v>0</v>
      </c>
    </row>
    <row r="284" spans="1:6" x14ac:dyDescent="0.25">
      <c r="A284" s="6" t="s">
        <v>639</v>
      </c>
      <c r="B284" s="7" t="s">
        <v>324</v>
      </c>
      <c r="C284" s="11"/>
      <c r="D284" s="12"/>
      <c r="E284" s="9"/>
      <c r="F284" s="11"/>
    </row>
    <row r="285" spans="1:6" x14ac:dyDescent="0.25">
      <c r="A285" s="6" t="s">
        <v>640</v>
      </c>
      <c r="B285" s="7" t="s">
        <v>325</v>
      </c>
      <c r="C285" s="11"/>
      <c r="D285" s="12" t="s">
        <v>24</v>
      </c>
      <c r="E285" s="9"/>
      <c r="F285" s="11"/>
    </row>
    <row r="286" spans="1:6" x14ac:dyDescent="0.25">
      <c r="A286" s="6" t="s">
        <v>641</v>
      </c>
      <c r="B286" s="7" t="s">
        <v>326</v>
      </c>
      <c r="C286" s="11"/>
      <c r="D286" s="12"/>
      <c r="E286" s="9"/>
      <c r="F286" s="11"/>
    </row>
    <row r="287" spans="1:6" x14ac:dyDescent="0.25">
      <c r="A287" s="12" t="s">
        <v>642</v>
      </c>
      <c r="B287" s="13" t="s">
        <v>327</v>
      </c>
      <c r="C287" s="11">
        <v>294.62</v>
      </c>
      <c r="D287" s="12" t="s">
        <v>68</v>
      </c>
      <c r="E287" s="9"/>
      <c r="F287" s="11">
        <f>IF(C287&lt;&gt;"",C287*E287,"")</f>
        <v>0</v>
      </c>
    </row>
    <row r="288" spans="1:6" x14ac:dyDescent="0.25">
      <c r="A288" s="12" t="s">
        <v>643</v>
      </c>
      <c r="B288" s="13" t="s">
        <v>328</v>
      </c>
      <c r="C288" s="11">
        <v>71.010000000000005</v>
      </c>
      <c r="D288" s="12" t="s">
        <v>68</v>
      </c>
      <c r="E288" s="9"/>
      <c r="F288" s="11">
        <f>IF(C288&lt;&gt;"",C288*E288,"")</f>
        <v>0</v>
      </c>
    </row>
    <row r="289" spans="1:6" x14ac:dyDescent="0.25">
      <c r="A289" s="6" t="s">
        <v>644</v>
      </c>
      <c r="B289" s="7" t="s">
        <v>132</v>
      </c>
      <c r="C289" s="11">
        <v>4000</v>
      </c>
      <c r="D289" s="12" t="s">
        <v>62</v>
      </c>
      <c r="E289" s="9"/>
      <c r="F289" s="11">
        <f>IF(C289&lt;&gt;"",C289*E289,"")</f>
        <v>0</v>
      </c>
    </row>
    <row r="290" spans="1:6" x14ac:dyDescent="0.25">
      <c r="A290" s="6" t="s">
        <v>645</v>
      </c>
      <c r="B290" s="7" t="s">
        <v>329</v>
      </c>
      <c r="C290" s="11"/>
      <c r="D290" s="12" t="s">
        <v>59</v>
      </c>
      <c r="E290" s="9"/>
      <c r="F290" s="11"/>
    </row>
    <row r="291" spans="1:6" x14ac:dyDescent="0.25">
      <c r="A291" s="6" t="s">
        <v>646</v>
      </c>
      <c r="B291" s="7" t="s">
        <v>330</v>
      </c>
      <c r="C291" s="11">
        <v>1295</v>
      </c>
      <c r="D291" s="12" t="s">
        <v>62</v>
      </c>
      <c r="E291" s="9"/>
      <c r="F291" s="11">
        <f>IF(C291&lt;&gt;"",C291*E291,"")</f>
        <v>0</v>
      </c>
    </row>
    <row r="292" spans="1:6" x14ac:dyDescent="0.25">
      <c r="A292" s="6" t="s">
        <v>647</v>
      </c>
      <c r="B292" s="7" t="s">
        <v>331</v>
      </c>
      <c r="C292" s="11"/>
      <c r="D292" s="12" t="s">
        <v>24</v>
      </c>
      <c r="E292" s="9"/>
      <c r="F292" s="11"/>
    </row>
    <row r="293" spans="1:6" x14ac:dyDescent="0.25">
      <c r="A293" s="6" t="s">
        <v>648</v>
      </c>
      <c r="B293" s="7" t="s">
        <v>332</v>
      </c>
      <c r="C293" s="11"/>
      <c r="D293" s="12"/>
      <c r="E293" s="9"/>
      <c r="F293" s="11"/>
    </row>
    <row r="294" spans="1:6" x14ac:dyDescent="0.25">
      <c r="A294" s="12" t="s">
        <v>649</v>
      </c>
      <c r="B294" s="13" t="s">
        <v>319</v>
      </c>
      <c r="C294" s="11">
        <v>9.16</v>
      </c>
      <c r="D294" s="12" t="s">
        <v>68</v>
      </c>
      <c r="E294" s="9"/>
      <c r="F294" s="11">
        <f>IF(C294&lt;&gt;"",C294*E294,"")</f>
        <v>0</v>
      </c>
    </row>
    <row r="295" spans="1:6" x14ac:dyDescent="0.25">
      <c r="A295" s="12" t="s">
        <v>650</v>
      </c>
      <c r="B295" s="13" t="s">
        <v>320</v>
      </c>
      <c r="C295" s="11">
        <v>27.53</v>
      </c>
      <c r="D295" s="12" t="s">
        <v>68</v>
      </c>
      <c r="E295" s="9"/>
      <c r="F295" s="11">
        <f>IF(C295&lt;&gt;"",C295*E295,"")</f>
        <v>0</v>
      </c>
    </row>
    <row r="296" spans="1:6" x14ac:dyDescent="0.25">
      <c r="A296" s="6" t="s">
        <v>651</v>
      </c>
      <c r="B296" s="7" t="s">
        <v>334</v>
      </c>
      <c r="C296" s="11">
        <v>287.38</v>
      </c>
      <c r="D296" s="12" t="s">
        <v>68</v>
      </c>
      <c r="E296" s="9"/>
      <c r="F296" s="11">
        <f>IF(C296&lt;&gt;"",C296*E296,"")</f>
        <v>0</v>
      </c>
    </row>
    <row r="297" spans="1:6" x14ac:dyDescent="0.25">
      <c r="A297" s="6" t="s">
        <v>652</v>
      </c>
      <c r="B297" s="7" t="s">
        <v>322</v>
      </c>
      <c r="C297" s="11">
        <v>8.75</v>
      </c>
      <c r="D297" s="12" t="s">
        <v>68</v>
      </c>
      <c r="E297" s="9"/>
      <c r="F297" s="11">
        <f>IF(C297&lt;&gt;"",C297*E297,"")</f>
        <v>0</v>
      </c>
    </row>
    <row r="298" spans="1:6" x14ac:dyDescent="0.25">
      <c r="A298" s="6" t="s">
        <v>653</v>
      </c>
      <c r="B298" s="7" t="s">
        <v>321</v>
      </c>
      <c r="C298" s="11">
        <v>1.57</v>
      </c>
      <c r="D298" s="12" t="s">
        <v>68</v>
      </c>
      <c r="E298" s="9"/>
      <c r="F298" s="11">
        <f>IF(C298&lt;&gt;"",C298*E298,"")</f>
        <v>0</v>
      </c>
    </row>
    <row r="299" spans="1:6" x14ac:dyDescent="0.25">
      <c r="A299" s="6" t="s">
        <v>654</v>
      </c>
      <c r="B299" s="7" t="s">
        <v>132</v>
      </c>
      <c r="C299" s="11">
        <v>4000</v>
      </c>
      <c r="D299" s="12" t="s">
        <v>62</v>
      </c>
      <c r="E299" s="9"/>
      <c r="F299" s="11">
        <f>IF(C299&lt;&gt;"",C299*E299,"")</f>
        <v>0</v>
      </c>
    </row>
    <row r="300" spans="1:6" x14ac:dyDescent="0.25">
      <c r="A300" s="6" t="s">
        <v>655</v>
      </c>
      <c r="B300" s="7" t="s">
        <v>324</v>
      </c>
      <c r="C300" s="11"/>
      <c r="D300" s="12" t="s">
        <v>24</v>
      </c>
      <c r="E300" s="9"/>
      <c r="F300" s="11"/>
    </row>
    <row r="301" spans="1:6" x14ac:dyDescent="0.25">
      <c r="A301" s="6" t="s">
        <v>656</v>
      </c>
      <c r="B301" s="7" t="s">
        <v>325</v>
      </c>
      <c r="C301" s="11"/>
      <c r="D301" s="12" t="s">
        <v>24</v>
      </c>
      <c r="E301" s="9"/>
      <c r="F301" s="11"/>
    </row>
    <row r="302" spans="1:6" x14ac:dyDescent="0.25">
      <c r="A302" s="6" t="s">
        <v>657</v>
      </c>
      <c r="B302" s="7" t="s">
        <v>326</v>
      </c>
      <c r="C302" s="11"/>
      <c r="D302" s="12"/>
      <c r="E302" s="9"/>
      <c r="F302" s="11"/>
    </row>
    <row r="303" spans="1:6" x14ac:dyDescent="0.25">
      <c r="A303" s="12" t="s">
        <v>658</v>
      </c>
      <c r="B303" s="13" t="s">
        <v>327</v>
      </c>
      <c r="C303" s="11">
        <v>294.62</v>
      </c>
      <c r="D303" s="12" t="s">
        <v>68</v>
      </c>
      <c r="E303" s="9"/>
      <c r="F303" s="11">
        <f>IF(C303&lt;&gt;"",C303*E303,"")</f>
        <v>0</v>
      </c>
    </row>
    <row r="304" spans="1:6" x14ac:dyDescent="0.25">
      <c r="A304" s="12" t="s">
        <v>659</v>
      </c>
      <c r="B304" s="13" t="s">
        <v>328</v>
      </c>
      <c r="C304" s="11">
        <v>71.010000000000005</v>
      </c>
      <c r="D304" s="12" t="s">
        <v>68</v>
      </c>
      <c r="E304" s="9"/>
      <c r="F304" s="11">
        <f>IF(C304&lt;&gt;"",C304*E304,"")</f>
        <v>0</v>
      </c>
    </row>
    <row r="305" spans="1:6" x14ac:dyDescent="0.25">
      <c r="A305" s="6" t="s">
        <v>660</v>
      </c>
      <c r="B305" s="7" t="s">
        <v>330</v>
      </c>
      <c r="C305" s="11">
        <v>1295</v>
      </c>
      <c r="D305" s="12" t="s">
        <v>62</v>
      </c>
      <c r="E305" s="9"/>
      <c r="F305" s="11">
        <f>IF(C305&lt;&gt;"",C305*E305,"")</f>
        <v>0</v>
      </c>
    </row>
    <row r="306" spans="1:6" x14ac:dyDescent="0.25">
      <c r="A306" s="6" t="s">
        <v>661</v>
      </c>
      <c r="B306" s="7" t="s">
        <v>335</v>
      </c>
      <c r="C306" s="11"/>
      <c r="D306" s="12" t="s">
        <v>24</v>
      </c>
      <c r="E306" s="9"/>
      <c r="F306" s="11"/>
    </row>
    <row r="307" spans="1:6" x14ac:dyDescent="0.25">
      <c r="A307" s="6" t="s">
        <v>662</v>
      </c>
      <c r="B307" s="7" t="s">
        <v>336</v>
      </c>
      <c r="C307" s="11">
        <v>2297.4299999999998</v>
      </c>
      <c r="D307" s="12" t="s">
        <v>59</v>
      </c>
      <c r="E307" s="9"/>
      <c r="F307" s="11">
        <f>IF(C307&lt;&gt;"",C307*E307,"")</f>
        <v>0</v>
      </c>
    </row>
    <row r="308" spans="1:6" x14ac:dyDescent="0.25">
      <c r="A308" s="6" t="s">
        <v>663</v>
      </c>
      <c r="B308" s="7" t="s">
        <v>337</v>
      </c>
      <c r="C308" s="11"/>
      <c r="D308" s="12"/>
      <c r="E308" s="9"/>
      <c r="F308" s="11"/>
    </row>
    <row r="309" spans="1:6" x14ac:dyDescent="0.25">
      <c r="A309" s="12" t="s">
        <v>664</v>
      </c>
      <c r="B309" s="13" t="s">
        <v>338</v>
      </c>
      <c r="C309" s="11">
        <v>1059.83</v>
      </c>
      <c r="D309" s="12" t="s">
        <v>59</v>
      </c>
      <c r="E309" s="9"/>
      <c r="F309" s="11">
        <f>IF(C309&lt;&gt;"",C309*E309,"")</f>
        <v>0</v>
      </c>
    </row>
    <row r="310" spans="1:6" x14ac:dyDescent="0.25">
      <c r="A310" s="12" t="s">
        <v>665</v>
      </c>
      <c r="B310" s="13" t="s">
        <v>233</v>
      </c>
      <c r="C310" s="11">
        <v>2017.09</v>
      </c>
      <c r="D310" s="12" t="s">
        <v>59</v>
      </c>
      <c r="E310" s="9"/>
      <c r="F310" s="11">
        <f>IF(C310&lt;&gt;"",C310*E310,"")</f>
        <v>0</v>
      </c>
    </row>
    <row r="311" spans="1:6" x14ac:dyDescent="0.25">
      <c r="A311" s="6" t="s">
        <v>666</v>
      </c>
      <c r="B311" s="7" t="s">
        <v>339</v>
      </c>
      <c r="C311" s="11"/>
      <c r="D311" s="12"/>
      <c r="E311" s="9"/>
      <c r="F311" s="11"/>
    </row>
    <row r="312" spans="1:6" x14ac:dyDescent="0.25">
      <c r="A312" s="12" t="s">
        <v>667</v>
      </c>
      <c r="B312" s="13" t="s">
        <v>340</v>
      </c>
      <c r="C312" s="11">
        <v>405.76</v>
      </c>
      <c r="D312" s="12" t="s">
        <v>68</v>
      </c>
      <c r="E312" s="9"/>
      <c r="F312" s="11">
        <f>IF(C312&lt;&gt;"",C312*E312,"")</f>
        <v>0</v>
      </c>
    </row>
    <row r="313" spans="1:6" x14ac:dyDescent="0.25">
      <c r="A313" s="12" t="s">
        <v>668</v>
      </c>
      <c r="B313" s="13" t="s">
        <v>341</v>
      </c>
      <c r="C313" s="11">
        <v>153.28</v>
      </c>
      <c r="D313" s="12" t="s">
        <v>68</v>
      </c>
      <c r="E313" s="9"/>
      <c r="F313" s="11">
        <f>IF(C313&lt;&gt;"",C313*E313,"")</f>
        <v>0</v>
      </c>
    </row>
    <row r="314" spans="1:6" x14ac:dyDescent="0.25">
      <c r="A314" s="6" t="s">
        <v>669</v>
      </c>
      <c r="B314" s="7" t="s">
        <v>342</v>
      </c>
      <c r="C314" s="11"/>
      <c r="D314" s="12" t="s">
        <v>59</v>
      </c>
      <c r="E314" s="9"/>
      <c r="F314" s="11"/>
    </row>
    <row r="315" spans="1:6" x14ac:dyDescent="0.25">
      <c r="A315" s="6" t="s">
        <v>670</v>
      </c>
      <c r="B315" s="7" t="s">
        <v>343</v>
      </c>
      <c r="C315" s="11">
        <v>13.5</v>
      </c>
      <c r="D315" s="12" t="s">
        <v>59</v>
      </c>
      <c r="E315" s="9"/>
      <c r="F315" s="11">
        <f>IF(C315&lt;&gt;"",C315*E315,"")</f>
        <v>0</v>
      </c>
    </row>
    <row r="316" spans="1:6" x14ac:dyDescent="0.25">
      <c r="A316" s="6" t="s">
        <v>671</v>
      </c>
      <c r="B316" s="7" t="s">
        <v>344</v>
      </c>
      <c r="C316" s="11">
        <v>27.71</v>
      </c>
      <c r="D316" s="12" t="s">
        <v>59</v>
      </c>
      <c r="E316" s="9"/>
      <c r="F316" s="11">
        <f>IF(C316&lt;&gt;"",C316*E316,"")</f>
        <v>0</v>
      </c>
    </row>
    <row r="317" spans="1:6" x14ac:dyDescent="0.25">
      <c r="A317" s="6" t="s">
        <v>672</v>
      </c>
      <c r="B317" s="7" t="s">
        <v>345</v>
      </c>
      <c r="C317" s="11">
        <v>21.4</v>
      </c>
      <c r="D317" s="12" t="s">
        <v>68</v>
      </c>
      <c r="E317" s="9"/>
      <c r="F317" s="11">
        <f>IF(C317&lt;&gt;"",C317*E317,"")</f>
        <v>0</v>
      </c>
    </row>
    <row r="318" spans="1:6" x14ac:dyDescent="0.25">
      <c r="A318" s="6" t="s">
        <v>673</v>
      </c>
      <c r="B318" s="7" t="s">
        <v>346</v>
      </c>
      <c r="C318" s="11"/>
      <c r="D318" s="12" t="s">
        <v>24</v>
      </c>
      <c r="E318" s="9"/>
      <c r="F318" s="11"/>
    </row>
    <row r="319" spans="1:6" x14ac:dyDescent="0.25">
      <c r="A319" s="6" t="s">
        <v>674</v>
      </c>
      <c r="B319" s="7" t="s">
        <v>347</v>
      </c>
      <c r="C319" s="11"/>
      <c r="D319" s="12" t="s">
        <v>14</v>
      </c>
      <c r="E319" s="9"/>
      <c r="F319" s="11"/>
    </row>
    <row r="320" spans="1:6" x14ac:dyDescent="0.25">
      <c r="A320" s="6" t="s">
        <v>675</v>
      </c>
      <c r="B320" s="7" t="s">
        <v>348</v>
      </c>
      <c r="C320" s="11"/>
      <c r="D320" s="12" t="s">
        <v>68</v>
      </c>
      <c r="E320" s="9"/>
      <c r="F320" s="11"/>
    </row>
    <row r="321" spans="1:6" x14ac:dyDescent="0.25">
      <c r="A321" s="6" t="s">
        <v>676</v>
      </c>
      <c r="B321" s="7" t="s">
        <v>349</v>
      </c>
      <c r="C321" s="11"/>
      <c r="D321" s="12"/>
      <c r="E321" s="9"/>
      <c r="F321" s="11"/>
    </row>
    <row r="322" spans="1:6" x14ac:dyDescent="0.25">
      <c r="A322" s="12" t="s">
        <v>677</v>
      </c>
      <c r="B322" s="13" t="s">
        <v>350</v>
      </c>
      <c r="C322" s="11">
        <v>43.42</v>
      </c>
      <c r="D322" s="12" t="s">
        <v>59</v>
      </c>
      <c r="E322" s="9"/>
      <c r="F322" s="11">
        <f>IF(C322&lt;&gt;"",C322*E322,"")</f>
        <v>0</v>
      </c>
    </row>
    <row r="323" spans="1:6" x14ac:dyDescent="0.25">
      <c r="A323" s="12" t="s">
        <v>678</v>
      </c>
      <c r="B323" s="13" t="s">
        <v>351</v>
      </c>
      <c r="C323" s="11">
        <v>64.55</v>
      </c>
      <c r="D323" s="12" t="s">
        <v>59</v>
      </c>
      <c r="E323" s="9"/>
      <c r="F323" s="11">
        <f>IF(C323&lt;&gt;"",C323*E323,"")</f>
        <v>0</v>
      </c>
    </row>
    <row r="324" spans="1:6" x14ac:dyDescent="0.25">
      <c r="A324" s="12" t="s">
        <v>679</v>
      </c>
      <c r="B324" s="13" t="s">
        <v>352</v>
      </c>
      <c r="C324" s="11">
        <v>176.92</v>
      </c>
      <c r="D324" s="12" t="s">
        <v>59</v>
      </c>
      <c r="E324" s="9"/>
      <c r="F324" s="11">
        <f>IF(C324&lt;&gt;"",C324*E324,"")</f>
        <v>0</v>
      </c>
    </row>
    <row r="325" spans="1:6" x14ac:dyDescent="0.25">
      <c r="A325" s="6" t="s">
        <v>680</v>
      </c>
      <c r="B325" s="7" t="s">
        <v>353</v>
      </c>
      <c r="C325" s="11"/>
      <c r="D325" s="12"/>
      <c r="E325" s="9"/>
      <c r="F325" s="11"/>
    </row>
    <row r="326" spans="1:6" x14ac:dyDescent="0.25">
      <c r="A326" s="12" t="s">
        <v>681</v>
      </c>
      <c r="B326" s="13" t="s">
        <v>354</v>
      </c>
      <c r="C326" s="11"/>
      <c r="D326" s="12" t="s">
        <v>62</v>
      </c>
      <c r="E326" s="9"/>
      <c r="F326" s="11"/>
    </row>
    <row r="327" spans="1:6" x14ac:dyDescent="0.25">
      <c r="A327" s="12" t="s">
        <v>682</v>
      </c>
      <c r="B327" s="13" t="s">
        <v>355</v>
      </c>
      <c r="C327" s="11"/>
      <c r="D327" s="12" t="s">
        <v>62</v>
      </c>
      <c r="E327" s="9"/>
      <c r="F327" s="11"/>
    </row>
    <row r="328" spans="1:6" x14ac:dyDescent="0.25">
      <c r="A328" s="12" t="s">
        <v>683</v>
      </c>
      <c r="B328" s="13" t="s">
        <v>356</v>
      </c>
      <c r="C328" s="11"/>
      <c r="D328" s="12" t="s">
        <v>62</v>
      </c>
      <c r="E328" s="9"/>
      <c r="F328" s="11"/>
    </row>
    <row r="329" spans="1:6" x14ac:dyDescent="0.25">
      <c r="A329" s="6" t="s">
        <v>684</v>
      </c>
      <c r="B329" s="7" t="s">
        <v>357</v>
      </c>
      <c r="C329" s="11"/>
      <c r="D329" s="12" t="s">
        <v>62</v>
      </c>
      <c r="E329" s="9"/>
      <c r="F329" s="11"/>
    </row>
    <row r="330" spans="1:6" x14ac:dyDescent="0.25">
      <c r="A330" s="6" t="s">
        <v>685</v>
      </c>
      <c r="B330" s="7" t="s">
        <v>358</v>
      </c>
      <c r="C330" s="11"/>
      <c r="D330" s="12" t="s">
        <v>62</v>
      </c>
      <c r="E330" s="9"/>
      <c r="F330" s="11"/>
    </row>
    <row r="331" spans="1:6" x14ac:dyDescent="0.25">
      <c r="A331" s="6" t="s">
        <v>686</v>
      </c>
      <c r="B331" s="13"/>
      <c r="C331" s="11"/>
      <c r="D331" s="12"/>
      <c r="E331" s="9"/>
      <c r="F331" s="8">
        <f>SUM(F275:F330)</f>
        <v>0</v>
      </c>
    </row>
    <row r="332" spans="1:6" x14ac:dyDescent="0.25">
      <c r="A332" s="12"/>
      <c r="B332" s="13"/>
      <c r="C332" s="11"/>
      <c r="D332" s="12"/>
      <c r="E332" s="9"/>
      <c r="F332" s="11"/>
    </row>
    <row r="333" spans="1:6" x14ac:dyDescent="0.25">
      <c r="A333" s="12"/>
      <c r="B333" s="13"/>
      <c r="C333" s="11"/>
      <c r="D333" s="12"/>
      <c r="E333" s="9"/>
      <c r="F333" s="11"/>
    </row>
    <row r="334" spans="1:6" ht="18.75" x14ac:dyDescent="0.25">
      <c r="A334" s="10" t="s">
        <v>687</v>
      </c>
      <c r="B334" s="10"/>
      <c r="C334" s="10"/>
      <c r="D334" s="10"/>
      <c r="E334" s="10"/>
      <c r="F334" s="10"/>
    </row>
    <row r="335" spans="1:6" x14ac:dyDescent="0.25">
      <c r="A335" s="6" t="s">
        <v>688</v>
      </c>
      <c r="B335" s="7" t="s">
        <v>173</v>
      </c>
      <c r="C335" s="11">
        <v>4.4800000000000004</v>
      </c>
      <c r="D335" s="12" t="s">
        <v>68</v>
      </c>
      <c r="E335" s="9"/>
      <c r="F335" s="11">
        <f>IF(C335&lt;&gt;"",C335*E335,"")</f>
        <v>0</v>
      </c>
    </row>
    <row r="336" spans="1:6" x14ac:dyDescent="0.25">
      <c r="A336" s="6" t="s">
        <v>689</v>
      </c>
      <c r="B336" s="7" t="s">
        <v>174</v>
      </c>
      <c r="C336" s="11">
        <v>4.4800000000000004</v>
      </c>
      <c r="D336" s="12" t="s">
        <v>68</v>
      </c>
      <c r="E336" s="9"/>
      <c r="F336" s="11">
        <f>IF(C336&lt;&gt;"",C336*E336,"")</f>
        <v>0</v>
      </c>
    </row>
    <row r="337" spans="1:6" x14ac:dyDescent="0.25">
      <c r="A337" s="6" t="s">
        <v>690</v>
      </c>
      <c r="B337" s="7" t="s">
        <v>175</v>
      </c>
      <c r="C337" s="11">
        <v>0.51</v>
      </c>
      <c r="D337" s="12" t="s">
        <v>68</v>
      </c>
      <c r="E337" s="9"/>
      <c r="F337" s="11">
        <f>IF(C337&lt;&gt;"",C337*E337,"")</f>
        <v>0</v>
      </c>
    </row>
    <row r="338" spans="1:6" x14ac:dyDescent="0.25">
      <c r="A338" s="6" t="s">
        <v>691</v>
      </c>
      <c r="B338" s="7" t="s">
        <v>176</v>
      </c>
      <c r="C338" s="11"/>
      <c r="D338" s="12"/>
      <c r="E338" s="9"/>
      <c r="F338" s="11"/>
    </row>
    <row r="339" spans="1:6" x14ac:dyDescent="0.25">
      <c r="A339" s="12" t="s">
        <v>692</v>
      </c>
      <c r="B339" s="13" t="s">
        <v>177</v>
      </c>
      <c r="C339" s="11">
        <v>0.52</v>
      </c>
      <c r="D339" s="12" t="s">
        <v>68</v>
      </c>
      <c r="E339" s="9"/>
      <c r="F339" s="11">
        <f>IF(C339&lt;&gt;"",C339*E339,"")</f>
        <v>0</v>
      </c>
    </row>
    <row r="340" spans="1:6" x14ac:dyDescent="0.25">
      <c r="A340" s="12" t="s">
        <v>693</v>
      </c>
      <c r="B340" s="13" t="s">
        <v>178</v>
      </c>
      <c r="C340" s="11">
        <v>0.46</v>
      </c>
      <c r="D340" s="12" t="s">
        <v>68</v>
      </c>
      <c r="E340" s="9"/>
      <c r="F340" s="11">
        <f>IF(C340&lt;&gt;"",C340*E340,"")</f>
        <v>0</v>
      </c>
    </row>
    <row r="341" spans="1:6" x14ac:dyDescent="0.25">
      <c r="A341" s="6" t="s">
        <v>694</v>
      </c>
      <c r="B341" s="7" t="s">
        <v>179</v>
      </c>
      <c r="C341" s="11"/>
      <c r="D341" s="12"/>
      <c r="E341" s="9"/>
      <c r="F341" s="11"/>
    </row>
    <row r="342" spans="1:6" x14ac:dyDescent="0.25">
      <c r="A342" s="12" t="s">
        <v>695</v>
      </c>
      <c r="B342" s="13" t="s">
        <v>180</v>
      </c>
      <c r="C342" s="11">
        <v>18.920000000000002</v>
      </c>
      <c r="D342" s="12" t="s">
        <v>68</v>
      </c>
      <c r="E342" s="9"/>
      <c r="F342" s="11">
        <f>IF(C342&lt;&gt;"",C342*E342,"")</f>
        <v>0</v>
      </c>
    </row>
    <row r="343" spans="1:6" x14ac:dyDescent="0.25">
      <c r="A343" s="12" t="s">
        <v>696</v>
      </c>
      <c r="B343" s="13" t="s">
        <v>181</v>
      </c>
      <c r="C343" s="11">
        <v>20.96</v>
      </c>
      <c r="D343" s="12" t="s">
        <v>68</v>
      </c>
      <c r="E343" s="9"/>
      <c r="F343" s="11">
        <f>IF(C343&lt;&gt;"",C343*E343,"")</f>
        <v>0</v>
      </c>
    </row>
    <row r="344" spans="1:6" x14ac:dyDescent="0.25">
      <c r="A344" s="12" t="s">
        <v>697</v>
      </c>
      <c r="B344" s="13" t="s">
        <v>182</v>
      </c>
      <c r="C344" s="11">
        <v>27.74</v>
      </c>
      <c r="D344" s="12" t="s">
        <v>68</v>
      </c>
      <c r="E344" s="9"/>
      <c r="F344" s="11">
        <f>IF(C344&lt;&gt;"",C344*E344,"")</f>
        <v>0</v>
      </c>
    </row>
    <row r="345" spans="1:6" x14ac:dyDescent="0.25">
      <c r="A345" s="12" t="s">
        <v>698</v>
      </c>
      <c r="B345" s="13" t="s">
        <v>183</v>
      </c>
      <c r="C345" s="11">
        <v>31.44</v>
      </c>
      <c r="D345" s="12" t="s">
        <v>68</v>
      </c>
      <c r="E345" s="9"/>
      <c r="F345" s="11">
        <f>IF(C345&lt;&gt;"",C345*E345,"")</f>
        <v>0</v>
      </c>
    </row>
    <row r="346" spans="1:6" x14ac:dyDescent="0.25">
      <c r="A346" s="6" t="s">
        <v>699</v>
      </c>
      <c r="B346" s="7" t="s">
        <v>184</v>
      </c>
      <c r="C346" s="11"/>
      <c r="D346" s="12"/>
      <c r="E346" s="9"/>
      <c r="F346" s="11"/>
    </row>
    <row r="347" spans="1:6" x14ac:dyDescent="0.25">
      <c r="A347" s="12" t="s">
        <v>700</v>
      </c>
      <c r="B347" s="13" t="s">
        <v>185</v>
      </c>
      <c r="C347" s="11">
        <v>8.01</v>
      </c>
      <c r="D347" s="12" t="s">
        <v>68</v>
      </c>
      <c r="E347" s="9"/>
      <c r="F347" s="11">
        <f>IF(C347&lt;&gt;"",C347*E347,"")</f>
        <v>0</v>
      </c>
    </row>
    <row r="348" spans="1:6" x14ac:dyDescent="0.25">
      <c r="A348" s="12" t="s">
        <v>701</v>
      </c>
      <c r="B348" s="13" t="s">
        <v>186</v>
      </c>
      <c r="C348" s="11">
        <v>8.75</v>
      </c>
      <c r="D348" s="12" t="s">
        <v>68</v>
      </c>
      <c r="E348" s="9"/>
      <c r="F348" s="11">
        <f>IF(C348&lt;&gt;"",C348*E348,"")</f>
        <v>0</v>
      </c>
    </row>
    <row r="349" spans="1:6" x14ac:dyDescent="0.25">
      <c r="A349" s="12" t="s">
        <v>702</v>
      </c>
      <c r="B349" s="13" t="s">
        <v>187</v>
      </c>
      <c r="C349" s="11">
        <v>11.71</v>
      </c>
      <c r="D349" s="12" t="s">
        <v>68</v>
      </c>
      <c r="E349" s="9"/>
      <c r="F349" s="11">
        <f>IF(C349&lt;&gt;"",C349*E349,"")</f>
        <v>0</v>
      </c>
    </row>
    <row r="350" spans="1:6" x14ac:dyDescent="0.25">
      <c r="A350" s="6" t="s">
        <v>703</v>
      </c>
      <c r="B350" s="7" t="s">
        <v>188</v>
      </c>
      <c r="C350" s="11">
        <v>60.68</v>
      </c>
      <c r="D350" s="12" t="s">
        <v>59</v>
      </c>
      <c r="E350" s="9"/>
      <c r="F350" s="11">
        <f>IF(C350&lt;&gt;"",C350*E350,"")</f>
        <v>0</v>
      </c>
    </row>
    <row r="351" spans="1:6" x14ac:dyDescent="0.25">
      <c r="A351" s="6" t="s">
        <v>704</v>
      </c>
      <c r="B351" s="7" t="s">
        <v>189</v>
      </c>
      <c r="C351" s="11">
        <v>123.08</v>
      </c>
      <c r="D351" s="12" t="s">
        <v>59</v>
      </c>
      <c r="E351" s="9"/>
      <c r="F351" s="11">
        <f>IF(C351&lt;&gt;"",C351*E351,"")</f>
        <v>0</v>
      </c>
    </row>
    <row r="352" spans="1:6" x14ac:dyDescent="0.25">
      <c r="A352" s="6" t="s">
        <v>705</v>
      </c>
      <c r="B352" s="7" t="s">
        <v>190</v>
      </c>
      <c r="C352" s="11">
        <v>15.21</v>
      </c>
      <c r="D352" s="12" t="s">
        <v>59</v>
      </c>
      <c r="E352" s="9"/>
      <c r="F352" s="11">
        <f>IF(C352&lt;&gt;"",C352*E352,"")</f>
        <v>0</v>
      </c>
    </row>
    <row r="353" spans="1:6" x14ac:dyDescent="0.25">
      <c r="A353" s="6" t="s">
        <v>706</v>
      </c>
      <c r="B353" s="7" t="s">
        <v>191</v>
      </c>
      <c r="C353" s="11"/>
      <c r="D353" s="12"/>
      <c r="E353" s="9"/>
      <c r="F353" s="11"/>
    </row>
    <row r="354" spans="1:6" x14ac:dyDescent="0.25">
      <c r="A354" s="12" t="s">
        <v>707</v>
      </c>
      <c r="B354" s="13" t="s">
        <v>192</v>
      </c>
      <c r="C354" s="11">
        <v>11.9</v>
      </c>
      <c r="D354" s="12" t="s">
        <v>68</v>
      </c>
      <c r="E354" s="9"/>
      <c r="F354" s="11">
        <f>IF(C354&lt;&gt;"",C354*E354,"")</f>
        <v>0</v>
      </c>
    </row>
    <row r="355" spans="1:6" x14ac:dyDescent="0.25">
      <c r="A355" s="12" t="s">
        <v>708</v>
      </c>
      <c r="B355" s="13" t="s">
        <v>193</v>
      </c>
      <c r="C355" s="11">
        <v>17.440000000000001</v>
      </c>
      <c r="D355" s="12" t="s">
        <v>68</v>
      </c>
      <c r="E355" s="9"/>
      <c r="F355" s="11">
        <f>IF(C355&lt;&gt;"",C355*E355,"")</f>
        <v>0</v>
      </c>
    </row>
    <row r="356" spans="1:6" x14ac:dyDescent="0.25">
      <c r="A356" s="12" t="s">
        <v>709</v>
      </c>
      <c r="B356" s="13" t="s">
        <v>194</v>
      </c>
      <c r="C356" s="11">
        <v>22.93</v>
      </c>
      <c r="D356" s="12" t="s">
        <v>68</v>
      </c>
      <c r="E356" s="9"/>
      <c r="F356" s="11">
        <f>IF(C356&lt;&gt;"",C356*E356,"")</f>
        <v>0</v>
      </c>
    </row>
    <row r="357" spans="1:6" x14ac:dyDescent="0.25">
      <c r="A357" s="12" t="s">
        <v>710</v>
      </c>
      <c r="B357" s="13" t="s">
        <v>186</v>
      </c>
      <c r="C357" s="11">
        <v>33.96</v>
      </c>
      <c r="D357" s="12" t="s">
        <v>68</v>
      </c>
      <c r="E357" s="9"/>
      <c r="F357" s="11">
        <f>IF(C357&lt;&gt;"",C357*E357,"")</f>
        <v>0</v>
      </c>
    </row>
    <row r="358" spans="1:6" x14ac:dyDescent="0.25">
      <c r="A358" s="6" t="s">
        <v>711</v>
      </c>
      <c r="B358" s="7" t="s">
        <v>195</v>
      </c>
      <c r="C358" s="11"/>
      <c r="D358" s="12"/>
      <c r="E358" s="9"/>
      <c r="F358" s="11"/>
    </row>
    <row r="359" spans="1:6" x14ac:dyDescent="0.25">
      <c r="A359" s="12" t="s">
        <v>712</v>
      </c>
      <c r="B359" s="13" t="s">
        <v>196</v>
      </c>
      <c r="C359" s="11"/>
      <c r="D359" s="12" t="s">
        <v>62</v>
      </c>
      <c r="E359" s="9"/>
      <c r="F359" s="11"/>
    </row>
    <row r="360" spans="1:6" x14ac:dyDescent="0.25">
      <c r="A360" s="12" t="s">
        <v>713</v>
      </c>
      <c r="B360" s="13" t="s">
        <v>197</v>
      </c>
      <c r="C360" s="11">
        <v>66.3</v>
      </c>
      <c r="D360" s="12" t="s">
        <v>62</v>
      </c>
      <c r="E360" s="9"/>
      <c r="F360" s="11">
        <f>IF(C360&lt;&gt;"",C360*E360,"")</f>
        <v>0</v>
      </c>
    </row>
    <row r="361" spans="1:6" x14ac:dyDescent="0.25">
      <c r="A361" s="12" t="s">
        <v>714</v>
      </c>
      <c r="B361" s="13" t="s">
        <v>198</v>
      </c>
      <c r="C361" s="11">
        <v>1.2</v>
      </c>
      <c r="D361" s="12" t="s">
        <v>59</v>
      </c>
      <c r="E361" s="9"/>
      <c r="F361" s="11">
        <f>IF(C361&lt;&gt;"",C361*E361,"")</f>
        <v>0</v>
      </c>
    </row>
    <row r="362" spans="1:6" x14ac:dyDescent="0.25">
      <c r="A362" s="12" t="s">
        <v>715</v>
      </c>
      <c r="B362" s="13" t="s">
        <v>199</v>
      </c>
      <c r="C362" s="11"/>
      <c r="D362" s="12" t="s">
        <v>62</v>
      </c>
      <c r="E362" s="9"/>
      <c r="F362" s="11"/>
    </row>
    <row r="363" spans="1:6" x14ac:dyDescent="0.25">
      <c r="A363" s="6" t="s">
        <v>716</v>
      </c>
      <c r="B363" s="13"/>
      <c r="C363" s="11"/>
      <c r="D363" s="12"/>
      <c r="E363" s="9"/>
      <c r="F363" s="8">
        <f>SUM(F334:F362)</f>
        <v>0</v>
      </c>
    </row>
    <row r="364" spans="1:6" x14ac:dyDescent="0.25">
      <c r="A364" s="12"/>
      <c r="B364" s="13"/>
      <c r="C364" s="11"/>
      <c r="D364" s="12"/>
      <c r="E364" s="9"/>
      <c r="F364" s="11"/>
    </row>
    <row r="365" spans="1:6" x14ac:dyDescent="0.25">
      <c r="A365" s="12"/>
      <c r="B365" s="13"/>
      <c r="C365" s="11"/>
      <c r="D365" s="12"/>
      <c r="E365" s="9"/>
      <c r="F365" s="11"/>
    </row>
    <row r="366" spans="1:6" ht="18.75" x14ac:dyDescent="0.25">
      <c r="A366" s="10" t="s">
        <v>717</v>
      </c>
      <c r="B366" s="10"/>
      <c r="C366" s="10"/>
      <c r="D366" s="10"/>
      <c r="E366" s="10"/>
      <c r="F366" s="10"/>
    </row>
    <row r="367" spans="1:6" x14ac:dyDescent="0.25">
      <c r="A367" s="6" t="s">
        <v>718</v>
      </c>
      <c r="B367" s="7" t="s">
        <v>200</v>
      </c>
      <c r="C367" s="11"/>
      <c r="D367" s="12"/>
      <c r="E367" s="9"/>
      <c r="F367" s="11"/>
    </row>
    <row r="368" spans="1:6" x14ac:dyDescent="0.25">
      <c r="A368" s="12" t="s">
        <v>719</v>
      </c>
      <c r="B368" s="13" t="s">
        <v>201</v>
      </c>
      <c r="C368" s="11">
        <v>15</v>
      </c>
      <c r="D368" s="12" t="s">
        <v>62</v>
      </c>
      <c r="E368" s="9"/>
      <c r="F368" s="11">
        <f>IF(C368&lt;&gt;"",C368*E368,"")</f>
        <v>0</v>
      </c>
    </row>
    <row r="369" spans="1:6" x14ac:dyDescent="0.25">
      <c r="A369" s="12" t="s">
        <v>720</v>
      </c>
      <c r="B369" s="13" t="s">
        <v>202</v>
      </c>
      <c r="C369" s="11">
        <v>19.39</v>
      </c>
      <c r="D369" s="12" t="s">
        <v>62</v>
      </c>
      <c r="E369" s="9"/>
      <c r="F369" s="11">
        <f>IF(C369&lt;&gt;"",C369*E369,"")</f>
        <v>0</v>
      </c>
    </row>
    <row r="370" spans="1:6" x14ac:dyDescent="0.25">
      <c r="A370" s="12" t="s">
        <v>721</v>
      </c>
      <c r="B370" s="13" t="s">
        <v>203</v>
      </c>
      <c r="C370" s="11">
        <v>9293.7000000000007</v>
      </c>
      <c r="D370" s="12" t="s">
        <v>62</v>
      </c>
      <c r="E370" s="9"/>
      <c r="F370" s="11">
        <f>IF(C370&lt;&gt;"",C370*E370,"")</f>
        <v>0</v>
      </c>
    </row>
    <row r="371" spans="1:6" x14ac:dyDescent="0.25">
      <c r="A371" s="12" t="s">
        <v>722</v>
      </c>
      <c r="B371" s="13" t="s">
        <v>204</v>
      </c>
      <c r="C371" s="11">
        <v>9453.5</v>
      </c>
      <c r="D371" s="12" t="s">
        <v>62</v>
      </c>
      <c r="E371" s="9"/>
      <c r="F371" s="11">
        <f>IF(C371&lt;&gt;"",C371*E371,"")</f>
        <v>0</v>
      </c>
    </row>
    <row r="372" spans="1:6" x14ac:dyDescent="0.25">
      <c r="A372" s="12" t="s">
        <v>723</v>
      </c>
      <c r="B372" s="13" t="s">
        <v>205</v>
      </c>
      <c r="C372" s="11">
        <v>12639.2</v>
      </c>
      <c r="D372" s="12" t="s">
        <v>62</v>
      </c>
      <c r="E372" s="9"/>
      <c r="F372" s="11">
        <f>IF(C372&lt;&gt;"",C372*E372,"")</f>
        <v>0</v>
      </c>
    </row>
    <row r="373" spans="1:6" x14ac:dyDescent="0.25">
      <c r="A373" s="12" t="s">
        <v>724</v>
      </c>
      <c r="B373" s="13" t="s">
        <v>206</v>
      </c>
      <c r="C373" s="11">
        <v>16783.2</v>
      </c>
      <c r="D373" s="12" t="s">
        <v>62</v>
      </c>
      <c r="E373" s="9"/>
      <c r="F373" s="11">
        <f>IF(C373&lt;&gt;"",C373*E373,"")</f>
        <v>0</v>
      </c>
    </row>
    <row r="374" spans="1:6" x14ac:dyDescent="0.25">
      <c r="A374" s="12" t="s">
        <v>725</v>
      </c>
      <c r="B374" s="13" t="s">
        <v>207</v>
      </c>
      <c r="C374" s="11">
        <v>21030.799999999999</v>
      </c>
      <c r="D374" s="12" t="s">
        <v>62</v>
      </c>
      <c r="E374" s="9"/>
      <c r="F374" s="11">
        <f>IF(C374&lt;&gt;"",C374*E374,"")</f>
        <v>0</v>
      </c>
    </row>
    <row r="375" spans="1:6" x14ac:dyDescent="0.25">
      <c r="A375" s="6" t="s">
        <v>726</v>
      </c>
      <c r="B375" s="7" t="s">
        <v>208</v>
      </c>
      <c r="C375" s="11"/>
      <c r="D375" s="12"/>
      <c r="E375" s="9"/>
      <c r="F375" s="11"/>
    </row>
    <row r="376" spans="1:6" x14ac:dyDescent="0.25">
      <c r="A376" s="12" t="s">
        <v>727</v>
      </c>
      <c r="B376" s="13" t="s">
        <v>209</v>
      </c>
      <c r="C376" s="11">
        <v>13.4</v>
      </c>
      <c r="D376" s="12" t="s">
        <v>59</v>
      </c>
      <c r="E376" s="9"/>
      <c r="F376" s="11">
        <f>IF(C376&lt;&gt;"",C376*E376,"")</f>
        <v>0</v>
      </c>
    </row>
    <row r="377" spans="1:6" x14ac:dyDescent="0.25">
      <c r="A377" s="12" t="s">
        <v>728</v>
      </c>
      <c r="B377" s="13" t="s">
        <v>210</v>
      </c>
      <c r="C377" s="11">
        <v>22.39</v>
      </c>
      <c r="D377" s="12" t="s">
        <v>59</v>
      </c>
      <c r="E377" s="9"/>
      <c r="F377" s="11">
        <f>IF(C377&lt;&gt;"",C377*E377,"")</f>
        <v>0</v>
      </c>
    </row>
    <row r="378" spans="1:6" x14ac:dyDescent="0.25">
      <c r="A378" s="12" t="s">
        <v>729</v>
      </c>
      <c r="B378" s="13" t="s">
        <v>211</v>
      </c>
      <c r="C378" s="11">
        <v>22.39</v>
      </c>
      <c r="D378" s="12" t="s">
        <v>59</v>
      </c>
      <c r="E378" s="9"/>
      <c r="F378" s="11">
        <f>IF(C378&lt;&gt;"",C378*E378,"")</f>
        <v>0</v>
      </c>
    </row>
    <row r="379" spans="1:6" x14ac:dyDescent="0.25">
      <c r="A379" s="6" t="s">
        <v>730</v>
      </c>
      <c r="B379" s="7" t="s">
        <v>212</v>
      </c>
      <c r="C379" s="11"/>
      <c r="D379" s="12"/>
      <c r="E379" s="9"/>
      <c r="F379" s="11"/>
    </row>
    <row r="380" spans="1:6" x14ac:dyDescent="0.25">
      <c r="A380" s="12" t="s">
        <v>731</v>
      </c>
      <c r="B380" s="13" t="s">
        <v>213</v>
      </c>
      <c r="C380" s="11">
        <v>22.39</v>
      </c>
      <c r="D380" s="12" t="s">
        <v>59</v>
      </c>
      <c r="E380" s="9"/>
      <c r="F380" s="11">
        <f>IF(C380&lt;&gt;"",C380*E380,"")</f>
        <v>0</v>
      </c>
    </row>
    <row r="381" spans="1:6" x14ac:dyDescent="0.25">
      <c r="A381" s="12" t="s">
        <v>732</v>
      </c>
      <c r="B381" s="13" t="s">
        <v>211</v>
      </c>
      <c r="C381" s="11">
        <v>22.39</v>
      </c>
      <c r="D381" s="12" t="s">
        <v>59</v>
      </c>
      <c r="E381" s="9"/>
      <c r="F381" s="11">
        <f>IF(C381&lt;&gt;"",C381*E381,"")</f>
        <v>0</v>
      </c>
    </row>
    <row r="382" spans="1:6" x14ac:dyDescent="0.25">
      <c r="A382" s="12" t="s">
        <v>733</v>
      </c>
      <c r="B382" s="13" t="s">
        <v>214</v>
      </c>
      <c r="C382" s="11">
        <v>75.209999999999994</v>
      </c>
      <c r="D382" s="12" t="s">
        <v>59</v>
      </c>
      <c r="E382" s="9"/>
      <c r="F382" s="11">
        <f>IF(C382&lt;&gt;"",C382*E382,"")</f>
        <v>0</v>
      </c>
    </row>
    <row r="383" spans="1:6" x14ac:dyDescent="0.25">
      <c r="A383" s="6" t="s">
        <v>734</v>
      </c>
      <c r="B383" s="7" t="s">
        <v>215</v>
      </c>
      <c r="C383" s="11"/>
      <c r="D383" s="12"/>
      <c r="E383" s="9"/>
      <c r="F383" s="11"/>
    </row>
    <row r="384" spans="1:6" x14ac:dyDescent="0.25">
      <c r="A384" s="12" t="s">
        <v>735</v>
      </c>
      <c r="B384" s="13" t="s">
        <v>216</v>
      </c>
      <c r="C384" s="11">
        <v>9.9499999999999993</v>
      </c>
      <c r="D384" s="12" t="s">
        <v>59</v>
      </c>
      <c r="E384" s="9"/>
      <c r="F384" s="11">
        <f>IF(C384&lt;&gt;"",C384*E384,"")</f>
        <v>0</v>
      </c>
    </row>
    <row r="385" spans="1:6" x14ac:dyDescent="0.25">
      <c r="A385" s="12" t="s">
        <v>736</v>
      </c>
      <c r="B385" s="13" t="s">
        <v>209</v>
      </c>
      <c r="C385" s="11">
        <v>13.4</v>
      </c>
      <c r="D385" s="12" t="s">
        <v>59</v>
      </c>
      <c r="E385" s="9"/>
      <c r="F385" s="11">
        <f>IF(C385&lt;&gt;"",C385*E385,"")</f>
        <v>0</v>
      </c>
    </row>
    <row r="386" spans="1:6" x14ac:dyDescent="0.25">
      <c r="A386" s="12" t="s">
        <v>737</v>
      </c>
      <c r="B386" s="13" t="s">
        <v>210</v>
      </c>
      <c r="C386" s="11">
        <v>22.39</v>
      </c>
      <c r="D386" s="12" t="s">
        <v>59</v>
      </c>
      <c r="E386" s="9"/>
      <c r="F386" s="11">
        <f>IF(C386&lt;&gt;"",C386*E386,"")</f>
        <v>0</v>
      </c>
    </row>
    <row r="387" spans="1:6" x14ac:dyDescent="0.25">
      <c r="A387" s="6" t="s">
        <v>738</v>
      </c>
      <c r="B387" s="7" t="s">
        <v>217</v>
      </c>
      <c r="C387" s="11"/>
      <c r="D387" s="12"/>
      <c r="E387" s="9"/>
      <c r="F387" s="11"/>
    </row>
    <row r="388" spans="1:6" x14ac:dyDescent="0.25">
      <c r="A388" s="12" t="s">
        <v>739</v>
      </c>
      <c r="B388" s="13" t="s">
        <v>218</v>
      </c>
      <c r="C388" s="11">
        <v>461.02</v>
      </c>
      <c r="D388" s="12" t="s">
        <v>62</v>
      </c>
      <c r="E388" s="9"/>
      <c r="F388" s="11">
        <f>IF(C388&lt;&gt;"",C388*E388,"")</f>
        <v>0</v>
      </c>
    </row>
    <row r="389" spans="1:6" x14ac:dyDescent="0.25">
      <c r="A389" s="12" t="s">
        <v>740</v>
      </c>
      <c r="B389" s="13" t="s">
        <v>219</v>
      </c>
      <c r="C389" s="11">
        <v>1217.3</v>
      </c>
      <c r="D389" s="12" t="s">
        <v>62</v>
      </c>
      <c r="E389" s="9"/>
      <c r="F389" s="11">
        <f>IF(C389&lt;&gt;"",C389*E389,"")</f>
        <v>0</v>
      </c>
    </row>
    <row r="390" spans="1:6" x14ac:dyDescent="0.25">
      <c r="A390" s="6" t="s">
        <v>741</v>
      </c>
      <c r="B390" s="7" t="s">
        <v>220</v>
      </c>
      <c r="C390" s="11">
        <v>837.61</v>
      </c>
      <c r="D390" s="12" t="s">
        <v>59</v>
      </c>
      <c r="E390" s="9"/>
      <c r="F390" s="11">
        <f>IF(C390&lt;&gt;"",C390*E390,"")</f>
        <v>0</v>
      </c>
    </row>
    <row r="391" spans="1:6" x14ac:dyDescent="0.25">
      <c r="A391" s="6" t="s">
        <v>742</v>
      </c>
      <c r="B391" s="7" t="s">
        <v>221</v>
      </c>
      <c r="C391" s="11">
        <v>1942.5</v>
      </c>
      <c r="D391" s="12" t="s">
        <v>62</v>
      </c>
      <c r="E391" s="9"/>
      <c r="F391" s="11">
        <f>IF(C391&lt;&gt;"",C391*E391,"")</f>
        <v>0</v>
      </c>
    </row>
    <row r="392" spans="1:6" x14ac:dyDescent="0.25">
      <c r="A392" s="6" t="s">
        <v>743</v>
      </c>
      <c r="B392" s="7" t="s">
        <v>222</v>
      </c>
      <c r="C392" s="11">
        <v>12.7</v>
      </c>
      <c r="D392" s="12" t="s">
        <v>68</v>
      </c>
      <c r="E392" s="9"/>
      <c r="F392" s="11">
        <f>IF(C392&lt;&gt;"",C392*E392,"")</f>
        <v>0</v>
      </c>
    </row>
    <row r="393" spans="1:6" x14ac:dyDescent="0.25">
      <c r="A393" s="6" t="s">
        <v>744</v>
      </c>
      <c r="B393" s="7" t="s">
        <v>223</v>
      </c>
      <c r="C393" s="11">
        <v>24.27</v>
      </c>
      <c r="D393" s="12" t="s">
        <v>59</v>
      </c>
      <c r="E393" s="9"/>
      <c r="F393" s="11">
        <f>IF(C393&lt;&gt;"",C393*E393,"")</f>
        <v>0</v>
      </c>
    </row>
    <row r="394" spans="1:6" x14ac:dyDescent="0.25">
      <c r="A394" s="6" t="s">
        <v>745</v>
      </c>
      <c r="B394" s="7" t="s">
        <v>224</v>
      </c>
      <c r="C394" s="11"/>
      <c r="D394" s="12"/>
      <c r="E394" s="9"/>
      <c r="F394" s="11"/>
    </row>
    <row r="395" spans="1:6" x14ac:dyDescent="0.25">
      <c r="A395" s="12" t="s">
        <v>746</v>
      </c>
      <c r="B395" s="13" t="s">
        <v>225</v>
      </c>
      <c r="C395" s="11">
        <v>30.24</v>
      </c>
      <c r="D395" s="12" t="s">
        <v>59</v>
      </c>
      <c r="E395" s="9"/>
      <c r="F395" s="11">
        <f>IF(C395&lt;&gt;"",C395*E395,"")</f>
        <v>0</v>
      </c>
    </row>
    <row r="396" spans="1:6" x14ac:dyDescent="0.25">
      <c r="A396" s="12" t="s">
        <v>747</v>
      </c>
      <c r="B396" s="13" t="s">
        <v>226</v>
      </c>
      <c r="C396" s="11">
        <v>60.47</v>
      </c>
      <c r="D396" s="12" t="s">
        <v>59</v>
      </c>
      <c r="E396" s="9"/>
      <c r="F396" s="11">
        <f>IF(C396&lt;&gt;"",C396*E396,"")</f>
        <v>0</v>
      </c>
    </row>
    <row r="397" spans="1:6" x14ac:dyDescent="0.25">
      <c r="A397" s="6" t="s">
        <v>748</v>
      </c>
      <c r="B397" s="7" t="s">
        <v>227</v>
      </c>
      <c r="C397" s="11"/>
      <c r="D397" s="12"/>
      <c r="E397" s="9"/>
      <c r="F397" s="11"/>
    </row>
    <row r="398" spans="1:6" x14ac:dyDescent="0.25">
      <c r="A398" s="12" t="s">
        <v>749</v>
      </c>
      <c r="B398" s="13" t="s">
        <v>228</v>
      </c>
      <c r="C398" s="11">
        <v>176.43</v>
      </c>
      <c r="D398" s="12" t="s">
        <v>14</v>
      </c>
      <c r="E398" s="9"/>
      <c r="F398" s="11">
        <f>IF(C398&lt;&gt;"",C398*E398,"")</f>
        <v>0</v>
      </c>
    </row>
    <row r="399" spans="1:6" x14ac:dyDescent="0.25">
      <c r="A399" s="12" t="s">
        <v>750</v>
      </c>
      <c r="B399" s="13" t="s">
        <v>229</v>
      </c>
      <c r="C399" s="11">
        <v>242.42</v>
      </c>
      <c r="D399" s="12" t="s">
        <v>14</v>
      </c>
      <c r="E399" s="9"/>
      <c r="F399" s="11">
        <f>IF(C399&lt;&gt;"",C399*E399,"")</f>
        <v>0</v>
      </c>
    </row>
    <row r="400" spans="1:6" x14ac:dyDescent="0.25">
      <c r="A400" s="6" t="s">
        <v>751</v>
      </c>
      <c r="B400" s="7" t="s">
        <v>230</v>
      </c>
      <c r="C400" s="11">
        <v>12</v>
      </c>
      <c r="D400" s="12"/>
      <c r="E400" s="9"/>
      <c r="F400" s="11">
        <f>IF(C400&lt;&gt;"",C400*E400,"")</f>
        <v>0</v>
      </c>
    </row>
    <row r="401" spans="1:6" x14ac:dyDescent="0.25">
      <c r="A401" s="6" t="s">
        <v>752</v>
      </c>
      <c r="B401" s="7" t="s">
        <v>231</v>
      </c>
      <c r="C401" s="11"/>
      <c r="D401" s="12"/>
      <c r="E401" s="9"/>
      <c r="F401" s="11"/>
    </row>
    <row r="402" spans="1:6" x14ac:dyDescent="0.25">
      <c r="A402" s="12" t="s">
        <v>753</v>
      </c>
      <c r="B402" s="13" t="s">
        <v>232</v>
      </c>
      <c r="C402" s="11">
        <v>63.59</v>
      </c>
      <c r="D402" s="12" t="s">
        <v>59</v>
      </c>
      <c r="E402" s="9"/>
      <c r="F402" s="11">
        <f>IF(C402&lt;&gt;"",C402*E402,"")</f>
        <v>0</v>
      </c>
    </row>
    <row r="403" spans="1:6" x14ac:dyDescent="0.25">
      <c r="A403" s="12" t="s">
        <v>754</v>
      </c>
      <c r="B403" s="13" t="s">
        <v>233</v>
      </c>
      <c r="C403" s="11">
        <v>85.47</v>
      </c>
      <c r="D403" s="12" t="s">
        <v>59</v>
      </c>
      <c r="E403" s="9"/>
      <c r="F403" s="11">
        <f>IF(C403&lt;&gt;"",C403*E403,"")</f>
        <v>0</v>
      </c>
    </row>
    <row r="404" spans="1:6" x14ac:dyDescent="0.25">
      <c r="A404" s="6" t="s">
        <v>755</v>
      </c>
      <c r="B404" s="7" t="s">
        <v>234</v>
      </c>
      <c r="C404" s="11"/>
      <c r="D404" s="12"/>
      <c r="E404" s="9"/>
      <c r="F404" s="11"/>
    </row>
    <row r="405" spans="1:6" x14ac:dyDescent="0.25">
      <c r="A405" s="12" t="s">
        <v>756</v>
      </c>
      <c r="B405" s="13" t="s">
        <v>232</v>
      </c>
      <c r="C405" s="11">
        <v>85.47</v>
      </c>
      <c r="D405" s="12" t="s">
        <v>59</v>
      </c>
      <c r="E405" s="9"/>
      <c r="F405" s="11">
        <f>IF(C405&lt;&gt;"",C405*E405,"")</f>
        <v>0</v>
      </c>
    </row>
    <row r="406" spans="1:6" x14ac:dyDescent="0.25">
      <c r="A406" s="12" t="s">
        <v>757</v>
      </c>
      <c r="B406" s="13" t="s">
        <v>233</v>
      </c>
      <c r="C406" s="11">
        <v>105.98</v>
      </c>
      <c r="D406" s="12" t="s">
        <v>59</v>
      </c>
      <c r="E406" s="9"/>
      <c r="F406" s="11">
        <f>IF(C406&lt;&gt;"",C406*E406,"")</f>
        <v>0</v>
      </c>
    </row>
    <row r="407" spans="1:6" x14ac:dyDescent="0.25">
      <c r="A407" s="6" t="s">
        <v>758</v>
      </c>
      <c r="B407" s="7" t="s">
        <v>235</v>
      </c>
      <c r="C407" s="11"/>
      <c r="D407" s="12"/>
      <c r="E407" s="9"/>
      <c r="F407" s="11"/>
    </row>
    <row r="408" spans="1:6" x14ac:dyDescent="0.25">
      <c r="A408" s="12" t="s">
        <v>759</v>
      </c>
      <c r="B408" s="13" t="s">
        <v>236</v>
      </c>
      <c r="C408" s="11"/>
      <c r="D408" s="12" t="s">
        <v>62</v>
      </c>
      <c r="E408" s="9"/>
      <c r="F408" s="11"/>
    </row>
    <row r="409" spans="1:6" x14ac:dyDescent="0.25">
      <c r="A409" s="12" t="s">
        <v>760</v>
      </c>
      <c r="B409" s="13" t="s">
        <v>237</v>
      </c>
      <c r="C409" s="11"/>
      <c r="D409" s="12" t="s">
        <v>62</v>
      </c>
      <c r="E409" s="9"/>
      <c r="F409" s="11"/>
    </row>
    <row r="410" spans="1:6" x14ac:dyDescent="0.25">
      <c r="A410" s="12" t="s">
        <v>761</v>
      </c>
      <c r="B410" s="13" t="s">
        <v>238</v>
      </c>
      <c r="C410" s="11"/>
      <c r="D410" s="12" t="s">
        <v>62</v>
      </c>
      <c r="E410" s="9"/>
      <c r="F410" s="11"/>
    </row>
    <row r="411" spans="1:6" x14ac:dyDescent="0.25">
      <c r="A411" s="12" t="s">
        <v>762</v>
      </c>
      <c r="B411" s="13" t="s">
        <v>239</v>
      </c>
      <c r="C411" s="11">
        <v>87.18</v>
      </c>
      <c r="D411" s="12" t="s">
        <v>59</v>
      </c>
      <c r="E411" s="9"/>
      <c r="F411" s="11">
        <f>IF(C411&lt;&gt;"",C411*E411,"")</f>
        <v>0</v>
      </c>
    </row>
    <row r="412" spans="1:6" x14ac:dyDescent="0.25">
      <c r="A412" s="6" t="s">
        <v>763</v>
      </c>
      <c r="B412" s="7" t="s">
        <v>240</v>
      </c>
      <c r="C412" s="11">
        <v>7.52</v>
      </c>
      <c r="D412" s="12" t="s">
        <v>59</v>
      </c>
      <c r="E412" s="9"/>
      <c r="F412" s="11">
        <f>IF(C412&lt;&gt;"",C412*E412,"")</f>
        <v>0</v>
      </c>
    </row>
    <row r="413" spans="1:6" x14ac:dyDescent="0.25">
      <c r="A413" s="6" t="s">
        <v>764</v>
      </c>
      <c r="B413" s="7" t="s">
        <v>241</v>
      </c>
      <c r="C413" s="11">
        <v>9.85</v>
      </c>
      <c r="D413" s="12" t="s">
        <v>59</v>
      </c>
      <c r="E413" s="9"/>
      <c r="F413" s="11">
        <f>IF(C413&lt;&gt;"",C413*E413,"")</f>
        <v>0</v>
      </c>
    </row>
    <row r="414" spans="1:6" x14ac:dyDescent="0.25">
      <c r="A414" s="6" t="s">
        <v>765</v>
      </c>
      <c r="B414" s="7" t="s">
        <v>242</v>
      </c>
      <c r="C414" s="11">
        <v>48.38</v>
      </c>
      <c r="D414" s="12" t="s">
        <v>59</v>
      </c>
      <c r="E414" s="9"/>
      <c r="F414" s="11">
        <f>IF(C414&lt;&gt;"",C414*E414,"")</f>
        <v>0</v>
      </c>
    </row>
    <row r="415" spans="1:6" x14ac:dyDescent="0.25">
      <c r="A415" s="6" t="s">
        <v>766</v>
      </c>
      <c r="B415" s="13"/>
      <c r="C415" s="11"/>
      <c r="D415" s="12"/>
      <c r="E415" s="9"/>
      <c r="F415" s="8">
        <f>SUM(F366:F414)</f>
        <v>0</v>
      </c>
    </row>
    <row r="416" spans="1:6" x14ac:dyDescent="0.25">
      <c r="A416" s="12"/>
      <c r="B416" s="13"/>
      <c r="C416" s="11"/>
      <c r="D416" s="12"/>
      <c r="E416" s="9"/>
      <c r="F416" s="11"/>
    </row>
    <row r="417" spans="1:6" x14ac:dyDescent="0.25">
      <c r="A417" s="12"/>
      <c r="B417" s="13"/>
      <c r="C417" s="11"/>
      <c r="D417" s="12"/>
      <c r="E417" s="9"/>
      <c r="F417" s="11"/>
    </row>
    <row r="418" spans="1:6" ht="18.75" x14ac:dyDescent="0.25">
      <c r="A418" s="10" t="s">
        <v>767</v>
      </c>
      <c r="B418" s="10"/>
      <c r="C418" s="10"/>
      <c r="D418" s="10"/>
      <c r="E418" s="10"/>
      <c r="F418" s="10"/>
    </row>
    <row r="419" spans="1:6" x14ac:dyDescent="0.25">
      <c r="A419" s="6" t="s">
        <v>768</v>
      </c>
      <c r="B419" s="7" t="s">
        <v>243</v>
      </c>
      <c r="C419" s="11"/>
      <c r="D419" s="12"/>
      <c r="E419" s="9"/>
      <c r="F419" s="11"/>
    </row>
    <row r="420" spans="1:6" x14ac:dyDescent="0.25">
      <c r="A420" s="12" t="s">
        <v>769</v>
      </c>
      <c r="B420" s="13" t="s">
        <v>244</v>
      </c>
      <c r="C420" s="11">
        <v>275.58</v>
      </c>
      <c r="D420" s="12" t="s">
        <v>62</v>
      </c>
      <c r="E420" s="9"/>
      <c r="F420" s="11">
        <f>IF(C420&lt;&gt;"",C420*E420,"")</f>
        <v>0</v>
      </c>
    </row>
    <row r="421" spans="1:6" x14ac:dyDescent="0.25">
      <c r="A421" s="12" t="s">
        <v>770</v>
      </c>
      <c r="B421" s="13" t="s">
        <v>63</v>
      </c>
      <c r="C421" s="11">
        <v>275.58</v>
      </c>
      <c r="D421" s="12" t="s">
        <v>62</v>
      </c>
      <c r="E421" s="9"/>
      <c r="F421" s="11">
        <f>IF(C421&lt;&gt;"",C421*E421,"")</f>
        <v>0</v>
      </c>
    </row>
    <row r="422" spans="1:6" x14ac:dyDescent="0.25">
      <c r="A422" s="12" t="s">
        <v>771</v>
      </c>
      <c r="B422" s="13" t="s">
        <v>245</v>
      </c>
      <c r="C422" s="11">
        <v>336.7</v>
      </c>
      <c r="D422" s="12" t="s">
        <v>62</v>
      </c>
      <c r="E422" s="9"/>
      <c r="F422" s="11">
        <f>IF(C422&lt;&gt;"",C422*E422,"")</f>
        <v>0</v>
      </c>
    </row>
    <row r="423" spans="1:6" x14ac:dyDescent="0.25">
      <c r="A423" s="6" t="s">
        <v>772</v>
      </c>
      <c r="B423" s="7" t="s">
        <v>246</v>
      </c>
      <c r="C423" s="11"/>
      <c r="D423" s="12" t="s">
        <v>68</v>
      </c>
      <c r="E423" s="9"/>
      <c r="F423" s="11"/>
    </row>
    <row r="424" spans="1:6" x14ac:dyDescent="0.25">
      <c r="A424" s="6" t="s">
        <v>773</v>
      </c>
      <c r="B424" s="7" t="s">
        <v>247</v>
      </c>
      <c r="C424" s="11">
        <v>2.06</v>
      </c>
      <c r="D424" s="12" t="s">
        <v>68</v>
      </c>
      <c r="E424" s="9"/>
      <c r="F424" s="11">
        <f>IF(C424&lt;&gt;"",C424*E424,"")</f>
        <v>0</v>
      </c>
    </row>
    <row r="425" spans="1:6" x14ac:dyDescent="0.25">
      <c r="A425" s="6" t="s">
        <v>774</v>
      </c>
      <c r="B425" s="7" t="s">
        <v>248</v>
      </c>
      <c r="C425" s="11"/>
      <c r="D425" s="12"/>
      <c r="E425" s="9"/>
      <c r="F425" s="11"/>
    </row>
    <row r="426" spans="1:6" x14ac:dyDescent="0.25">
      <c r="A426" s="12" t="s">
        <v>775</v>
      </c>
      <c r="B426" s="13" t="s">
        <v>249</v>
      </c>
      <c r="C426" s="11">
        <v>6.23</v>
      </c>
      <c r="D426" s="12" t="s">
        <v>68</v>
      </c>
      <c r="E426" s="9"/>
      <c r="F426" s="11">
        <f>IF(C426&lt;&gt;"",C426*E426,"")</f>
        <v>0</v>
      </c>
    </row>
    <row r="427" spans="1:6" x14ac:dyDescent="0.25">
      <c r="A427" s="12" t="s">
        <v>776</v>
      </c>
      <c r="B427" s="13" t="s">
        <v>250</v>
      </c>
      <c r="C427" s="11">
        <v>10.050000000000001</v>
      </c>
      <c r="D427" s="12" t="s">
        <v>68</v>
      </c>
      <c r="E427" s="9"/>
      <c r="F427" s="11">
        <f>IF(C427&lt;&gt;"",C427*E427,"")</f>
        <v>0</v>
      </c>
    </row>
    <row r="428" spans="1:6" x14ac:dyDescent="0.25">
      <c r="A428" s="12" t="s">
        <v>777</v>
      </c>
      <c r="B428" s="13" t="s">
        <v>192</v>
      </c>
      <c r="C428" s="11">
        <v>13.31</v>
      </c>
      <c r="D428" s="12" t="s">
        <v>68</v>
      </c>
      <c r="E428" s="9"/>
      <c r="F428" s="11">
        <f>IF(C428&lt;&gt;"",C428*E428,"")</f>
        <v>0</v>
      </c>
    </row>
    <row r="429" spans="1:6" x14ac:dyDescent="0.25">
      <c r="A429" s="6" t="s">
        <v>778</v>
      </c>
      <c r="B429" s="7" t="s">
        <v>251</v>
      </c>
      <c r="C429" s="11"/>
      <c r="D429" s="12"/>
      <c r="E429" s="9"/>
      <c r="F429" s="11"/>
    </row>
    <row r="430" spans="1:6" x14ac:dyDescent="0.25">
      <c r="A430" s="12" t="s">
        <v>779</v>
      </c>
      <c r="B430" s="13" t="s">
        <v>225</v>
      </c>
      <c r="C430" s="11">
        <v>142.46</v>
      </c>
      <c r="D430" s="12"/>
      <c r="E430" s="9"/>
      <c r="F430" s="11">
        <f>IF(C430&lt;&gt;"",C430*E430,"")</f>
        <v>0</v>
      </c>
    </row>
    <row r="431" spans="1:6" x14ac:dyDescent="0.25">
      <c r="A431" s="12" t="s">
        <v>780</v>
      </c>
      <c r="B431" s="13" t="s">
        <v>226</v>
      </c>
      <c r="C431" s="11">
        <v>284.93</v>
      </c>
      <c r="D431" s="12"/>
      <c r="E431" s="9"/>
      <c r="F431" s="11">
        <f>IF(C431&lt;&gt;"",C431*E431,"")</f>
        <v>0</v>
      </c>
    </row>
    <row r="432" spans="1:6" x14ac:dyDescent="0.25">
      <c r="A432" s="6" t="s">
        <v>781</v>
      </c>
      <c r="B432" s="7" t="s">
        <v>252</v>
      </c>
      <c r="C432" s="11">
        <v>129.5</v>
      </c>
      <c r="D432" s="12" t="s">
        <v>62</v>
      </c>
      <c r="E432" s="9"/>
      <c r="F432" s="11">
        <f>IF(C432&lt;&gt;"",C432*E432,"")</f>
        <v>0</v>
      </c>
    </row>
    <row r="433" spans="1:6" x14ac:dyDescent="0.25">
      <c r="A433" s="6" t="s">
        <v>782</v>
      </c>
      <c r="B433" s="7" t="s">
        <v>253</v>
      </c>
      <c r="C433" s="11"/>
      <c r="D433" s="12"/>
      <c r="E433" s="9"/>
      <c r="F433" s="11"/>
    </row>
    <row r="434" spans="1:6" x14ac:dyDescent="0.25">
      <c r="A434" s="12" t="s">
        <v>783</v>
      </c>
      <c r="B434" s="13" t="s">
        <v>254</v>
      </c>
      <c r="C434" s="11">
        <v>563</v>
      </c>
      <c r="D434" s="12" t="s">
        <v>62</v>
      </c>
      <c r="E434" s="9"/>
      <c r="F434" s="11">
        <f>IF(C434&lt;&gt;"",C434*E434,"")</f>
        <v>0</v>
      </c>
    </row>
    <row r="435" spans="1:6" x14ac:dyDescent="0.25">
      <c r="A435" s="12" t="s">
        <v>784</v>
      </c>
      <c r="B435" s="13" t="s">
        <v>255</v>
      </c>
      <c r="C435" s="11">
        <v>1064.07</v>
      </c>
      <c r="D435" s="12" t="s">
        <v>62</v>
      </c>
      <c r="E435" s="9"/>
      <c r="F435" s="11">
        <f>IF(C435&lt;&gt;"",C435*E435,"")</f>
        <v>0</v>
      </c>
    </row>
    <row r="436" spans="1:6" x14ac:dyDescent="0.25">
      <c r="A436" s="12" t="s">
        <v>785</v>
      </c>
      <c r="B436" s="13" t="s">
        <v>256</v>
      </c>
      <c r="C436" s="11">
        <v>1745.3</v>
      </c>
      <c r="D436" s="12" t="s">
        <v>62</v>
      </c>
      <c r="E436" s="9"/>
      <c r="F436" s="11">
        <f>IF(C436&lt;&gt;"",C436*E436,"")</f>
        <v>0</v>
      </c>
    </row>
    <row r="437" spans="1:6" x14ac:dyDescent="0.25">
      <c r="A437" s="6" t="s">
        <v>786</v>
      </c>
      <c r="B437" s="7" t="s">
        <v>257</v>
      </c>
      <c r="C437" s="11"/>
      <c r="D437" s="12"/>
      <c r="E437" s="9"/>
      <c r="F437" s="11"/>
    </row>
    <row r="438" spans="1:6" x14ac:dyDescent="0.25">
      <c r="A438" s="12" t="s">
        <v>787</v>
      </c>
      <c r="B438" s="13" t="s">
        <v>196</v>
      </c>
      <c r="C438" s="11"/>
      <c r="D438" s="12" t="s">
        <v>62</v>
      </c>
      <c r="E438" s="9"/>
      <c r="F438" s="11"/>
    </row>
    <row r="439" spans="1:6" x14ac:dyDescent="0.25">
      <c r="A439" s="12" t="s">
        <v>788</v>
      </c>
      <c r="B439" s="13" t="s">
        <v>197</v>
      </c>
      <c r="C439" s="11">
        <v>66.3</v>
      </c>
      <c r="D439" s="12" t="s">
        <v>62</v>
      </c>
      <c r="E439" s="9"/>
      <c r="F439" s="11">
        <f>IF(C439&lt;&gt;"",C439*E439,"")</f>
        <v>0</v>
      </c>
    </row>
    <row r="440" spans="1:6" x14ac:dyDescent="0.25">
      <c r="A440" s="12" t="s">
        <v>789</v>
      </c>
      <c r="B440" s="13" t="s">
        <v>198</v>
      </c>
      <c r="C440" s="11">
        <v>1.2</v>
      </c>
      <c r="D440" s="12" t="s">
        <v>59</v>
      </c>
      <c r="E440" s="9"/>
      <c r="F440" s="11">
        <f>IF(C440&lt;&gt;"",C440*E440,"")</f>
        <v>0</v>
      </c>
    </row>
    <row r="441" spans="1:6" x14ac:dyDescent="0.25">
      <c r="A441" s="12" t="s">
        <v>790</v>
      </c>
      <c r="B441" s="13" t="s">
        <v>199</v>
      </c>
      <c r="C441" s="11"/>
      <c r="D441" s="12" t="s">
        <v>62</v>
      </c>
      <c r="E441" s="9"/>
      <c r="F441" s="11"/>
    </row>
    <row r="442" spans="1:6" x14ac:dyDescent="0.25">
      <c r="A442" s="6" t="s">
        <v>791</v>
      </c>
      <c r="B442" s="7" t="s">
        <v>258</v>
      </c>
      <c r="C442" s="11">
        <v>57.26</v>
      </c>
      <c r="D442" s="12" t="s">
        <v>59</v>
      </c>
      <c r="E442" s="9"/>
      <c r="F442" s="11">
        <f>IF(C442&lt;&gt;"",C442*E442,"")</f>
        <v>0</v>
      </c>
    </row>
    <row r="443" spans="1:6" x14ac:dyDescent="0.25">
      <c r="A443" s="6" t="s">
        <v>792</v>
      </c>
      <c r="B443" s="7" t="s">
        <v>259</v>
      </c>
      <c r="C443" s="11">
        <v>121.37</v>
      </c>
      <c r="D443" s="12" t="s">
        <v>59</v>
      </c>
      <c r="E443" s="9"/>
      <c r="F443" s="11">
        <f>IF(C443&lt;&gt;"",C443*E443,"")</f>
        <v>0</v>
      </c>
    </row>
    <row r="444" spans="1:6" x14ac:dyDescent="0.25">
      <c r="A444" s="6" t="s">
        <v>793</v>
      </c>
      <c r="B444" s="7" t="s">
        <v>260</v>
      </c>
      <c r="C444" s="11">
        <v>161.81</v>
      </c>
      <c r="D444" s="12" t="s">
        <v>59</v>
      </c>
      <c r="E444" s="9"/>
      <c r="F444" s="11">
        <f>IF(C444&lt;&gt;"",C444*E444,"")</f>
        <v>0</v>
      </c>
    </row>
    <row r="445" spans="1:6" x14ac:dyDescent="0.25">
      <c r="A445" s="6" t="s">
        <v>794</v>
      </c>
      <c r="B445" s="7" t="s">
        <v>261</v>
      </c>
      <c r="C445" s="11"/>
      <c r="D445" s="12"/>
      <c r="E445" s="9"/>
      <c r="F445" s="11"/>
    </row>
    <row r="446" spans="1:6" x14ac:dyDescent="0.25">
      <c r="A446" s="12" t="s">
        <v>795</v>
      </c>
      <c r="B446" s="13" t="s">
        <v>262</v>
      </c>
      <c r="C446" s="11">
        <v>728.2</v>
      </c>
      <c r="D446" s="12" t="s">
        <v>59</v>
      </c>
      <c r="E446" s="9"/>
      <c r="F446" s="11">
        <f>IF(C446&lt;&gt;"",C446*E446,"")</f>
        <v>0</v>
      </c>
    </row>
    <row r="447" spans="1:6" x14ac:dyDescent="0.25">
      <c r="A447" s="12" t="s">
        <v>796</v>
      </c>
      <c r="B447" s="13" t="s">
        <v>263</v>
      </c>
      <c r="C447" s="11">
        <v>1094.02</v>
      </c>
      <c r="D447" s="12" t="s">
        <v>59</v>
      </c>
      <c r="E447" s="9"/>
      <c r="F447" s="11">
        <f>IF(C447&lt;&gt;"",C447*E447,"")</f>
        <v>0</v>
      </c>
    </row>
    <row r="448" spans="1:6" x14ac:dyDescent="0.25">
      <c r="A448" s="12" t="s">
        <v>797</v>
      </c>
      <c r="B448" s="13" t="s">
        <v>264</v>
      </c>
      <c r="C448" s="11">
        <v>1452.99</v>
      </c>
      <c r="D448" s="12" t="s">
        <v>59</v>
      </c>
      <c r="E448" s="9"/>
      <c r="F448" s="11">
        <f>IF(C448&lt;&gt;"",C448*E448,"")</f>
        <v>0</v>
      </c>
    </row>
    <row r="449" spans="1:6" x14ac:dyDescent="0.25">
      <c r="A449" s="12" t="s">
        <v>798</v>
      </c>
      <c r="B449" s="13" t="s">
        <v>265</v>
      </c>
      <c r="C449" s="11">
        <v>1829.06</v>
      </c>
      <c r="D449" s="12" t="s">
        <v>59</v>
      </c>
      <c r="E449" s="9"/>
      <c r="F449" s="11">
        <f>IF(C449&lt;&gt;"",C449*E449,"")</f>
        <v>0</v>
      </c>
    </row>
    <row r="450" spans="1:6" x14ac:dyDescent="0.25">
      <c r="A450" s="6" t="s">
        <v>799</v>
      </c>
      <c r="B450" s="7" t="s">
        <v>266</v>
      </c>
      <c r="C450" s="11"/>
      <c r="D450" s="12"/>
      <c r="E450" s="9"/>
      <c r="F450" s="11"/>
    </row>
    <row r="451" spans="1:6" x14ac:dyDescent="0.25">
      <c r="A451" s="12" t="s">
        <v>800</v>
      </c>
      <c r="B451" s="13" t="s">
        <v>236</v>
      </c>
      <c r="C451" s="11"/>
      <c r="D451" s="12" t="s">
        <v>62</v>
      </c>
      <c r="E451" s="9"/>
      <c r="F451" s="11"/>
    </row>
    <row r="452" spans="1:6" x14ac:dyDescent="0.25">
      <c r="A452" s="12" t="s">
        <v>801</v>
      </c>
      <c r="B452" s="13" t="s">
        <v>237</v>
      </c>
      <c r="C452" s="11"/>
      <c r="D452" s="12" t="s">
        <v>62</v>
      </c>
      <c r="E452" s="9"/>
      <c r="F452" s="11"/>
    </row>
    <row r="453" spans="1:6" x14ac:dyDescent="0.25">
      <c r="A453" s="12" t="s">
        <v>802</v>
      </c>
      <c r="B453" s="13" t="s">
        <v>238</v>
      </c>
      <c r="C453" s="11"/>
      <c r="D453" s="12" t="s">
        <v>59</v>
      </c>
      <c r="E453" s="9"/>
      <c r="F453" s="11"/>
    </row>
    <row r="454" spans="1:6" x14ac:dyDescent="0.25">
      <c r="A454" s="12" t="s">
        <v>803</v>
      </c>
      <c r="B454" s="13" t="s">
        <v>239</v>
      </c>
      <c r="C454" s="11"/>
      <c r="D454" s="12" t="s">
        <v>62</v>
      </c>
      <c r="E454" s="9"/>
      <c r="F454" s="11"/>
    </row>
    <row r="455" spans="1:6" x14ac:dyDescent="0.25">
      <c r="A455" s="6" t="s">
        <v>804</v>
      </c>
      <c r="B455" s="7" t="s">
        <v>267</v>
      </c>
      <c r="C455" s="11">
        <v>875.42</v>
      </c>
      <c r="D455" s="12" t="s">
        <v>62</v>
      </c>
      <c r="E455" s="9"/>
      <c r="F455" s="11">
        <f>IF(C455&lt;&gt;"",C455*E455,"")</f>
        <v>0</v>
      </c>
    </row>
    <row r="456" spans="1:6" x14ac:dyDescent="0.25">
      <c r="A456" s="6" t="s">
        <v>805</v>
      </c>
      <c r="B456" s="13"/>
      <c r="C456" s="11"/>
      <c r="D456" s="12"/>
      <c r="E456" s="9"/>
      <c r="F456" s="8">
        <f>SUM(F418:F455)</f>
        <v>0</v>
      </c>
    </row>
    <row r="457" spans="1:6" x14ac:dyDescent="0.25">
      <c r="A457" s="12"/>
      <c r="B457" s="13"/>
      <c r="C457" s="11"/>
      <c r="D457" s="12"/>
      <c r="E457" s="9"/>
      <c r="F457" s="11"/>
    </row>
    <row r="458" spans="1:6" x14ac:dyDescent="0.25">
      <c r="A458" s="12"/>
      <c r="B458" s="13"/>
      <c r="C458" s="11"/>
      <c r="D458" s="12"/>
      <c r="E458" s="9"/>
      <c r="F458" s="11"/>
    </row>
    <row r="459" spans="1:6" ht="18.75" x14ac:dyDescent="0.25">
      <c r="A459" s="10" t="s">
        <v>806</v>
      </c>
      <c r="B459" s="10"/>
      <c r="C459" s="10"/>
      <c r="D459" s="10"/>
      <c r="E459" s="10"/>
      <c r="F459" s="10"/>
    </row>
    <row r="460" spans="1:6" x14ac:dyDescent="0.25">
      <c r="A460" s="6" t="s">
        <v>807</v>
      </c>
      <c r="B460" s="7" t="s">
        <v>268</v>
      </c>
      <c r="C460" s="11"/>
      <c r="D460" s="12"/>
      <c r="E460" s="9"/>
      <c r="F460" s="11"/>
    </row>
    <row r="461" spans="1:6" x14ac:dyDescent="0.25">
      <c r="A461" s="12" t="s">
        <v>808</v>
      </c>
      <c r="B461" s="13" t="s">
        <v>270</v>
      </c>
      <c r="C461" s="11">
        <v>3006.73</v>
      </c>
      <c r="D461" s="12" t="s">
        <v>269</v>
      </c>
      <c r="E461" s="9"/>
      <c r="F461" s="11">
        <f>IF(C461&lt;&gt;"",C461*E461,"")</f>
        <v>0</v>
      </c>
    </row>
    <row r="462" spans="1:6" x14ac:dyDescent="0.25">
      <c r="A462" s="12" t="s">
        <v>809</v>
      </c>
      <c r="B462" s="13" t="s">
        <v>271</v>
      </c>
      <c r="C462" s="11">
        <v>3006.73</v>
      </c>
      <c r="D462" s="12" t="s">
        <v>269</v>
      </c>
      <c r="E462" s="9"/>
      <c r="F462" s="11">
        <f>IF(C462&lt;&gt;"",C462*E462,"")</f>
        <v>0</v>
      </c>
    </row>
    <row r="463" spans="1:6" x14ac:dyDescent="0.25">
      <c r="A463" s="12" t="s">
        <v>810</v>
      </c>
      <c r="B463" s="13" t="s">
        <v>272</v>
      </c>
      <c r="C463" s="11">
        <v>3006.73</v>
      </c>
      <c r="D463" s="12" t="s">
        <v>269</v>
      </c>
      <c r="E463" s="9"/>
      <c r="F463" s="11">
        <f>IF(C463&lt;&gt;"",C463*E463,"")</f>
        <v>0</v>
      </c>
    </row>
    <row r="464" spans="1:6" x14ac:dyDescent="0.25">
      <c r="A464" s="12" t="s">
        <v>811</v>
      </c>
      <c r="B464" s="13" t="s">
        <v>273</v>
      </c>
      <c r="C464" s="11">
        <v>3006.73</v>
      </c>
      <c r="D464" s="12" t="s">
        <v>269</v>
      </c>
      <c r="E464" s="9"/>
      <c r="F464" s="11">
        <f>IF(C464&lt;&gt;"",C464*E464,"")</f>
        <v>0</v>
      </c>
    </row>
    <row r="465" spans="1:6" x14ac:dyDescent="0.25">
      <c r="A465" s="6" t="s">
        <v>812</v>
      </c>
      <c r="B465" s="7" t="s">
        <v>274</v>
      </c>
      <c r="C465" s="11">
        <v>4606.0600000000004</v>
      </c>
      <c r="D465" s="12" t="s">
        <v>269</v>
      </c>
      <c r="E465" s="9"/>
      <c r="F465" s="11">
        <f>IF(C465&lt;&gt;"",C465*E465,"")</f>
        <v>0</v>
      </c>
    </row>
    <row r="466" spans="1:6" x14ac:dyDescent="0.25">
      <c r="A466" s="6" t="s">
        <v>813</v>
      </c>
      <c r="B466" s="7" t="s">
        <v>275</v>
      </c>
      <c r="C466" s="11">
        <v>267.29000000000002</v>
      </c>
      <c r="D466" s="12"/>
      <c r="E466" s="9"/>
      <c r="F466" s="11">
        <f>IF(C466&lt;&gt;"",C466*E466,"")</f>
        <v>0</v>
      </c>
    </row>
    <row r="467" spans="1:6" x14ac:dyDescent="0.25">
      <c r="A467" s="6" t="s">
        <v>814</v>
      </c>
      <c r="B467" s="13"/>
      <c r="C467" s="11"/>
      <c r="D467" s="12"/>
      <c r="E467" s="9"/>
      <c r="F467" s="8">
        <f>SUM(F459:F466)</f>
        <v>0</v>
      </c>
    </row>
    <row r="468" spans="1:6" x14ac:dyDescent="0.25">
      <c r="A468" s="12"/>
      <c r="B468" s="13"/>
      <c r="C468" s="11"/>
      <c r="D468" s="12"/>
      <c r="E468" s="9"/>
      <c r="F468" s="11"/>
    </row>
    <row r="469" spans="1:6" x14ac:dyDescent="0.25">
      <c r="A469" s="12"/>
      <c r="B469" s="13"/>
      <c r="C469" s="11"/>
      <c r="D469" s="12"/>
      <c r="E469" s="9"/>
      <c r="F469" s="11"/>
    </row>
    <row r="470" spans="1:6" ht="18.75" x14ac:dyDescent="0.25">
      <c r="A470" s="10" t="s">
        <v>815</v>
      </c>
      <c r="B470" s="10"/>
      <c r="C470" s="10"/>
      <c r="D470" s="10"/>
      <c r="E470" s="10"/>
      <c r="F470" s="10"/>
    </row>
    <row r="471" spans="1:6" x14ac:dyDescent="0.25">
      <c r="A471" s="6" t="s">
        <v>816</v>
      </c>
      <c r="B471" s="7" t="s">
        <v>277</v>
      </c>
      <c r="C471" s="11">
        <v>9.76</v>
      </c>
      <c r="D471" s="12" t="s">
        <v>14</v>
      </c>
      <c r="E471" s="9"/>
      <c r="F471" s="11">
        <f>IF(C471&lt;&gt;"",C471*E471,"")</f>
        <v>0</v>
      </c>
    </row>
    <row r="472" spans="1:6" x14ac:dyDescent="0.25">
      <c r="A472" s="6" t="s">
        <v>817</v>
      </c>
      <c r="B472" s="7" t="s">
        <v>278</v>
      </c>
      <c r="C472" s="11">
        <v>0.74</v>
      </c>
      <c r="D472" s="12" t="s">
        <v>68</v>
      </c>
      <c r="E472" s="9"/>
      <c r="F472" s="11">
        <f>IF(C472&lt;&gt;"",C472*E472,"")</f>
        <v>0</v>
      </c>
    </row>
    <row r="473" spans="1:6" x14ac:dyDescent="0.25">
      <c r="A473" s="6" t="s">
        <v>818</v>
      </c>
      <c r="B473" s="7" t="s">
        <v>279</v>
      </c>
      <c r="C473" s="11"/>
      <c r="D473" s="12"/>
      <c r="E473" s="9"/>
      <c r="F473" s="11"/>
    </row>
    <row r="474" spans="1:6" x14ac:dyDescent="0.25">
      <c r="A474" s="12" t="s">
        <v>819</v>
      </c>
      <c r="B474" s="13" t="s">
        <v>280</v>
      </c>
      <c r="C474" s="11">
        <v>7.02</v>
      </c>
      <c r="D474" s="12" t="s">
        <v>68</v>
      </c>
      <c r="E474" s="9"/>
      <c r="F474" s="11">
        <f>IF(C474&lt;&gt;"",C474*E474,"")</f>
        <v>0</v>
      </c>
    </row>
    <row r="475" spans="1:6" x14ac:dyDescent="0.25">
      <c r="A475" s="12" t="s">
        <v>820</v>
      </c>
      <c r="B475" s="13" t="s">
        <v>281</v>
      </c>
      <c r="C475" s="11">
        <v>4.12</v>
      </c>
      <c r="D475" s="12" t="s">
        <v>68</v>
      </c>
      <c r="E475" s="9"/>
      <c r="F475" s="11">
        <f>IF(C475&lt;&gt;"",C475*E475,"")</f>
        <v>0</v>
      </c>
    </row>
    <row r="476" spans="1:6" x14ac:dyDescent="0.25">
      <c r="A476" s="6" t="s">
        <v>821</v>
      </c>
      <c r="B476" s="7" t="s">
        <v>282</v>
      </c>
      <c r="C476" s="11"/>
      <c r="D476" s="12"/>
      <c r="E476" s="9"/>
      <c r="F476" s="11"/>
    </row>
    <row r="477" spans="1:6" x14ac:dyDescent="0.25">
      <c r="A477" s="12" t="s">
        <v>822</v>
      </c>
      <c r="B477" s="13" t="s">
        <v>359</v>
      </c>
      <c r="C477" s="11">
        <v>150.22</v>
      </c>
      <c r="D477" s="12" t="s">
        <v>62</v>
      </c>
      <c r="E477" s="9"/>
      <c r="F477" s="11">
        <f>IF(C477&lt;&gt;"",C477*E477,"")</f>
        <v>0</v>
      </c>
    </row>
    <row r="478" spans="1:6" x14ac:dyDescent="0.25">
      <c r="A478" s="12" t="s">
        <v>823</v>
      </c>
      <c r="B478" s="13" t="s">
        <v>360</v>
      </c>
      <c r="C478" s="11">
        <v>233.1</v>
      </c>
      <c r="D478" s="12" t="s">
        <v>62</v>
      </c>
      <c r="E478" s="9"/>
      <c r="F478" s="11">
        <f>IF(C478&lt;&gt;"",C478*E478,"")</f>
        <v>0</v>
      </c>
    </row>
    <row r="479" spans="1:6" x14ac:dyDescent="0.25">
      <c r="A479" s="12" t="s">
        <v>824</v>
      </c>
      <c r="B479" s="13" t="s">
        <v>361</v>
      </c>
      <c r="C479" s="11">
        <v>293.19</v>
      </c>
      <c r="D479" s="12" t="s">
        <v>62</v>
      </c>
      <c r="E479" s="9"/>
      <c r="F479" s="11">
        <f>IF(C479&lt;&gt;"",C479*E479,"")</f>
        <v>0</v>
      </c>
    </row>
    <row r="480" spans="1:6" x14ac:dyDescent="0.25">
      <c r="A480" s="6" t="s">
        <v>825</v>
      </c>
      <c r="B480" s="7" t="s">
        <v>283</v>
      </c>
      <c r="C480" s="11"/>
      <c r="D480" s="12"/>
      <c r="E480" s="9"/>
      <c r="F480" s="11"/>
    </row>
    <row r="481" spans="1:6" x14ac:dyDescent="0.25">
      <c r="A481" s="12" t="s">
        <v>826</v>
      </c>
      <c r="B481" s="13" t="s">
        <v>284</v>
      </c>
      <c r="C481" s="11">
        <v>41.44</v>
      </c>
      <c r="D481" s="12" t="s">
        <v>62</v>
      </c>
      <c r="E481" s="9"/>
      <c r="F481" s="11">
        <f>IF(C481&lt;&gt;"",C481*E481,"")</f>
        <v>0</v>
      </c>
    </row>
    <row r="482" spans="1:6" x14ac:dyDescent="0.25">
      <c r="A482" s="12" t="s">
        <v>827</v>
      </c>
      <c r="B482" s="13" t="s">
        <v>285</v>
      </c>
      <c r="C482" s="11">
        <v>82.88</v>
      </c>
      <c r="D482" s="12" t="s">
        <v>62</v>
      </c>
      <c r="E482" s="9"/>
      <c r="F482" s="11">
        <f>IF(C482&lt;&gt;"",C482*E482,"")</f>
        <v>0</v>
      </c>
    </row>
    <row r="483" spans="1:6" x14ac:dyDescent="0.25">
      <c r="A483" s="12" t="s">
        <v>828</v>
      </c>
      <c r="B483" s="13" t="s">
        <v>286</v>
      </c>
      <c r="C483" s="11">
        <v>31.08</v>
      </c>
      <c r="D483" s="12" t="s">
        <v>62</v>
      </c>
      <c r="E483" s="9"/>
      <c r="F483" s="11">
        <f>IF(C483&lt;&gt;"",C483*E483,"")</f>
        <v>0</v>
      </c>
    </row>
    <row r="484" spans="1:6" x14ac:dyDescent="0.25">
      <c r="A484" s="6" t="s">
        <v>829</v>
      </c>
      <c r="B484" s="13"/>
      <c r="C484" s="11"/>
      <c r="D484" s="12"/>
      <c r="E484" s="9"/>
      <c r="F484" s="8">
        <f>SUM(F470:F483)</f>
        <v>0</v>
      </c>
    </row>
    <row r="485" spans="1:6" x14ac:dyDescent="0.25">
      <c r="A485" s="12"/>
      <c r="B485" s="13"/>
      <c r="C485" s="11"/>
      <c r="D485" s="12"/>
      <c r="E485" s="9"/>
      <c r="F485" s="11"/>
    </row>
    <row r="486" spans="1:6" x14ac:dyDescent="0.25">
      <c r="A486" s="12"/>
      <c r="B486" s="13"/>
      <c r="C486" s="11"/>
      <c r="D486" s="12"/>
      <c r="E486" s="9"/>
      <c r="F486" s="11"/>
    </row>
    <row r="487" spans="1:6" ht="18.75" x14ac:dyDescent="0.25">
      <c r="A487" s="10" t="s">
        <v>830</v>
      </c>
      <c r="B487" s="10"/>
      <c r="C487" s="10"/>
      <c r="D487" s="10"/>
      <c r="E487" s="10"/>
      <c r="F487" s="10"/>
    </row>
    <row r="488" spans="1:6" x14ac:dyDescent="0.25">
      <c r="A488" s="6" t="s">
        <v>831</v>
      </c>
      <c r="B488" s="7" t="s">
        <v>288</v>
      </c>
      <c r="C488" s="11"/>
      <c r="D488" s="12"/>
      <c r="E488" s="9"/>
      <c r="F488" s="11"/>
    </row>
    <row r="489" spans="1:6" x14ac:dyDescent="0.25">
      <c r="A489" s="12" t="s">
        <v>832</v>
      </c>
      <c r="B489" s="13" t="s">
        <v>289</v>
      </c>
      <c r="C489" s="11">
        <v>673.2</v>
      </c>
      <c r="D489" s="12" t="s">
        <v>62</v>
      </c>
      <c r="E489" s="9"/>
      <c r="F489" s="11">
        <f>IF(C489&lt;&gt;"",C489*E489,"")</f>
        <v>0</v>
      </c>
    </row>
    <row r="490" spans="1:6" x14ac:dyDescent="0.25">
      <c r="A490" s="12" t="s">
        <v>833</v>
      </c>
      <c r="B490" s="13" t="s">
        <v>290</v>
      </c>
      <c r="C490" s="11">
        <v>291.72000000000003</v>
      </c>
      <c r="D490" s="12" t="s">
        <v>62</v>
      </c>
      <c r="E490" s="9"/>
      <c r="F490" s="11">
        <f>IF(C490&lt;&gt;"",C490*E490,"")</f>
        <v>0</v>
      </c>
    </row>
    <row r="491" spans="1:6" x14ac:dyDescent="0.25">
      <c r="A491" s="12" t="s">
        <v>834</v>
      </c>
      <c r="B491" s="13" t="s">
        <v>291</v>
      </c>
      <c r="C491" s="11">
        <v>112.2</v>
      </c>
      <c r="D491" s="12" t="s">
        <v>62</v>
      </c>
      <c r="E491" s="9"/>
      <c r="F491" s="11">
        <f>IF(C491&lt;&gt;"",C491*E491,"")</f>
        <v>0</v>
      </c>
    </row>
    <row r="492" spans="1:6" x14ac:dyDescent="0.25">
      <c r="A492" s="6" t="s">
        <v>835</v>
      </c>
      <c r="B492" s="7" t="s">
        <v>292</v>
      </c>
      <c r="C492" s="11"/>
      <c r="D492" s="12"/>
      <c r="E492" s="9"/>
      <c r="F492" s="11"/>
    </row>
    <row r="493" spans="1:6" x14ac:dyDescent="0.25">
      <c r="A493" s="12" t="s">
        <v>836</v>
      </c>
      <c r="B493" s="13" t="s">
        <v>293</v>
      </c>
      <c r="C493" s="11">
        <v>96.49</v>
      </c>
      <c r="D493" s="12" t="s">
        <v>62</v>
      </c>
      <c r="E493" s="9"/>
      <c r="F493" s="11">
        <f>IF(C493&lt;&gt;"",C493*E493,"")</f>
        <v>0</v>
      </c>
    </row>
    <row r="494" spans="1:6" x14ac:dyDescent="0.25">
      <c r="A494" s="12" t="s">
        <v>837</v>
      </c>
      <c r="B494" s="13" t="s">
        <v>294</v>
      </c>
      <c r="C494" s="11">
        <v>227.21</v>
      </c>
      <c r="D494" s="12" t="s">
        <v>62</v>
      </c>
      <c r="E494" s="9"/>
      <c r="F494" s="11">
        <f>IF(C494&lt;&gt;"",C494*E494,"")</f>
        <v>0</v>
      </c>
    </row>
    <row r="495" spans="1:6" x14ac:dyDescent="0.25">
      <c r="A495" s="12" t="s">
        <v>838</v>
      </c>
      <c r="B495" s="13" t="s">
        <v>295</v>
      </c>
      <c r="C495" s="11">
        <v>319.77</v>
      </c>
      <c r="D495" s="12" t="s">
        <v>62</v>
      </c>
      <c r="E495" s="9"/>
      <c r="F495" s="11">
        <f>IF(C495&lt;&gt;"",C495*E495,"")</f>
        <v>0</v>
      </c>
    </row>
    <row r="496" spans="1:6" x14ac:dyDescent="0.25">
      <c r="A496" s="6" t="s">
        <v>839</v>
      </c>
      <c r="B496" s="7" t="s">
        <v>296</v>
      </c>
      <c r="C496" s="11"/>
      <c r="D496" s="12"/>
      <c r="E496" s="9"/>
      <c r="F496" s="11"/>
    </row>
    <row r="497" spans="1:6" x14ac:dyDescent="0.25">
      <c r="A497" s="12" t="s">
        <v>840</v>
      </c>
      <c r="B497" s="13" t="s">
        <v>297</v>
      </c>
      <c r="C497" s="11">
        <v>561</v>
      </c>
      <c r="D497" s="12" t="s">
        <v>62</v>
      </c>
      <c r="E497" s="9"/>
      <c r="F497" s="11">
        <f>IF(C497&lt;&gt;"",C497*E497,"")</f>
        <v>0</v>
      </c>
    </row>
    <row r="498" spans="1:6" x14ac:dyDescent="0.25">
      <c r="A498" s="12" t="s">
        <v>841</v>
      </c>
      <c r="B498" s="13" t="s">
        <v>298</v>
      </c>
      <c r="C498" s="11">
        <v>283.87</v>
      </c>
      <c r="D498" s="12" t="s">
        <v>62</v>
      </c>
      <c r="E498" s="9"/>
      <c r="F498" s="11">
        <f>IF(C498&lt;&gt;"",C498*E498,"")</f>
        <v>0</v>
      </c>
    </row>
    <row r="499" spans="1:6" x14ac:dyDescent="0.25">
      <c r="A499" s="12" t="s">
        <v>842</v>
      </c>
      <c r="B499" s="13" t="s">
        <v>299</v>
      </c>
      <c r="C499" s="11">
        <v>112.2</v>
      </c>
      <c r="D499" s="12" t="s">
        <v>62</v>
      </c>
      <c r="E499" s="9"/>
      <c r="F499" s="11">
        <f>IF(C499&lt;&gt;"",C499*E499,"")</f>
        <v>0</v>
      </c>
    </row>
    <row r="500" spans="1:6" x14ac:dyDescent="0.25">
      <c r="A500" s="6" t="s">
        <v>843</v>
      </c>
      <c r="B500" s="7" t="s">
        <v>300</v>
      </c>
      <c r="C500" s="11">
        <v>686.66</v>
      </c>
      <c r="D500" s="12" t="s">
        <v>62</v>
      </c>
      <c r="E500" s="9"/>
      <c r="F500" s="11">
        <f>IF(C500&lt;&gt;"",C500*E500,"")</f>
        <v>0</v>
      </c>
    </row>
    <row r="501" spans="1:6" x14ac:dyDescent="0.25">
      <c r="A501" s="6" t="s">
        <v>844</v>
      </c>
      <c r="B501" s="7" t="s">
        <v>301</v>
      </c>
      <c r="C501" s="11">
        <v>2869.72</v>
      </c>
      <c r="D501" s="12" t="s">
        <v>62</v>
      </c>
      <c r="E501" s="9"/>
      <c r="F501" s="11">
        <f>IF(C501&lt;&gt;"",C501*E501,"")</f>
        <v>0</v>
      </c>
    </row>
    <row r="502" spans="1:6" x14ac:dyDescent="0.25">
      <c r="A502" s="6" t="s">
        <v>845</v>
      </c>
      <c r="B502" s="13"/>
      <c r="C502" s="11"/>
      <c r="D502" s="12"/>
      <c r="E502" s="9"/>
      <c r="F502" s="8">
        <f>SUM(F487:F501)</f>
        <v>0</v>
      </c>
    </row>
  </sheetData>
  <mergeCells count="12">
    <mergeCell ref="A334:F334"/>
    <mergeCell ref="A366:F366"/>
    <mergeCell ref="A418:F418"/>
    <mergeCell ref="A459:F459"/>
    <mergeCell ref="A470:F470"/>
    <mergeCell ref="A487:F487"/>
    <mergeCell ref="A2:F2"/>
    <mergeCell ref="A30:F30"/>
    <mergeCell ref="A73:F73"/>
    <mergeCell ref="A132:F132"/>
    <mergeCell ref="A217:F217"/>
    <mergeCell ref="A275:F275"/>
  </mergeCells>
  <pageMargins left="0.7" right="0.7" top="0.75" bottom="0.75" header="0.3" footer="0.3"/>
  <pageSetup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EA38-7F4E-4F84-A066-BCDFF08BDA4B}">
  <sheetPr codeName="Sheet1"/>
  <dimension ref="A1:G456"/>
  <sheetViews>
    <sheetView workbookViewId="0">
      <selection activeCell="N28" sqref="N28"/>
    </sheetView>
  </sheetViews>
  <sheetFormatPr defaultRowHeight="15" x14ac:dyDescent="0.25"/>
  <cols>
    <col min="1" max="5" width="9.140625" style="1"/>
    <col min="6" max="6" width="9.140625" style="2"/>
    <col min="7" max="16384" width="9.140625" style="1"/>
  </cols>
  <sheetData>
    <row r="1" spans="1:7" x14ac:dyDescent="0.25">
      <c r="A1" s="1" t="s">
        <v>362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1" t="s">
        <v>363</v>
      </c>
      <c r="B2" s="1">
        <v>1</v>
      </c>
      <c r="C2" s="1">
        <v>1</v>
      </c>
      <c r="G2" s="1" t="s">
        <v>316</v>
      </c>
    </row>
    <row r="3" spans="1:7" x14ac:dyDescent="0.25">
      <c r="A3" s="1" t="s">
        <v>363</v>
      </c>
      <c r="B3" s="1">
        <v>1</v>
      </c>
      <c r="C3" s="1">
        <v>1</v>
      </c>
      <c r="D3" s="1" t="s">
        <v>6</v>
      </c>
      <c r="E3" s="1" t="s">
        <v>59</v>
      </c>
      <c r="F3" s="2">
        <v>12.82</v>
      </c>
      <c r="G3" s="1" t="s">
        <v>60</v>
      </c>
    </row>
    <row r="4" spans="1:7" x14ac:dyDescent="0.25">
      <c r="A4" s="1" t="s">
        <v>363</v>
      </c>
      <c r="B4" s="1">
        <v>1</v>
      </c>
      <c r="C4" s="1">
        <v>1</v>
      </c>
      <c r="D4" s="1" t="s">
        <v>9</v>
      </c>
      <c r="E4" s="1" t="s">
        <v>59</v>
      </c>
      <c r="F4" s="2">
        <v>37.82</v>
      </c>
      <c r="G4" s="1" t="s">
        <v>315</v>
      </c>
    </row>
    <row r="5" spans="1:7" x14ac:dyDescent="0.25">
      <c r="A5" s="1" t="s">
        <v>363</v>
      </c>
      <c r="B5" s="1">
        <v>1</v>
      </c>
      <c r="C5" s="1">
        <v>1</v>
      </c>
      <c r="D5" s="1" t="s">
        <v>11</v>
      </c>
      <c r="E5" s="1" t="s">
        <v>59</v>
      </c>
      <c r="F5" s="2">
        <v>19.23</v>
      </c>
      <c r="G5" s="1" t="s">
        <v>61</v>
      </c>
    </row>
    <row r="6" spans="1:7" x14ac:dyDescent="0.25">
      <c r="A6" s="1" t="s">
        <v>363</v>
      </c>
      <c r="B6" s="1">
        <v>1</v>
      </c>
      <c r="C6" s="1">
        <v>1</v>
      </c>
      <c r="D6" s="1" t="s">
        <v>28</v>
      </c>
      <c r="E6" s="1" t="s">
        <v>59</v>
      </c>
      <c r="F6" s="2">
        <v>44.23</v>
      </c>
      <c r="G6" s="1" t="s">
        <v>314</v>
      </c>
    </row>
    <row r="7" spans="1:7" x14ac:dyDescent="0.25">
      <c r="A7" s="1" t="s">
        <v>363</v>
      </c>
      <c r="B7" s="1">
        <v>1</v>
      </c>
      <c r="C7" s="1">
        <v>2</v>
      </c>
      <c r="G7" s="1" t="s">
        <v>313</v>
      </c>
    </row>
    <row r="8" spans="1:7" x14ac:dyDescent="0.25">
      <c r="A8" s="1" t="s">
        <v>363</v>
      </c>
      <c r="B8" s="1">
        <v>1</v>
      </c>
      <c r="C8" s="1">
        <v>2</v>
      </c>
      <c r="D8" s="1" t="s">
        <v>6</v>
      </c>
      <c r="E8" s="1" t="s">
        <v>62</v>
      </c>
      <c r="F8" s="2">
        <v>175</v>
      </c>
      <c r="G8" s="1" t="s">
        <v>63</v>
      </c>
    </row>
    <row r="9" spans="1:7" x14ac:dyDescent="0.25">
      <c r="A9" s="1" t="s">
        <v>363</v>
      </c>
      <c r="B9" s="1">
        <v>1</v>
      </c>
      <c r="C9" s="1">
        <v>2</v>
      </c>
      <c r="D9" s="1" t="s">
        <v>9</v>
      </c>
      <c r="E9" s="1" t="s">
        <v>62</v>
      </c>
      <c r="F9" s="2">
        <v>175</v>
      </c>
      <c r="G9" s="1" t="s">
        <v>64</v>
      </c>
    </row>
    <row r="10" spans="1:7" x14ac:dyDescent="0.25">
      <c r="A10" s="1" t="s">
        <v>363</v>
      </c>
      <c r="B10" s="1">
        <v>1</v>
      </c>
      <c r="C10" s="1">
        <v>2</v>
      </c>
      <c r="D10" s="1" t="s">
        <v>11</v>
      </c>
      <c r="E10" s="1" t="s">
        <v>62</v>
      </c>
      <c r="F10" s="2">
        <v>200</v>
      </c>
      <c r="G10" s="1" t="s">
        <v>65</v>
      </c>
    </row>
    <row r="11" spans="1:7" x14ac:dyDescent="0.25">
      <c r="A11" s="1" t="s">
        <v>363</v>
      </c>
      <c r="B11" s="1">
        <v>1</v>
      </c>
      <c r="C11" s="1">
        <v>2</v>
      </c>
      <c r="D11" s="1" t="s">
        <v>28</v>
      </c>
      <c r="E11" s="1" t="s">
        <v>62</v>
      </c>
      <c r="F11" s="2">
        <v>200</v>
      </c>
      <c r="G11" s="1" t="s">
        <v>66</v>
      </c>
    </row>
    <row r="12" spans="1:7" x14ac:dyDescent="0.25">
      <c r="A12" s="1" t="s">
        <v>363</v>
      </c>
      <c r="B12" s="1">
        <v>1</v>
      </c>
      <c r="C12" s="1">
        <v>3</v>
      </c>
      <c r="E12" s="1" t="s">
        <v>62</v>
      </c>
      <c r="F12" s="2">
        <v>8435.67</v>
      </c>
      <c r="G12" s="1" t="s">
        <v>312</v>
      </c>
    </row>
    <row r="13" spans="1:7" x14ac:dyDescent="0.25">
      <c r="A13" s="1" t="s">
        <v>363</v>
      </c>
      <c r="B13" s="1">
        <v>1</v>
      </c>
      <c r="C13" s="1">
        <v>4</v>
      </c>
      <c r="E13" s="1" t="s">
        <v>59</v>
      </c>
      <c r="F13" s="2">
        <v>14.84</v>
      </c>
      <c r="G13" s="1" t="s">
        <v>311</v>
      </c>
    </row>
    <row r="14" spans="1:7" x14ac:dyDescent="0.25">
      <c r="A14" s="1" t="s">
        <v>363</v>
      </c>
      <c r="B14" s="1">
        <v>1</v>
      </c>
      <c r="C14" s="1">
        <v>5</v>
      </c>
      <c r="G14" s="1" t="s">
        <v>67</v>
      </c>
    </row>
    <row r="15" spans="1:7" x14ac:dyDescent="0.25">
      <c r="A15" s="1" t="s">
        <v>363</v>
      </c>
      <c r="B15" s="1">
        <v>1</v>
      </c>
      <c r="C15" s="1">
        <v>6</v>
      </c>
      <c r="E15" s="1" t="s">
        <v>59</v>
      </c>
      <c r="F15" s="2">
        <v>11.13</v>
      </c>
      <c r="G15" s="1" t="s">
        <v>310</v>
      </c>
    </row>
    <row r="16" spans="1:7" x14ac:dyDescent="0.25">
      <c r="A16" s="1" t="s">
        <v>363</v>
      </c>
      <c r="B16" s="1">
        <v>1</v>
      </c>
      <c r="C16" s="1">
        <v>7</v>
      </c>
      <c r="E16" s="1" t="s">
        <v>68</v>
      </c>
      <c r="F16" s="2">
        <v>0.74</v>
      </c>
      <c r="G16" s="1" t="s">
        <v>309</v>
      </c>
    </row>
    <row r="17" spans="1:7" x14ac:dyDescent="0.25">
      <c r="A17" s="1" t="s">
        <v>363</v>
      </c>
      <c r="B17" s="1">
        <v>1</v>
      </c>
      <c r="C17" s="1">
        <v>8</v>
      </c>
      <c r="E17" s="1" t="s">
        <v>62</v>
      </c>
      <c r="F17" s="2">
        <v>1000</v>
      </c>
      <c r="G17" s="1" t="s">
        <v>69</v>
      </c>
    </row>
    <row r="18" spans="1:7" x14ac:dyDescent="0.25">
      <c r="A18" s="1" t="s">
        <v>363</v>
      </c>
      <c r="B18" s="1">
        <v>1</v>
      </c>
      <c r="C18" s="1">
        <v>9</v>
      </c>
      <c r="G18" s="1" t="s">
        <v>308</v>
      </c>
    </row>
    <row r="19" spans="1:7" x14ac:dyDescent="0.25">
      <c r="A19" s="1" t="s">
        <v>363</v>
      </c>
      <c r="B19" s="1">
        <v>1</v>
      </c>
      <c r="C19" s="1">
        <v>10</v>
      </c>
      <c r="G19" s="1" t="s">
        <v>307</v>
      </c>
    </row>
    <row r="20" spans="1:7" x14ac:dyDescent="0.25">
      <c r="A20" s="1" t="s">
        <v>363</v>
      </c>
      <c r="B20" s="1">
        <v>1</v>
      </c>
      <c r="C20" s="1">
        <v>10</v>
      </c>
      <c r="D20" s="1" t="s">
        <v>6</v>
      </c>
      <c r="G20" s="1" t="s">
        <v>70</v>
      </c>
    </row>
    <row r="21" spans="1:7" x14ac:dyDescent="0.25">
      <c r="A21" s="1" t="s">
        <v>363</v>
      </c>
      <c r="B21" s="1">
        <v>1</v>
      </c>
      <c r="C21" s="1">
        <v>10</v>
      </c>
      <c r="D21" s="1" t="s">
        <v>9</v>
      </c>
      <c r="G21" s="1" t="s">
        <v>306</v>
      </c>
    </row>
    <row r="22" spans="1:7" x14ac:dyDescent="0.25">
      <c r="A22" s="1" t="s">
        <v>363</v>
      </c>
      <c r="B22" s="1">
        <v>1</v>
      </c>
      <c r="C22" s="1">
        <v>11</v>
      </c>
      <c r="G22" s="1" t="s">
        <v>71</v>
      </c>
    </row>
    <row r="23" spans="1:7" x14ac:dyDescent="0.25">
      <c r="A23" s="1" t="s">
        <v>363</v>
      </c>
      <c r="B23" s="1">
        <v>1</v>
      </c>
      <c r="C23" s="1">
        <v>11</v>
      </c>
      <c r="D23" s="1" t="s">
        <v>6</v>
      </c>
      <c r="E23" s="1" t="s">
        <v>68</v>
      </c>
      <c r="F23" s="2">
        <v>145</v>
      </c>
      <c r="G23" s="1" t="s">
        <v>305</v>
      </c>
    </row>
    <row r="24" spans="1:7" x14ac:dyDescent="0.25">
      <c r="A24" s="1" t="s">
        <v>363</v>
      </c>
      <c r="B24" s="1">
        <v>1</v>
      </c>
      <c r="C24" s="1">
        <v>11</v>
      </c>
      <c r="D24" s="1" t="s">
        <v>9</v>
      </c>
      <c r="E24" s="1" t="s">
        <v>68</v>
      </c>
      <c r="F24" s="2">
        <v>137</v>
      </c>
      <c r="G24" s="1" t="s">
        <v>304</v>
      </c>
    </row>
    <row r="25" spans="1:7" x14ac:dyDescent="0.25">
      <c r="A25" s="1" t="s">
        <v>363</v>
      </c>
      <c r="B25" s="1">
        <v>1</v>
      </c>
      <c r="C25" s="1">
        <v>12</v>
      </c>
      <c r="E25" s="1" t="s">
        <v>59</v>
      </c>
      <c r="F25" s="2">
        <v>12.51</v>
      </c>
      <c r="G25" s="1" t="s">
        <v>303</v>
      </c>
    </row>
    <row r="26" spans="1:7" x14ac:dyDescent="0.25">
      <c r="A26" s="1" t="s">
        <v>363</v>
      </c>
      <c r="B26" s="1">
        <v>2</v>
      </c>
      <c r="C26" s="1">
        <v>1</v>
      </c>
      <c r="G26" s="1" t="s">
        <v>5</v>
      </c>
    </row>
    <row r="27" spans="1:7" x14ac:dyDescent="0.25">
      <c r="A27" s="1" t="s">
        <v>363</v>
      </c>
      <c r="B27" s="1">
        <v>2</v>
      </c>
      <c r="C27" s="1">
        <v>1</v>
      </c>
      <c r="D27" s="1" t="s">
        <v>6</v>
      </c>
      <c r="E27" s="1" t="s">
        <v>7</v>
      </c>
      <c r="F27" s="2">
        <v>18232.310000000001</v>
      </c>
      <c r="G27" s="1" t="s">
        <v>8</v>
      </c>
    </row>
    <row r="28" spans="1:7" x14ac:dyDescent="0.25">
      <c r="A28" s="1" t="s">
        <v>363</v>
      </c>
      <c r="B28" s="1">
        <v>2</v>
      </c>
      <c r="C28" s="1">
        <v>1</v>
      </c>
      <c r="D28" s="1" t="s">
        <v>9</v>
      </c>
      <c r="E28" s="1" t="s">
        <v>7</v>
      </c>
      <c r="F28" s="2">
        <v>28915.8</v>
      </c>
      <c r="G28" s="1" t="s">
        <v>10</v>
      </c>
    </row>
    <row r="29" spans="1:7" x14ac:dyDescent="0.25">
      <c r="A29" s="1" t="s">
        <v>363</v>
      </c>
      <c r="B29" s="1">
        <v>2</v>
      </c>
      <c r="C29" s="1">
        <v>1</v>
      </c>
      <c r="D29" s="1" t="s">
        <v>11</v>
      </c>
      <c r="E29" s="1" t="s">
        <v>7</v>
      </c>
      <c r="F29" s="2">
        <v>64292.87</v>
      </c>
      <c r="G29" s="1" t="s">
        <v>12</v>
      </c>
    </row>
    <row r="30" spans="1:7" x14ac:dyDescent="0.25">
      <c r="A30" s="1" t="s">
        <v>363</v>
      </c>
      <c r="B30" s="1">
        <v>2</v>
      </c>
      <c r="C30" s="1">
        <v>2</v>
      </c>
      <c r="G30" s="1" t="s">
        <v>13</v>
      </c>
    </row>
    <row r="31" spans="1:7" x14ac:dyDescent="0.25">
      <c r="A31" s="1" t="s">
        <v>363</v>
      </c>
      <c r="B31" s="1">
        <v>2</v>
      </c>
      <c r="C31" s="1">
        <v>2</v>
      </c>
      <c r="D31" s="1" t="s">
        <v>6</v>
      </c>
      <c r="E31" s="1" t="s">
        <v>14</v>
      </c>
      <c r="F31" s="2">
        <v>4.1100000000000003</v>
      </c>
      <c r="G31" s="1" t="s">
        <v>15</v>
      </c>
    </row>
    <row r="32" spans="1:7" x14ac:dyDescent="0.25">
      <c r="A32" s="1" t="s">
        <v>363</v>
      </c>
      <c r="B32" s="1">
        <v>2</v>
      </c>
      <c r="C32" s="1">
        <v>2</v>
      </c>
      <c r="D32" s="1" t="s">
        <v>9</v>
      </c>
      <c r="E32" s="1" t="s">
        <v>14</v>
      </c>
      <c r="F32" s="2">
        <v>15.82</v>
      </c>
      <c r="G32" s="1" t="s">
        <v>16</v>
      </c>
    </row>
    <row r="33" spans="1:7" x14ac:dyDescent="0.25">
      <c r="A33" s="1" t="s">
        <v>363</v>
      </c>
      <c r="B33" s="1">
        <v>2</v>
      </c>
      <c r="C33" s="1">
        <v>3</v>
      </c>
      <c r="E33" s="1" t="s">
        <v>14</v>
      </c>
      <c r="F33" s="2">
        <v>8.08</v>
      </c>
      <c r="G33" s="1" t="s">
        <v>17</v>
      </c>
    </row>
    <row r="34" spans="1:7" x14ac:dyDescent="0.25">
      <c r="A34" s="1" t="s">
        <v>363</v>
      </c>
      <c r="B34" s="1">
        <v>2</v>
      </c>
      <c r="C34" s="1">
        <v>4</v>
      </c>
      <c r="G34" s="1" t="s">
        <v>18</v>
      </c>
    </row>
    <row r="35" spans="1:7" x14ac:dyDescent="0.25">
      <c r="A35" s="1" t="s">
        <v>363</v>
      </c>
      <c r="B35" s="1">
        <v>2</v>
      </c>
      <c r="C35" s="1">
        <v>4</v>
      </c>
      <c r="D35" s="1" t="s">
        <v>6</v>
      </c>
      <c r="E35" s="1" t="s">
        <v>14</v>
      </c>
      <c r="F35" s="2">
        <v>6.14</v>
      </c>
      <c r="G35" s="1" t="s">
        <v>19</v>
      </c>
    </row>
    <row r="36" spans="1:7" x14ac:dyDescent="0.25">
      <c r="A36" s="1" t="s">
        <v>363</v>
      </c>
      <c r="B36" s="1">
        <v>2</v>
      </c>
      <c r="C36" s="1">
        <v>4</v>
      </c>
      <c r="D36" s="1" t="s">
        <v>9</v>
      </c>
      <c r="E36" s="1" t="s">
        <v>14</v>
      </c>
      <c r="F36" s="2">
        <v>8.7799999999999994</v>
      </c>
      <c r="G36" s="1" t="s">
        <v>20</v>
      </c>
    </row>
    <row r="37" spans="1:7" x14ac:dyDescent="0.25">
      <c r="A37" s="1" t="s">
        <v>363</v>
      </c>
      <c r="B37" s="1">
        <v>2</v>
      </c>
      <c r="C37" s="1">
        <v>4</v>
      </c>
      <c r="D37" s="1" t="s">
        <v>11</v>
      </c>
      <c r="E37" s="1" t="s">
        <v>14</v>
      </c>
      <c r="F37" s="2">
        <v>7.41</v>
      </c>
      <c r="G37" s="1" t="s">
        <v>21</v>
      </c>
    </row>
    <row r="38" spans="1:7" x14ac:dyDescent="0.25">
      <c r="A38" s="1" t="s">
        <v>363</v>
      </c>
      <c r="B38" s="1">
        <v>2</v>
      </c>
      <c r="C38" s="1">
        <v>5</v>
      </c>
      <c r="E38" s="1" t="s">
        <v>14</v>
      </c>
      <c r="F38" s="2">
        <v>5.58</v>
      </c>
      <c r="G38" s="1" t="s">
        <v>22</v>
      </c>
    </row>
    <row r="39" spans="1:7" x14ac:dyDescent="0.25">
      <c r="A39" s="1" t="s">
        <v>363</v>
      </c>
      <c r="B39" s="1">
        <v>2</v>
      </c>
      <c r="C39" s="1">
        <v>6</v>
      </c>
      <c r="G39" s="1" t="s">
        <v>23</v>
      </c>
    </row>
    <row r="40" spans="1:7" x14ac:dyDescent="0.25">
      <c r="A40" s="1" t="s">
        <v>363</v>
      </c>
      <c r="B40" s="1">
        <v>2</v>
      </c>
      <c r="C40" s="1">
        <v>6</v>
      </c>
      <c r="D40" s="1" t="s">
        <v>6</v>
      </c>
      <c r="E40" s="1" t="s">
        <v>24</v>
      </c>
      <c r="F40" s="2">
        <v>1320.9</v>
      </c>
      <c r="G40" s="1" t="s">
        <v>25</v>
      </c>
    </row>
    <row r="41" spans="1:7" x14ac:dyDescent="0.25">
      <c r="A41" s="1" t="s">
        <v>363</v>
      </c>
      <c r="B41" s="1">
        <v>2</v>
      </c>
      <c r="C41" s="1">
        <v>6</v>
      </c>
      <c r="D41" s="1" t="s">
        <v>9</v>
      </c>
      <c r="E41" s="1" t="s">
        <v>24</v>
      </c>
      <c r="F41" s="2">
        <v>1994.3</v>
      </c>
      <c r="G41" s="1" t="s">
        <v>26</v>
      </c>
    </row>
    <row r="42" spans="1:7" x14ac:dyDescent="0.25">
      <c r="A42" s="1" t="s">
        <v>363</v>
      </c>
      <c r="B42" s="1">
        <v>2</v>
      </c>
      <c r="C42" s="1">
        <v>6</v>
      </c>
      <c r="D42" s="1" t="s">
        <v>11</v>
      </c>
      <c r="E42" s="1" t="s">
        <v>24</v>
      </c>
      <c r="F42" s="2">
        <v>3082.1</v>
      </c>
      <c r="G42" s="1" t="s">
        <v>27</v>
      </c>
    </row>
    <row r="43" spans="1:7" x14ac:dyDescent="0.25">
      <c r="A43" s="1" t="s">
        <v>363</v>
      </c>
      <c r="B43" s="1">
        <v>2</v>
      </c>
      <c r="C43" s="1">
        <v>6</v>
      </c>
      <c r="D43" s="1" t="s">
        <v>28</v>
      </c>
      <c r="E43" s="1" t="s">
        <v>24</v>
      </c>
      <c r="F43" s="2">
        <v>4118.1000000000004</v>
      </c>
      <c r="G43" s="1" t="s">
        <v>29</v>
      </c>
    </row>
    <row r="44" spans="1:7" x14ac:dyDescent="0.25">
      <c r="A44" s="1" t="s">
        <v>363</v>
      </c>
      <c r="B44" s="1">
        <v>2</v>
      </c>
      <c r="C44" s="1">
        <v>6</v>
      </c>
      <c r="D44" s="1" t="s">
        <v>30</v>
      </c>
      <c r="E44" s="1" t="s">
        <v>24</v>
      </c>
      <c r="F44" s="2">
        <v>1476.3</v>
      </c>
      <c r="G44" s="1" t="s">
        <v>31</v>
      </c>
    </row>
    <row r="45" spans="1:7" x14ac:dyDescent="0.25">
      <c r="A45" s="1" t="s">
        <v>363</v>
      </c>
      <c r="B45" s="1">
        <v>2</v>
      </c>
      <c r="C45" s="1">
        <v>6</v>
      </c>
      <c r="D45" s="1" t="s">
        <v>32</v>
      </c>
      <c r="E45" s="1" t="s">
        <v>24</v>
      </c>
      <c r="F45" s="2">
        <v>1398.6</v>
      </c>
      <c r="G45" s="1" t="s">
        <v>33</v>
      </c>
    </row>
    <row r="46" spans="1:7" x14ac:dyDescent="0.25">
      <c r="A46" s="1" t="s">
        <v>363</v>
      </c>
      <c r="B46" s="1">
        <v>2</v>
      </c>
      <c r="C46" s="1">
        <v>6</v>
      </c>
      <c r="D46" s="1" t="s">
        <v>34</v>
      </c>
      <c r="E46" s="1" t="s">
        <v>24</v>
      </c>
      <c r="F46" s="2">
        <v>1787.1</v>
      </c>
      <c r="G46" s="1" t="s">
        <v>35</v>
      </c>
    </row>
    <row r="47" spans="1:7" x14ac:dyDescent="0.25">
      <c r="A47" s="1" t="s">
        <v>363</v>
      </c>
      <c r="B47" s="1">
        <v>2</v>
      </c>
      <c r="C47" s="1">
        <v>6</v>
      </c>
      <c r="D47" s="1" t="s">
        <v>36</v>
      </c>
      <c r="E47" s="1" t="s">
        <v>24</v>
      </c>
      <c r="F47" s="2">
        <v>2486.4</v>
      </c>
      <c r="G47" s="1" t="s">
        <v>37</v>
      </c>
    </row>
    <row r="48" spans="1:7" x14ac:dyDescent="0.25">
      <c r="A48" s="1" t="s">
        <v>363</v>
      </c>
      <c r="B48" s="1">
        <v>2</v>
      </c>
      <c r="C48" s="1">
        <v>6</v>
      </c>
      <c r="D48" s="1" t="s">
        <v>38</v>
      </c>
      <c r="E48" s="1" t="s">
        <v>24</v>
      </c>
      <c r="F48" s="2">
        <v>3496.5</v>
      </c>
      <c r="G48" s="1" t="s">
        <v>39</v>
      </c>
    </row>
    <row r="49" spans="1:7" x14ac:dyDescent="0.25">
      <c r="A49" s="1" t="s">
        <v>363</v>
      </c>
      <c r="B49" s="1">
        <v>2</v>
      </c>
      <c r="C49" s="1">
        <v>6</v>
      </c>
      <c r="D49" s="1" t="s">
        <v>40</v>
      </c>
      <c r="E49" s="1" t="s">
        <v>24</v>
      </c>
      <c r="F49" s="2">
        <v>4998.7</v>
      </c>
      <c r="G49" s="1" t="s">
        <v>41</v>
      </c>
    </row>
    <row r="50" spans="1:7" x14ac:dyDescent="0.25">
      <c r="A50" s="1" t="s">
        <v>363</v>
      </c>
      <c r="B50" s="1">
        <v>2</v>
      </c>
      <c r="C50" s="1">
        <v>6</v>
      </c>
      <c r="D50" s="1" t="s">
        <v>42</v>
      </c>
      <c r="E50" s="1" t="s">
        <v>24</v>
      </c>
      <c r="F50" s="2">
        <v>6941.2</v>
      </c>
      <c r="G50" s="1" t="s">
        <v>43</v>
      </c>
    </row>
    <row r="51" spans="1:7" x14ac:dyDescent="0.25">
      <c r="A51" s="1" t="s">
        <v>363</v>
      </c>
      <c r="B51" s="1">
        <v>2</v>
      </c>
      <c r="C51" s="1">
        <v>7</v>
      </c>
      <c r="G51" s="1" t="s">
        <v>44</v>
      </c>
    </row>
    <row r="52" spans="1:7" x14ac:dyDescent="0.25">
      <c r="A52" s="1" t="s">
        <v>363</v>
      </c>
      <c r="B52" s="1">
        <v>2</v>
      </c>
      <c r="C52" s="1">
        <v>7</v>
      </c>
      <c r="D52" s="1" t="s">
        <v>6</v>
      </c>
      <c r="E52" s="1" t="s">
        <v>14</v>
      </c>
      <c r="F52" s="2">
        <v>30.3</v>
      </c>
      <c r="G52" s="1" t="s">
        <v>45</v>
      </c>
    </row>
    <row r="53" spans="1:7" x14ac:dyDescent="0.25">
      <c r="A53" s="1" t="s">
        <v>363</v>
      </c>
      <c r="B53" s="1">
        <v>2</v>
      </c>
      <c r="C53" s="1">
        <v>7</v>
      </c>
      <c r="D53" s="1" t="s">
        <v>9</v>
      </c>
      <c r="E53" s="1" t="s">
        <v>14</v>
      </c>
      <c r="F53" s="2">
        <v>46.46</v>
      </c>
      <c r="G53" s="1" t="s">
        <v>46</v>
      </c>
    </row>
    <row r="54" spans="1:7" x14ac:dyDescent="0.25">
      <c r="A54" s="1" t="s">
        <v>363</v>
      </c>
      <c r="B54" s="1">
        <v>2</v>
      </c>
      <c r="C54" s="1">
        <v>7</v>
      </c>
      <c r="D54" s="1" t="s">
        <v>11</v>
      </c>
      <c r="E54" s="1" t="s">
        <v>14</v>
      </c>
      <c r="F54" s="2">
        <v>23.77</v>
      </c>
      <c r="G54" s="1" t="s">
        <v>47</v>
      </c>
    </row>
    <row r="55" spans="1:7" x14ac:dyDescent="0.25">
      <c r="A55" s="1" t="s">
        <v>363</v>
      </c>
      <c r="B55" s="1">
        <v>2</v>
      </c>
      <c r="C55" s="1">
        <v>7</v>
      </c>
      <c r="D55" s="1" t="s">
        <v>28</v>
      </c>
      <c r="E55" s="1" t="s">
        <v>14</v>
      </c>
      <c r="F55" s="2">
        <v>43.77</v>
      </c>
      <c r="G55" s="1" t="s">
        <v>48</v>
      </c>
    </row>
    <row r="56" spans="1:7" x14ac:dyDescent="0.25">
      <c r="A56" s="1" t="s">
        <v>363</v>
      </c>
      <c r="B56" s="1">
        <v>2</v>
      </c>
      <c r="C56" s="1">
        <v>8</v>
      </c>
      <c r="G56" s="1" t="s">
        <v>49</v>
      </c>
    </row>
    <row r="57" spans="1:7" x14ac:dyDescent="0.25">
      <c r="A57" s="1" t="s">
        <v>363</v>
      </c>
      <c r="B57" s="1">
        <v>2</v>
      </c>
      <c r="C57" s="1">
        <v>8</v>
      </c>
      <c r="D57" s="1" t="s">
        <v>6</v>
      </c>
      <c r="E57" s="1" t="s">
        <v>14</v>
      </c>
      <c r="F57" s="2">
        <v>8.75</v>
      </c>
      <c r="G57" s="1" t="s">
        <v>50</v>
      </c>
    </row>
    <row r="58" spans="1:7" x14ac:dyDescent="0.25">
      <c r="A58" s="1" t="s">
        <v>363</v>
      </c>
      <c r="B58" s="1">
        <v>2</v>
      </c>
      <c r="C58" s="1">
        <v>8</v>
      </c>
      <c r="D58" s="1" t="s">
        <v>9</v>
      </c>
      <c r="E58" s="1" t="s">
        <v>14</v>
      </c>
      <c r="F58" s="2">
        <v>10.029999999999999</v>
      </c>
      <c r="G58" s="1" t="s">
        <v>51</v>
      </c>
    </row>
    <row r="59" spans="1:7" x14ac:dyDescent="0.25">
      <c r="A59" s="1" t="s">
        <v>363</v>
      </c>
      <c r="B59" s="1">
        <v>2</v>
      </c>
      <c r="C59" s="1">
        <v>8</v>
      </c>
      <c r="D59" s="1" t="s">
        <v>11</v>
      </c>
      <c r="E59" s="1" t="s">
        <v>14</v>
      </c>
      <c r="F59" s="2">
        <v>11.72</v>
      </c>
      <c r="G59" s="1" t="s">
        <v>52</v>
      </c>
    </row>
    <row r="60" spans="1:7" x14ac:dyDescent="0.25">
      <c r="A60" s="1" t="s">
        <v>363</v>
      </c>
      <c r="B60" s="1">
        <v>2</v>
      </c>
      <c r="C60" s="1">
        <v>8</v>
      </c>
      <c r="D60" s="1" t="s">
        <v>28</v>
      </c>
      <c r="E60" s="1" t="s">
        <v>14</v>
      </c>
      <c r="F60" s="2">
        <v>12.79</v>
      </c>
      <c r="G60" s="1" t="s">
        <v>53</v>
      </c>
    </row>
    <row r="61" spans="1:7" x14ac:dyDescent="0.25">
      <c r="A61" s="1" t="s">
        <v>363</v>
      </c>
      <c r="B61" s="1">
        <v>2</v>
      </c>
      <c r="C61" s="1">
        <v>9</v>
      </c>
      <c r="G61" s="1" t="s">
        <v>54</v>
      </c>
    </row>
    <row r="62" spans="1:7" x14ac:dyDescent="0.25">
      <c r="A62" s="1" t="s">
        <v>363</v>
      </c>
      <c r="B62" s="1">
        <v>2</v>
      </c>
      <c r="C62" s="1">
        <v>9</v>
      </c>
      <c r="D62" s="1" t="s">
        <v>6</v>
      </c>
      <c r="E62" s="1" t="s">
        <v>14</v>
      </c>
      <c r="F62" s="2">
        <v>0.12</v>
      </c>
      <c r="G62" s="1" t="s">
        <v>55</v>
      </c>
    </row>
    <row r="63" spans="1:7" x14ac:dyDescent="0.25">
      <c r="A63" s="1" t="s">
        <v>363</v>
      </c>
      <c r="B63" s="1">
        <v>2</v>
      </c>
      <c r="C63" s="1">
        <v>9</v>
      </c>
      <c r="D63" s="1" t="s">
        <v>9</v>
      </c>
      <c r="E63" s="1" t="s">
        <v>14</v>
      </c>
      <c r="F63" s="2">
        <v>0.2</v>
      </c>
      <c r="G63" s="1" t="s">
        <v>56</v>
      </c>
    </row>
    <row r="64" spans="1:7" x14ac:dyDescent="0.25">
      <c r="A64" s="1" t="s">
        <v>363</v>
      </c>
      <c r="B64" s="1">
        <v>2</v>
      </c>
      <c r="C64" s="1">
        <v>9</v>
      </c>
      <c r="D64" s="1" t="s">
        <v>11</v>
      </c>
      <c r="E64" s="1" t="s">
        <v>14</v>
      </c>
      <c r="F64" s="2">
        <v>0.53</v>
      </c>
      <c r="G64" s="1" t="s">
        <v>57</v>
      </c>
    </row>
    <row r="65" spans="1:7" x14ac:dyDescent="0.25">
      <c r="A65" s="1" t="s">
        <v>363</v>
      </c>
      <c r="B65" s="1">
        <v>3</v>
      </c>
      <c r="C65" s="1">
        <v>1</v>
      </c>
      <c r="G65" s="1" t="s">
        <v>72</v>
      </c>
    </row>
    <row r="66" spans="1:7" x14ac:dyDescent="0.25">
      <c r="A66" s="1" t="s">
        <v>363</v>
      </c>
      <c r="B66" s="1">
        <v>3</v>
      </c>
      <c r="C66" s="1">
        <v>1</v>
      </c>
      <c r="D66" s="1" t="s">
        <v>6</v>
      </c>
      <c r="E66" s="1" t="s">
        <v>59</v>
      </c>
      <c r="F66" s="2">
        <v>91.45</v>
      </c>
      <c r="G66" s="1" t="s">
        <v>73</v>
      </c>
    </row>
    <row r="67" spans="1:7" x14ac:dyDescent="0.25">
      <c r="A67" s="1" t="s">
        <v>363</v>
      </c>
      <c r="B67" s="1">
        <v>3</v>
      </c>
      <c r="C67" s="1">
        <v>1</v>
      </c>
      <c r="D67" s="1" t="s">
        <v>9</v>
      </c>
      <c r="E67" s="1" t="s">
        <v>59</v>
      </c>
      <c r="F67" s="2">
        <v>108.55</v>
      </c>
      <c r="G67" s="1" t="s">
        <v>74</v>
      </c>
    </row>
    <row r="68" spans="1:7" x14ac:dyDescent="0.25">
      <c r="A68" s="1" t="s">
        <v>363</v>
      </c>
      <c r="B68" s="1">
        <v>3</v>
      </c>
      <c r="C68" s="1">
        <v>1</v>
      </c>
      <c r="D68" s="1" t="s">
        <v>11</v>
      </c>
      <c r="E68" s="1" t="s">
        <v>59</v>
      </c>
      <c r="F68" s="2">
        <v>142.72999999999999</v>
      </c>
      <c r="G68" s="1" t="s">
        <v>75</v>
      </c>
    </row>
    <row r="69" spans="1:7" x14ac:dyDescent="0.25">
      <c r="A69" s="1" t="s">
        <v>363</v>
      </c>
      <c r="B69" s="1">
        <v>3</v>
      </c>
      <c r="C69" s="1">
        <v>1</v>
      </c>
      <c r="D69" s="1" t="s">
        <v>28</v>
      </c>
      <c r="E69" s="1" t="s">
        <v>59</v>
      </c>
      <c r="F69" s="2">
        <v>176.92</v>
      </c>
      <c r="G69" s="1" t="s">
        <v>76</v>
      </c>
    </row>
    <row r="70" spans="1:7" x14ac:dyDescent="0.25">
      <c r="A70" s="1" t="s">
        <v>363</v>
      </c>
      <c r="B70" s="1">
        <v>3</v>
      </c>
      <c r="C70" s="1">
        <v>2</v>
      </c>
      <c r="G70" s="1" t="s">
        <v>77</v>
      </c>
    </row>
    <row r="71" spans="1:7" x14ac:dyDescent="0.25">
      <c r="A71" s="1" t="s">
        <v>363</v>
      </c>
      <c r="B71" s="1">
        <v>3</v>
      </c>
      <c r="C71" s="1">
        <v>2</v>
      </c>
      <c r="D71" s="1" t="s">
        <v>6</v>
      </c>
      <c r="E71" s="1" t="s">
        <v>59</v>
      </c>
      <c r="F71" s="2">
        <v>116.24</v>
      </c>
      <c r="G71" s="1" t="s">
        <v>73</v>
      </c>
    </row>
    <row r="72" spans="1:7" x14ac:dyDescent="0.25">
      <c r="A72" s="1" t="s">
        <v>363</v>
      </c>
      <c r="B72" s="1">
        <v>3</v>
      </c>
      <c r="C72" s="1">
        <v>2</v>
      </c>
      <c r="D72" s="1" t="s">
        <v>9</v>
      </c>
      <c r="E72" s="1" t="s">
        <v>59</v>
      </c>
      <c r="F72" s="2">
        <v>133.33000000000001</v>
      </c>
      <c r="G72" s="1" t="s">
        <v>74</v>
      </c>
    </row>
    <row r="73" spans="1:7" x14ac:dyDescent="0.25">
      <c r="A73" s="1" t="s">
        <v>363</v>
      </c>
      <c r="B73" s="1">
        <v>3</v>
      </c>
      <c r="C73" s="1">
        <v>2</v>
      </c>
      <c r="D73" s="1" t="s">
        <v>11</v>
      </c>
      <c r="E73" s="1" t="s">
        <v>59</v>
      </c>
      <c r="F73" s="2">
        <v>170.94</v>
      </c>
      <c r="G73" s="1" t="s">
        <v>75</v>
      </c>
    </row>
    <row r="74" spans="1:7" x14ac:dyDescent="0.25">
      <c r="A74" s="1" t="s">
        <v>363</v>
      </c>
      <c r="B74" s="1">
        <v>3</v>
      </c>
      <c r="C74" s="1">
        <v>2</v>
      </c>
      <c r="D74" s="1" t="s">
        <v>28</v>
      </c>
      <c r="E74" s="1" t="s">
        <v>59</v>
      </c>
      <c r="F74" s="2">
        <v>208.55</v>
      </c>
      <c r="G74" s="1" t="s">
        <v>76</v>
      </c>
    </row>
    <row r="75" spans="1:7" x14ac:dyDescent="0.25">
      <c r="A75" s="1" t="s">
        <v>363</v>
      </c>
      <c r="B75" s="1">
        <v>3</v>
      </c>
      <c r="C75" s="1">
        <v>3</v>
      </c>
      <c r="G75" s="1" t="s">
        <v>78</v>
      </c>
    </row>
    <row r="76" spans="1:7" x14ac:dyDescent="0.25">
      <c r="A76" s="1" t="s">
        <v>363</v>
      </c>
      <c r="B76" s="1">
        <v>3</v>
      </c>
      <c r="C76" s="1">
        <v>3</v>
      </c>
      <c r="D76" s="1" t="s">
        <v>6</v>
      </c>
      <c r="E76" s="1" t="s">
        <v>59</v>
      </c>
      <c r="F76" s="2">
        <v>141.88</v>
      </c>
      <c r="G76" s="1" t="s">
        <v>73</v>
      </c>
    </row>
    <row r="77" spans="1:7" x14ac:dyDescent="0.25">
      <c r="A77" s="1" t="s">
        <v>363</v>
      </c>
      <c r="B77" s="1">
        <v>3</v>
      </c>
      <c r="C77" s="1">
        <v>3</v>
      </c>
      <c r="D77" s="1" t="s">
        <v>9</v>
      </c>
      <c r="E77" s="1" t="s">
        <v>59</v>
      </c>
      <c r="F77" s="2">
        <v>160.68</v>
      </c>
      <c r="G77" s="1" t="s">
        <v>74</v>
      </c>
    </row>
    <row r="78" spans="1:7" x14ac:dyDescent="0.25">
      <c r="A78" s="1" t="s">
        <v>363</v>
      </c>
      <c r="B78" s="1">
        <v>3</v>
      </c>
      <c r="C78" s="1">
        <v>3</v>
      </c>
      <c r="D78" s="1" t="s">
        <v>11</v>
      </c>
      <c r="E78" s="1" t="s">
        <v>59</v>
      </c>
      <c r="F78" s="2">
        <v>200</v>
      </c>
      <c r="G78" s="1" t="s">
        <v>75</v>
      </c>
    </row>
    <row r="79" spans="1:7" x14ac:dyDescent="0.25">
      <c r="A79" s="1" t="s">
        <v>363</v>
      </c>
      <c r="B79" s="1">
        <v>3</v>
      </c>
      <c r="C79" s="1">
        <v>3</v>
      </c>
      <c r="D79" s="1" t="s">
        <v>28</v>
      </c>
      <c r="E79" s="1" t="s">
        <v>59</v>
      </c>
      <c r="F79" s="2">
        <v>241.03</v>
      </c>
      <c r="G79" s="1" t="s">
        <v>76</v>
      </c>
    </row>
    <row r="80" spans="1:7" x14ac:dyDescent="0.25">
      <c r="A80" s="1" t="s">
        <v>363</v>
      </c>
      <c r="B80" s="1">
        <v>3</v>
      </c>
      <c r="C80" s="1">
        <v>4</v>
      </c>
      <c r="G80" s="1" t="s">
        <v>79</v>
      </c>
    </row>
    <row r="81" spans="1:7" x14ac:dyDescent="0.25">
      <c r="A81" s="1" t="s">
        <v>363</v>
      </c>
      <c r="B81" s="1">
        <v>3</v>
      </c>
      <c r="C81" s="1">
        <v>4</v>
      </c>
      <c r="D81" s="1" t="s">
        <v>6</v>
      </c>
      <c r="E81" s="1" t="s">
        <v>59</v>
      </c>
      <c r="F81" s="2">
        <v>167.52</v>
      </c>
      <c r="G81" s="1" t="s">
        <v>73</v>
      </c>
    </row>
    <row r="82" spans="1:7" x14ac:dyDescent="0.25">
      <c r="A82" s="1" t="s">
        <v>363</v>
      </c>
      <c r="B82" s="1">
        <v>3</v>
      </c>
      <c r="C82" s="1">
        <v>4</v>
      </c>
      <c r="D82" s="1" t="s">
        <v>9</v>
      </c>
      <c r="E82" s="1" t="s">
        <v>59</v>
      </c>
      <c r="F82" s="2">
        <v>188.03</v>
      </c>
      <c r="G82" s="1" t="s">
        <v>74</v>
      </c>
    </row>
    <row r="83" spans="1:7" x14ac:dyDescent="0.25">
      <c r="A83" s="1" t="s">
        <v>363</v>
      </c>
      <c r="B83" s="1">
        <v>3</v>
      </c>
      <c r="C83" s="1">
        <v>4</v>
      </c>
      <c r="D83" s="1" t="s">
        <v>11</v>
      </c>
      <c r="E83" s="1" t="s">
        <v>59</v>
      </c>
      <c r="F83" s="2">
        <v>229.06</v>
      </c>
      <c r="G83" s="1" t="s">
        <v>75</v>
      </c>
    </row>
    <row r="84" spans="1:7" x14ac:dyDescent="0.25">
      <c r="A84" s="1" t="s">
        <v>363</v>
      </c>
      <c r="B84" s="1">
        <v>3</v>
      </c>
      <c r="C84" s="1">
        <v>4</v>
      </c>
      <c r="D84" s="1" t="s">
        <v>28</v>
      </c>
      <c r="E84" s="1" t="s">
        <v>59</v>
      </c>
      <c r="F84" s="2">
        <v>273.5</v>
      </c>
      <c r="G84" s="1" t="s">
        <v>76</v>
      </c>
    </row>
    <row r="85" spans="1:7" x14ac:dyDescent="0.25">
      <c r="A85" s="1" t="s">
        <v>363</v>
      </c>
      <c r="B85" s="1">
        <v>3</v>
      </c>
      <c r="C85" s="1">
        <v>5</v>
      </c>
      <c r="G85" s="1" t="s">
        <v>80</v>
      </c>
    </row>
    <row r="86" spans="1:7" x14ac:dyDescent="0.25">
      <c r="A86" s="1" t="s">
        <v>363</v>
      </c>
      <c r="B86" s="1">
        <v>3</v>
      </c>
      <c r="C86" s="1">
        <v>5</v>
      </c>
      <c r="D86" s="1" t="s">
        <v>6</v>
      </c>
      <c r="E86" s="1" t="s">
        <v>59</v>
      </c>
      <c r="F86" s="2">
        <v>205.13</v>
      </c>
      <c r="G86" s="1" t="s">
        <v>73</v>
      </c>
    </row>
    <row r="87" spans="1:7" x14ac:dyDescent="0.25">
      <c r="A87" s="1" t="s">
        <v>363</v>
      </c>
      <c r="B87" s="1">
        <v>3</v>
      </c>
      <c r="C87" s="1">
        <v>5</v>
      </c>
      <c r="D87" s="1" t="s">
        <v>9</v>
      </c>
      <c r="E87" s="1" t="s">
        <v>59</v>
      </c>
      <c r="F87" s="2">
        <v>227.35</v>
      </c>
      <c r="G87" s="1" t="s">
        <v>74</v>
      </c>
    </row>
    <row r="88" spans="1:7" x14ac:dyDescent="0.25">
      <c r="A88" s="1" t="s">
        <v>363</v>
      </c>
      <c r="B88" s="1">
        <v>3</v>
      </c>
      <c r="C88" s="1">
        <v>5</v>
      </c>
      <c r="D88" s="1" t="s">
        <v>11</v>
      </c>
      <c r="E88" s="1" t="s">
        <v>59</v>
      </c>
      <c r="F88" s="2">
        <v>271.79000000000002</v>
      </c>
      <c r="G88" s="1" t="s">
        <v>75</v>
      </c>
    </row>
    <row r="89" spans="1:7" x14ac:dyDescent="0.25">
      <c r="A89" s="1" t="s">
        <v>363</v>
      </c>
      <c r="B89" s="1">
        <v>3</v>
      </c>
      <c r="C89" s="1">
        <v>5</v>
      </c>
      <c r="D89" s="1" t="s">
        <v>28</v>
      </c>
      <c r="E89" s="1" t="s">
        <v>59</v>
      </c>
      <c r="F89" s="2">
        <v>321.37</v>
      </c>
      <c r="G89" s="1" t="s">
        <v>76</v>
      </c>
    </row>
    <row r="90" spans="1:7" x14ac:dyDescent="0.25">
      <c r="A90" s="1" t="s">
        <v>363</v>
      </c>
      <c r="B90" s="1">
        <v>3</v>
      </c>
      <c r="C90" s="1">
        <v>6</v>
      </c>
      <c r="G90" s="1" t="s">
        <v>81</v>
      </c>
    </row>
    <row r="91" spans="1:7" x14ac:dyDescent="0.25">
      <c r="A91" s="1" t="s">
        <v>363</v>
      </c>
      <c r="B91" s="1">
        <v>3</v>
      </c>
      <c r="C91" s="1">
        <v>6</v>
      </c>
      <c r="D91" s="1" t="s">
        <v>6</v>
      </c>
      <c r="E91" s="1" t="s">
        <v>59</v>
      </c>
      <c r="F91" s="2">
        <v>273.5</v>
      </c>
      <c r="G91" s="1" t="s">
        <v>73</v>
      </c>
    </row>
    <row r="92" spans="1:7" x14ac:dyDescent="0.25">
      <c r="A92" s="1" t="s">
        <v>363</v>
      </c>
      <c r="B92" s="1">
        <v>3</v>
      </c>
      <c r="C92" s="1">
        <v>6</v>
      </c>
      <c r="D92" s="1" t="s">
        <v>9</v>
      </c>
      <c r="E92" s="1" t="s">
        <v>59</v>
      </c>
      <c r="F92" s="2">
        <v>297.44</v>
      </c>
      <c r="G92" s="1" t="s">
        <v>74</v>
      </c>
    </row>
    <row r="93" spans="1:7" x14ac:dyDescent="0.25">
      <c r="A93" s="1" t="s">
        <v>363</v>
      </c>
      <c r="B93" s="1">
        <v>3</v>
      </c>
      <c r="C93" s="1">
        <v>6</v>
      </c>
      <c r="D93" s="1" t="s">
        <v>11</v>
      </c>
      <c r="E93" s="1" t="s">
        <v>59</v>
      </c>
      <c r="F93" s="2">
        <v>341.88</v>
      </c>
      <c r="G93" s="1" t="s">
        <v>75</v>
      </c>
    </row>
    <row r="94" spans="1:7" x14ac:dyDescent="0.25">
      <c r="A94" s="1" t="s">
        <v>363</v>
      </c>
      <c r="B94" s="1">
        <v>3</v>
      </c>
      <c r="C94" s="1">
        <v>6</v>
      </c>
      <c r="D94" s="1" t="s">
        <v>28</v>
      </c>
      <c r="E94" s="1" t="s">
        <v>59</v>
      </c>
      <c r="F94" s="2">
        <v>396.58</v>
      </c>
      <c r="G94" s="1" t="s">
        <v>76</v>
      </c>
    </row>
    <row r="95" spans="1:7" x14ac:dyDescent="0.25">
      <c r="A95" s="1" t="s">
        <v>363</v>
      </c>
      <c r="B95" s="1">
        <v>3</v>
      </c>
      <c r="C95" s="1">
        <v>7</v>
      </c>
      <c r="G95" s="1" t="s">
        <v>82</v>
      </c>
    </row>
    <row r="96" spans="1:7" x14ac:dyDescent="0.25">
      <c r="A96" s="1" t="s">
        <v>363</v>
      </c>
      <c r="B96" s="1">
        <v>3</v>
      </c>
      <c r="C96" s="1">
        <v>7</v>
      </c>
      <c r="D96" s="1" t="s">
        <v>6</v>
      </c>
      <c r="E96" s="1" t="s">
        <v>59</v>
      </c>
      <c r="F96" s="2">
        <v>1555.55</v>
      </c>
      <c r="G96" s="1" t="s">
        <v>83</v>
      </c>
    </row>
    <row r="97" spans="1:7" x14ac:dyDescent="0.25">
      <c r="A97" s="1" t="s">
        <v>363</v>
      </c>
      <c r="B97" s="1">
        <v>3</v>
      </c>
      <c r="C97" s="1">
        <v>7</v>
      </c>
      <c r="D97" s="1" t="s">
        <v>9</v>
      </c>
      <c r="E97" s="1" t="s">
        <v>59</v>
      </c>
      <c r="F97" s="2">
        <v>4144</v>
      </c>
      <c r="G97" s="1" t="s">
        <v>84</v>
      </c>
    </row>
    <row r="98" spans="1:7" x14ac:dyDescent="0.25">
      <c r="A98" s="1" t="s">
        <v>363</v>
      </c>
      <c r="B98" s="1">
        <v>3</v>
      </c>
      <c r="C98" s="1">
        <v>8</v>
      </c>
      <c r="G98" s="1" t="s">
        <v>85</v>
      </c>
    </row>
    <row r="99" spans="1:7" x14ac:dyDescent="0.25">
      <c r="A99" s="1" t="s">
        <v>363</v>
      </c>
      <c r="B99" s="1">
        <v>3</v>
      </c>
      <c r="C99" s="1">
        <v>8</v>
      </c>
      <c r="D99" s="1" t="s">
        <v>6</v>
      </c>
      <c r="E99" s="1" t="s">
        <v>59</v>
      </c>
      <c r="F99" s="2">
        <v>1519.66</v>
      </c>
      <c r="G99" s="1" t="s">
        <v>86</v>
      </c>
    </row>
    <row r="100" spans="1:7" x14ac:dyDescent="0.25">
      <c r="A100" s="1" t="s">
        <v>363</v>
      </c>
      <c r="B100" s="1">
        <v>3</v>
      </c>
      <c r="C100" s="1">
        <v>8</v>
      </c>
      <c r="D100" s="1" t="s">
        <v>9</v>
      </c>
      <c r="E100" s="1" t="s">
        <v>59</v>
      </c>
      <c r="F100" s="2">
        <v>5439</v>
      </c>
      <c r="G100" s="1" t="s">
        <v>84</v>
      </c>
    </row>
    <row r="101" spans="1:7" x14ac:dyDescent="0.25">
      <c r="A101" s="1" t="s">
        <v>363</v>
      </c>
      <c r="B101" s="1">
        <v>3</v>
      </c>
      <c r="C101" s="1">
        <v>9</v>
      </c>
      <c r="G101" s="1" t="s">
        <v>87</v>
      </c>
    </row>
    <row r="102" spans="1:7" x14ac:dyDescent="0.25">
      <c r="A102" s="1" t="s">
        <v>363</v>
      </c>
      <c r="B102" s="1">
        <v>3</v>
      </c>
      <c r="C102" s="1">
        <v>9</v>
      </c>
      <c r="D102" s="1" t="s">
        <v>6</v>
      </c>
      <c r="E102" s="1" t="s">
        <v>59</v>
      </c>
      <c r="G102" s="1" t="s">
        <v>88</v>
      </c>
    </row>
    <row r="103" spans="1:7" x14ac:dyDescent="0.25">
      <c r="A103" s="1" t="s">
        <v>363</v>
      </c>
      <c r="B103" s="1">
        <v>3</v>
      </c>
      <c r="C103" s="1">
        <v>9</v>
      </c>
      <c r="D103" s="1" t="s">
        <v>9</v>
      </c>
      <c r="E103" s="1" t="s">
        <v>59</v>
      </c>
      <c r="G103" s="1" t="s">
        <v>89</v>
      </c>
    </row>
    <row r="104" spans="1:7" x14ac:dyDescent="0.25">
      <c r="A104" s="1" t="s">
        <v>363</v>
      </c>
      <c r="B104" s="1">
        <v>3</v>
      </c>
      <c r="C104" s="1">
        <v>10</v>
      </c>
      <c r="G104" s="1" t="s">
        <v>90</v>
      </c>
    </row>
    <row r="105" spans="1:7" x14ac:dyDescent="0.25">
      <c r="A105" s="1" t="s">
        <v>363</v>
      </c>
      <c r="B105" s="1">
        <v>3</v>
      </c>
      <c r="C105" s="1">
        <v>10</v>
      </c>
      <c r="D105" s="1" t="s">
        <v>6</v>
      </c>
      <c r="E105" s="1" t="s">
        <v>62</v>
      </c>
      <c r="G105" s="1" t="s">
        <v>91</v>
      </c>
    </row>
    <row r="106" spans="1:7" x14ac:dyDescent="0.25">
      <c r="A106" s="1" t="s">
        <v>363</v>
      </c>
      <c r="B106" s="1">
        <v>3</v>
      </c>
      <c r="C106" s="1">
        <v>10</v>
      </c>
      <c r="D106" s="1" t="s">
        <v>9</v>
      </c>
      <c r="E106" s="1" t="s">
        <v>62</v>
      </c>
      <c r="G106" s="1" t="s">
        <v>92</v>
      </c>
    </row>
    <row r="107" spans="1:7" x14ac:dyDescent="0.25">
      <c r="A107" s="1" t="s">
        <v>363</v>
      </c>
      <c r="B107" s="1">
        <v>3</v>
      </c>
      <c r="C107" s="1">
        <v>11</v>
      </c>
      <c r="G107" s="1" t="s">
        <v>93</v>
      </c>
    </row>
    <row r="108" spans="1:7" x14ac:dyDescent="0.25">
      <c r="A108" s="1" t="s">
        <v>363</v>
      </c>
      <c r="B108" s="1">
        <v>3</v>
      </c>
      <c r="C108" s="1">
        <v>11</v>
      </c>
      <c r="D108" s="1" t="s">
        <v>6</v>
      </c>
      <c r="E108" s="1" t="s">
        <v>62</v>
      </c>
      <c r="G108" s="1" t="s">
        <v>91</v>
      </c>
    </row>
    <row r="109" spans="1:7" x14ac:dyDescent="0.25">
      <c r="A109" s="1" t="s">
        <v>363</v>
      </c>
      <c r="B109" s="1">
        <v>3</v>
      </c>
      <c r="C109" s="1">
        <v>11</v>
      </c>
      <c r="D109" s="1" t="s">
        <v>9</v>
      </c>
      <c r="E109" s="1" t="s">
        <v>62</v>
      </c>
      <c r="G109" s="1" t="s">
        <v>92</v>
      </c>
    </row>
    <row r="110" spans="1:7" x14ac:dyDescent="0.25">
      <c r="A110" s="1" t="s">
        <v>363</v>
      </c>
      <c r="B110" s="1">
        <v>3</v>
      </c>
      <c r="C110" s="1">
        <v>12</v>
      </c>
      <c r="G110" s="1" t="s">
        <v>94</v>
      </c>
    </row>
    <row r="111" spans="1:7" x14ac:dyDescent="0.25">
      <c r="A111" s="1" t="s">
        <v>363</v>
      </c>
      <c r="B111" s="1">
        <v>3</v>
      </c>
      <c r="C111" s="1">
        <v>12</v>
      </c>
      <c r="D111" s="1" t="s">
        <v>6</v>
      </c>
      <c r="E111" s="1" t="s">
        <v>59</v>
      </c>
      <c r="F111" s="2">
        <v>1418.8</v>
      </c>
      <c r="G111" s="1" t="s">
        <v>95</v>
      </c>
    </row>
    <row r="112" spans="1:7" x14ac:dyDescent="0.25">
      <c r="A112" s="1" t="s">
        <v>363</v>
      </c>
      <c r="B112" s="1">
        <v>3</v>
      </c>
      <c r="C112" s="1">
        <v>12</v>
      </c>
      <c r="D112" s="1" t="s">
        <v>9</v>
      </c>
      <c r="E112" s="1" t="s">
        <v>59</v>
      </c>
      <c r="F112" s="2">
        <v>2085.4699999999998</v>
      </c>
      <c r="G112" s="1" t="s">
        <v>96</v>
      </c>
    </row>
    <row r="113" spans="1:7" x14ac:dyDescent="0.25">
      <c r="A113" s="1" t="s">
        <v>363</v>
      </c>
      <c r="B113" s="1">
        <v>3</v>
      </c>
      <c r="C113" s="1">
        <v>12</v>
      </c>
      <c r="D113" s="1" t="s">
        <v>11</v>
      </c>
      <c r="E113" s="1" t="s">
        <v>59</v>
      </c>
      <c r="F113" s="2">
        <v>3076.92</v>
      </c>
      <c r="G113" s="1" t="s">
        <v>97</v>
      </c>
    </row>
    <row r="114" spans="1:7" x14ac:dyDescent="0.25">
      <c r="A114" s="1" t="s">
        <v>363</v>
      </c>
      <c r="B114" s="1">
        <v>3</v>
      </c>
      <c r="C114" s="1">
        <v>12</v>
      </c>
      <c r="D114" s="1" t="s">
        <v>28</v>
      </c>
      <c r="E114" s="1" t="s">
        <v>59</v>
      </c>
      <c r="F114" s="2">
        <v>4102.5600000000004</v>
      </c>
      <c r="G114" s="1" t="s">
        <v>98</v>
      </c>
    </row>
    <row r="115" spans="1:7" x14ac:dyDescent="0.25">
      <c r="A115" s="1" t="s">
        <v>363</v>
      </c>
      <c r="B115" s="1">
        <v>3</v>
      </c>
      <c r="C115" s="1">
        <v>13</v>
      </c>
      <c r="E115" s="1" t="s">
        <v>62</v>
      </c>
      <c r="G115" s="1" t="s">
        <v>99</v>
      </c>
    </row>
    <row r="116" spans="1:7" x14ac:dyDescent="0.25">
      <c r="A116" s="1" t="s">
        <v>363</v>
      </c>
      <c r="B116" s="1">
        <v>3</v>
      </c>
      <c r="C116" s="1">
        <v>14</v>
      </c>
      <c r="E116" s="1" t="s">
        <v>62</v>
      </c>
      <c r="G116" s="1" t="s">
        <v>100</v>
      </c>
    </row>
    <row r="117" spans="1:7" x14ac:dyDescent="0.25">
      <c r="A117" s="1" t="s">
        <v>363</v>
      </c>
      <c r="B117" s="1">
        <v>3</v>
      </c>
      <c r="C117" s="1">
        <v>15</v>
      </c>
      <c r="E117" s="1" t="s">
        <v>59</v>
      </c>
      <c r="F117" s="2">
        <v>30.09</v>
      </c>
      <c r="G117" s="1" t="s">
        <v>101</v>
      </c>
    </row>
    <row r="118" spans="1:7" x14ac:dyDescent="0.25">
      <c r="A118" s="1" t="s">
        <v>363</v>
      </c>
      <c r="B118" s="1">
        <v>3</v>
      </c>
      <c r="C118" s="1">
        <v>16</v>
      </c>
      <c r="E118" s="1" t="s">
        <v>59</v>
      </c>
      <c r="G118" s="1" t="s">
        <v>102</v>
      </c>
    </row>
    <row r="119" spans="1:7" x14ac:dyDescent="0.25">
      <c r="A119" s="1" t="s">
        <v>363</v>
      </c>
      <c r="B119" s="1">
        <v>3</v>
      </c>
      <c r="C119" s="1">
        <v>17</v>
      </c>
      <c r="E119" s="1" t="s">
        <v>59</v>
      </c>
      <c r="G119" s="1" t="s">
        <v>103</v>
      </c>
    </row>
    <row r="120" spans="1:7" x14ac:dyDescent="0.25">
      <c r="A120" s="1" t="s">
        <v>363</v>
      </c>
      <c r="B120" s="1">
        <v>4</v>
      </c>
      <c r="C120" s="1">
        <v>1</v>
      </c>
      <c r="G120" s="1" t="s">
        <v>104</v>
      </c>
    </row>
    <row r="121" spans="1:7" x14ac:dyDescent="0.25">
      <c r="A121" s="1" t="s">
        <v>363</v>
      </c>
      <c r="B121" s="1">
        <v>4</v>
      </c>
      <c r="C121" s="1">
        <v>1</v>
      </c>
      <c r="D121" s="1" t="s">
        <v>6</v>
      </c>
      <c r="E121" s="1" t="s">
        <v>59</v>
      </c>
      <c r="F121" s="2">
        <v>141.88</v>
      </c>
      <c r="G121" s="1" t="s">
        <v>73</v>
      </c>
    </row>
    <row r="122" spans="1:7" x14ac:dyDescent="0.25">
      <c r="A122" s="1" t="s">
        <v>363</v>
      </c>
      <c r="B122" s="1">
        <v>4</v>
      </c>
      <c r="C122" s="1">
        <v>1</v>
      </c>
      <c r="D122" s="1" t="s">
        <v>9</v>
      </c>
      <c r="E122" s="1" t="s">
        <v>59</v>
      </c>
      <c r="F122" s="2">
        <v>160.68</v>
      </c>
      <c r="G122" s="1" t="s">
        <v>74</v>
      </c>
    </row>
    <row r="123" spans="1:7" x14ac:dyDescent="0.25">
      <c r="A123" s="1" t="s">
        <v>363</v>
      </c>
      <c r="B123" s="1">
        <v>4</v>
      </c>
      <c r="C123" s="1">
        <v>1</v>
      </c>
      <c r="D123" s="1" t="s">
        <v>11</v>
      </c>
      <c r="E123" s="1" t="s">
        <v>59</v>
      </c>
      <c r="F123" s="2">
        <v>200</v>
      </c>
      <c r="G123" s="1" t="s">
        <v>75</v>
      </c>
    </row>
    <row r="124" spans="1:7" x14ac:dyDescent="0.25">
      <c r="A124" s="1" t="s">
        <v>363</v>
      </c>
      <c r="B124" s="1">
        <v>4</v>
      </c>
      <c r="C124" s="1">
        <v>1</v>
      </c>
      <c r="D124" s="1" t="s">
        <v>28</v>
      </c>
      <c r="E124" s="1" t="s">
        <v>59</v>
      </c>
      <c r="F124" s="2">
        <v>241.03</v>
      </c>
      <c r="G124" s="1" t="s">
        <v>76</v>
      </c>
    </row>
    <row r="125" spans="1:7" x14ac:dyDescent="0.25">
      <c r="A125" s="1" t="s">
        <v>363</v>
      </c>
      <c r="B125" s="1">
        <v>4</v>
      </c>
      <c r="C125" s="1">
        <v>2</v>
      </c>
      <c r="G125" s="1" t="s">
        <v>105</v>
      </c>
    </row>
    <row r="126" spans="1:7" x14ac:dyDescent="0.25">
      <c r="A126" s="1" t="s">
        <v>363</v>
      </c>
      <c r="B126" s="1">
        <v>4</v>
      </c>
      <c r="C126" s="1">
        <v>2</v>
      </c>
      <c r="D126" s="1" t="s">
        <v>6</v>
      </c>
      <c r="E126" s="1" t="s">
        <v>59</v>
      </c>
      <c r="F126" s="2">
        <v>167.52</v>
      </c>
      <c r="G126" s="1" t="s">
        <v>73</v>
      </c>
    </row>
    <row r="127" spans="1:7" x14ac:dyDescent="0.25">
      <c r="A127" s="1" t="s">
        <v>363</v>
      </c>
      <c r="B127" s="1">
        <v>4</v>
      </c>
      <c r="C127" s="1">
        <v>2</v>
      </c>
      <c r="D127" s="1" t="s">
        <v>9</v>
      </c>
      <c r="E127" s="1" t="s">
        <v>59</v>
      </c>
      <c r="F127" s="2">
        <v>188.03</v>
      </c>
      <c r="G127" s="1" t="s">
        <v>74</v>
      </c>
    </row>
    <row r="128" spans="1:7" x14ac:dyDescent="0.25">
      <c r="A128" s="1" t="s">
        <v>363</v>
      </c>
      <c r="B128" s="1">
        <v>4</v>
      </c>
      <c r="C128" s="1">
        <v>2</v>
      </c>
      <c r="D128" s="1" t="s">
        <v>11</v>
      </c>
      <c r="E128" s="1" t="s">
        <v>59</v>
      </c>
      <c r="F128" s="2">
        <v>229.06</v>
      </c>
      <c r="G128" s="1" t="s">
        <v>75</v>
      </c>
    </row>
    <row r="129" spans="1:7" x14ac:dyDescent="0.25">
      <c r="A129" s="1" t="s">
        <v>363</v>
      </c>
      <c r="B129" s="1">
        <v>4</v>
      </c>
      <c r="C129" s="1">
        <v>2</v>
      </c>
      <c r="D129" s="1" t="s">
        <v>28</v>
      </c>
      <c r="E129" s="1" t="s">
        <v>59</v>
      </c>
      <c r="F129" s="2">
        <v>273.5</v>
      </c>
      <c r="G129" s="1" t="s">
        <v>76</v>
      </c>
    </row>
    <row r="130" spans="1:7" x14ac:dyDescent="0.25">
      <c r="A130" s="1" t="s">
        <v>363</v>
      </c>
      <c r="B130" s="1">
        <v>4</v>
      </c>
      <c r="C130" s="1">
        <v>3</v>
      </c>
      <c r="G130" s="1" t="s">
        <v>106</v>
      </c>
    </row>
    <row r="131" spans="1:7" x14ac:dyDescent="0.25">
      <c r="A131" s="1" t="s">
        <v>363</v>
      </c>
      <c r="B131" s="1">
        <v>4</v>
      </c>
      <c r="C131" s="1">
        <v>3</v>
      </c>
      <c r="D131" s="1" t="s">
        <v>6</v>
      </c>
      <c r="E131" s="1" t="s">
        <v>59</v>
      </c>
      <c r="F131" s="2">
        <v>205.13</v>
      </c>
      <c r="G131" s="1" t="s">
        <v>73</v>
      </c>
    </row>
    <row r="132" spans="1:7" x14ac:dyDescent="0.25">
      <c r="A132" s="1" t="s">
        <v>363</v>
      </c>
      <c r="B132" s="1">
        <v>4</v>
      </c>
      <c r="C132" s="1">
        <v>3</v>
      </c>
      <c r="D132" s="1" t="s">
        <v>9</v>
      </c>
      <c r="E132" s="1" t="s">
        <v>59</v>
      </c>
      <c r="F132" s="2">
        <v>227.35</v>
      </c>
      <c r="G132" s="1" t="s">
        <v>74</v>
      </c>
    </row>
    <row r="133" spans="1:7" x14ac:dyDescent="0.25">
      <c r="A133" s="1" t="s">
        <v>363</v>
      </c>
      <c r="B133" s="1">
        <v>4</v>
      </c>
      <c r="C133" s="1">
        <v>3</v>
      </c>
      <c r="D133" s="1" t="s">
        <v>11</v>
      </c>
      <c r="E133" s="1" t="s">
        <v>59</v>
      </c>
      <c r="F133" s="2">
        <v>271.79000000000002</v>
      </c>
      <c r="G133" s="1" t="s">
        <v>75</v>
      </c>
    </row>
    <row r="134" spans="1:7" x14ac:dyDescent="0.25">
      <c r="A134" s="1" t="s">
        <v>363</v>
      </c>
      <c r="B134" s="1">
        <v>4</v>
      </c>
      <c r="C134" s="1">
        <v>3</v>
      </c>
      <c r="D134" s="1" t="s">
        <v>28</v>
      </c>
      <c r="E134" s="1" t="s">
        <v>59</v>
      </c>
      <c r="F134" s="2">
        <v>321.37</v>
      </c>
      <c r="G134" s="1" t="s">
        <v>76</v>
      </c>
    </row>
    <row r="135" spans="1:7" x14ac:dyDescent="0.25">
      <c r="A135" s="1" t="s">
        <v>363</v>
      </c>
      <c r="B135" s="1">
        <v>4</v>
      </c>
      <c r="C135" s="1">
        <v>4</v>
      </c>
      <c r="G135" s="1" t="s">
        <v>107</v>
      </c>
    </row>
    <row r="136" spans="1:7" x14ac:dyDescent="0.25">
      <c r="A136" s="1" t="s">
        <v>363</v>
      </c>
      <c r="B136" s="1">
        <v>4</v>
      </c>
      <c r="C136" s="1">
        <v>4</v>
      </c>
      <c r="D136" s="1" t="s">
        <v>6</v>
      </c>
      <c r="E136" s="1" t="s">
        <v>59</v>
      </c>
      <c r="F136" s="2">
        <v>273.5</v>
      </c>
      <c r="G136" s="1" t="s">
        <v>73</v>
      </c>
    </row>
    <row r="137" spans="1:7" x14ac:dyDescent="0.25">
      <c r="A137" s="1" t="s">
        <v>363</v>
      </c>
      <c r="B137" s="1">
        <v>4</v>
      </c>
      <c r="C137" s="1">
        <v>4</v>
      </c>
      <c r="D137" s="1" t="s">
        <v>9</v>
      </c>
      <c r="E137" s="1" t="s">
        <v>59</v>
      </c>
      <c r="F137" s="2">
        <v>297.44</v>
      </c>
      <c r="G137" s="1" t="s">
        <v>74</v>
      </c>
    </row>
    <row r="138" spans="1:7" x14ac:dyDescent="0.25">
      <c r="A138" s="1" t="s">
        <v>363</v>
      </c>
      <c r="B138" s="1">
        <v>4</v>
      </c>
      <c r="C138" s="1">
        <v>4</v>
      </c>
      <c r="D138" s="1" t="s">
        <v>11</v>
      </c>
      <c r="E138" s="1" t="s">
        <v>59</v>
      </c>
      <c r="F138" s="2">
        <v>341.88</v>
      </c>
      <c r="G138" s="1" t="s">
        <v>75</v>
      </c>
    </row>
    <row r="139" spans="1:7" x14ac:dyDescent="0.25">
      <c r="A139" s="1" t="s">
        <v>363</v>
      </c>
      <c r="B139" s="1">
        <v>4</v>
      </c>
      <c r="C139" s="1">
        <v>4</v>
      </c>
      <c r="D139" s="1" t="s">
        <v>28</v>
      </c>
      <c r="E139" s="1" t="s">
        <v>59</v>
      </c>
      <c r="F139" s="2">
        <v>396.58</v>
      </c>
      <c r="G139" s="1" t="s">
        <v>76</v>
      </c>
    </row>
    <row r="140" spans="1:7" x14ac:dyDescent="0.25">
      <c r="A140" s="1" t="s">
        <v>363</v>
      </c>
      <c r="B140" s="1">
        <v>4</v>
      </c>
      <c r="C140" s="1">
        <v>5</v>
      </c>
      <c r="G140" s="1" t="s">
        <v>108</v>
      </c>
    </row>
    <row r="141" spans="1:7" x14ac:dyDescent="0.25">
      <c r="A141" s="1" t="s">
        <v>363</v>
      </c>
      <c r="B141" s="1">
        <v>4</v>
      </c>
      <c r="C141" s="1">
        <v>5</v>
      </c>
      <c r="D141" s="1" t="s">
        <v>6</v>
      </c>
      <c r="E141" s="1" t="s">
        <v>59</v>
      </c>
      <c r="F141" s="2">
        <v>348.72</v>
      </c>
      <c r="G141" s="1" t="s">
        <v>73</v>
      </c>
    </row>
    <row r="142" spans="1:7" x14ac:dyDescent="0.25">
      <c r="A142" s="1" t="s">
        <v>363</v>
      </c>
      <c r="B142" s="1">
        <v>4</v>
      </c>
      <c r="C142" s="1">
        <v>5</v>
      </c>
      <c r="D142" s="1" t="s">
        <v>9</v>
      </c>
      <c r="E142" s="1" t="s">
        <v>59</v>
      </c>
      <c r="F142" s="2">
        <v>376.07</v>
      </c>
      <c r="G142" s="1" t="s">
        <v>74</v>
      </c>
    </row>
    <row r="143" spans="1:7" x14ac:dyDescent="0.25">
      <c r="A143" s="1" t="s">
        <v>363</v>
      </c>
      <c r="B143" s="1">
        <v>4</v>
      </c>
      <c r="C143" s="1">
        <v>5</v>
      </c>
      <c r="D143" s="1" t="s">
        <v>11</v>
      </c>
      <c r="E143" s="1" t="s">
        <v>59</v>
      </c>
      <c r="F143" s="2">
        <v>427.35</v>
      </c>
      <c r="G143" s="1" t="s">
        <v>75</v>
      </c>
    </row>
    <row r="144" spans="1:7" x14ac:dyDescent="0.25">
      <c r="A144" s="1" t="s">
        <v>363</v>
      </c>
      <c r="B144" s="1">
        <v>4</v>
      </c>
      <c r="C144" s="1">
        <v>5</v>
      </c>
      <c r="D144" s="1" t="s">
        <v>28</v>
      </c>
      <c r="E144" s="1" t="s">
        <v>59</v>
      </c>
      <c r="F144" s="2">
        <v>492.31</v>
      </c>
      <c r="G144" s="1" t="s">
        <v>76</v>
      </c>
    </row>
    <row r="145" spans="1:7" x14ac:dyDescent="0.25">
      <c r="A145" s="1" t="s">
        <v>363</v>
      </c>
      <c r="B145" s="1">
        <v>4</v>
      </c>
      <c r="C145" s="1">
        <v>6</v>
      </c>
      <c r="G145" s="1" t="s">
        <v>82</v>
      </c>
    </row>
    <row r="146" spans="1:7" x14ac:dyDescent="0.25">
      <c r="A146" s="1" t="s">
        <v>363</v>
      </c>
      <c r="B146" s="1">
        <v>4</v>
      </c>
      <c r="C146" s="1">
        <v>6</v>
      </c>
      <c r="D146" s="1" t="s">
        <v>6</v>
      </c>
      <c r="E146" s="1" t="s">
        <v>59</v>
      </c>
      <c r="F146" s="2">
        <v>1555.55</v>
      </c>
      <c r="G146" s="1" t="s">
        <v>83</v>
      </c>
    </row>
    <row r="147" spans="1:7" x14ac:dyDescent="0.25">
      <c r="A147" s="1" t="s">
        <v>363</v>
      </c>
      <c r="B147" s="1">
        <v>4</v>
      </c>
      <c r="C147" s="1">
        <v>6</v>
      </c>
      <c r="D147" s="1" t="s">
        <v>9</v>
      </c>
      <c r="E147" s="1" t="s">
        <v>59</v>
      </c>
      <c r="F147" s="2">
        <v>4144</v>
      </c>
      <c r="G147" s="1" t="s">
        <v>84</v>
      </c>
    </row>
    <row r="148" spans="1:7" x14ac:dyDescent="0.25">
      <c r="A148" s="1" t="s">
        <v>363</v>
      </c>
      <c r="B148" s="1">
        <v>4</v>
      </c>
      <c r="C148" s="1">
        <v>7</v>
      </c>
      <c r="G148" s="1" t="s">
        <v>85</v>
      </c>
    </row>
    <row r="149" spans="1:7" x14ac:dyDescent="0.25">
      <c r="A149" s="1" t="s">
        <v>363</v>
      </c>
      <c r="B149" s="1">
        <v>4</v>
      </c>
      <c r="C149" s="1">
        <v>7</v>
      </c>
      <c r="D149" s="1" t="s">
        <v>6</v>
      </c>
      <c r="E149" s="1" t="s">
        <v>59</v>
      </c>
      <c r="F149" s="2">
        <v>1519.66</v>
      </c>
      <c r="G149" s="1" t="s">
        <v>86</v>
      </c>
    </row>
    <row r="150" spans="1:7" x14ac:dyDescent="0.25">
      <c r="A150" s="1" t="s">
        <v>363</v>
      </c>
      <c r="B150" s="1">
        <v>4</v>
      </c>
      <c r="C150" s="1">
        <v>7</v>
      </c>
      <c r="D150" s="1" t="s">
        <v>9</v>
      </c>
      <c r="E150" s="1" t="s">
        <v>59</v>
      </c>
      <c r="F150" s="2">
        <v>5439</v>
      </c>
      <c r="G150" s="1" t="s">
        <v>84</v>
      </c>
    </row>
    <row r="151" spans="1:7" x14ac:dyDescent="0.25">
      <c r="A151" s="1" t="s">
        <v>363</v>
      </c>
      <c r="B151" s="1">
        <v>4</v>
      </c>
      <c r="C151" s="1">
        <v>8</v>
      </c>
      <c r="G151" s="1" t="s">
        <v>109</v>
      </c>
    </row>
    <row r="152" spans="1:7" x14ac:dyDescent="0.25">
      <c r="A152" s="1" t="s">
        <v>363</v>
      </c>
      <c r="B152" s="1">
        <v>4</v>
      </c>
      <c r="C152" s="1">
        <v>8</v>
      </c>
      <c r="D152" s="1" t="s">
        <v>6</v>
      </c>
      <c r="E152" s="1" t="s">
        <v>62</v>
      </c>
      <c r="G152" s="1" t="s">
        <v>110</v>
      </c>
    </row>
    <row r="153" spans="1:7" x14ac:dyDescent="0.25">
      <c r="A153" s="1" t="s">
        <v>363</v>
      </c>
      <c r="B153" s="1">
        <v>4</v>
      </c>
      <c r="C153" s="1">
        <v>8</v>
      </c>
      <c r="D153" s="1" t="s">
        <v>9</v>
      </c>
      <c r="E153" s="1" t="s">
        <v>62</v>
      </c>
      <c r="G153" s="1" t="s">
        <v>111</v>
      </c>
    </row>
    <row r="154" spans="1:7" x14ac:dyDescent="0.25">
      <c r="A154" s="1" t="s">
        <v>363</v>
      </c>
      <c r="B154" s="1">
        <v>4</v>
      </c>
      <c r="C154" s="1">
        <v>8</v>
      </c>
      <c r="D154" s="1" t="s">
        <v>11</v>
      </c>
      <c r="E154" s="1" t="s">
        <v>62</v>
      </c>
      <c r="G154" s="1" t="s">
        <v>112</v>
      </c>
    </row>
    <row r="155" spans="1:7" x14ac:dyDescent="0.25">
      <c r="A155" s="1" t="s">
        <v>363</v>
      </c>
      <c r="B155" s="1">
        <v>4</v>
      </c>
      <c r="C155" s="1">
        <v>9</v>
      </c>
      <c r="E155" s="1" t="s">
        <v>62</v>
      </c>
      <c r="G155" s="1" t="s">
        <v>113</v>
      </c>
    </row>
    <row r="156" spans="1:7" x14ac:dyDescent="0.25">
      <c r="A156" s="1" t="s">
        <v>363</v>
      </c>
      <c r="B156" s="1">
        <v>4</v>
      </c>
      <c r="C156" s="1">
        <v>10</v>
      </c>
      <c r="E156" s="1" t="s">
        <v>62</v>
      </c>
      <c r="F156" s="2">
        <v>279.72000000000003</v>
      </c>
      <c r="G156" s="1" t="s">
        <v>114</v>
      </c>
    </row>
    <row r="157" spans="1:7" x14ac:dyDescent="0.25">
      <c r="A157" s="1" t="s">
        <v>363</v>
      </c>
      <c r="B157" s="1">
        <v>4</v>
      </c>
      <c r="C157" s="1">
        <v>11</v>
      </c>
      <c r="G157" s="1" t="s">
        <v>115</v>
      </c>
    </row>
    <row r="158" spans="1:7" x14ac:dyDescent="0.25">
      <c r="A158" s="1" t="s">
        <v>363</v>
      </c>
      <c r="B158" s="1">
        <v>4</v>
      </c>
      <c r="C158" s="1">
        <v>11</v>
      </c>
      <c r="D158" s="1" t="s">
        <v>6</v>
      </c>
      <c r="E158" s="1" t="s">
        <v>59</v>
      </c>
      <c r="F158" s="2">
        <v>1035.9000000000001</v>
      </c>
      <c r="G158" s="1" t="s">
        <v>73</v>
      </c>
    </row>
    <row r="159" spans="1:7" x14ac:dyDescent="0.25">
      <c r="A159" s="1" t="s">
        <v>363</v>
      </c>
      <c r="B159" s="1">
        <v>4</v>
      </c>
      <c r="C159" s="1">
        <v>11</v>
      </c>
      <c r="D159" s="1" t="s">
        <v>9</v>
      </c>
      <c r="E159" s="1" t="s">
        <v>59</v>
      </c>
      <c r="F159" s="2">
        <v>1059.83</v>
      </c>
      <c r="G159" s="1" t="s">
        <v>74</v>
      </c>
    </row>
    <row r="160" spans="1:7" x14ac:dyDescent="0.25">
      <c r="A160" s="1" t="s">
        <v>363</v>
      </c>
      <c r="B160" s="1">
        <v>4</v>
      </c>
      <c r="C160" s="1">
        <v>11</v>
      </c>
      <c r="D160" s="1" t="s">
        <v>11</v>
      </c>
      <c r="E160" s="1" t="s">
        <v>59</v>
      </c>
      <c r="F160" s="2">
        <v>1111.1099999999999</v>
      </c>
      <c r="G160" s="1" t="s">
        <v>75</v>
      </c>
    </row>
    <row r="161" spans="1:7" x14ac:dyDescent="0.25">
      <c r="A161" s="1" t="s">
        <v>363</v>
      </c>
      <c r="B161" s="1">
        <v>4</v>
      </c>
      <c r="C161" s="1">
        <v>11</v>
      </c>
      <c r="D161" s="1" t="s">
        <v>28</v>
      </c>
      <c r="E161" s="1" t="s">
        <v>59</v>
      </c>
      <c r="F161" s="2">
        <v>1165.81</v>
      </c>
      <c r="G161" s="1" t="s">
        <v>76</v>
      </c>
    </row>
    <row r="162" spans="1:7" x14ac:dyDescent="0.25">
      <c r="A162" s="1" t="s">
        <v>363</v>
      </c>
      <c r="B162" s="1">
        <v>4</v>
      </c>
      <c r="C162" s="1">
        <v>12</v>
      </c>
      <c r="G162" s="1" t="s">
        <v>116</v>
      </c>
    </row>
    <row r="163" spans="1:7" x14ac:dyDescent="0.25">
      <c r="A163" s="1" t="s">
        <v>363</v>
      </c>
      <c r="B163" s="1">
        <v>4</v>
      </c>
      <c r="C163" s="1">
        <v>12</v>
      </c>
      <c r="D163" s="1" t="s">
        <v>6</v>
      </c>
      <c r="E163" s="1" t="s">
        <v>59</v>
      </c>
      <c r="F163" s="2">
        <v>1480.34</v>
      </c>
      <c r="G163" s="1" t="s">
        <v>73</v>
      </c>
    </row>
    <row r="164" spans="1:7" x14ac:dyDescent="0.25">
      <c r="A164" s="1" t="s">
        <v>363</v>
      </c>
      <c r="B164" s="1">
        <v>4</v>
      </c>
      <c r="C164" s="1">
        <v>12</v>
      </c>
      <c r="D164" s="1" t="s">
        <v>9</v>
      </c>
      <c r="E164" s="1" t="s">
        <v>59</v>
      </c>
      <c r="F164" s="2">
        <v>1504.27</v>
      </c>
      <c r="G164" s="1" t="s">
        <v>74</v>
      </c>
    </row>
    <row r="165" spans="1:7" x14ac:dyDescent="0.25">
      <c r="A165" s="1" t="s">
        <v>363</v>
      </c>
      <c r="B165" s="1">
        <v>4</v>
      </c>
      <c r="C165" s="1">
        <v>12</v>
      </c>
      <c r="D165" s="1" t="s">
        <v>11</v>
      </c>
      <c r="E165" s="1" t="s">
        <v>59</v>
      </c>
      <c r="F165" s="2">
        <v>1555.55</v>
      </c>
      <c r="G165" s="1" t="s">
        <v>75</v>
      </c>
    </row>
    <row r="166" spans="1:7" x14ac:dyDescent="0.25">
      <c r="A166" s="1" t="s">
        <v>363</v>
      </c>
      <c r="B166" s="1">
        <v>4</v>
      </c>
      <c r="C166" s="1">
        <v>12</v>
      </c>
      <c r="D166" s="1" t="s">
        <v>28</v>
      </c>
      <c r="E166" s="1" t="s">
        <v>59</v>
      </c>
      <c r="F166" s="2">
        <v>1610.25</v>
      </c>
      <c r="G166" s="1" t="s">
        <v>76</v>
      </c>
    </row>
    <row r="167" spans="1:7" x14ac:dyDescent="0.25">
      <c r="A167" s="1" t="s">
        <v>363</v>
      </c>
      <c r="B167" s="1">
        <v>4</v>
      </c>
      <c r="C167" s="1">
        <v>13</v>
      </c>
      <c r="G167" s="1" t="s">
        <v>117</v>
      </c>
    </row>
    <row r="168" spans="1:7" x14ac:dyDescent="0.25">
      <c r="A168" s="1" t="s">
        <v>363</v>
      </c>
      <c r="B168" s="1">
        <v>4</v>
      </c>
      <c r="C168" s="1">
        <v>13</v>
      </c>
      <c r="D168" s="1" t="s">
        <v>6</v>
      </c>
      <c r="E168" s="1" t="s">
        <v>59</v>
      </c>
      <c r="F168" s="2">
        <v>2283.7600000000002</v>
      </c>
      <c r="G168" s="1" t="s">
        <v>73</v>
      </c>
    </row>
    <row r="169" spans="1:7" x14ac:dyDescent="0.25">
      <c r="A169" s="1" t="s">
        <v>363</v>
      </c>
      <c r="B169" s="1">
        <v>4</v>
      </c>
      <c r="C169" s="1">
        <v>13</v>
      </c>
      <c r="D169" s="1" t="s">
        <v>9</v>
      </c>
      <c r="E169" s="1" t="s">
        <v>59</v>
      </c>
      <c r="F169" s="2">
        <v>2307.69</v>
      </c>
      <c r="G169" s="1" t="s">
        <v>74</v>
      </c>
    </row>
    <row r="170" spans="1:7" x14ac:dyDescent="0.25">
      <c r="A170" s="1" t="s">
        <v>363</v>
      </c>
      <c r="B170" s="1">
        <v>4</v>
      </c>
      <c r="C170" s="1">
        <v>13</v>
      </c>
      <c r="D170" s="1" t="s">
        <v>11</v>
      </c>
      <c r="E170" s="1" t="s">
        <v>59</v>
      </c>
      <c r="F170" s="2">
        <v>2358.9699999999998</v>
      </c>
      <c r="G170" s="1" t="s">
        <v>75</v>
      </c>
    </row>
    <row r="171" spans="1:7" x14ac:dyDescent="0.25">
      <c r="A171" s="1" t="s">
        <v>363</v>
      </c>
      <c r="B171" s="1">
        <v>4</v>
      </c>
      <c r="C171" s="1">
        <v>13</v>
      </c>
      <c r="D171" s="1" t="s">
        <v>28</v>
      </c>
      <c r="E171" s="1" t="s">
        <v>59</v>
      </c>
      <c r="F171" s="2">
        <v>2413.67</v>
      </c>
      <c r="G171" s="1" t="s">
        <v>76</v>
      </c>
    </row>
    <row r="172" spans="1:7" x14ac:dyDescent="0.25">
      <c r="A172" s="1" t="s">
        <v>363</v>
      </c>
      <c r="B172" s="1">
        <v>4</v>
      </c>
      <c r="C172" s="1">
        <v>14</v>
      </c>
      <c r="G172" s="1" t="s">
        <v>118</v>
      </c>
    </row>
    <row r="173" spans="1:7" x14ac:dyDescent="0.25">
      <c r="A173" s="1" t="s">
        <v>363</v>
      </c>
      <c r="B173" s="1">
        <v>4</v>
      </c>
      <c r="C173" s="1">
        <v>14</v>
      </c>
      <c r="D173" s="1" t="s">
        <v>6</v>
      </c>
      <c r="E173" s="1" t="s">
        <v>62</v>
      </c>
      <c r="G173" s="1" t="s">
        <v>91</v>
      </c>
    </row>
    <row r="174" spans="1:7" x14ac:dyDescent="0.25">
      <c r="A174" s="1" t="s">
        <v>363</v>
      </c>
      <c r="B174" s="1">
        <v>4</v>
      </c>
      <c r="C174" s="1">
        <v>14</v>
      </c>
      <c r="D174" s="1" t="s">
        <v>9</v>
      </c>
      <c r="E174" s="1" t="s">
        <v>62</v>
      </c>
      <c r="G174" s="1" t="s">
        <v>92</v>
      </c>
    </row>
    <row r="175" spans="1:7" x14ac:dyDescent="0.25">
      <c r="A175" s="1" t="s">
        <v>363</v>
      </c>
      <c r="B175" s="1">
        <v>4</v>
      </c>
      <c r="C175" s="1">
        <v>15</v>
      </c>
      <c r="G175" s="1" t="s">
        <v>119</v>
      </c>
    </row>
    <row r="176" spans="1:7" x14ac:dyDescent="0.25">
      <c r="A176" s="1" t="s">
        <v>363</v>
      </c>
      <c r="B176" s="1">
        <v>4</v>
      </c>
      <c r="C176" s="1">
        <v>15</v>
      </c>
      <c r="D176" s="1" t="s">
        <v>6</v>
      </c>
      <c r="E176" s="1" t="s">
        <v>62</v>
      </c>
      <c r="G176" s="1" t="s">
        <v>91</v>
      </c>
    </row>
    <row r="177" spans="1:7" x14ac:dyDescent="0.25">
      <c r="A177" s="1" t="s">
        <v>363</v>
      </c>
      <c r="B177" s="1">
        <v>4</v>
      </c>
      <c r="C177" s="1">
        <v>15</v>
      </c>
      <c r="D177" s="1" t="s">
        <v>9</v>
      </c>
      <c r="E177" s="1" t="s">
        <v>62</v>
      </c>
      <c r="G177" s="1" t="s">
        <v>92</v>
      </c>
    </row>
    <row r="178" spans="1:7" x14ac:dyDescent="0.25">
      <c r="A178" s="1" t="s">
        <v>363</v>
      </c>
      <c r="B178" s="1">
        <v>4</v>
      </c>
      <c r="C178" s="1">
        <v>16</v>
      </c>
      <c r="G178" s="1" t="s">
        <v>120</v>
      </c>
    </row>
    <row r="179" spans="1:7" x14ac:dyDescent="0.25">
      <c r="A179" s="1" t="s">
        <v>363</v>
      </c>
      <c r="B179" s="1">
        <v>4</v>
      </c>
      <c r="C179" s="1">
        <v>16</v>
      </c>
      <c r="D179" s="1" t="s">
        <v>6</v>
      </c>
      <c r="E179" s="1" t="s">
        <v>59</v>
      </c>
      <c r="F179" s="2">
        <v>1418.8</v>
      </c>
      <c r="G179" s="1" t="s">
        <v>95</v>
      </c>
    </row>
    <row r="180" spans="1:7" x14ac:dyDescent="0.25">
      <c r="A180" s="1" t="s">
        <v>363</v>
      </c>
      <c r="B180" s="1">
        <v>4</v>
      </c>
      <c r="C180" s="1">
        <v>16</v>
      </c>
      <c r="D180" s="1" t="s">
        <v>9</v>
      </c>
      <c r="E180" s="1" t="s">
        <v>59</v>
      </c>
      <c r="F180" s="2">
        <v>2085.4699999999998</v>
      </c>
      <c r="G180" s="1" t="s">
        <v>96</v>
      </c>
    </row>
    <row r="181" spans="1:7" x14ac:dyDescent="0.25">
      <c r="A181" s="1" t="s">
        <v>363</v>
      </c>
      <c r="B181" s="1">
        <v>4</v>
      </c>
      <c r="C181" s="1">
        <v>16</v>
      </c>
      <c r="D181" s="1" t="s">
        <v>11</v>
      </c>
      <c r="E181" s="1" t="s">
        <v>59</v>
      </c>
      <c r="F181" s="2">
        <v>3076.92</v>
      </c>
      <c r="G181" s="1" t="s">
        <v>97</v>
      </c>
    </row>
    <row r="182" spans="1:7" x14ac:dyDescent="0.25">
      <c r="A182" s="1" t="s">
        <v>363</v>
      </c>
      <c r="B182" s="1">
        <v>4</v>
      </c>
      <c r="C182" s="1">
        <v>16</v>
      </c>
      <c r="D182" s="1" t="s">
        <v>28</v>
      </c>
      <c r="E182" s="1" t="s">
        <v>59</v>
      </c>
      <c r="F182" s="2">
        <v>4102.5600000000004</v>
      </c>
      <c r="G182" s="1" t="s">
        <v>98</v>
      </c>
    </row>
    <row r="183" spans="1:7" x14ac:dyDescent="0.25">
      <c r="A183" s="1" t="s">
        <v>363</v>
      </c>
      <c r="B183" s="1">
        <v>4</v>
      </c>
      <c r="C183" s="1">
        <v>17</v>
      </c>
      <c r="E183" s="1" t="s">
        <v>62</v>
      </c>
      <c r="G183" s="1" t="s">
        <v>99</v>
      </c>
    </row>
    <row r="184" spans="1:7" x14ac:dyDescent="0.25">
      <c r="A184" s="1" t="s">
        <v>363</v>
      </c>
      <c r="B184" s="1">
        <v>4</v>
      </c>
      <c r="C184" s="1">
        <v>18</v>
      </c>
      <c r="E184" s="1" t="s">
        <v>62</v>
      </c>
      <c r="G184" s="1" t="s">
        <v>121</v>
      </c>
    </row>
    <row r="185" spans="1:7" x14ac:dyDescent="0.25">
      <c r="A185" s="1" t="s">
        <v>363</v>
      </c>
      <c r="B185" s="1">
        <v>4</v>
      </c>
      <c r="C185" s="1">
        <v>19</v>
      </c>
      <c r="G185" s="1" t="s">
        <v>122</v>
      </c>
    </row>
    <row r="186" spans="1:7" x14ac:dyDescent="0.25">
      <c r="A186" s="1" t="s">
        <v>363</v>
      </c>
      <c r="B186" s="1">
        <v>4</v>
      </c>
      <c r="C186" s="1">
        <v>19</v>
      </c>
      <c r="D186" s="1" t="s">
        <v>6</v>
      </c>
      <c r="E186" s="1" t="s">
        <v>62</v>
      </c>
      <c r="F186" s="2">
        <v>3574.2</v>
      </c>
      <c r="G186" s="1" t="s">
        <v>123</v>
      </c>
    </row>
    <row r="187" spans="1:7" x14ac:dyDescent="0.25">
      <c r="A187" s="1" t="s">
        <v>363</v>
      </c>
      <c r="B187" s="1">
        <v>4</v>
      </c>
      <c r="C187" s="1">
        <v>19</v>
      </c>
      <c r="D187" s="1" t="s">
        <v>9</v>
      </c>
      <c r="E187" s="1" t="s">
        <v>62</v>
      </c>
      <c r="F187" s="2">
        <v>4895.1000000000004</v>
      </c>
      <c r="G187" s="1" t="s">
        <v>124</v>
      </c>
    </row>
    <row r="188" spans="1:7" x14ac:dyDescent="0.25">
      <c r="A188" s="1" t="s">
        <v>363</v>
      </c>
      <c r="B188" s="1">
        <v>4</v>
      </c>
      <c r="C188" s="1">
        <v>19</v>
      </c>
      <c r="D188" s="1" t="s">
        <v>11</v>
      </c>
      <c r="E188" s="1" t="s">
        <v>62</v>
      </c>
      <c r="G188" s="1" t="s">
        <v>125</v>
      </c>
    </row>
    <row r="189" spans="1:7" x14ac:dyDescent="0.25">
      <c r="A189" s="1" t="s">
        <v>363</v>
      </c>
      <c r="B189" s="1">
        <v>4</v>
      </c>
      <c r="C189" s="1">
        <v>19</v>
      </c>
      <c r="D189" s="1" t="s">
        <v>28</v>
      </c>
      <c r="E189" s="1" t="s">
        <v>62</v>
      </c>
      <c r="G189" s="1" t="s">
        <v>126</v>
      </c>
    </row>
    <row r="190" spans="1:7" x14ac:dyDescent="0.25">
      <c r="A190" s="1" t="s">
        <v>363</v>
      </c>
      <c r="B190" s="1">
        <v>4</v>
      </c>
      <c r="C190" s="1">
        <v>20</v>
      </c>
      <c r="G190" s="1" t="s">
        <v>127</v>
      </c>
    </row>
    <row r="191" spans="1:7" x14ac:dyDescent="0.25">
      <c r="A191" s="1" t="s">
        <v>363</v>
      </c>
      <c r="B191" s="1">
        <v>4</v>
      </c>
      <c r="C191" s="1">
        <v>20</v>
      </c>
      <c r="D191" s="1" t="s">
        <v>6</v>
      </c>
      <c r="E191" s="1" t="s">
        <v>62</v>
      </c>
      <c r="F191" s="2">
        <v>67.59</v>
      </c>
      <c r="G191" s="1" t="s">
        <v>128</v>
      </c>
    </row>
    <row r="192" spans="1:7" x14ac:dyDescent="0.25">
      <c r="A192" s="1" t="s">
        <v>363</v>
      </c>
      <c r="B192" s="1">
        <v>4</v>
      </c>
      <c r="C192" s="1">
        <v>20</v>
      </c>
      <c r="D192" s="1" t="s">
        <v>9</v>
      </c>
      <c r="E192" s="1" t="s">
        <v>62</v>
      </c>
      <c r="F192" s="2">
        <v>124.14</v>
      </c>
      <c r="G192" s="1" t="s">
        <v>129</v>
      </c>
    </row>
    <row r="193" spans="1:7" x14ac:dyDescent="0.25">
      <c r="A193" s="1" t="s">
        <v>363</v>
      </c>
      <c r="B193" s="1">
        <v>4</v>
      </c>
      <c r="C193" s="1">
        <v>20</v>
      </c>
      <c r="D193" s="1" t="s">
        <v>11</v>
      </c>
      <c r="E193" s="1" t="s">
        <v>62</v>
      </c>
      <c r="F193" s="2">
        <v>161.94999999999999</v>
      </c>
      <c r="G193" s="1" t="s">
        <v>130</v>
      </c>
    </row>
    <row r="194" spans="1:7" x14ac:dyDescent="0.25">
      <c r="A194" s="1" t="s">
        <v>363</v>
      </c>
      <c r="B194" s="1">
        <v>4</v>
      </c>
      <c r="C194" s="1">
        <v>21</v>
      </c>
      <c r="G194" s="1" t="s">
        <v>131</v>
      </c>
    </row>
    <row r="195" spans="1:7" x14ac:dyDescent="0.25">
      <c r="A195" s="1" t="s">
        <v>363</v>
      </c>
      <c r="B195" s="1">
        <v>4</v>
      </c>
      <c r="C195" s="1">
        <v>21</v>
      </c>
      <c r="D195" s="1" t="s">
        <v>6</v>
      </c>
      <c r="E195" s="1" t="s">
        <v>62</v>
      </c>
      <c r="F195" s="2">
        <v>97.85</v>
      </c>
      <c r="G195" s="1" t="s">
        <v>128</v>
      </c>
    </row>
    <row r="196" spans="1:7" x14ac:dyDescent="0.25">
      <c r="A196" s="1" t="s">
        <v>363</v>
      </c>
      <c r="B196" s="1">
        <v>4</v>
      </c>
      <c r="C196" s="1">
        <v>21</v>
      </c>
      <c r="D196" s="1" t="s">
        <v>9</v>
      </c>
      <c r="E196" s="1" t="s">
        <v>62</v>
      </c>
      <c r="F196" s="2">
        <v>159.76</v>
      </c>
      <c r="G196" s="1" t="s">
        <v>129</v>
      </c>
    </row>
    <row r="197" spans="1:7" x14ac:dyDescent="0.25">
      <c r="A197" s="1" t="s">
        <v>363</v>
      </c>
      <c r="B197" s="1">
        <v>4</v>
      </c>
      <c r="C197" s="1">
        <v>21</v>
      </c>
      <c r="D197" s="1" t="s">
        <v>11</v>
      </c>
      <c r="E197" s="1" t="s">
        <v>62</v>
      </c>
      <c r="F197" s="2">
        <v>256.48</v>
      </c>
      <c r="G197" s="1" t="s">
        <v>130</v>
      </c>
    </row>
    <row r="198" spans="1:7" x14ac:dyDescent="0.25">
      <c r="A198" s="1" t="s">
        <v>363</v>
      </c>
      <c r="B198" s="1">
        <v>4</v>
      </c>
      <c r="C198" s="1">
        <v>22</v>
      </c>
      <c r="E198" s="1" t="s">
        <v>62</v>
      </c>
      <c r="F198" s="2">
        <v>4000</v>
      </c>
      <c r="G198" s="1" t="s">
        <v>132</v>
      </c>
    </row>
    <row r="199" spans="1:7" x14ac:dyDescent="0.25">
      <c r="A199" s="1" t="s">
        <v>363</v>
      </c>
      <c r="B199" s="1">
        <v>4</v>
      </c>
      <c r="C199" s="1">
        <v>23</v>
      </c>
      <c r="E199" s="1" t="s">
        <v>59</v>
      </c>
      <c r="F199" s="2">
        <v>30.09</v>
      </c>
      <c r="G199" s="1" t="s">
        <v>133</v>
      </c>
    </row>
    <row r="200" spans="1:7" x14ac:dyDescent="0.25">
      <c r="A200" s="1" t="s">
        <v>363</v>
      </c>
      <c r="B200" s="1">
        <v>4</v>
      </c>
      <c r="C200" s="1">
        <v>24</v>
      </c>
      <c r="E200" s="1" t="s">
        <v>59</v>
      </c>
      <c r="G200" s="1" t="s">
        <v>134</v>
      </c>
    </row>
    <row r="201" spans="1:7" x14ac:dyDescent="0.25">
      <c r="A201" s="1" t="s">
        <v>363</v>
      </c>
      <c r="B201" s="1">
        <v>5</v>
      </c>
      <c r="C201" s="1">
        <v>1</v>
      </c>
      <c r="E201" s="1" t="s">
        <v>62</v>
      </c>
      <c r="G201" s="1" t="s">
        <v>135</v>
      </c>
    </row>
    <row r="202" spans="1:7" x14ac:dyDescent="0.25">
      <c r="A202" s="1" t="s">
        <v>363</v>
      </c>
      <c r="B202" s="1">
        <v>5</v>
      </c>
      <c r="C202" s="1">
        <v>2</v>
      </c>
      <c r="G202" s="1" t="s">
        <v>136</v>
      </c>
    </row>
    <row r="203" spans="1:7" x14ac:dyDescent="0.25">
      <c r="A203" s="1" t="s">
        <v>363</v>
      </c>
      <c r="B203" s="1">
        <v>5</v>
      </c>
      <c r="C203" s="1">
        <v>2</v>
      </c>
      <c r="D203" s="1" t="s">
        <v>6</v>
      </c>
      <c r="E203" s="1" t="s">
        <v>62</v>
      </c>
      <c r="F203" s="2">
        <v>1087.8</v>
      </c>
      <c r="G203" s="1" t="s">
        <v>137</v>
      </c>
    </row>
    <row r="204" spans="1:7" x14ac:dyDescent="0.25">
      <c r="A204" s="1" t="s">
        <v>363</v>
      </c>
      <c r="B204" s="1">
        <v>5</v>
      </c>
      <c r="C204" s="1">
        <v>2</v>
      </c>
      <c r="D204" s="1" t="s">
        <v>9</v>
      </c>
      <c r="E204" s="1" t="s">
        <v>62</v>
      </c>
      <c r="F204" s="2">
        <v>1605.8</v>
      </c>
      <c r="G204" s="1" t="s">
        <v>138</v>
      </c>
    </row>
    <row r="205" spans="1:7" x14ac:dyDescent="0.25">
      <c r="A205" s="1" t="s">
        <v>363</v>
      </c>
      <c r="B205" s="1">
        <v>5</v>
      </c>
      <c r="C205" s="1">
        <v>2</v>
      </c>
      <c r="D205" s="1" t="s">
        <v>11</v>
      </c>
      <c r="E205" s="1" t="s">
        <v>62</v>
      </c>
      <c r="F205" s="2">
        <v>2667.7</v>
      </c>
      <c r="G205" s="1" t="s">
        <v>139</v>
      </c>
    </row>
    <row r="206" spans="1:7" x14ac:dyDescent="0.25">
      <c r="A206" s="1" t="s">
        <v>363</v>
      </c>
      <c r="B206" s="1">
        <v>5</v>
      </c>
      <c r="C206" s="1">
        <v>2</v>
      </c>
      <c r="D206" s="1" t="s">
        <v>28</v>
      </c>
      <c r="E206" s="1" t="s">
        <v>62</v>
      </c>
      <c r="F206" s="2">
        <v>5464.9</v>
      </c>
      <c r="G206" s="1" t="s">
        <v>140</v>
      </c>
    </row>
    <row r="207" spans="1:7" x14ac:dyDescent="0.25">
      <c r="A207" s="1" t="s">
        <v>363</v>
      </c>
      <c r="B207" s="1">
        <v>5</v>
      </c>
      <c r="C207" s="1">
        <v>2</v>
      </c>
      <c r="D207" s="1" t="s">
        <v>30</v>
      </c>
      <c r="E207" s="1" t="s">
        <v>62</v>
      </c>
      <c r="F207" s="2">
        <v>7977.2</v>
      </c>
      <c r="G207" s="1" t="s">
        <v>141</v>
      </c>
    </row>
    <row r="208" spans="1:7" x14ac:dyDescent="0.25">
      <c r="A208" s="1" t="s">
        <v>363</v>
      </c>
      <c r="B208" s="1">
        <v>5</v>
      </c>
      <c r="C208" s="1">
        <v>3</v>
      </c>
      <c r="G208" s="1" t="s">
        <v>142</v>
      </c>
    </row>
    <row r="209" spans="1:7" x14ac:dyDescent="0.25">
      <c r="A209" s="1" t="s">
        <v>363</v>
      </c>
      <c r="B209" s="1">
        <v>5</v>
      </c>
      <c r="C209" s="1">
        <v>3</v>
      </c>
      <c r="D209" s="1" t="s">
        <v>6</v>
      </c>
      <c r="E209" s="1" t="s">
        <v>62</v>
      </c>
      <c r="F209" s="2">
        <v>138.46</v>
      </c>
      <c r="G209" s="1" t="s">
        <v>143</v>
      </c>
    </row>
    <row r="210" spans="1:7" x14ac:dyDescent="0.25">
      <c r="A210" s="1" t="s">
        <v>363</v>
      </c>
      <c r="B210" s="1">
        <v>5</v>
      </c>
      <c r="C210" s="1">
        <v>3</v>
      </c>
      <c r="D210" s="1" t="s">
        <v>9</v>
      </c>
      <c r="E210" s="1" t="s">
        <v>62</v>
      </c>
      <c r="F210" s="2">
        <v>58.63</v>
      </c>
      <c r="G210" s="1" t="s">
        <v>144</v>
      </c>
    </row>
    <row r="211" spans="1:7" x14ac:dyDescent="0.25">
      <c r="A211" s="1" t="s">
        <v>363</v>
      </c>
      <c r="B211" s="1">
        <v>5</v>
      </c>
      <c r="C211" s="1">
        <v>3</v>
      </c>
      <c r="D211" s="1" t="s">
        <v>11</v>
      </c>
      <c r="E211" s="1" t="s">
        <v>62</v>
      </c>
      <c r="F211" s="2">
        <v>75.73</v>
      </c>
      <c r="G211" s="1" t="s">
        <v>145</v>
      </c>
    </row>
    <row r="212" spans="1:7" x14ac:dyDescent="0.25">
      <c r="A212" s="1" t="s">
        <v>363</v>
      </c>
      <c r="B212" s="1">
        <v>5</v>
      </c>
      <c r="C212" s="1">
        <v>3</v>
      </c>
      <c r="D212" s="1" t="s">
        <v>28</v>
      </c>
      <c r="E212" s="1" t="s">
        <v>62</v>
      </c>
      <c r="F212" s="2">
        <v>90.6</v>
      </c>
      <c r="G212" s="1" t="s">
        <v>146</v>
      </c>
    </row>
    <row r="213" spans="1:7" x14ac:dyDescent="0.25">
      <c r="A213" s="1" t="s">
        <v>363</v>
      </c>
      <c r="B213" s="1">
        <v>5</v>
      </c>
      <c r="C213" s="1">
        <v>3</v>
      </c>
      <c r="D213" s="1" t="s">
        <v>30</v>
      </c>
      <c r="E213" s="1" t="s">
        <v>62</v>
      </c>
      <c r="F213" s="2">
        <v>111.11</v>
      </c>
      <c r="G213" s="1" t="s">
        <v>147</v>
      </c>
    </row>
    <row r="214" spans="1:7" x14ac:dyDescent="0.25">
      <c r="A214" s="1" t="s">
        <v>363</v>
      </c>
      <c r="B214" s="1">
        <v>5</v>
      </c>
      <c r="C214" s="1">
        <v>3</v>
      </c>
      <c r="D214" s="1" t="s">
        <v>32</v>
      </c>
      <c r="E214" s="1" t="s">
        <v>62</v>
      </c>
      <c r="F214" s="2">
        <v>141.88</v>
      </c>
      <c r="G214" s="1" t="s">
        <v>148</v>
      </c>
    </row>
    <row r="215" spans="1:7" x14ac:dyDescent="0.25">
      <c r="A215" s="1" t="s">
        <v>363</v>
      </c>
      <c r="B215" s="1">
        <v>5</v>
      </c>
      <c r="C215" s="1">
        <v>4</v>
      </c>
      <c r="G215" s="1" t="s">
        <v>149</v>
      </c>
    </row>
    <row r="216" spans="1:7" x14ac:dyDescent="0.25">
      <c r="A216" s="1" t="s">
        <v>363</v>
      </c>
      <c r="B216" s="1">
        <v>5</v>
      </c>
      <c r="C216" s="1">
        <v>4</v>
      </c>
      <c r="D216" s="1" t="s">
        <v>6</v>
      </c>
      <c r="E216" s="1" t="s">
        <v>62</v>
      </c>
      <c r="F216" s="2">
        <v>1683.5</v>
      </c>
      <c r="G216" s="1" t="s">
        <v>137</v>
      </c>
    </row>
    <row r="217" spans="1:7" x14ac:dyDescent="0.25">
      <c r="A217" s="1" t="s">
        <v>363</v>
      </c>
      <c r="B217" s="1">
        <v>5</v>
      </c>
      <c r="C217" s="1">
        <v>4</v>
      </c>
      <c r="D217" s="1" t="s">
        <v>9</v>
      </c>
      <c r="E217" s="1" t="s">
        <v>62</v>
      </c>
      <c r="F217" s="2">
        <v>2538.1999999999998</v>
      </c>
      <c r="G217" s="1" t="s">
        <v>138</v>
      </c>
    </row>
    <row r="218" spans="1:7" x14ac:dyDescent="0.25">
      <c r="A218" s="1" t="s">
        <v>363</v>
      </c>
      <c r="B218" s="1">
        <v>5</v>
      </c>
      <c r="C218" s="1">
        <v>4</v>
      </c>
      <c r="D218" s="1" t="s">
        <v>11</v>
      </c>
      <c r="E218" s="1" t="s">
        <v>62</v>
      </c>
      <c r="F218" s="2">
        <v>4739.7</v>
      </c>
      <c r="G218" s="1" t="s">
        <v>139</v>
      </c>
    </row>
    <row r="219" spans="1:7" x14ac:dyDescent="0.25">
      <c r="A219" s="1" t="s">
        <v>363</v>
      </c>
      <c r="B219" s="1">
        <v>5</v>
      </c>
      <c r="C219" s="1">
        <v>4</v>
      </c>
      <c r="D219" s="1" t="s">
        <v>28</v>
      </c>
      <c r="E219" s="1" t="s">
        <v>62</v>
      </c>
      <c r="F219" s="2">
        <v>5982.9</v>
      </c>
      <c r="G219" s="1" t="s">
        <v>140</v>
      </c>
    </row>
    <row r="220" spans="1:7" x14ac:dyDescent="0.25">
      <c r="A220" s="1" t="s">
        <v>363</v>
      </c>
      <c r="B220" s="1">
        <v>5</v>
      </c>
      <c r="C220" s="1">
        <v>4</v>
      </c>
      <c r="D220" s="1" t="s">
        <v>30</v>
      </c>
      <c r="E220" s="1" t="s">
        <v>62</v>
      </c>
      <c r="F220" s="2">
        <v>11603.2</v>
      </c>
      <c r="G220" s="1" t="s">
        <v>128</v>
      </c>
    </row>
    <row r="221" spans="1:7" x14ac:dyDescent="0.25">
      <c r="A221" s="1" t="s">
        <v>363</v>
      </c>
      <c r="B221" s="1">
        <v>5</v>
      </c>
      <c r="C221" s="1">
        <v>5</v>
      </c>
      <c r="G221" s="1" t="s">
        <v>150</v>
      </c>
    </row>
    <row r="222" spans="1:7" x14ac:dyDescent="0.25">
      <c r="A222" s="1" t="s">
        <v>363</v>
      </c>
      <c r="B222" s="1">
        <v>5</v>
      </c>
      <c r="C222" s="1">
        <v>5</v>
      </c>
      <c r="D222" s="1" t="s">
        <v>6</v>
      </c>
      <c r="E222" s="1" t="s">
        <v>62</v>
      </c>
      <c r="F222" s="2">
        <v>1528.1</v>
      </c>
      <c r="G222" s="1" t="s">
        <v>137</v>
      </c>
    </row>
    <row r="223" spans="1:7" x14ac:dyDescent="0.25">
      <c r="A223" s="1" t="s">
        <v>363</v>
      </c>
      <c r="B223" s="1">
        <v>5</v>
      </c>
      <c r="C223" s="1">
        <v>5</v>
      </c>
      <c r="D223" s="1" t="s">
        <v>9</v>
      </c>
      <c r="E223" s="1" t="s">
        <v>62</v>
      </c>
      <c r="F223" s="2">
        <v>2590</v>
      </c>
      <c r="G223" s="1" t="s">
        <v>138</v>
      </c>
    </row>
    <row r="224" spans="1:7" x14ac:dyDescent="0.25">
      <c r="A224" s="1" t="s">
        <v>363</v>
      </c>
      <c r="B224" s="1">
        <v>5</v>
      </c>
      <c r="C224" s="1">
        <v>5</v>
      </c>
      <c r="D224" s="1" t="s">
        <v>11</v>
      </c>
      <c r="E224" s="1" t="s">
        <v>62</v>
      </c>
      <c r="F224" s="2">
        <v>4506.6000000000004</v>
      </c>
      <c r="G224" s="1" t="s">
        <v>139</v>
      </c>
    </row>
    <row r="225" spans="1:7" x14ac:dyDescent="0.25">
      <c r="A225" s="1" t="s">
        <v>363</v>
      </c>
      <c r="B225" s="1">
        <v>5</v>
      </c>
      <c r="C225" s="1">
        <v>6</v>
      </c>
      <c r="G225" s="1" t="s">
        <v>151</v>
      </c>
    </row>
    <row r="226" spans="1:7" x14ac:dyDescent="0.25">
      <c r="A226" s="1" t="s">
        <v>363</v>
      </c>
      <c r="B226" s="1">
        <v>5</v>
      </c>
      <c r="C226" s="1">
        <v>6</v>
      </c>
      <c r="D226" s="1" t="s">
        <v>6</v>
      </c>
      <c r="E226" s="1" t="s">
        <v>62</v>
      </c>
      <c r="F226" s="2">
        <v>167.83</v>
      </c>
      <c r="G226" s="1" t="s">
        <v>152</v>
      </c>
    </row>
    <row r="227" spans="1:7" x14ac:dyDescent="0.25">
      <c r="A227" s="1" t="s">
        <v>363</v>
      </c>
      <c r="B227" s="1">
        <v>5</v>
      </c>
      <c r="C227" s="1">
        <v>6</v>
      </c>
      <c r="D227" s="1" t="s">
        <v>9</v>
      </c>
      <c r="E227" s="1" t="s">
        <v>62</v>
      </c>
      <c r="F227" s="2">
        <v>280.76</v>
      </c>
      <c r="G227" s="1" t="s">
        <v>153</v>
      </c>
    </row>
    <row r="228" spans="1:7" x14ac:dyDescent="0.25">
      <c r="A228" s="1" t="s">
        <v>363</v>
      </c>
      <c r="B228" s="1">
        <v>5</v>
      </c>
      <c r="C228" s="1">
        <v>6</v>
      </c>
      <c r="D228" s="1" t="s">
        <v>11</v>
      </c>
      <c r="E228" s="1" t="s">
        <v>62</v>
      </c>
      <c r="F228" s="2">
        <v>265.22000000000003</v>
      </c>
      <c r="G228" s="1" t="s">
        <v>154</v>
      </c>
    </row>
    <row r="229" spans="1:7" x14ac:dyDescent="0.25">
      <c r="A229" s="1" t="s">
        <v>363</v>
      </c>
      <c r="B229" s="1">
        <v>5</v>
      </c>
      <c r="C229" s="1">
        <v>6</v>
      </c>
      <c r="D229" s="1" t="s">
        <v>28</v>
      </c>
      <c r="E229" s="1" t="s">
        <v>62</v>
      </c>
      <c r="F229" s="2">
        <v>326.33999999999997</v>
      </c>
      <c r="G229" s="1" t="s">
        <v>155</v>
      </c>
    </row>
    <row r="230" spans="1:7" x14ac:dyDescent="0.25">
      <c r="A230" s="1" t="s">
        <v>363</v>
      </c>
      <c r="B230" s="1">
        <v>5</v>
      </c>
      <c r="C230" s="1">
        <v>6</v>
      </c>
      <c r="D230" s="1" t="s">
        <v>30</v>
      </c>
      <c r="E230" s="1" t="s">
        <v>62</v>
      </c>
      <c r="F230" s="2">
        <v>357.42</v>
      </c>
      <c r="G230" s="1" t="s">
        <v>156</v>
      </c>
    </row>
    <row r="231" spans="1:7" x14ac:dyDescent="0.25">
      <c r="A231" s="1" t="s">
        <v>363</v>
      </c>
      <c r="B231" s="1">
        <v>5</v>
      </c>
      <c r="C231" s="1">
        <v>7</v>
      </c>
      <c r="G231" s="1" t="s">
        <v>82</v>
      </c>
    </row>
    <row r="232" spans="1:7" x14ac:dyDescent="0.25">
      <c r="A232" s="1" t="s">
        <v>363</v>
      </c>
      <c r="B232" s="1">
        <v>5</v>
      </c>
      <c r="C232" s="1">
        <v>7</v>
      </c>
      <c r="D232" s="1" t="s">
        <v>6</v>
      </c>
      <c r="E232" s="1" t="s">
        <v>59</v>
      </c>
      <c r="F232" s="2">
        <v>1555.55</v>
      </c>
      <c r="G232" s="1" t="s">
        <v>83</v>
      </c>
    </row>
    <row r="233" spans="1:7" x14ac:dyDescent="0.25">
      <c r="A233" s="1" t="s">
        <v>363</v>
      </c>
      <c r="B233" s="1">
        <v>5</v>
      </c>
      <c r="C233" s="1">
        <v>7</v>
      </c>
      <c r="D233" s="1" t="s">
        <v>9</v>
      </c>
      <c r="E233" s="1" t="s">
        <v>59</v>
      </c>
      <c r="F233" s="2">
        <v>4144</v>
      </c>
      <c r="G233" s="1" t="s">
        <v>84</v>
      </c>
    </row>
    <row r="234" spans="1:7" x14ac:dyDescent="0.25">
      <c r="A234" s="1" t="s">
        <v>363</v>
      </c>
      <c r="B234" s="1">
        <v>5</v>
      </c>
      <c r="C234" s="1">
        <v>8</v>
      </c>
      <c r="G234" s="1" t="s">
        <v>85</v>
      </c>
    </row>
    <row r="235" spans="1:7" x14ac:dyDescent="0.25">
      <c r="A235" s="1" t="s">
        <v>363</v>
      </c>
      <c r="B235" s="1">
        <v>5</v>
      </c>
      <c r="C235" s="1">
        <v>8</v>
      </c>
      <c r="D235" s="1" t="s">
        <v>6</v>
      </c>
      <c r="E235" s="1" t="s">
        <v>59</v>
      </c>
      <c r="F235" s="2">
        <v>1519.66</v>
      </c>
      <c r="G235" s="1" t="s">
        <v>86</v>
      </c>
    </row>
    <row r="236" spans="1:7" x14ac:dyDescent="0.25">
      <c r="A236" s="1" t="s">
        <v>363</v>
      </c>
      <c r="B236" s="1">
        <v>5</v>
      </c>
      <c r="C236" s="1">
        <v>8</v>
      </c>
      <c r="D236" s="1" t="s">
        <v>9</v>
      </c>
      <c r="E236" s="1" t="s">
        <v>59</v>
      </c>
      <c r="F236" s="2">
        <v>5439</v>
      </c>
      <c r="G236" s="1" t="s">
        <v>84</v>
      </c>
    </row>
    <row r="237" spans="1:7" x14ac:dyDescent="0.25">
      <c r="A237" s="1" t="s">
        <v>363</v>
      </c>
      <c r="B237" s="1">
        <v>5</v>
      </c>
      <c r="C237" s="1">
        <v>9</v>
      </c>
      <c r="G237" s="1" t="s">
        <v>157</v>
      </c>
    </row>
    <row r="238" spans="1:7" x14ac:dyDescent="0.25">
      <c r="A238" s="1" t="s">
        <v>363</v>
      </c>
      <c r="B238" s="1">
        <v>5</v>
      </c>
      <c r="C238" s="1">
        <v>9</v>
      </c>
      <c r="D238" s="1" t="s">
        <v>6</v>
      </c>
      <c r="E238" s="1" t="s">
        <v>62</v>
      </c>
      <c r="F238" s="2">
        <v>3748.5</v>
      </c>
      <c r="G238" s="1" t="s">
        <v>137</v>
      </c>
    </row>
    <row r="239" spans="1:7" x14ac:dyDescent="0.25">
      <c r="A239" s="1" t="s">
        <v>363</v>
      </c>
      <c r="B239" s="1">
        <v>5</v>
      </c>
      <c r="C239" s="1">
        <v>9</v>
      </c>
      <c r="D239" s="1" t="s">
        <v>9</v>
      </c>
      <c r="E239" s="1" t="s">
        <v>62</v>
      </c>
      <c r="F239" s="2">
        <v>5839.5</v>
      </c>
      <c r="G239" s="1" t="s">
        <v>158</v>
      </c>
    </row>
    <row r="240" spans="1:7" x14ac:dyDescent="0.25">
      <c r="A240" s="1" t="s">
        <v>363</v>
      </c>
      <c r="B240" s="1">
        <v>5</v>
      </c>
      <c r="C240" s="1">
        <v>9</v>
      </c>
      <c r="D240" s="1" t="s">
        <v>11</v>
      </c>
      <c r="E240" s="1" t="s">
        <v>62</v>
      </c>
      <c r="F240" s="2">
        <v>9817.5</v>
      </c>
      <c r="G240" s="1" t="s">
        <v>138</v>
      </c>
    </row>
    <row r="241" spans="1:7" x14ac:dyDescent="0.25">
      <c r="A241" s="1" t="s">
        <v>363</v>
      </c>
      <c r="B241" s="1">
        <v>5</v>
      </c>
      <c r="C241" s="1">
        <v>9</v>
      </c>
      <c r="D241" s="1" t="s">
        <v>28</v>
      </c>
      <c r="E241" s="1" t="s">
        <v>62</v>
      </c>
      <c r="F241" s="2">
        <v>15402</v>
      </c>
      <c r="G241" s="1" t="s">
        <v>159</v>
      </c>
    </row>
    <row r="242" spans="1:7" x14ac:dyDescent="0.25">
      <c r="A242" s="1" t="s">
        <v>363</v>
      </c>
      <c r="B242" s="1">
        <v>5</v>
      </c>
      <c r="C242" s="1">
        <v>10</v>
      </c>
      <c r="G242" s="1" t="s">
        <v>160</v>
      </c>
    </row>
    <row r="243" spans="1:7" x14ac:dyDescent="0.25">
      <c r="A243" s="1" t="s">
        <v>363</v>
      </c>
      <c r="B243" s="1">
        <v>5</v>
      </c>
      <c r="C243" s="1">
        <v>10</v>
      </c>
      <c r="D243" s="1" t="s">
        <v>6</v>
      </c>
      <c r="E243" s="1" t="s">
        <v>62</v>
      </c>
      <c r="F243" s="2">
        <v>17560.2</v>
      </c>
      <c r="G243" s="1" t="s">
        <v>161</v>
      </c>
    </row>
    <row r="244" spans="1:7" x14ac:dyDescent="0.25">
      <c r="A244" s="1" t="s">
        <v>363</v>
      </c>
      <c r="B244" s="1">
        <v>5</v>
      </c>
      <c r="C244" s="1">
        <v>10</v>
      </c>
      <c r="D244" s="1" t="s">
        <v>9</v>
      </c>
      <c r="E244" s="1" t="s">
        <v>62</v>
      </c>
      <c r="F244" s="2">
        <v>22144.5</v>
      </c>
      <c r="G244" s="1" t="s">
        <v>162</v>
      </c>
    </row>
    <row r="245" spans="1:7" x14ac:dyDescent="0.25">
      <c r="A245" s="1" t="s">
        <v>363</v>
      </c>
      <c r="B245" s="1">
        <v>5</v>
      </c>
      <c r="C245" s="1">
        <v>10</v>
      </c>
      <c r="D245" s="1" t="s">
        <v>11</v>
      </c>
      <c r="E245" s="1" t="s">
        <v>62</v>
      </c>
      <c r="F245" s="2">
        <v>30717.4</v>
      </c>
      <c r="G245" s="1" t="s">
        <v>163</v>
      </c>
    </row>
    <row r="246" spans="1:7" x14ac:dyDescent="0.25">
      <c r="A246" s="1" t="s">
        <v>363</v>
      </c>
      <c r="B246" s="1">
        <v>5</v>
      </c>
      <c r="C246" s="1">
        <v>10</v>
      </c>
      <c r="D246" s="1" t="s">
        <v>28</v>
      </c>
      <c r="E246" s="1" t="s">
        <v>62</v>
      </c>
      <c r="F246" s="2">
        <v>44081.8</v>
      </c>
      <c r="G246" s="1" t="s">
        <v>164</v>
      </c>
    </row>
    <row r="247" spans="1:7" x14ac:dyDescent="0.25">
      <c r="A247" s="1" t="s">
        <v>363</v>
      </c>
      <c r="B247" s="1">
        <v>5</v>
      </c>
      <c r="C247" s="1">
        <v>11</v>
      </c>
      <c r="G247" s="1" t="s">
        <v>165</v>
      </c>
    </row>
    <row r="248" spans="1:7" x14ac:dyDescent="0.25">
      <c r="A248" s="1" t="s">
        <v>363</v>
      </c>
      <c r="B248" s="1">
        <v>5</v>
      </c>
      <c r="C248" s="1">
        <v>11</v>
      </c>
      <c r="D248" s="1" t="s">
        <v>6</v>
      </c>
      <c r="E248" s="1" t="s">
        <v>62</v>
      </c>
      <c r="G248" s="1" t="s">
        <v>166</v>
      </c>
    </row>
    <row r="249" spans="1:7" x14ac:dyDescent="0.25">
      <c r="A249" s="1" t="s">
        <v>363</v>
      </c>
      <c r="B249" s="1">
        <v>5</v>
      </c>
      <c r="C249" s="1">
        <v>11</v>
      </c>
      <c r="D249" s="1" t="s">
        <v>9</v>
      </c>
      <c r="E249" s="1" t="s">
        <v>62</v>
      </c>
      <c r="G249" s="1" t="s">
        <v>167</v>
      </c>
    </row>
    <row r="250" spans="1:7" x14ac:dyDescent="0.25">
      <c r="A250" s="1" t="s">
        <v>363</v>
      </c>
      <c r="B250" s="1">
        <v>5</v>
      </c>
      <c r="C250" s="1">
        <v>12</v>
      </c>
      <c r="E250" s="1" t="s">
        <v>62</v>
      </c>
      <c r="F250" s="2">
        <v>5128.2</v>
      </c>
      <c r="G250" s="1" t="s">
        <v>168</v>
      </c>
    </row>
    <row r="251" spans="1:7" x14ac:dyDescent="0.25">
      <c r="A251" s="1" t="s">
        <v>363</v>
      </c>
      <c r="B251" s="1">
        <v>5</v>
      </c>
      <c r="C251" s="1">
        <v>13</v>
      </c>
      <c r="E251" s="1" t="s">
        <v>62</v>
      </c>
      <c r="G251" s="1" t="s">
        <v>169</v>
      </c>
    </row>
    <row r="252" spans="1:7" x14ac:dyDescent="0.25">
      <c r="A252" s="1" t="s">
        <v>363</v>
      </c>
      <c r="B252" s="1">
        <v>5</v>
      </c>
      <c r="C252" s="1">
        <v>14</v>
      </c>
      <c r="E252" s="1" t="s">
        <v>59</v>
      </c>
      <c r="G252" s="1" t="s">
        <v>170</v>
      </c>
    </row>
    <row r="253" spans="1:7" x14ac:dyDescent="0.25">
      <c r="A253" s="1" t="s">
        <v>363</v>
      </c>
      <c r="B253" s="1">
        <v>5</v>
      </c>
      <c r="C253" s="1">
        <v>15</v>
      </c>
      <c r="E253" s="1" t="s">
        <v>59</v>
      </c>
      <c r="G253" s="1" t="s">
        <v>171</v>
      </c>
    </row>
    <row r="254" spans="1:7" x14ac:dyDescent="0.25">
      <c r="A254" s="1" t="s">
        <v>363</v>
      </c>
      <c r="B254" s="1">
        <v>5</v>
      </c>
      <c r="C254" s="1">
        <v>16</v>
      </c>
      <c r="E254" s="1" t="s">
        <v>59</v>
      </c>
      <c r="G254" s="1" t="s">
        <v>172</v>
      </c>
    </row>
    <row r="255" spans="1:7" x14ac:dyDescent="0.25">
      <c r="A255" s="1" t="s">
        <v>363</v>
      </c>
      <c r="B255" s="1">
        <v>6</v>
      </c>
      <c r="C255" s="1">
        <v>1</v>
      </c>
      <c r="E255" s="1" t="s">
        <v>68</v>
      </c>
      <c r="F255" s="2">
        <v>135.61000000000001</v>
      </c>
      <c r="G255" s="1" t="s">
        <v>317</v>
      </c>
    </row>
    <row r="256" spans="1:7" x14ac:dyDescent="0.25">
      <c r="A256" s="1" t="s">
        <v>363</v>
      </c>
      <c r="B256" s="1">
        <v>6</v>
      </c>
      <c r="C256" s="1">
        <v>2</v>
      </c>
      <c r="E256" s="1" t="s">
        <v>68</v>
      </c>
      <c r="F256" s="2">
        <v>287.38</v>
      </c>
      <c r="G256" s="1" t="s">
        <v>333</v>
      </c>
    </row>
    <row r="257" spans="1:7" x14ac:dyDescent="0.25">
      <c r="A257" s="1" t="s">
        <v>363</v>
      </c>
      <c r="B257" s="1">
        <v>6</v>
      </c>
      <c r="C257" s="1">
        <v>3</v>
      </c>
      <c r="G257" s="1" t="s">
        <v>318</v>
      </c>
    </row>
    <row r="258" spans="1:7" x14ac:dyDescent="0.25">
      <c r="A258" s="1" t="s">
        <v>363</v>
      </c>
      <c r="B258" s="1">
        <v>6</v>
      </c>
      <c r="C258" s="1">
        <v>3</v>
      </c>
      <c r="D258" s="1" t="s">
        <v>6</v>
      </c>
      <c r="E258" s="1" t="s">
        <v>68</v>
      </c>
      <c r="F258" s="2">
        <v>9.16</v>
      </c>
      <c r="G258" s="1" t="s">
        <v>319</v>
      </c>
    </row>
    <row r="259" spans="1:7" x14ac:dyDescent="0.25">
      <c r="A259" s="1" t="s">
        <v>363</v>
      </c>
      <c r="B259" s="1">
        <v>6</v>
      </c>
      <c r="C259" s="1">
        <v>3</v>
      </c>
      <c r="D259" s="1" t="s">
        <v>9</v>
      </c>
      <c r="E259" s="1" t="s">
        <v>68</v>
      </c>
      <c r="F259" s="2">
        <v>27.53</v>
      </c>
      <c r="G259" s="1" t="s">
        <v>320</v>
      </c>
    </row>
    <row r="260" spans="1:7" x14ac:dyDescent="0.25">
      <c r="A260" s="1" t="s">
        <v>363</v>
      </c>
      <c r="B260" s="1">
        <v>6</v>
      </c>
      <c r="C260" s="1">
        <v>4</v>
      </c>
      <c r="E260" s="1" t="s">
        <v>68</v>
      </c>
      <c r="F260" s="2">
        <v>1.57</v>
      </c>
      <c r="G260" s="1" t="s">
        <v>321</v>
      </c>
    </row>
    <row r="261" spans="1:7" x14ac:dyDescent="0.25">
      <c r="A261" s="1" t="s">
        <v>363</v>
      </c>
      <c r="B261" s="1">
        <v>6</v>
      </c>
      <c r="C261" s="1">
        <v>5</v>
      </c>
      <c r="E261" s="1" t="s">
        <v>68</v>
      </c>
      <c r="F261" s="2">
        <v>8.75</v>
      </c>
      <c r="G261" s="1" t="s">
        <v>322</v>
      </c>
    </row>
    <row r="262" spans="1:7" x14ac:dyDescent="0.25">
      <c r="A262" s="1" t="s">
        <v>363</v>
      </c>
      <c r="B262" s="1">
        <v>6</v>
      </c>
      <c r="C262" s="1">
        <v>6</v>
      </c>
      <c r="E262" s="1" t="s">
        <v>68</v>
      </c>
      <c r="F262" s="2">
        <v>137.18</v>
      </c>
      <c r="G262" s="1" t="s">
        <v>323</v>
      </c>
    </row>
    <row r="263" spans="1:7" x14ac:dyDescent="0.25">
      <c r="A263" s="1" t="s">
        <v>363</v>
      </c>
      <c r="B263" s="1">
        <v>6</v>
      </c>
      <c r="C263" s="1">
        <v>7</v>
      </c>
      <c r="G263" s="1" t="s">
        <v>324</v>
      </c>
    </row>
    <row r="264" spans="1:7" x14ac:dyDescent="0.25">
      <c r="A264" s="1" t="s">
        <v>363</v>
      </c>
      <c r="B264" s="1">
        <v>6</v>
      </c>
      <c r="C264" s="1">
        <v>8</v>
      </c>
      <c r="E264" s="1" t="s">
        <v>24</v>
      </c>
      <c r="G264" s="1" t="s">
        <v>325</v>
      </c>
    </row>
    <row r="265" spans="1:7" x14ac:dyDescent="0.25">
      <c r="A265" s="1" t="s">
        <v>363</v>
      </c>
      <c r="B265" s="1">
        <v>6</v>
      </c>
      <c r="C265" s="1">
        <v>9</v>
      </c>
      <c r="G265" s="1" t="s">
        <v>326</v>
      </c>
    </row>
    <row r="266" spans="1:7" x14ac:dyDescent="0.25">
      <c r="A266" s="1" t="s">
        <v>363</v>
      </c>
      <c r="B266" s="1">
        <v>6</v>
      </c>
      <c r="C266" s="1">
        <v>9</v>
      </c>
      <c r="D266" s="1" t="s">
        <v>6</v>
      </c>
      <c r="E266" s="1" t="s">
        <v>68</v>
      </c>
      <c r="F266" s="2">
        <v>294.62</v>
      </c>
      <c r="G266" s="1" t="s">
        <v>327</v>
      </c>
    </row>
    <row r="267" spans="1:7" x14ac:dyDescent="0.25">
      <c r="A267" s="1" t="s">
        <v>363</v>
      </c>
      <c r="B267" s="1">
        <v>6</v>
      </c>
      <c r="C267" s="1">
        <v>9</v>
      </c>
      <c r="D267" s="1" t="s">
        <v>9</v>
      </c>
      <c r="E267" s="1" t="s">
        <v>68</v>
      </c>
      <c r="F267" s="2">
        <v>71.010000000000005</v>
      </c>
      <c r="G267" s="1" t="s">
        <v>328</v>
      </c>
    </row>
    <row r="268" spans="1:7" x14ac:dyDescent="0.25">
      <c r="A268" s="1" t="s">
        <v>363</v>
      </c>
      <c r="B268" s="1">
        <v>6</v>
      </c>
      <c r="C268" s="1">
        <v>10</v>
      </c>
      <c r="E268" s="1" t="s">
        <v>62</v>
      </c>
      <c r="F268" s="2">
        <v>4000</v>
      </c>
      <c r="G268" s="1" t="s">
        <v>132</v>
      </c>
    </row>
    <row r="269" spans="1:7" x14ac:dyDescent="0.25">
      <c r="A269" s="1" t="s">
        <v>363</v>
      </c>
      <c r="B269" s="1">
        <v>6</v>
      </c>
      <c r="C269" s="1">
        <v>11</v>
      </c>
      <c r="E269" s="1" t="s">
        <v>59</v>
      </c>
      <c r="G269" s="1" t="s">
        <v>329</v>
      </c>
    </row>
    <row r="270" spans="1:7" x14ac:dyDescent="0.25">
      <c r="A270" s="1" t="s">
        <v>363</v>
      </c>
      <c r="B270" s="1">
        <v>6</v>
      </c>
      <c r="C270" s="1">
        <v>12</v>
      </c>
      <c r="E270" s="1" t="s">
        <v>62</v>
      </c>
      <c r="F270" s="2">
        <v>1295</v>
      </c>
      <c r="G270" s="1" t="s">
        <v>330</v>
      </c>
    </row>
    <row r="271" spans="1:7" x14ac:dyDescent="0.25">
      <c r="A271" s="1" t="s">
        <v>363</v>
      </c>
      <c r="B271" s="1">
        <v>6</v>
      </c>
      <c r="C271" s="1">
        <v>13</v>
      </c>
      <c r="E271" s="1" t="s">
        <v>24</v>
      </c>
      <c r="G271" s="1" t="s">
        <v>331</v>
      </c>
    </row>
    <row r="272" spans="1:7" x14ac:dyDescent="0.25">
      <c r="A272" s="1" t="s">
        <v>363</v>
      </c>
      <c r="B272" s="1">
        <v>6</v>
      </c>
      <c r="C272" s="1">
        <v>14</v>
      </c>
      <c r="G272" s="1" t="s">
        <v>332</v>
      </c>
    </row>
    <row r="273" spans="1:7" x14ac:dyDescent="0.25">
      <c r="A273" s="1" t="s">
        <v>363</v>
      </c>
      <c r="B273" s="1">
        <v>6</v>
      </c>
      <c r="C273" s="1">
        <v>14</v>
      </c>
      <c r="D273" s="1" t="s">
        <v>6</v>
      </c>
      <c r="E273" s="1" t="s">
        <v>68</v>
      </c>
      <c r="F273" s="2">
        <v>9.16</v>
      </c>
      <c r="G273" s="1" t="s">
        <v>319</v>
      </c>
    </row>
    <row r="274" spans="1:7" x14ac:dyDescent="0.25">
      <c r="A274" s="1" t="s">
        <v>363</v>
      </c>
      <c r="B274" s="1">
        <v>6</v>
      </c>
      <c r="C274" s="1">
        <v>14</v>
      </c>
      <c r="D274" s="1" t="s">
        <v>9</v>
      </c>
      <c r="E274" s="1" t="s">
        <v>68</v>
      </c>
      <c r="F274" s="2">
        <v>27.53</v>
      </c>
      <c r="G274" s="1" t="s">
        <v>320</v>
      </c>
    </row>
    <row r="275" spans="1:7" x14ac:dyDescent="0.25">
      <c r="A275" s="1" t="s">
        <v>363</v>
      </c>
      <c r="B275" s="1">
        <v>6</v>
      </c>
      <c r="C275" s="1">
        <v>15</v>
      </c>
      <c r="E275" s="1" t="s">
        <v>68</v>
      </c>
      <c r="F275" s="2">
        <v>287.38</v>
      </c>
      <c r="G275" s="1" t="s">
        <v>334</v>
      </c>
    </row>
    <row r="276" spans="1:7" x14ac:dyDescent="0.25">
      <c r="A276" s="1" t="s">
        <v>363</v>
      </c>
      <c r="B276" s="1">
        <v>6</v>
      </c>
      <c r="C276" s="1">
        <v>16</v>
      </c>
      <c r="E276" s="1" t="s">
        <v>68</v>
      </c>
      <c r="F276" s="2">
        <v>8.75</v>
      </c>
      <c r="G276" s="1" t="s">
        <v>322</v>
      </c>
    </row>
    <row r="277" spans="1:7" x14ac:dyDescent="0.25">
      <c r="A277" s="1" t="s">
        <v>363</v>
      </c>
      <c r="B277" s="1">
        <v>6</v>
      </c>
      <c r="C277" s="1">
        <v>17</v>
      </c>
      <c r="E277" s="1" t="s">
        <v>68</v>
      </c>
      <c r="F277" s="2">
        <v>1.57</v>
      </c>
      <c r="G277" s="1" t="s">
        <v>321</v>
      </c>
    </row>
    <row r="278" spans="1:7" x14ac:dyDescent="0.25">
      <c r="A278" s="1" t="s">
        <v>363</v>
      </c>
      <c r="B278" s="1">
        <v>6</v>
      </c>
      <c r="C278" s="1">
        <v>18</v>
      </c>
      <c r="E278" s="1" t="s">
        <v>62</v>
      </c>
      <c r="F278" s="2">
        <v>4000</v>
      </c>
      <c r="G278" s="1" t="s">
        <v>132</v>
      </c>
    </row>
    <row r="279" spans="1:7" x14ac:dyDescent="0.25">
      <c r="A279" s="1" t="s">
        <v>363</v>
      </c>
      <c r="B279" s="1">
        <v>6</v>
      </c>
      <c r="C279" s="1">
        <v>19</v>
      </c>
      <c r="E279" s="1" t="s">
        <v>24</v>
      </c>
      <c r="G279" s="1" t="s">
        <v>324</v>
      </c>
    </row>
    <row r="280" spans="1:7" x14ac:dyDescent="0.25">
      <c r="A280" s="1" t="s">
        <v>363</v>
      </c>
      <c r="B280" s="1">
        <v>6</v>
      </c>
      <c r="C280" s="1">
        <v>20</v>
      </c>
      <c r="E280" s="1" t="s">
        <v>24</v>
      </c>
      <c r="G280" s="1" t="s">
        <v>325</v>
      </c>
    </row>
    <row r="281" spans="1:7" x14ac:dyDescent="0.25">
      <c r="A281" s="1" t="s">
        <v>363</v>
      </c>
      <c r="B281" s="1">
        <v>6</v>
      </c>
      <c r="C281" s="1">
        <v>21</v>
      </c>
      <c r="G281" s="1" t="s">
        <v>326</v>
      </c>
    </row>
    <row r="282" spans="1:7" x14ac:dyDescent="0.25">
      <c r="A282" s="1" t="s">
        <v>363</v>
      </c>
      <c r="B282" s="1">
        <v>6</v>
      </c>
      <c r="C282" s="1">
        <v>21</v>
      </c>
      <c r="D282" s="1" t="s">
        <v>6</v>
      </c>
      <c r="E282" s="1" t="s">
        <v>68</v>
      </c>
      <c r="F282" s="2">
        <v>294.62</v>
      </c>
      <c r="G282" s="1" t="s">
        <v>327</v>
      </c>
    </row>
    <row r="283" spans="1:7" x14ac:dyDescent="0.25">
      <c r="A283" s="1" t="s">
        <v>363</v>
      </c>
      <c r="B283" s="1">
        <v>6</v>
      </c>
      <c r="C283" s="1">
        <v>21</v>
      </c>
      <c r="D283" s="1" t="s">
        <v>9</v>
      </c>
      <c r="E283" s="1" t="s">
        <v>68</v>
      </c>
      <c r="F283" s="2">
        <v>71.010000000000005</v>
      </c>
      <c r="G283" s="1" t="s">
        <v>328</v>
      </c>
    </row>
    <row r="284" spans="1:7" x14ac:dyDescent="0.25">
      <c r="A284" s="1" t="s">
        <v>363</v>
      </c>
      <c r="B284" s="1">
        <v>6</v>
      </c>
      <c r="C284" s="1">
        <v>22</v>
      </c>
      <c r="E284" s="1" t="s">
        <v>62</v>
      </c>
      <c r="F284" s="2">
        <v>1295</v>
      </c>
      <c r="G284" s="1" t="s">
        <v>330</v>
      </c>
    </row>
    <row r="285" spans="1:7" x14ac:dyDescent="0.25">
      <c r="A285" s="1" t="s">
        <v>363</v>
      </c>
      <c r="B285" s="1">
        <v>6</v>
      </c>
      <c r="C285" s="1">
        <v>23</v>
      </c>
      <c r="E285" s="1" t="s">
        <v>24</v>
      </c>
      <c r="G285" s="1" t="s">
        <v>335</v>
      </c>
    </row>
    <row r="286" spans="1:7" x14ac:dyDescent="0.25">
      <c r="A286" s="1" t="s">
        <v>363</v>
      </c>
      <c r="B286" s="1">
        <v>6</v>
      </c>
      <c r="C286" s="1">
        <v>24</v>
      </c>
      <c r="E286" s="1" t="s">
        <v>59</v>
      </c>
      <c r="F286" s="2">
        <v>2297.4299999999998</v>
      </c>
      <c r="G286" s="1" t="s">
        <v>336</v>
      </c>
    </row>
    <row r="287" spans="1:7" x14ac:dyDescent="0.25">
      <c r="A287" s="1" t="s">
        <v>363</v>
      </c>
      <c r="B287" s="1">
        <v>6</v>
      </c>
      <c r="C287" s="1">
        <v>25</v>
      </c>
      <c r="G287" s="1" t="s">
        <v>337</v>
      </c>
    </row>
    <row r="288" spans="1:7" x14ac:dyDescent="0.25">
      <c r="A288" s="1" t="s">
        <v>363</v>
      </c>
      <c r="B288" s="1">
        <v>6</v>
      </c>
      <c r="C288" s="1">
        <v>25</v>
      </c>
      <c r="D288" s="1" t="s">
        <v>6</v>
      </c>
      <c r="E288" s="1" t="s">
        <v>59</v>
      </c>
      <c r="F288" s="2">
        <v>1059.83</v>
      </c>
      <c r="G288" s="1" t="s">
        <v>338</v>
      </c>
    </row>
    <row r="289" spans="1:7" x14ac:dyDescent="0.25">
      <c r="A289" s="1" t="s">
        <v>363</v>
      </c>
      <c r="B289" s="1">
        <v>6</v>
      </c>
      <c r="C289" s="1">
        <v>25</v>
      </c>
      <c r="D289" s="1" t="s">
        <v>9</v>
      </c>
      <c r="E289" s="1" t="s">
        <v>59</v>
      </c>
      <c r="F289" s="2">
        <v>2017.09</v>
      </c>
      <c r="G289" s="1" t="s">
        <v>233</v>
      </c>
    </row>
    <row r="290" spans="1:7" x14ac:dyDescent="0.25">
      <c r="A290" s="1" t="s">
        <v>363</v>
      </c>
      <c r="B290" s="1">
        <v>6</v>
      </c>
      <c r="C290" s="1">
        <v>26</v>
      </c>
      <c r="G290" s="1" t="s">
        <v>339</v>
      </c>
    </row>
    <row r="291" spans="1:7" x14ac:dyDescent="0.25">
      <c r="A291" s="1" t="s">
        <v>363</v>
      </c>
      <c r="B291" s="1">
        <v>6</v>
      </c>
      <c r="C291" s="1">
        <v>26</v>
      </c>
      <c r="D291" s="1" t="s">
        <v>6</v>
      </c>
      <c r="E291" s="1" t="s">
        <v>68</v>
      </c>
      <c r="F291" s="2">
        <v>405.76</v>
      </c>
      <c r="G291" s="1" t="s">
        <v>340</v>
      </c>
    </row>
    <row r="292" spans="1:7" x14ac:dyDescent="0.25">
      <c r="A292" s="1" t="s">
        <v>363</v>
      </c>
      <c r="B292" s="1">
        <v>6</v>
      </c>
      <c r="C292" s="1">
        <v>26</v>
      </c>
      <c r="D292" s="1" t="s">
        <v>9</v>
      </c>
      <c r="E292" s="1" t="s">
        <v>68</v>
      </c>
      <c r="F292" s="2">
        <v>153.28</v>
      </c>
      <c r="G292" s="1" t="s">
        <v>341</v>
      </c>
    </row>
    <row r="293" spans="1:7" x14ac:dyDescent="0.25">
      <c r="A293" s="1" t="s">
        <v>363</v>
      </c>
      <c r="B293" s="1">
        <v>6</v>
      </c>
      <c r="C293" s="1">
        <v>27</v>
      </c>
      <c r="E293" s="1" t="s">
        <v>59</v>
      </c>
      <c r="G293" s="1" t="s">
        <v>342</v>
      </c>
    </row>
    <row r="294" spans="1:7" x14ac:dyDescent="0.25">
      <c r="A294" s="1" t="s">
        <v>363</v>
      </c>
      <c r="B294" s="1">
        <v>6</v>
      </c>
      <c r="C294" s="1">
        <v>28</v>
      </c>
      <c r="E294" s="1" t="s">
        <v>59</v>
      </c>
      <c r="F294" s="2">
        <v>13.5</v>
      </c>
      <c r="G294" s="1" t="s">
        <v>343</v>
      </c>
    </row>
    <row r="295" spans="1:7" x14ac:dyDescent="0.25">
      <c r="A295" s="1" t="s">
        <v>363</v>
      </c>
      <c r="B295" s="1">
        <v>6</v>
      </c>
      <c r="C295" s="1">
        <v>29</v>
      </c>
      <c r="E295" s="1" t="s">
        <v>59</v>
      </c>
      <c r="F295" s="2">
        <v>27.71</v>
      </c>
      <c r="G295" s="1" t="s">
        <v>344</v>
      </c>
    </row>
    <row r="296" spans="1:7" x14ac:dyDescent="0.25">
      <c r="A296" s="1" t="s">
        <v>363</v>
      </c>
      <c r="B296" s="1">
        <v>6</v>
      </c>
      <c r="C296" s="1">
        <v>30</v>
      </c>
      <c r="E296" s="1" t="s">
        <v>68</v>
      </c>
      <c r="F296" s="2">
        <v>21.4</v>
      </c>
      <c r="G296" s="1" t="s">
        <v>345</v>
      </c>
    </row>
    <row r="297" spans="1:7" x14ac:dyDescent="0.25">
      <c r="A297" s="1" t="s">
        <v>363</v>
      </c>
      <c r="B297" s="1">
        <v>6</v>
      </c>
      <c r="C297" s="1">
        <v>31</v>
      </c>
      <c r="E297" s="1" t="s">
        <v>24</v>
      </c>
      <c r="G297" s="1" t="s">
        <v>346</v>
      </c>
    </row>
    <row r="298" spans="1:7" x14ac:dyDescent="0.25">
      <c r="A298" s="1" t="s">
        <v>363</v>
      </c>
      <c r="B298" s="1">
        <v>6</v>
      </c>
      <c r="C298" s="1">
        <v>32</v>
      </c>
      <c r="E298" s="1" t="s">
        <v>14</v>
      </c>
      <c r="G298" s="1" t="s">
        <v>347</v>
      </c>
    </row>
    <row r="299" spans="1:7" x14ac:dyDescent="0.25">
      <c r="A299" s="1" t="s">
        <v>363</v>
      </c>
      <c r="B299" s="1">
        <v>6</v>
      </c>
      <c r="C299" s="1">
        <v>33</v>
      </c>
      <c r="E299" s="1" t="s">
        <v>68</v>
      </c>
      <c r="G299" s="1" t="s">
        <v>348</v>
      </c>
    </row>
    <row r="300" spans="1:7" x14ac:dyDescent="0.25">
      <c r="A300" s="1" t="s">
        <v>363</v>
      </c>
      <c r="B300" s="1">
        <v>6</v>
      </c>
      <c r="C300" s="1">
        <v>34</v>
      </c>
      <c r="G300" s="1" t="s">
        <v>349</v>
      </c>
    </row>
    <row r="301" spans="1:7" x14ac:dyDescent="0.25">
      <c r="A301" s="1" t="s">
        <v>363</v>
      </c>
      <c r="B301" s="1">
        <v>6</v>
      </c>
      <c r="C301" s="1">
        <v>34</v>
      </c>
      <c r="D301" s="1" t="s">
        <v>6</v>
      </c>
      <c r="E301" s="1" t="s">
        <v>59</v>
      </c>
      <c r="F301" s="2">
        <v>43.42</v>
      </c>
      <c r="G301" s="1" t="s">
        <v>350</v>
      </c>
    </row>
    <row r="302" spans="1:7" x14ac:dyDescent="0.25">
      <c r="A302" s="1" t="s">
        <v>363</v>
      </c>
      <c r="B302" s="1">
        <v>6</v>
      </c>
      <c r="C302" s="1">
        <v>34</v>
      </c>
      <c r="D302" s="1" t="s">
        <v>9</v>
      </c>
      <c r="E302" s="1" t="s">
        <v>59</v>
      </c>
      <c r="F302" s="2">
        <v>64.55</v>
      </c>
      <c r="G302" s="1" t="s">
        <v>351</v>
      </c>
    </row>
    <row r="303" spans="1:7" x14ac:dyDescent="0.25">
      <c r="A303" s="1" t="s">
        <v>363</v>
      </c>
      <c r="B303" s="1">
        <v>6</v>
      </c>
      <c r="C303" s="1">
        <v>34</v>
      </c>
      <c r="D303" s="1" t="s">
        <v>11</v>
      </c>
      <c r="E303" s="1" t="s">
        <v>59</v>
      </c>
      <c r="F303" s="2">
        <v>176.92</v>
      </c>
      <c r="G303" s="1" t="s">
        <v>352</v>
      </c>
    </row>
    <row r="304" spans="1:7" x14ac:dyDescent="0.25">
      <c r="A304" s="1" t="s">
        <v>363</v>
      </c>
      <c r="B304" s="1">
        <v>6</v>
      </c>
      <c r="C304" s="1">
        <v>35</v>
      </c>
      <c r="G304" s="1" t="s">
        <v>353</v>
      </c>
    </row>
    <row r="305" spans="1:7" x14ac:dyDescent="0.25">
      <c r="A305" s="1" t="s">
        <v>363</v>
      </c>
      <c r="B305" s="1">
        <v>6</v>
      </c>
      <c r="C305" s="1">
        <v>35</v>
      </c>
      <c r="D305" s="1" t="s">
        <v>6</v>
      </c>
      <c r="E305" s="1" t="s">
        <v>62</v>
      </c>
      <c r="G305" s="1" t="s">
        <v>354</v>
      </c>
    </row>
    <row r="306" spans="1:7" x14ac:dyDescent="0.25">
      <c r="A306" s="1" t="s">
        <v>363</v>
      </c>
      <c r="B306" s="1">
        <v>6</v>
      </c>
      <c r="C306" s="1">
        <v>35</v>
      </c>
      <c r="D306" s="1" t="s">
        <v>9</v>
      </c>
      <c r="E306" s="1" t="s">
        <v>62</v>
      </c>
      <c r="G306" s="1" t="s">
        <v>355</v>
      </c>
    </row>
    <row r="307" spans="1:7" x14ac:dyDescent="0.25">
      <c r="A307" s="1" t="s">
        <v>363</v>
      </c>
      <c r="B307" s="1">
        <v>6</v>
      </c>
      <c r="C307" s="1">
        <v>35</v>
      </c>
      <c r="D307" s="1" t="s">
        <v>11</v>
      </c>
      <c r="E307" s="1" t="s">
        <v>62</v>
      </c>
      <c r="G307" s="1" t="s">
        <v>356</v>
      </c>
    </row>
    <row r="308" spans="1:7" x14ac:dyDescent="0.25">
      <c r="A308" s="1" t="s">
        <v>363</v>
      </c>
      <c r="B308" s="1">
        <v>6</v>
      </c>
      <c r="C308" s="1">
        <v>36</v>
      </c>
      <c r="E308" s="1" t="s">
        <v>62</v>
      </c>
      <c r="G308" s="1" t="s">
        <v>357</v>
      </c>
    </row>
    <row r="309" spans="1:7" x14ac:dyDescent="0.25">
      <c r="A309" s="1" t="s">
        <v>363</v>
      </c>
      <c r="B309" s="1">
        <v>6</v>
      </c>
      <c r="C309" s="1">
        <v>37</v>
      </c>
      <c r="E309" s="1" t="s">
        <v>62</v>
      </c>
      <c r="G309" s="1" t="s">
        <v>358</v>
      </c>
    </row>
    <row r="310" spans="1:7" x14ac:dyDescent="0.25">
      <c r="A310" s="1" t="s">
        <v>363</v>
      </c>
      <c r="B310" s="1">
        <v>7</v>
      </c>
      <c r="C310" s="1">
        <v>1</v>
      </c>
      <c r="E310" s="1" t="s">
        <v>68</v>
      </c>
      <c r="F310" s="2">
        <v>4.4800000000000004</v>
      </c>
      <c r="G310" s="1" t="s">
        <v>173</v>
      </c>
    </row>
    <row r="311" spans="1:7" x14ac:dyDescent="0.25">
      <c r="A311" s="1" t="s">
        <v>363</v>
      </c>
      <c r="B311" s="1">
        <v>7</v>
      </c>
      <c r="C311" s="1">
        <v>2</v>
      </c>
      <c r="E311" s="1" t="s">
        <v>68</v>
      </c>
      <c r="F311" s="2">
        <v>4.4800000000000004</v>
      </c>
      <c r="G311" s="1" t="s">
        <v>174</v>
      </c>
    </row>
    <row r="312" spans="1:7" x14ac:dyDescent="0.25">
      <c r="A312" s="1" t="s">
        <v>363</v>
      </c>
      <c r="B312" s="1">
        <v>7</v>
      </c>
      <c r="C312" s="1">
        <v>3</v>
      </c>
      <c r="E312" s="1" t="s">
        <v>68</v>
      </c>
      <c r="F312" s="2">
        <v>0.51</v>
      </c>
      <c r="G312" s="1" t="s">
        <v>175</v>
      </c>
    </row>
    <row r="313" spans="1:7" x14ac:dyDescent="0.25">
      <c r="A313" s="1" t="s">
        <v>363</v>
      </c>
      <c r="B313" s="1">
        <v>7</v>
      </c>
      <c r="C313" s="1">
        <v>4</v>
      </c>
      <c r="G313" s="1" t="s">
        <v>176</v>
      </c>
    </row>
    <row r="314" spans="1:7" x14ac:dyDescent="0.25">
      <c r="A314" s="1" t="s">
        <v>363</v>
      </c>
      <c r="B314" s="1">
        <v>7</v>
      </c>
      <c r="C314" s="1">
        <v>4</v>
      </c>
      <c r="D314" s="1" t="s">
        <v>6</v>
      </c>
      <c r="E314" s="1" t="s">
        <v>68</v>
      </c>
      <c r="F314" s="2">
        <v>0.52</v>
      </c>
      <c r="G314" s="1" t="s">
        <v>177</v>
      </c>
    </row>
    <row r="315" spans="1:7" x14ac:dyDescent="0.25">
      <c r="A315" s="1" t="s">
        <v>363</v>
      </c>
      <c r="B315" s="1">
        <v>7</v>
      </c>
      <c r="C315" s="1">
        <v>4</v>
      </c>
      <c r="D315" s="1" t="s">
        <v>9</v>
      </c>
      <c r="E315" s="1" t="s">
        <v>68</v>
      </c>
      <c r="F315" s="2">
        <v>0.46</v>
      </c>
      <c r="G315" s="1" t="s">
        <v>178</v>
      </c>
    </row>
    <row r="316" spans="1:7" x14ac:dyDescent="0.25">
      <c r="A316" s="1" t="s">
        <v>363</v>
      </c>
      <c r="B316" s="1">
        <v>7</v>
      </c>
      <c r="C316" s="1">
        <v>5</v>
      </c>
      <c r="G316" s="1" t="s">
        <v>179</v>
      </c>
    </row>
    <row r="317" spans="1:7" x14ac:dyDescent="0.25">
      <c r="A317" s="1" t="s">
        <v>363</v>
      </c>
      <c r="B317" s="1">
        <v>7</v>
      </c>
      <c r="C317" s="1">
        <v>5</v>
      </c>
      <c r="D317" s="1" t="s">
        <v>6</v>
      </c>
      <c r="E317" s="1" t="s">
        <v>68</v>
      </c>
      <c r="F317" s="2">
        <v>18.920000000000002</v>
      </c>
      <c r="G317" s="1" t="s">
        <v>180</v>
      </c>
    </row>
    <row r="318" spans="1:7" x14ac:dyDescent="0.25">
      <c r="A318" s="1" t="s">
        <v>363</v>
      </c>
      <c r="B318" s="1">
        <v>7</v>
      </c>
      <c r="C318" s="1">
        <v>5</v>
      </c>
      <c r="D318" s="1" t="s">
        <v>9</v>
      </c>
      <c r="E318" s="1" t="s">
        <v>68</v>
      </c>
      <c r="F318" s="2">
        <v>20.96</v>
      </c>
      <c r="G318" s="1" t="s">
        <v>181</v>
      </c>
    </row>
    <row r="319" spans="1:7" x14ac:dyDescent="0.25">
      <c r="A319" s="1" t="s">
        <v>363</v>
      </c>
      <c r="B319" s="1">
        <v>7</v>
      </c>
      <c r="C319" s="1">
        <v>5</v>
      </c>
      <c r="D319" s="1" t="s">
        <v>11</v>
      </c>
      <c r="E319" s="1" t="s">
        <v>68</v>
      </c>
      <c r="F319" s="2">
        <v>27.74</v>
      </c>
      <c r="G319" s="1" t="s">
        <v>182</v>
      </c>
    </row>
    <row r="320" spans="1:7" x14ac:dyDescent="0.25">
      <c r="A320" s="1" t="s">
        <v>363</v>
      </c>
      <c r="B320" s="1">
        <v>7</v>
      </c>
      <c r="C320" s="1">
        <v>5</v>
      </c>
      <c r="D320" s="1" t="s">
        <v>28</v>
      </c>
      <c r="E320" s="1" t="s">
        <v>68</v>
      </c>
      <c r="F320" s="2">
        <v>31.44</v>
      </c>
      <c r="G320" s="1" t="s">
        <v>183</v>
      </c>
    </row>
    <row r="321" spans="1:7" x14ac:dyDescent="0.25">
      <c r="A321" s="1" t="s">
        <v>363</v>
      </c>
      <c r="B321" s="1">
        <v>7</v>
      </c>
      <c r="C321" s="1">
        <v>6</v>
      </c>
      <c r="G321" s="1" t="s">
        <v>184</v>
      </c>
    </row>
    <row r="322" spans="1:7" x14ac:dyDescent="0.25">
      <c r="A322" s="1" t="s">
        <v>363</v>
      </c>
      <c r="B322" s="1">
        <v>7</v>
      </c>
      <c r="C322" s="1">
        <v>6</v>
      </c>
      <c r="D322" s="1" t="s">
        <v>6</v>
      </c>
      <c r="E322" s="1" t="s">
        <v>68</v>
      </c>
      <c r="F322" s="2">
        <v>8.01</v>
      </c>
      <c r="G322" s="1" t="s">
        <v>185</v>
      </c>
    </row>
    <row r="323" spans="1:7" x14ac:dyDescent="0.25">
      <c r="A323" s="1" t="s">
        <v>363</v>
      </c>
      <c r="B323" s="1">
        <v>7</v>
      </c>
      <c r="C323" s="1">
        <v>6</v>
      </c>
      <c r="D323" s="1" t="s">
        <v>9</v>
      </c>
      <c r="E323" s="1" t="s">
        <v>68</v>
      </c>
      <c r="F323" s="2">
        <v>8.75</v>
      </c>
      <c r="G323" s="1" t="s">
        <v>186</v>
      </c>
    </row>
    <row r="324" spans="1:7" x14ac:dyDescent="0.25">
      <c r="A324" s="1" t="s">
        <v>363</v>
      </c>
      <c r="B324" s="1">
        <v>7</v>
      </c>
      <c r="C324" s="1">
        <v>6</v>
      </c>
      <c r="D324" s="1" t="s">
        <v>11</v>
      </c>
      <c r="E324" s="1" t="s">
        <v>68</v>
      </c>
      <c r="F324" s="2">
        <v>11.71</v>
      </c>
      <c r="G324" s="1" t="s">
        <v>187</v>
      </c>
    </row>
    <row r="325" spans="1:7" x14ac:dyDescent="0.25">
      <c r="A325" s="1" t="s">
        <v>363</v>
      </c>
      <c r="B325" s="1">
        <v>7</v>
      </c>
      <c r="C325" s="1">
        <v>7</v>
      </c>
      <c r="E325" s="1" t="s">
        <v>59</v>
      </c>
      <c r="F325" s="2">
        <v>60.68</v>
      </c>
      <c r="G325" s="1" t="s">
        <v>188</v>
      </c>
    </row>
    <row r="326" spans="1:7" x14ac:dyDescent="0.25">
      <c r="A326" s="1" t="s">
        <v>363</v>
      </c>
      <c r="B326" s="1">
        <v>7</v>
      </c>
      <c r="C326" s="1">
        <v>8</v>
      </c>
      <c r="E326" s="1" t="s">
        <v>59</v>
      </c>
      <c r="F326" s="2">
        <v>123.08</v>
      </c>
      <c r="G326" s="1" t="s">
        <v>189</v>
      </c>
    </row>
    <row r="327" spans="1:7" x14ac:dyDescent="0.25">
      <c r="A327" s="1" t="s">
        <v>363</v>
      </c>
      <c r="B327" s="1">
        <v>7</v>
      </c>
      <c r="C327" s="1">
        <v>9</v>
      </c>
      <c r="E327" s="1" t="s">
        <v>59</v>
      </c>
      <c r="F327" s="2">
        <v>15.21</v>
      </c>
      <c r="G327" s="1" t="s">
        <v>190</v>
      </c>
    </row>
    <row r="328" spans="1:7" x14ac:dyDescent="0.25">
      <c r="A328" s="1" t="s">
        <v>363</v>
      </c>
      <c r="B328" s="1">
        <v>7</v>
      </c>
      <c r="C328" s="1">
        <v>10</v>
      </c>
      <c r="G328" s="1" t="s">
        <v>191</v>
      </c>
    </row>
    <row r="329" spans="1:7" x14ac:dyDescent="0.25">
      <c r="A329" s="1" t="s">
        <v>363</v>
      </c>
      <c r="B329" s="1">
        <v>7</v>
      </c>
      <c r="C329" s="1">
        <v>10</v>
      </c>
      <c r="D329" s="1" t="s">
        <v>6</v>
      </c>
      <c r="E329" s="1" t="s">
        <v>68</v>
      </c>
      <c r="F329" s="2">
        <v>11.9</v>
      </c>
      <c r="G329" s="1" t="s">
        <v>192</v>
      </c>
    </row>
    <row r="330" spans="1:7" x14ac:dyDescent="0.25">
      <c r="A330" s="1" t="s">
        <v>363</v>
      </c>
      <c r="B330" s="1">
        <v>7</v>
      </c>
      <c r="C330" s="1">
        <v>10</v>
      </c>
      <c r="D330" s="1" t="s">
        <v>9</v>
      </c>
      <c r="E330" s="1" t="s">
        <v>68</v>
      </c>
      <c r="F330" s="2">
        <v>17.440000000000001</v>
      </c>
      <c r="G330" s="1" t="s">
        <v>193</v>
      </c>
    </row>
    <row r="331" spans="1:7" x14ac:dyDescent="0.25">
      <c r="A331" s="1" t="s">
        <v>363</v>
      </c>
      <c r="B331" s="1">
        <v>7</v>
      </c>
      <c r="C331" s="1">
        <v>10</v>
      </c>
      <c r="D331" s="1" t="s">
        <v>11</v>
      </c>
      <c r="E331" s="1" t="s">
        <v>68</v>
      </c>
      <c r="F331" s="2">
        <v>22.93</v>
      </c>
      <c r="G331" s="1" t="s">
        <v>194</v>
      </c>
    </row>
    <row r="332" spans="1:7" x14ac:dyDescent="0.25">
      <c r="A332" s="1" t="s">
        <v>363</v>
      </c>
      <c r="B332" s="1">
        <v>7</v>
      </c>
      <c r="C332" s="1">
        <v>10</v>
      </c>
      <c r="D332" s="1" t="s">
        <v>28</v>
      </c>
      <c r="E332" s="1" t="s">
        <v>68</v>
      </c>
      <c r="F332" s="2">
        <v>33.96</v>
      </c>
      <c r="G332" s="1" t="s">
        <v>186</v>
      </c>
    </row>
    <row r="333" spans="1:7" x14ac:dyDescent="0.25">
      <c r="A333" s="1" t="s">
        <v>363</v>
      </c>
      <c r="B333" s="1">
        <v>7</v>
      </c>
      <c r="C333" s="1">
        <v>11</v>
      </c>
      <c r="G333" s="1" t="s">
        <v>195</v>
      </c>
    </row>
    <row r="334" spans="1:7" x14ac:dyDescent="0.25">
      <c r="A334" s="1" t="s">
        <v>363</v>
      </c>
      <c r="B334" s="1">
        <v>7</v>
      </c>
      <c r="C334" s="1">
        <v>11</v>
      </c>
      <c r="D334" s="1" t="s">
        <v>6</v>
      </c>
      <c r="E334" s="1" t="s">
        <v>62</v>
      </c>
      <c r="G334" s="1" t="s">
        <v>196</v>
      </c>
    </row>
    <row r="335" spans="1:7" x14ac:dyDescent="0.25">
      <c r="A335" s="1" t="s">
        <v>363</v>
      </c>
      <c r="B335" s="1">
        <v>7</v>
      </c>
      <c r="C335" s="1">
        <v>11</v>
      </c>
      <c r="D335" s="1" t="s">
        <v>9</v>
      </c>
      <c r="E335" s="1" t="s">
        <v>62</v>
      </c>
      <c r="F335" s="2">
        <v>66.3</v>
      </c>
      <c r="G335" s="1" t="s">
        <v>197</v>
      </c>
    </row>
    <row r="336" spans="1:7" x14ac:dyDescent="0.25">
      <c r="A336" s="1" t="s">
        <v>363</v>
      </c>
      <c r="B336" s="1">
        <v>7</v>
      </c>
      <c r="C336" s="1">
        <v>11</v>
      </c>
      <c r="D336" s="1" t="s">
        <v>11</v>
      </c>
      <c r="E336" s="1" t="s">
        <v>59</v>
      </c>
      <c r="F336" s="2">
        <v>1.2</v>
      </c>
      <c r="G336" s="1" t="s">
        <v>198</v>
      </c>
    </row>
    <row r="337" spans="1:7" x14ac:dyDescent="0.25">
      <c r="A337" s="1" t="s">
        <v>363</v>
      </c>
      <c r="B337" s="1">
        <v>7</v>
      </c>
      <c r="C337" s="1">
        <v>11</v>
      </c>
      <c r="D337" s="1" t="s">
        <v>28</v>
      </c>
      <c r="E337" s="1" t="s">
        <v>62</v>
      </c>
      <c r="G337" s="1" t="s">
        <v>199</v>
      </c>
    </row>
    <row r="338" spans="1:7" x14ac:dyDescent="0.25">
      <c r="A338" s="1" t="s">
        <v>363</v>
      </c>
      <c r="B338" s="1">
        <v>8</v>
      </c>
      <c r="C338" s="1">
        <v>1</v>
      </c>
      <c r="G338" s="1" t="s">
        <v>200</v>
      </c>
    </row>
    <row r="339" spans="1:7" x14ac:dyDescent="0.25">
      <c r="A339" s="1" t="s">
        <v>363</v>
      </c>
      <c r="B339" s="1">
        <v>8</v>
      </c>
      <c r="C339" s="1">
        <v>1</v>
      </c>
      <c r="D339" s="1" t="s">
        <v>6</v>
      </c>
      <c r="E339" s="1" t="s">
        <v>62</v>
      </c>
      <c r="F339" s="2">
        <v>15</v>
      </c>
      <c r="G339" s="1" t="s">
        <v>201</v>
      </c>
    </row>
    <row r="340" spans="1:7" x14ac:dyDescent="0.25">
      <c r="A340" s="1" t="s">
        <v>363</v>
      </c>
      <c r="B340" s="1">
        <v>8</v>
      </c>
      <c r="C340" s="1">
        <v>1</v>
      </c>
      <c r="D340" s="1" t="s">
        <v>9</v>
      </c>
      <c r="E340" s="1" t="s">
        <v>62</v>
      </c>
      <c r="F340" s="2">
        <v>19.39</v>
      </c>
      <c r="G340" s="1" t="s">
        <v>202</v>
      </c>
    </row>
    <row r="341" spans="1:7" x14ac:dyDescent="0.25">
      <c r="A341" s="1" t="s">
        <v>363</v>
      </c>
      <c r="B341" s="1">
        <v>8</v>
      </c>
      <c r="C341" s="1">
        <v>1</v>
      </c>
      <c r="D341" s="1" t="s">
        <v>11</v>
      </c>
      <c r="E341" s="1" t="s">
        <v>62</v>
      </c>
      <c r="F341" s="2">
        <v>9293.7000000000007</v>
      </c>
      <c r="G341" s="1" t="s">
        <v>203</v>
      </c>
    </row>
    <row r="342" spans="1:7" x14ac:dyDescent="0.25">
      <c r="A342" s="1" t="s">
        <v>363</v>
      </c>
      <c r="B342" s="1">
        <v>8</v>
      </c>
      <c r="C342" s="1">
        <v>1</v>
      </c>
      <c r="D342" s="1" t="s">
        <v>28</v>
      </c>
      <c r="E342" s="1" t="s">
        <v>62</v>
      </c>
      <c r="F342" s="2">
        <v>9453.5</v>
      </c>
      <c r="G342" s="1" t="s">
        <v>204</v>
      </c>
    </row>
    <row r="343" spans="1:7" x14ac:dyDescent="0.25">
      <c r="A343" s="1" t="s">
        <v>363</v>
      </c>
      <c r="B343" s="1">
        <v>8</v>
      </c>
      <c r="C343" s="1">
        <v>1</v>
      </c>
      <c r="D343" s="1" t="s">
        <v>30</v>
      </c>
      <c r="E343" s="1" t="s">
        <v>62</v>
      </c>
      <c r="F343" s="2">
        <v>12639.2</v>
      </c>
      <c r="G343" s="1" t="s">
        <v>205</v>
      </c>
    </row>
    <row r="344" spans="1:7" x14ac:dyDescent="0.25">
      <c r="A344" s="1" t="s">
        <v>363</v>
      </c>
      <c r="B344" s="1">
        <v>8</v>
      </c>
      <c r="C344" s="1">
        <v>1</v>
      </c>
      <c r="D344" s="1" t="s">
        <v>32</v>
      </c>
      <c r="E344" s="1" t="s">
        <v>62</v>
      </c>
      <c r="F344" s="2">
        <v>16783.2</v>
      </c>
      <c r="G344" s="1" t="s">
        <v>206</v>
      </c>
    </row>
    <row r="345" spans="1:7" x14ac:dyDescent="0.25">
      <c r="A345" s="1" t="s">
        <v>363</v>
      </c>
      <c r="B345" s="1">
        <v>8</v>
      </c>
      <c r="C345" s="1">
        <v>1</v>
      </c>
      <c r="D345" s="1" t="s">
        <v>36</v>
      </c>
      <c r="E345" s="1" t="s">
        <v>62</v>
      </c>
      <c r="F345" s="2">
        <v>21030.799999999999</v>
      </c>
      <c r="G345" s="1" t="s">
        <v>207</v>
      </c>
    </row>
    <row r="346" spans="1:7" x14ac:dyDescent="0.25">
      <c r="A346" s="1" t="s">
        <v>363</v>
      </c>
      <c r="B346" s="1">
        <v>8</v>
      </c>
      <c r="C346" s="1">
        <v>2</v>
      </c>
      <c r="G346" s="1" t="s">
        <v>208</v>
      </c>
    </row>
    <row r="347" spans="1:7" x14ac:dyDescent="0.25">
      <c r="A347" s="1" t="s">
        <v>363</v>
      </c>
      <c r="B347" s="1">
        <v>8</v>
      </c>
      <c r="C347" s="1">
        <v>2</v>
      </c>
      <c r="D347" s="1" t="s">
        <v>6</v>
      </c>
      <c r="E347" s="1" t="s">
        <v>59</v>
      </c>
      <c r="F347" s="2">
        <v>13.4</v>
      </c>
      <c r="G347" s="1" t="s">
        <v>209</v>
      </c>
    </row>
    <row r="348" spans="1:7" x14ac:dyDescent="0.25">
      <c r="A348" s="1" t="s">
        <v>363</v>
      </c>
      <c r="B348" s="1">
        <v>8</v>
      </c>
      <c r="C348" s="1">
        <v>2</v>
      </c>
      <c r="D348" s="1" t="s">
        <v>9</v>
      </c>
      <c r="E348" s="1" t="s">
        <v>59</v>
      </c>
      <c r="F348" s="2">
        <v>22.39</v>
      </c>
      <c r="G348" s="1" t="s">
        <v>210</v>
      </c>
    </row>
    <row r="349" spans="1:7" x14ac:dyDescent="0.25">
      <c r="A349" s="1" t="s">
        <v>363</v>
      </c>
      <c r="B349" s="1">
        <v>8</v>
      </c>
      <c r="C349" s="1">
        <v>2</v>
      </c>
      <c r="D349" s="1" t="s">
        <v>11</v>
      </c>
      <c r="E349" s="1" t="s">
        <v>59</v>
      </c>
      <c r="F349" s="2">
        <v>22.39</v>
      </c>
      <c r="G349" s="1" t="s">
        <v>211</v>
      </c>
    </row>
    <row r="350" spans="1:7" x14ac:dyDescent="0.25">
      <c r="A350" s="1" t="s">
        <v>363</v>
      </c>
      <c r="B350" s="1">
        <v>8</v>
      </c>
      <c r="C350" s="1">
        <v>3</v>
      </c>
      <c r="G350" s="1" t="s">
        <v>212</v>
      </c>
    </row>
    <row r="351" spans="1:7" x14ac:dyDescent="0.25">
      <c r="A351" s="1" t="s">
        <v>363</v>
      </c>
      <c r="B351" s="1">
        <v>8</v>
      </c>
      <c r="C351" s="1">
        <v>3</v>
      </c>
      <c r="D351" s="1" t="s">
        <v>6</v>
      </c>
      <c r="E351" s="1" t="s">
        <v>59</v>
      </c>
      <c r="F351" s="2">
        <v>22.39</v>
      </c>
      <c r="G351" s="1" t="s">
        <v>213</v>
      </c>
    </row>
    <row r="352" spans="1:7" x14ac:dyDescent="0.25">
      <c r="A352" s="1" t="s">
        <v>363</v>
      </c>
      <c r="B352" s="1">
        <v>8</v>
      </c>
      <c r="C352" s="1">
        <v>3</v>
      </c>
      <c r="D352" s="1" t="s">
        <v>9</v>
      </c>
      <c r="E352" s="1" t="s">
        <v>59</v>
      </c>
      <c r="F352" s="2">
        <v>22.39</v>
      </c>
      <c r="G352" s="1" t="s">
        <v>211</v>
      </c>
    </row>
    <row r="353" spans="1:7" x14ac:dyDescent="0.25">
      <c r="A353" s="1" t="s">
        <v>363</v>
      </c>
      <c r="B353" s="1">
        <v>8</v>
      </c>
      <c r="C353" s="1">
        <v>3</v>
      </c>
      <c r="D353" s="1" t="s">
        <v>11</v>
      </c>
      <c r="E353" s="1" t="s">
        <v>59</v>
      </c>
      <c r="F353" s="2">
        <v>75.209999999999994</v>
      </c>
      <c r="G353" s="1" t="s">
        <v>214</v>
      </c>
    </row>
    <row r="354" spans="1:7" x14ac:dyDescent="0.25">
      <c r="A354" s="1" t="s">
        <v>363</v>
      </c>
      <c r="B354" s="1">
        <v>8</v>
      </c>
      <c r="C354" s="1">
        <v>4</v>
      </c>
      <c r="G354" s="1" t="s">
        <v>215</v>
      </c>
    </row>
    <row r="355" spans="1:7" x14ac:dyDescent="0.25">
      <c r="A355" s="1" t="s">
        <v>363</v>
      </c>
      <c r="B355" s="1">
        <v>8</v>
      </c>
      <c r="C355" s="1">
        <v>4</v>
      </c>
      <c r="D355" s="1" t="s">
        <v>6</v>
      </c>
      <c r="E355" s="1" t="s">
        <v>59</v>
      </c>
      <c r="F355" s="2">
        <v>9.9499999999999993</v>
      </c>
      <c r="G355" s="1" t="s">
        <v>216</v>
      </c>
    </row>
    <row r="356" spans="1:7" x14ac:dyDescent="0.25">
      <c r="A356" s="1" t="s">
        <v>363</v>
      </c>
      <c r="B356" s="1">
        <v>8</v>
      </c>
      <c r="C356" s="1">
        <v>4</v>
      </c>
      <c r="D356" s="1" t="s">
        <v>9</v>
      </c>
      <c r="E356" s="1" t="s">
        <v>59</v>
      </c>
      <c r="F356" s="2">
        <v>13.4</v>
      </c>
      <c r="G356" s="1" t="s">
        <v>209</v>
      </c>
    </row>
    <row r="357" spans="1:7" x14ac:dyDescent="0.25">
      <c r="A357" s="1" t="s">
        <v>363</v>
      </c>
      <c r="B357" s="1">
        <v>8</v>
      </c>
      <c r="C357" s="1">
        <v>4</v>
      </c>
      <c r="D357" s="1" t="s">
        <v>11</v>
      </c>
      <c r="E357" s="1" t="s">
        <v>59</v>
      </c>
      <c r="F357" s="2">
        <v>22.39</v>
      </c>
      <c r="G357" s="1" t="s">
        <v>210</v>
      </c>
    </row>
    <row r="358" spans="1:7" x14ac:dyDescent="0.25">
      <c r="A358" s="1" t="s">
        <v>363</v>
      </c>
      <c r="B358" s="1">
        <v>8</v>
      </c>
      <c r="C358" s="1">
        <v>5</v>
      </c>
      <c r="G358" s="1" t="s">
        <v>217</v>
      </c>
    </row>
    <row r="359" spans="1:7" x14ac:dyDescent="0.25">
      <c r="A359" s="1" t="s">
        <v>363</v>
      </c>
      <c r="B359" s="1">
        <v>8</v>
      </c>
      <c r="C359" s="1">
        <v>5</v>
      </c>
      <c r="D359" s="1" t="s">
        <v>6</v>
      </c>
      <c r="E359" s="1" t="s">
        <v>62</v>
      </c>
      <c r="F359" s="2">
        <v>461.02</v>
      </c>
      <c r="G359" s="1" t="s">
        <v>218</v>
      </c>
    </row>
    <row r="360" spans="1:7" x14ac:dyDescent="0.25">
      <c r="A360" s="1" t="s">
        <v>363</v>
      </c>
      <c r="B360" s="1">
        <v>8</v>
      </c>
      <c r="C360" s="1">
        <v>5</v>
      </c>
      <c r="D360" s="1" t="s">
        <v>9</v>
      </c>
      <c r="E360" s="1" t="s">
        <v>62</v>
      </c>
      <c r="F360" s="2">
        <v>1217.3</v>
      </c>
      <c r="G360" s="1" t="s">
        <v>219</v>
      </c>
    </row>
    <row r="361" spans="1:7" x14ac:dyDescent="0.25">
      <c r="A361" s="1" t="s">
        <v>363</v>
      </c>
      <c r="B361" s="1">
        <v>8</v>
      </c>
      <c r="C361" s="1">
        <v>6</v>
      </c>
      <c r="E361" s="1" t="s">
        <v>59</v>
      </c>
      <c r="F361" s="2">
        <v>837.61</v>
      </c>
      <c r="G361" s="1" t="s">
        <v>220</v>
      </c>
    </row>
    <row r="362" spans="1:7" x14ac:dyDescent="0.25">
      <c r="A362" s="1" t="s">
        <v>363</v>
      </c>
      <c r="B362" s="1">
        <v>8</v>
      </c>
      <c r="C362" s="1">
        <v>7</v>
      </c>
      <c r="E362" s="1" t="s">
        <v>62</v>
      </c>
      <c r="F362" s="2">
        <v>1942.5</v>
      </c>
      <c r="G362" s="1" t="s">
        <v>221</v>
      </c>
    </row>
    <row r="363" spans="1:7" x14ac:dyDescent="0.25">
      <c r="A363" s="1" t="s">
        <v>363</v>
      </c>
      <c r="B363" s="1">
        <v>8</v>
      </c>
      <c r="C363" s="1">
        <v>8</v>
      </c>
      <c r="E363" s="1" t="s">
        <v>68</v>
      </c>
      <c r="F363" s="2">
        <v>12.7</v>
      </c>
      <c r="G363" s="1" t="s">
        <v>222</v>
      </c>
    </row>
    <row r="364" spans="1:7" x14ac:dyDescent="0.25">
      <c r="A364" s="1" t="s">
        <v>363</v>
      </c>
      <c r="B364" s="1">
        <v>8</v>
      </c>
      <c r="C364" s="1">
        <v>9</v>
      </c>
      <c r="E364" s="1" t="s">
        <v>59</v>
      </c>
      <c r="F364" s="2">
        <v>24.27</v>
      </c>
      <c r="G364" s="1" t="s">
        <v>223</v>
      </c>
    </row>
    <row r="365" spans="1:7" x14ac:dyDescent="0.25">
      <c r="A365" s="1" t="s">
        <v>363</v>
      </c>
      <c r="B365" s="1">
        <v>8</v>
      </c>
      <c r="C365" s="1">
        <v>10</v>
      </c>
      <c r="G365" s="1" t="s">
        <v>224</v>
      </c>
    </row>
    <row r="366" spans="1:7" x14ac:dyDescent="0.25">
      <c r="A366" s="1" t="s">
        <v>363</v>
      </c>
      <c r="B366" s="1">
        <v>8</v>
      </c>
      <c r="C366" s="1">
        <v>10</v>
      </c>
      <c r="D366" s="1" t="s">
        <v>6</v>
      </c>
      <c r="E366" s="1" t="s">
        <v>59</v>
      </c>
      <c r="F366" s="2">
        <v>30.24</v>
      </c>
      <c r="G366" s="1" t="s">
        <v>225</v>
      </c>
    </row>
    <row r="367" spans="1:7" x14ac:dyDescent="0.25">
      <c r="A367" s="1" t="s">
        <v>363</v>
      </c>
      <c r="B367" s="1">
        <v>8</v>
      </c>
      <c r="C367" s="1">
        <v>10</v>
      </c>
      <c r="D367" s="1" t="s">
        <v>9</v>
      </c>
      <c r="E367" s="1" t="s">
        <v>59</v>
      </c>
      <c r="F367" s="2">
        <v>60.47</v>
      </c>
      <c r="G367" s="1" t="s">
        <v>226</v>
      </c>
    </row>
    <row r="368" spans="1:7" x14ac:dyDescent="0.25">
      <c r="A368" s="1" t="s">
        <v>363</v>
      </c>
      <c r="B368" s="1">
        <v>8</v>
      </c>
      <c r="C368" s="1">
        <v>11</v>
      </c>
      <c r="G368" s="1" t="s">
        <v>227</v>
      </c>
    </row>
    <row r="369" spans="1:7" x14ac:dyDescent="0.25">
      <c r="A369" s="1" t="s">
        <v>363</v>
      </c>
      <c r="B369" s="1">
        <v>8</v>
      </c>
      <c r="C369" s="1">
        <v>11</v>
      </c>
      <c r="D369" s="1" t="s">
        <v>6</v>
      </c>
      <c r="E369" s="1" t="s">
        <v>14</v>
      </c>
      <c r="F369" s="2">
        <v>176.43</v>
      </c>
      <c r="G369" s="1" t="s">
        <v>228</v>
      </c>
    </row>
    <row r="370" spans="1:7" x14ac:dyDescent="0.25">
      <c r="A370" s="1" t="s">
        <v>363</v>
      </c>
      <c r="B370" s="1">
        <v>8</v>
      </c>
      <c r="C370" s="1">
        <v>11</v>
      </c>
      <c r="D370" s="1" t="s">
        <v>9</v>
      </c>
      <c r="E370" s="1" t="s">
        <v>14</v>
      </c>
      <c r="F370" s="2">
        <v>242.42</v>
      </c>
      <c r="G370" s="1" t="s">
        <v>229</v>
      </c>
    </row>
    <row r="371" spans="1:7" x14ac:dyDescent="0.25">
      <c r="A371" s="1" t="s">
        <v>363</v>
      </c>
      <c r="B371" s="1">
        <v>8</v>
      </c>
      <c r="C371" s="1">
        <v>12</v>
      </c>
      <c r="F371" s="2">
        <v>12</v>
      </c>
      <c r="G371" s="1" t="s">
        <v>230</v>
      </c>
    </row>
    <row r="372" spans="1:7" x14ac:dyDescent="0.25">
      <c r="A372" s="1" t="s">
        <v>363</v>
      </c>
      <c r="B372" s="1">
        <v>8</v>
      </c>
      <c r="C372" s="1">
        <v>13</v>
      </c>
      <c r="G372" s="1" t="s">
        <v>231</v>
      </c>
    </row>
    <row r="373" spans="1:7" x14ac:dyDescent="0.25">
      <c r="A373" s="1" t="s">
        <v>363</v>
      </c>
      <c r="B373" s="1">
        <v>8</v>
      </c>
      <c r="C373" s="1">
        <v>13</v>
      </c>
      <c r="D373" s="1" t="s">
        <v>6</v>
      </c>
      <c r="E373" s="1" t="s">
        <v>59</v>
      </c>
      <c r="F373" s="2">
        <v>63.59</v>
      </c>
      <c r="G373" s="1" t="s">
        <v>232</v>
      </c>
    </row>
    <row r="374" spans="1:7" x14ac:dyDescent="0.25">
      <c r="A374" s="1" t="s">
        <v>363</v>
      </c>
      <c r="B374" s="1">
        <v>8</v>
      </c>
      <c r="C374" s="1">
        <v>13</v>
      </c>
      <c r="D374" s="1" t="s">
        <v>9</v>
      </c>
      <c r="E374" s="1" t="s">
        <v>59</v>
      </c>
      <c r="F374" s="2">
        <v>85.47</v>
      </c>
      <c r="G374" s="1" t="s">
        <v>233</v>
      </c>
    </row>
    <row r="375" spans="1:7" x14ac:dyDescent="0.25">
      <c r="A375" s="1" t="s">
        <v>363</v>
      </c>
      <c r="B375" s="1">
        <v>8</v>
      </c>
      <c r="C375" s="1">
        <v>14</v>
      </c>
      <c r="G375" s="1" t="s">
        <v>234</v>
      </c>
    </row>
    <row r="376" spans="1:7" x14ac:dyDescent="0.25">
      <c r="A376" s="1" t="s">
        <v>363</v>
      </c>
      <c r="B376" s="1">
        <v>8</v>
      </c>
      <c r="C376" s="1">
        <v>14</v>
      </c>
      <c r="D376" s="1" t="s">
        <v>6</v>
      </c>
      <c r="E376" s="1" t="s">
        <v>59</v>
      </c>
      <c r="F376" s="2">
        <v>85.47</v>
      </c>
      <c r="G376" s="1" t="s">
        <v>232</v>
      </c>
    </row>
    <row r="377" spans="1:7" x14ac:dyDescent="0.25">
      <c r="A377" s="1" t="s">
        <v>363</v>
      </c>
      <c r="B377" s="1">
        <v>8</v>
      </c>
      <c r="C377" s="1">
        <v>14</v>
      </c>
      <c r="D377" s="1" t="s">
        <v>9</v>
      </c>
      <c r="E377" s="1" t="s">
        <v>59</v>
      </c>
      <c r="F377" s="2">
        <v>105.98</v>
      </c>
      <c r="G377" s="1" t="s">
        <v>233</v>
      </c>
    </row>
    <row r="378" spans="1:7" x14ac:dyDescent="0.25">
      <c r="A378" s="1" t="s">
        <v>363</v>
      </c>
      <c r="B378" s="1">
        <v>8</v>
      </c>
      <c r="C378" s="1">
        <v>15</v>
      </c>
      <c r="G378" s="1" t="s">
        <v>235</v>
      </c>
    </row>
    <row r="379" spans="1:7" x14ac:dyDescent="0.25">
      <c r="A379" s="1" t="s">
        <v>363</v>
      </c>
      <c r="B379" s="1">
        <v>8</v>
      </c>
      <c r="C379" s="1">
        <v>15</v>
      </c>
      <c r="D379" s="1" t="s">
        <v>6</v>
      </c>
      <c r="E379" s="1" t="s">
        <v>62</v>
      </c>
      <c r="G379" s="1" t="s">
        <v>236</v>
      </c>
    </row>
    <row r="380" spans="1:7" x14ac:dyDescent="0.25">
      <c r="A380" s="1" t="s">
        <v>363</v>
      </c>
      <c r="B380" s="1">
        <v>8</v>
      </c>
      <c r="C380" s="1">
        <v>15</v>
      </c>
      <c r="D380" s="1" t="s">
        <v>9</v>
      </c>
      <c r="E380" s="1" t="s">
        <v>62</v>
      </c>
      <c r="G380" s="1" t="s">
        <v>237</v>
      </c>
    </row>
    <row r="381" spans="1:7" x14ac:dyDescent="0.25">
      <c r="A381" s="1" t="s">
        <v>363</v>
      </c>
      <c r="B381" s="1">
        <v>8</v>
      </c>
      <c r="C381" s="1">
        <v>15</v>
      </c>
      <c r="D381" s="1" t="s">
        <v>11</v>
      </c>
      <c r="E381" s="1" t="s">
        <v>62</v>
      </c>
      <c r="G381" s="1" t="s">
        <v>238</v>
      </c>
    </row>
    <row r="382" spans="1:7" x14ac:dyDescent="0.25">
      <c r="A382" s="1" t="s">
        <v>363</v>
      </c>
      <c r="B382" s="1">
        <v>8</v>
      </c>
      <c r="C382" s="1">
        <v>15</v>
      </c>
      <c r="D382" s="1" t="s">
        <v>28</v>
      </c>
      <c r="E382" s="1" t="s">
        <v>59</v>
      </c>
      <c r="F382" s="2">
        <v>87.18</v>
      </c>
      <c r="G382" s="1" t="s">
        <v>239</v>
      </c>
    </row>
    <row r="383" spans="1:7" x14ac:dyDescent="0.25">
      <c r="A383" s="1" t="s">
        <v>363</v>
      </c>
      <c r="B383" s="1">
        <v>8</v>
      </c>
      <c r="C383" s="1">
        <v>16</v>
      </c>
      <c r="E383" s="1" t="s">
        <v>59</v>
      </c>
      <c r="F383" s="2">
        <v>7.52</v>
      </c>
      <c r="G383" s="1" t="s">
        <v>240</v>
      </c>
    </row>
    <row r="384" spans="1:7" x14ac:dyDescent="0.25">
      <c r="A384" s="1" t="s">
        <v>363</v>
      </c>
      <c r="B384" s="1">
        <v>8</v>
      </c>
      <c r="C384" s="1">
        <v>17</v>
      </c>
      <c r="E384" s="1" t="s">
        <v>59</v>
      </c>
      <c r="F384" s="2">
        <v>9.85</v>
      </c>
      <c r="G384" s="1" t="s">
        <v>241</v>
      </c>
    </row>
    <row r="385" spans="1:7" x14ac:dyDescent="0.25">
      <c r="A385" s="1" t="s">
        <v>363</v>
      </c>
      <c r="B385" s="1">
        <v>8</v>
      </c>
      <c r="C385" s="1">
        <v>18</v>
      </c>
      <c r="E385" s="1" t="s">
        <v>59</v>
      </c>
      <c r="F385" s="2">
        <v>48.38</v>
      </c>
      <c r="G385" s="1" t="s">
        <v>242</v>
      </c>
    </row>
    <row r="386" spans="1:7" x14ac:dyDescent="0.25">
      <c r="A386" s="1" t="s">
        <v>363</v>
      </c>
      <c r="B386" s="1">
        <v>9</v>
      </c>
      <c r="C386" s="1">
        <v>1</v>
      </c>
      <c r="G386" s="1" t="s">
        <v>243</v>
      </c>
    </row>
    <row r="387" spans="1:7" x14ac:dyDescent="0.25">
      <c r="A387" s="1" t="s">
        <v>363</v>
      </c>
      <c r="B387" s="1">
        <v>9</v>
      </c>
      <c r="C387" s="1">
        <v>1</v>
      </c>
      <c r="D387" s="1" t="s">
        <v>6</v>
      </c>
      <c r="E387" s="1" t="s">
        <v>62</v>
      </c>
      <c r="F387" s="2">
        <v>275.58</v>
      </c>
      <c r="G387" s="1" t="s">
        <v>244</v>
      </c>
    </row>
    <row r="388" spans="1:7" x14ac:dyDescent="0.25">
      <c r="A388" s="1" t="s">
        <v>363</v>
      </c>
      <c r="B388" s="1">
        <v>9</v>
      </c>
      <c r="C388" s="1">
        <v>1</v>
      </c>
      <c r="D388" s="1" t="s">
        <v>9</v>
      </c>
      <c r="E388" s="1" t="s">
        <v>62</v>
      </c>
      <c r="F388" s="2">
        <v>275.58</v>
      </c>
      <c r="G388" s="1" t="s">
        <v>63</v>
      </c>
    </row>
    <row r="389" spans="1:7" x14ac:dyDescent="0.25">
      <c r="A389" s="1" t="s">
        <v>363</v>
      </c>
      <c r="B389" s="1">
        <v>9</v>
      </c>
      <c r="C389" s="1">
        <v>1</v>
      </c>
      <c r="D389" s="1" t="s">
        <v>11</v>
      </c>
      <c r="E389" s="1" t="s">
        <v>62</v>
      </c>
      <c r="F389" s="2">
        <v>336.7</v>
      </c>
      <c r="G389" s="1" t="s">
        <v>245</v>
      </c>
    </row>
    <row r="390" spans="1:7" x14ac:dyDescent="0.25">
      <c r="A390" s="1" t="s">
        <v>363</v>
      </c>
      <c r="B390" s="1">
        <v>9</v>
      </c>
      <c r="C390" s="1">
        <v>2</v>
      </c>
      <c r="E390" s="1" t="s">
        <v>68</v>
      </c>
      <c r="G390" s="1" t="s">
        <v>246</v>
      </c>
    </row>
    <row r="391" spans="1:7" x14ac:dyDescent="0.25">
      <c r="A391" s="1" t="s">
        <v>363</v>
      </c>
      <c r="B391" s="1">
        <v>9</v>
      </c>
      <c r="C391" s="1">
        <v>3</v>
      </c>
      <c r="E391" s="1" t="s">
        <v>68</v>
      </c>
      <c r="F391" s="2">
        <v>2.06</v>
      </c>
      <c r="G391" s="1" t="s">
        <v>247</v>
      </c>
    </row>
    <row r="392" spans="1:7" x14ac:dyDescent="0.25">
      <c r="A392" s="1" t="s">
        <v>363</v>
      </c>
      <c r="B392" s="1">
        <v>9</v>
      </c>
      <c r="C392" s="1">
        <v>4</v>
      </c>
      <c r="G392" s="1" t="s">
        <v>248</v>
      </c>
    </row>
    <row r="393" spans="1:7" x14ac:dyDescent="0.25">
      <c r="A393" s="1" t="s">
        <v>363</v>
      </c>
      <c r="B393" s="1">
        <v>9</v>
      </c>
      <c r="C393" s="1">
        <v>4</v>
      </c>
      <c r="D393" s="1" t="s">
        <v>6</v>
      </c>
      <c r="E393" s="1" t="s">
        <v>68</v>
      </c>
      <c r="F393" s="2">
        <v>6.23</v>
      </c>
      <c r="G393" s="1" t="s">
        <v>249</v>
      </c>
    </row>
    <row r="394" spans="1:7" x14ac:dyDescent="0.25">
      <c r="A394" s="1" t="s">
        <v>363</v>
      </c>
      <c r="B394" s="1">
        <v>9</v>
      </c>
      <c r="C394" s="1">
        <v>4</v>
      </c>
      <c r="D394" s="1" t="s">
        <v>9</v>
      </c>
      <c r="E394" s="1" t="s">
        <v>68</v>
      </c>
      <c r="F394" s="2">
        <v>10.050000000000001</v>
      </c>
      <c r="G394" s="1" t="s">
        <v>250</v>
      </c>
    </row>
    <row r="395" spans="1:7" x14ac:dyDescent="0.25">
      <c r="A395" s="1" t="s">
        <v>363</v>
      </c>
      <c r="B395" s="1">
        <v>9</v>
      </c>
      <c r="C395" s="1">
        <v>4</v>
      </c>
      <c r="D395" s="1" t="s">
        <v>11</v>
      </c>
      <c r="E395" s="1" t="s">
        <v>68</v>
      </c>
      <c r="F395" s="2">
        <v>13.31</v>
      </c>
      <c r="G395" s="1" t="s">
        <v>192</v>
      </c>
    </row>
    <row r="396" spans="1:7" x14ac:dyDescent="0.25">
      <c r="A396" s="1" t="s">
        <v>363</v>
      </c>
      <c r="B396" s="1">
        <v>9</v>
      </c>
      <c r="C396" s="1">
        <v>5</v>
      </c>
      <c r="G396" s="1" t="s">
        <v>251</v>
      </c>
    </row>
    <row r="397" spans="1:7" x14ac:dyDescent="0.25">
      <c r="A397" s="1" t="s">
        <v>363</v>
      </c>
      <c r="B397" s="1">
        <v>9</v>
      </c>
      <c r="C397" s="1">
        <v>5</v>
      </c>
      <c r="D397" s="1" t="s">
        <v>6</v>
      </c>
      <c r="F397" s="2">
        <v>142.46</v>
      </c>
      <c r="G397" s="1" t="s">
        <v>225</v>
      </c>
    </row>
    <row r="398" spans="1:7" x14ac:dyDescent="0.25">
      <c r="A398" s="1" t="s">
        <v>363</v>
      </c>
      <c r="B398" s="1">
        <v>9</v>
      </c>
      <c r="C398" s="1">
        <v>5</v>
      </c>
      <c r="D398" s="1" t="s">
        <v>9</v>
      </c>
      <c r="F398" s="2">
        <v>284.93</v>
      </c>
      <c r="G398" s="1" t="s">
        <v>226</v>
      </c>
    </row>
    <row r="399" spans="1:7" x14ac:dyDescent="0.25">
      <c r="A399" s="1" t="s">
        <v>363</v>
      </c>
      <c r="B399" s="1">
        <v>9</v>
      </c>
      <c r="C399" s="1">
        <v>6</v>
      </c>
      <c r="E399" s="1" t="s">
        <v>62</v>
      </c>
      <c r="F399" s="2">
        <v>129.5</v>
      </c>
      <c r="G399" s="1" t="s">
        <v>252</v>
      </c>
    </row>
    <row r="400" spans="1:7" x14ac:dyDescent="0.25">
      <c r="A400" s="1" t="s">
        <v>363</v>
      </c>
      <c r="B400" s="1">
        <v>9</v>
      </c>
      <c r="C400" s="1">
        <v>7</v>
      </c>
      <c r="G400" s="1" t="s">
        <v>253</v>
      </c>
    </row>
    <row r="401" spans="1:7" x14ac:dyDescent="0.25">
      <c r="A401" s="1" t="s">
        <v>363</v>
      </c>
      <c r="B401" s="1">
        <v>9</v>
      </c>
      <c r="C401" s="1">
        <v>7</v>
      </c>
      <c r="D401" s="1" t="s">
        <v>6</v>
      </c>
      <c r="E401" s="1" t="s">
        <v>62</v>
      </c>
      <c r="F401" s="2">
        <v>563</v>
      </c>
      <c r="G401" s="1" t="s">
        <v>254</v>
      </c>
    </row>
    <row r="402" spans="1:7" x14ac:dyDescent="0.25">
      <c r="A402" s="1" t="s">
        <v>363</v>
      </c>
      <c r="B402" s="1">
        <v>9</v>
      </c>
      <c r="C402" s="1">
        <v>7</v>
      </c>
      <c r="D402" s="1" t="s">
        <v>9</v>
      </c>
      <c r="E402" s="1" t="s">
        <v>62</v>
      </c>
      <c r="F402" s="2">
        <v>1064.07</v>
      </c>
      <c r="G402" s="1" t="s">
        <v>255</v>
      </c>
    </row>
    <row r="403" spans="1:7" x14ac:dyDescent="0.25">
      <c r="A403" s="1" t="s">
        <v>363</v>
      </c>
      <c r="B403" s="1">
        <v>9</v>
      </c>
      <c r="C403" s="1">
        <v>7</v>
      </c>
      <c r="D403" s="1" t="s">
        <v>11</v>
      </c>
      <c r="E403" s="1" t="s">
        <v>62</v>
      </c>
      <c r="F403" s="2">
        <v>1745.3</v>
      </c>
      <c r="G403" s="1" t="s">
        <v>256</v>
      </c>
    </row>
    <row r="404" spans="1:7" x14ac:dyDescent="0.25">
      <c r="A404" s="1" t="s">
        <v>363</v>
      </c>
      <c r="B404" s="1">
        <v>9</v>
      </c>
      <c r="C404" s="1">
        <v>8</v>
      </c>
      <c r="G404" s="1" t="s">
        <v>257</v>
      </c>
    </row>
    <row r="405" spans="1:7" x14ac:dyDescent="0.25">
      <c r="A405" s="1" t="s">
        <v>363</v>
      </c>
      <c r="B405" s="1">
        <v>9</v>
      </c>
      <c r="C405" s="1">
        <v>8</v>
      </c>
      <c r="D405" s="1" t="s">
        <v>6</v>
      </c>
      <c r="E405" s="1" t="s">
        <v>62</v>
      </c>
      <c r="G405" s="1" t="s">
        <v>196</v>
      </c>
    </row>
    <row r="406" spans="1:7" x14ac:dyDescent="0.25">
      <c r="A406" s="1" t="s">
        <v>363</v>
      </c>
      <c r="B406" s="1">
        <v>9</v>
      </c>
      <c r="C406" s="1">
        <v>8</v>
      </c>
      <c r="D406" s="1" t="s">
        <v>9</v>
      </c>
      <c r="E406" s="1" t="s">
        <v>62</v>
      </c>
      <c r="F406" s="2">
        <v>66.3</v>
      </c>
      <c r="G406" s="1" t="s">
        <v>197</v>
      </c>
    </row>
    <row r="407" spans="1:7" x14ac:dyDescent="0.25">
      <c r="A407" s="1" t="s">
        <v>363</v>
      </c>
      <c r="B407" s="1">
        <v>9</v>
      </c>
      <c r="C407" s="1">
        <v>8</v>
      </c>
      <c r="D407" s="1" t="s">
        <v>11</v>
      </c>
      <c r="E407" s="1" t="s">
        <v>59</v>
      </c>
      <c r="F407" s="2">
        <v>1.2</v>
      </c>
      <c r="G407" s="1" t="s">
        <v>198</v>
      </c>
    </row>
    <row r="408" spans="1:7" x14ac:dyDescent="0.25">
      <c r="A408" s="1" t="s">
        <v>363</v>
      </c>
      <c r="B408" s="1">
        <v>9</v>
      </c>
      <c r="C408" s="1">
        <v>8</v>
      </c>
      <c r="D408" s="1" t="s">
        <v>28</v>
      </c>
      <c r="E408" s="1" t="s">
        <v>62</v>
      </c>
      <c r="G408" s="1" t="s">
        <v>199</v>
      </c>
    </row>
    <row r="409" spans="1:7" x14ac:dyDescent="0.25">
      <c r="A409" s="1" t="s">
        <v>363</v>
      </c>
      <c r="B409" s="1">
        <v>9</v>
      </c>
      <c r="C409" s="1">
        <v>9</v>
      </c>
      <c r="E409" s="1" t="s">
        <v>59</v>
      </c>
      <c r="F409" s="2">
        <v>57.26</v>
      </c>
      <c r="G409" s="1" t="s">
        <v>258</v>
      </c>
    </row>
    <row r="410" spans="1:7" x14ac:dyDescent="0.25">
      <c r="A410" s="1" t="s">
        <v>363</v>
      </c>
      <c r="B410" s="1">
        <v>9</v>
      </c>
      <c r="C410" s="1">
        <v>10</v>
      </c>
      <c r="E410" s="1" t="s">
        <v>59</v>
      </c>
      <c r="F410" s="2">
        <v>121.37</v>
      </c>
      <c r="G410" s="1" t="s">
        <v>259</v>
      </c>
    </row>
    <row r="411" spans="1:7" x14ac:dyDescent="0.25">
      <c r="A411" s="1" t="s">
        <v>363</v>
      </c>
      <c r="B411" s="1">
        <v>9</v>
      </c>
      <c r="C411" s="1">
        <v>11</v>
      </c>
      <c r="E411" s="1" t="s">
        <v>59</v>
      </c>
      <c r="F411" s="2">
        <v>161.81</v>
      </c>
      <c r="G411" s="1" t="s">
        <v>260</v>
      </c>
    </row>
    <row r="412" spans="1:7" x14ac:dyDescent="0.25">
      <c r="A412" s="1" t="s">
        <v>363</v>
      </c>
      <c r="B412" s="1">
        <v>9</v>
      </c>
      <c r="C412" s="1">
        <v>12</v>
      </c>
      <c r="G412" s="1" t="s">
        <v>261</v>
      </c>
    </row>
    <row r="413" spans="1:7" x14ac:dyDescent="0.25">
      <c r="A413" s="1" t="s">
        <v>363</v>
      </c>
      <c r="B413" s="1">
        <v>9</v>
      </c>
      <c r="C413" s="1">
        <v>12</v>
      </c>
      <c r="D413" s="1" t="s">
        <v>6</v>
      </c>
      <c r="E413" s="1" t="s">
        <v>59</v>
      </c>
      <c r="F413" s="2">
        <v>728.2</v>
      </c>
      <c r="G413" s="1" t="s">
        <v>262</v>
      </c>
    </row>
    <row r="414" spans="1:7" x14ac:dyDescent="0.25">
      <c r="A414" s="1" t="s">
        <v>363</v>
      </c>
      <c r="B414" s="1">
        <v>9</v>
      </c>
      <c r="C414" s="1">
        <v>12</v>
      </c>
      <c r="D414" s="1" t="s">
        <v>9</v>
      </c>
      <c r="E414" s="1" t="s">
        <v>59</v>
      </c>
      <c r="F414" s="2">
        <v>1094.02</v>
      </c>
      <c r="G414" s="1" t="s">
        <v>263</v>
      </c>
    </row>
    <row r="415" spans="1:7" x14ac:dyDescent="0.25">
      <c r="A415" s="1" t="s">
        <v>363</v>
      </c>
      <c r="B415" s="1">
        <v>9</v>
      </c>
      <c r="C415" s="1">
        <v>12</v>
      </c>
      <c r="D415" s="1" t="s">
        <v>11</v>
      </c>
      <c r="E415" s="1" t="s">
        <v>59</v>
      </c>
      <c r="F415" s="2">
        <v>1452.99</v>
      </c>
      <c r="G415" s="1" t="s">
        <v>264</v>
      </c>
    </row>
    <row r="416" spans="1:7" x14ac:dyDescent="0.25">
      <c r="A416" s="1" t="s">
        <v>363</v>
      </c>
      <c r="B416" s="1">
        <v>9</v>
      </c>
      <c r="C416" s="1">
        <v>12</v>
      </c>
      <c r="D416" s="1" t="s">
        <v>28</v>
      </c>
      <c r="E416" s="1" t="s">
        <v>59</v>
      </c>
      <c r="F416" s="2">
        <v>1829.06</v>
      </c>
      <c r="G416" s="1" t="s">
        <v>265</v>
      </c>
    </row>
    <row r="417" spans="1:7" x14ac:dyDescent="0.25">
      <c r="A417" s="1" t="s">
        <v>363</v>
      </c>
      <c r="B417" s="1">
        <v>9</v>
      </c>
      <c r="C417" s="1">
        <v>13</v>
      </c>
      <c r="G417" s="1" t="s">
        <v>266</v>
      </c>
    </row>
    <row r="418" spans="1:7" x14ac:dyDescent="0.25">
      <c r="A418" s="1" t="s">
        <v>363</v>
      </c>
      <c r="B418" s="1">
        <v>9</v>
      </c>
      <c r="C418" s="1">
        <v>13</v>
      </c>
      <c r="D418" s="1" t="s">
        <v>6</v>
      </c>
      <c r="E418" s="1" t="s">
        <v>62</v>
      </c>
      <c r="G418" s="1" t="s">
        <v>236</v>
      </c>
    </row>
    <row r="419" spans="1:7" x14ac:dyDescent="0.25">
      <c r="A419" s="1" t="s">
        <v>363</v>
      </c>
      <c r="B419" s="1">
        <v>9</v>
      </c>
      <c r="C419" s="1">
        <v>13</v>
      </c>
      <c r="D419" s="1" t="s">
        <v>9</v>
      </c>
      <c r="E419" s="1" t="s">
        <v>62</v>
      </c>
      <c r="G419" s="1" t="s">
        <v>237</v>
      </c>
    </row>
    <row r="420" spans="1:7" x14ac:dyDescent="0.25">
      <c r="A420" s="1" t="s">
        <v>363</v>
      </c>
      <c r="B420" s="1">
        <v>9</v>
      </c>
      <c r="C420" s="1">
        <v>13</v>
      </c>
      <c r="D420" s="1" t="s">
        <v>11</v>
      </c>
      <c r="E420" s="1" t="s">
        <v>59</v>
      </c>
      <c r="G420" s="1" t="s">
        <v>238</v>
      </c>
    </row>
    <row r="421" spans="1:7" x14ac:dyDescent="0.25">
      <c r="A421" s="1" t="s">
        <v>363</v>
      </c>
      <c r="B421" s="1">
        <v>9</v>
      </c>
      <c r="C421" s="1">
        <v>13</v>
      </c>
      <c r="D421" s="1" t="s">
        <v>28</v>
      </c>
      <c r="E421" s="1" t="s">
        <v>62</v>
      </c>
      <c r="G421" s="1" t="s">
        <v>239</v>
      </c>
    </row>
    <row r="422" spans="1:7" x14ac:dyDescent="0.25">
      <c r="A422" s="1" t="s">
        <v>363</v>
      </c>
      <c r="B422" s="1">
        <v>9</v>
      </c>
      <c r="C422" s="1">
        <v>14</v>
      </c>
      <c r="E422" s="1" t="s">
        <v>62</v>
      </c>
      <c r="F422" s="2">
        <v>875.42</v>
      </c>
      <c r="G422" s="1" t="s">
        <v>267</v>
      </c>
    </row>
    <row r="423" spans="1:7" x14ac:dyDescent="0.25">
      <c r="A423" s="1" t="s">
        <v>363</v>
      </c>
      <c r="B423" s="1" t="s">
        <v>276</v>
      </c>
      <c r="C423" s="1">
        <v>1</v>
      </c>
      <c r="G423" s="1" t="s">
        <v>268</v>
      </c>
    </row>
    <row r="424" spans="1:7" x14ac:dyDescent="0.25">
      <c r="A424" s="1" t="s">
        <v>363</v>
      </c>
      <c r="B424" s="1" t="s">
        <v>276</v>
      </c>
      <c r="C424" s="1">
        <v>1</v>
      </c>
      <c r="D424" s="1" t="s">
        <v>6</v>
      </c>
      <c r="E424" s="1" t="s">
        <v>269</v>
      </c>
      <c r="F424" s="2">
        <v>3006.73</v>
      </c>
      <c r="G424" s="1" t="s">
        <v>270</v>
      </c>
    </row>
    <row r="425" spans="1:7" x14ac:dyDescent="0.25">
      <c r="A425" s="1" t="s">
        <v>363</v>
      </c>
      <c r="B425" s="1" t="s">
        <v>276</v>
      </c>
      <c r="C425" s="1">
        <v>1</v>
      </c>
      <c r="D425" s="1" t="s">
        <v>9</v>
      </c>
      <c r="E425" s="1" t="s">
        <v>269</v>
      </c>
      <c r="F425" s="2">
        <v>3006.73</v>
      </c>
      <c r="G425" s="1" t="s">
        <v>271</v>
      </c>
    </row>
    <row r="426" spans="1:7" x14ac:dyDescent="0.25">
      <c r="A426" s="1" t="s">
        <v>363</v>
      </c>
      <c r="B426" s="1" t="s">
        <v>276</v>
      </c>
      <c r="C426" s="1">
        <v>1</v>
      </c>
      <c r="D426" s="1" t="s">
        <v>11</v>
      </c>
      <c r="E426" s="1" t="s">
        <v>269</v>
      </c>
      <c r="F426" s="2">
        <v>3006.73</v>
      </c>
      <c r="G426" s="1" t="s">
        <v>272</v>
      </c>
    </row>
    <row r="427" spans="1:7" x14ac:dyDescent="0.25">
      <c r="A427" s="1" t="s">
        <v>363</v>
      </c>
      <c r="B427" s="1" t="s">
        <v>276</v>
      </c>
      <c r="C427" s="1">
        <v>1</v>
      </c>
      <c r="D427" s="1" t="s">
        <v>28</v>
      </c>
      <c r="E427" s="1" t="s">
        <v>269</v>
      </c>
      <c r="F427" s="2">
        <v>3006.73</v>
      </c>
      <c r="G427" s="1" t="s">
        <v>273</v>
      </c>
    </row>
    <row r="428" spans="1:7" x14ac:dyDescent="0.25">
      <c r="A428" s="1" t="s">
        <v>363</v>
      </c>
      <c r="B428" s="1" t="s">
        <v>276</v>
      </c>
      <c r="C428" s="1">
        <v>2</v>
      </c>
      <c r="E428" s="1" t="s">
        <v>269</v>
      </c>
      <c r="F428" s="2">
        <v>4606.0600000000004</v>
      </c>
      <c r="G428" s="1" t="s">
        <v>274</v>
      </c>
    </row>
    <row r="429" spans="1:7" x14ac:dyDescent="0.25">
      <c r="A429" s="1" t="s">
        <v>363</v>
      </c>
      <c r="B429" s="1" t="s">
        <v>276</v>
      </c>
      <c r="C429" s="1">
        <v>3</v>
      </c>
      <c r="F429" s="2">
        <v>267.29000000000002</v>
      </c>
      <c r="G429" s="1" t="s">
        <v>275</v>
      </c>
    </row>
    <row r="430" spans="1:7" x14ac:dyDescent="0.25">
      <c r="A430" s="1" t="s">
        <v>363</v>
      </c>
      <c r="B430" s="1" t="s">
        <v>287</v>
      </c>
      <c r="C430" s="1">
        <v>1</v>
      </c>
      <c r="E430" s="1" t="s">
        <v>14</v>
      </c>
      <c r="F430" s="2">
        <v>9.76</v>
      </c>
      <c r="G430" s="1" t="s">
        <v>277</v>
      </c>
    </row>
    <row r="431" spans="1:7" x14ac:dyDescent="0.25">
      <c r="A431" s="1" t="s">
        <v>363</v>
      </c>
      <c r="B431" s="1" t="s">
        <v>287</v>
      </c>
      <c r="C431" s="1">
        <v>2</v>
      </c>
      <c r="E431" s="1" t="s">
        <v>68</v>
      </c>
      <c r="F431" s="2">
        <v>0.74</v>
      </c>
      <c r="G431" s="1" t="s">
        <v>278</v>
      </c>
    </row>
    <row r="432" spans="1:7" x14ac:dyDescent="0.25">
      <c r="A432" s="1" t="s">
        <v>363</v>
      </c>
      <c r="B432" s="1" t="s">
        <v>287</v>
      </c>
      <c r="C432" s="1">
        <v>3</v>
      </c>
      <c r="G432" s="1" t="s">
        <v>279</v>
      </c>
    </row>
    <row r="433" spans="1:7" x14ac:dyDescent="0.25">
      <c r="A433" s="1" t="s">
        <v>363</v>
      </c>
      <c r="B433" s="1" t="s">
        <v>287</v>
      </c>
      <c r="C433" s="1">
        <v>3</v>
      </c>
      <c r="D433" s="1" t="s">
        <v>6</v>
      </c>
      <c r="E433" s="1" t="s">
        <v>68</v>
      </c>
      <c r="F433" s="2">
        <v>7.02</v>
      </c>
      <c r="G433" s="1" t="s">
        <v>280</v>
      </c>
    </row>
    <row r="434" spans="1:7" x14ac:dyDescent="0.25">
      <c r="A434" s="1" t="s">
        <v>363</v>
      </c>
      <c r="B434" s="1" t="s">
        <v>287</v>
      </c>
      <c r="C434" s="1">
        <v>3</v>
      </c>
      <c r="D434" s="1" t="s">
        <v>9</v>
      </c>
      <c r="E434" s="1" t="s">
        <v>68</v>
      </c>
      <c r="F434" s="2">
        <v>4.12</v>
      </c>
      <c r="G434" s="1" t="s">
        <v>281</v>
      </c>
    </row>
    <row r="435" spans="1:7" x14ac:dyDescent="0.25">
      <c r="A435" s="1" t="s">
        <v>363</v>
      </c>
      <c r="B435" s="1" t="s">
        <v>287</v>
      </c>
      <c r="C435" s="1">
        <v>4</v>
      </c>
      <c r="G435" s="1" t="s">
        <v>282</v>
      </c>
    </row>
    <row r="436" spans="1:7" x14ac:dyDescent="0.25">
      <c r="A436" s="1" t="s">
        <v>363</v>
      </c>
      <c r="B436" s="1" t="s">
        <v>287</v>
      </c>
      <c r="C436" s="1">
        <v>4</v>
      </c>
      <c r="D436" s="1" t="s">
        <v>6</v>
      </c>
      <c r="E436" s="1" t="s">
        <v>62</v>
      </c>
      <c r="F436" s="2">
        <v>150.22</v>
      </c>
      <c r="G436" s="1" t="s">
        <v>359</v>
      </c>
    </row>
    <row r="437" spans="1:7" x14ac:dyDescent="0.25">
      <c r="A437" s="1" t="s">
        <v>363</v>
      </c>
      <c r="B437" s="1" t="s">
        <v>287</v>
      </c>
      <c r="C437" s="1">
        <v>4</v>
      </c>
      <c r="D437" s="1" t="s">
        <v>9</v>
      </c>
      <c r="E437" s="1" t="s">
        <v>62</v>
      </c>
      <c r="F437" s="2">
        <v>233.1</v>
      </c>
      <c r="G437" s="1" t="s">
        <v>360</v>
      </c>
    </row>
    <row r="438" spans="1:7" x14ac:dyDescent="0.25">
      <c r="A438" s="1" t="s">
        <v>363</v>
      </c>
      <c r="B438" s="1" t="s">
        <v>287</v>
      </c>
      <c r="C438" s="1">
        <v>4</v>
      </c>
      <c r="D438" s="1" t="s">
        <v>11</v>
      </c>
      <c r="E438" s="1" t="s">
        <v>62</v>
      </c>
      <c r="F438" s="2">
        <v>293.19</v>
      </c>
      <c r="G438" s="1" t="s">
        <v>361</v>
      </c>
    </row>
    <row r="439" spans="1:7" x14ac:dyDescent="0.25">
      <c r="A439" s="1" t="s">
        <v>363</v>
      </c>
      <c r="B439" s="1" t="s">
        <v>287</v>
      </c>
      <c r="C439" s="1">
        <v>5</v>
      </c>
      <c r="G439" s="1" t="s">
        <v>283</v>
      </c>
    </row>
    <row r="440" spans="1:7" x14ac:dyDescent="0.25">
      <c r="A440" s="1" t="s">
        <v>363</v>
      </c>
      <c r="B440" s="1" t="s">
        <v>287</v>
      </c>
      <c r="C440" s="1">
        <v>5</v>
      </c>
      <c r="D440" s="1" t="s">
        <v>6</v>
      </c>
      <c r="E440" s="1" t="s">
        <v>62</v>
      </c>
      <c r="F440" s="2">
        <v>41.44</v>
      </c>
      <c r="G440" s="1" t="s">
        <v>284</v>
      </c>
    </row>
    <row r="441" spans="1:7" x14ac:dyDescent="0.25">
      <c r="A441" s="1" t="s">
        <v>363</v>
      </c>
      <c r="B441" s="1" t="s">
        <v>287</v>
      </c>
      <c r="C441" s="1">
        <v>5</v>
      </c>
      <c r="D441" s="1" t="s">
        <v>9</v>
      </c>
      <c r="E441" s="1" t="s">
        <v>62</v>
      </c>
      <c r="F441" s="2">
        <v>82.88</v>
      </c>
      <c r="G441" s="1" t="s">
        <v>285</v>
      </c>
    </row>
    <row r="442" spans="1:7" x14ac:dyDescent="0.25">
      <c r="A442" s="1" t="s">
        <v>363</v>
      </c>
      <c r="B442" s="1" t="s">
        <v>287</v>
      </c>
      <c r="C442" s="1">
        <v>5</v>
      </c>
      <c r="D442" s="1" t="s">
        <v>11</v>
      </c>
      <c r="E442" s="1" t="s">
        <v>62</v>
      </c>
      <c r="F442" s="2">
        <v>31.08</v>
      </c>
      <c r="G442" s="1" t="s">
        <v>286</v>
      </c>
    </row>
    <row r="443" spans="1:7" x14ac:dyDescent="0.25">
      <c r="A443" s="1" t="s">
        <v>363</v>
      </c>
      <c r="B443" s="1" t="s">
        <v>302</v>
      </c>
      <c r="C443" s="1">
        <v>1</v>
      </c>
      <c r="G443" s="1" t="s">
        <v>288</v>
      </c>
    </row>
    <row r="444" spans="1:7" x14ac:dyDescent="0.25">
      <c r="A444" s="1" t="s">
        <v>363</v>
      </c>
      <c r="B444" s="1" t="s">
        <v>302</v>
      </c>
      <c r="C444" s="1">
        <v>1</v>
      </c>
      <c r="D444" s="1" t="s">
        <v>6</v>
      </c>
      <c r="E444" s="1" t="s">
        <v>62</v>
      </c>
      <c r="F444" s="2">
        <v>673.2</v>
      </c>
      <c r="G444" s="1" t="s">
        <v>289</v>
      </c>
    </row>
    <row r="445" spans="1:7" x14ac:dyDescent="0.25">
      <c r="A445" s="1" t="s">
        <v>363</v>
      </c>
      <c r="B445" s="1" t="s">
        <v>302</v>
      </c>
      <c r="C445" s="1">
        <v>1</v>
      </c>
      <c r="D445" s="1" t="s">
        <v>9</v>
      </c>
      <c r="E445" s="1" t="s">
        <v>62</v>
      </c>
      <c r="F445" s="2">
        <v>291.72000000000003</v>
      </c>
      <c r="G445" s="1" t="s">
        <v>290</v>
      </c>
    </row>
    <row r="446" spans="1:7" x14ac:dyDescent="0.25">
      <c r="A446" s="1" t="s">
        <v>363</v>
      </c>
      <c r="B446" s="1" t="s">
        <v>302</v>
      </c>
      <c r="C446" s="1">
        <v>1</v>
      </c>
      <c r="D446" s="1" t="s">
        <v>11</v>
      </c>
      <c r="E446" s="1" t="s">
        <v>62</v>
      </c>
      <c r="F446" s="2">
        <v>112.2</v>
      </c>
      <c r="G446" s="1" t="s">
        <v>291</v>
      </c>
    </row>
    <row r="447" spans="1:7" x14ac:dyDescent="0.25">
      <c r="A447" s="1" t="s">
        <v>363</v>
      </c>
      <c r="B447" s="1" t="s">
        <v>302</v>
      </c>
      <c r="C447" s="1">
        <v>2</v>
      </c>
      <c r="G447" s="1" t="s">
        <v>292</v>
      </c>
    </row>
    <row r="448" spans="1:7" x14ac:dyDescent="0.25">
      <c r="A448" s="1" t="s">
        <v>363</v>
      </c>
      <c r="B448" s="1" t="s">
        <v>302</v>
      </c>
      <c r="C448" s="1">
        <v>2</v>
      </c>
      <c r="D448" s="1" t="s">
        <v>6</v>
      </c>
      <c r="E448" s="1" t="s">
        <v>62</v>
      </c>
      <c r="F448" s="2">
        <v>96.49</v>
      </c>
      <c r="G448" s="1" t="s">
        <v>293</v>
      </c>
    </row>
    <row r="449" spans="1:7" x14ac:dyDescent="0.25">
      <c r="A449" s="1" t="s">
        <v>363</v>
      </c>
      <c r="B449" s="1" t="s">
        <v>302</v>
      </c>
      <c r="C449" s="1">
        <v>2</v>
      </c>
      <c r="D449" s="1" t="s">
        <v>9</v>
      </c>
      <c r="E449" s="1" t="s">
        <v>62</v>
      </c>
      <c r="F449" s="2">
        <v>227.21</v>
      </c>
      <c r="G449" s="1" t="s">
        <v>294</v>
      </c>
    </row>
    <row r="450" spans="1:7" x14ac:dyDescent="0.25">
      <c r="A450" s="1" t="s">
        <v>363</v>
      </c>
      <c r="B450" s="1" t="s">
        <v>302</v>
      </c>
      <c r="C450" s="1">
        <v>2</v>
      </c>
      <c r="D450" s="1" t="s">
        <v>11</v>
      </c>
      <c r="E450" s="1" t="s">
        <v>62</v>
      </c>
      <c r="F450" s="2">
        <v>319.77</v>
      </c>
      <c r="G450" s="1" t="s">
        <v>295</v>
      </c>
    </row>
    <row r="451" spans="1:7" x14ac:dyDescent="0.25">
      <c r="A451" s="1" t="s">
        <v>363</v>
      </c>
      <c r="B451" s="1" t="s">
        <v>302</v>
      </c>
      <c r="C451" s="1">
        <v>3</v>
      </c>
      <c r="G451" s="1" t="s">
        <v>296</v>
      </c>
    </row>
    <row r="452" spans="1:7" x14ac:dyDescent="0.25">
      <c r="A452" s="1" t="s">
        <v>363</v>
      </c>
      <c r="B452" s="1" t="s">
        <v>302</v>
      </c>
      <c r="C452" s="1">
        <v>3</v>
      </c>
      <c r="D452" s="1" t="s">
        <v>6</v>
      </c>
      <c r="E452" s="1" t="s">
        <v>62</v>
      </c>
      <c r="F452" s="2">
        <v>561</v>
      </c>
      <c r="G452" s="1" t="s">
        <v>297</v>
      </c>
    </row>
    <row r="453" spans="1:7" x14ac:dyDescent="0.25">
      <c r="A453" s="1" t="s">
        <v>363</v>
      </c>
      <c r="B453" s="1" t="s">
        <v>302</v>
      </c>
      <c r="C453" s="1">
        <v>3</v>
      </c>
      <c r="D453" s="1" t="s">
        <v>9</v>
      </c>
      <c r="E453" s="1" t="s">
        <v>62</v>
      </c>
      <c r="F453" s="2">
        <v>283.87</v>
      </c>
      <c r="G453" s="1" t="s">
        <v>298</v>
      </c>
    </row>
    <row r="454" spans="1:7" x14ac:dyDescent="0.25">
      <c r="A454" s="1" t="s">
        <v>363</v>
      </c>
      <c r="B454" s="1" t="s">
        <v>302</v>
      </c>
      <c r="C454" s="1">
        <v>3</v>
      </c>
      <c r="D454" s="1" t="s">
        <v>11</v>
      </c>
      <c r="E454" s="1" t="s">
        <v>62</v>
      </c>
      <c r="F454" s="2">
        <v>112.2</v>
      </c>
      <c r="G454" s="1" t="s">
        <v>299</v>
      </c>
    </row>
    <row r="455" spans="1:7" x14ac:dyDescent="0.25">
      <c r="A455" s="1" t="s">
        <v>363</v>
      </c>
      <c r="B455" s="1" t="s">
        <v>302</v>
      </c>
      <c r="C455" s="1">
        <v>4</v>
      </c>
      <c r="E455" s="1" t="s">
        <v>62</v>
      </c>
      <c r="F455" s="2">
        <v>686.66</v>
      </c>
      <c r="G455" s="1" t="s">
        <v>300</v>
      </c>
    </row>
    <row r="456" spans="1:7" x14ac:dyDescent="0.25">
      <c r="A456" s="1" t="s">
        <v>363</v>
      </c>
      <c r="B456" s="1" t="s">
        <v>302</v>
      </c>
      <c r="C456" s="1">
        <v>5</v>
      </c>
      <c r="E456" s="1" t="s">
        <v>62</v>
      </c>
      <c r="F456" s="2">
        <v>2869.72</v>
      </c>
      <c r="G456" s="1" t="s">
        <v>301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d l F F W h x 2 t u a l A A A A 9 g A A A B I A H A B D b 2 5 m a W c v U G F j a 2 F n Z S 5 4 b W w g o h g A K K A U A A A A A A A A A A A A A A A A A A A A A A A A A A A A h Y 9 L D o I w G I S v Q r q n D 0 h 8 k J 8 S w 1 Y S E x P j t q k V G q E Y W i x 3 c + G R v I I Y R d 2 5 n G + + x c z 9 e o N s a O r g o j q r W 5 M i h i k K l J H t Q Z s y R b 0 7 h g u U c d g I e R K l C k b Z 2 G S w h x R V z p 0 T Q r z 3 2 M e 4 7 U o S U c r I v l h v Z a U a g T 6 y / i + H 2 l g n j F S I w + 4 1 h k e Y x U v M 5 j N M g U w Q C m 2 + Q j T u f b Y / E P K + d n 2 n u D J h v g I y R S D v D / w B U E s D B B Q A A g A I A H Z R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U U V a L c u d 8 W Y B A A C b A g A A E w A c A E Z v c m 1 1 b G F z L 1 N l Y 3 R p b 2 4 x L m 0 g o h g A K K A U A A A A A A A A A A A A A A A A A A A A A A A A A A A A p V E 9 b 8 I w E N 2 R 8 h 9 O Y Q H J R I A K Q 1 G G K o D K U E Q J L I U O J h x g N b G R z 4 E i x H + v 8 1 F B V d S l H v z x 3 t 2 7 u 2 f C y A g l I S z O V s + p O B X a c Y 1 r q L o j g 8 l Y N c J 0 1 R D F d S 6 F y b c p N 9 j I + D 5 S p M U + V 2 k A l X o t F 3 y I 0 T g V s C t U q Y 7 Q I g E d v L 6 K 0 g S l q Q 1 F j F 6 g p L E P q r l v j 8 t 2 s 9 t q d q z M 4 C W A M E 0 S r k + g N p A V h I k W E Z K N a X e W e 6 2 2 G o n g q P S H k N v l P z r 1 I j q 4 d b b o Y y w S m 6 x 9 l 7 k M A h W n i S S / w 2 A g I 7 W 2 V f x W u 9 N m 8 J o q g 6 E 5 x e h f r 9 5 Y S X y v s 2 L g q j s n h K H Q Z G C q j s A J n p G v U V P m y 4 y v b M J E q 8 R m l 3 i t 8 I j B o s S f 4 j i M e M w 1 + U a n t 9 L B j s s t w u y 0 x 6 v a T H N J G 6 W T o u + M p N o f b b D z O f 9 e G C v P T j u S p v v g Z V k X B m f 3 2 8 e S N R Y H g 5 8 m J z N T 7 4 K Q W f 2 L y a v c e P 8 j 4 F J 3 K k L e m 6 z 3 B V B L A Q I t A B Q A A g A I A H Z R R V o c d r b m p Q A A A P Y A A A A S A A A A A A A A A A A A A A A A A A A A A A B D b 2 5 m a W c v U G F j a 2 F n Z S 5 4 b W x Q S w E C L Q A U A A I A C A B 2 U U V a D 8 r p q 6 Q A A A D p A A A A E w A A A A A A A A A A A A A A A A D x A A A A W 0 N v b n R l b n R f V H l w Z X N d L n h t b F B L A Q I t A B Q A A g A I A H Z R R V o t y 5 3 x Z g E A A J s C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N A A A A A A A A q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T m 8 t U 3 V i L W l 0 Z W 1 O b y 1 V b m l 0 L V V u a X R S Y X R l L U l 0 Z W 1 E Z X N j c m l w d G l v b i U y M C 0 l M j B z Z W N 0 a W 9 u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4 N W N j N 2 I w L T I 4 Z D Q t N D g 1 M S 0 5 Y m M 0 L W E w Z W U 2 Z j Q 0 Z j N j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x M T o z N i 4 y N D Q 0 O D g 0 W i I g L z 4 8 R W 5 0 c n k g V H l w Z T 0 i R m l s b E N v b H V t b l R 5 c G V z I i B W Y W x 1 Z T 0 i c 0 F 3 W U d C Z 1 k 9 I i A v P j x F b n R y e S B U e X B l P S J G a W x s Q 2 9 s d W 1 u T m F t Z X M i I F Z h b H V l P S J z W y Z x d W 9 0 O 0 l 0 Z W 0 g T m 8 u J n F 1 b 3 Q 7 L C Z x d W 9 0 O 1 N 1 Y i 1 p d G V t I E 5 v L i Z x d W 9 0 O y w m c X V v d D t V b m l 0 J n F 1 b 3 Q 7 L C Z x d W 9 0 O 1 V u a X Q g U m F 0 Z S Z x d W 9 0 O y w m c X V v d D t J d G V t I E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R l b U 5 v L V N 1 Y i 1 p d G V t T m 8 t V W 5 p d C 1 V b m l 0 U m F 0 Z S 1 J d G V t R G V z Y 3 J p c H R p b 2 4 g L S B z Z W N 0 a W 9 u I D E v Q X V 0 b 1 J l b W 9 2 Z W R D b 2 x 1 b W 5 z M S 5 7 S X R l b S B O b y 4 s M H 0 m c X V v d D s s J n F 1 b 3 Q 7 U 2 V j d G l v b j E v S X R l b U 5 v L V N 1 Y i 1 p d G V t T m 8 t V W 5 p d C 1 V b m l 0 U m F 0 Z S 1 J d G V t R G V z Y 3 J p c H R p b 2 4 g L S B z Z W N 0 a W 9 u I D E v Q X V 0 b 1 J l b W 9 2 Z W R D b 2 x 1 b W 5 z M S 5 7 U 3 V i L W l 0 Z W 0 g T m 8 u L D F 9 J n F 1 b 3 Q 7 L C Z x d W 9 0 O 1 N l Y 3 R p b 2 4 x L 0 l 0 Z W 1 O b y 1 T d W I t a X R l b U 5 v L V V u a X Q t V W 5 p d F J h d G U t S X R l b U R l c 2 N y a X B 0 a W 9 u I C 0 g c 2 V j d G l v b i A x L 0 F 1 d G 9 S Z W 1 v d m V k Q 2 9 s d W 1 u c z E u e 1 V u a X Q s M n 0 m c X V v d D s s J n F 1 b 3 Q 7 U 2 V j d G l v b j E v S X R l b U 5 v L V N 1 Y i 1 p d G V t T m 8 t V W 5 p d C 1 V b m l 0 U m F 0 Z S 1 J d G V t R G V z Y 3 J p c H R p b 2 4 g L S B z Z W N 0 a W 9 u I D E v Q X V 0 b 1 J l b W 9 2 Z W R D b 2 x 1 b W 5 z M S 5 7 V W 5 p d C B S Y X R l L D N 9 J n F 1 b 3 Q 7 L C Z x d W 9 0 O 1 N l Y 3 R p b 2 4 x L 0 l 0 Z W 1 O b y 1 T d W I t a X R l b U 5 v L V V u a X Q t V W 5 p d F J h d G U t S X R l b U R l c 2 N y a X B 0 a W 9 u I C 0 g c 2 V j d G l v b i A x L 0 F 1 d G 9 S Z W 1 v d m V k Q 2 9 s d W 1 u c z E u e 0 l 0 Z W 0 g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X R l b U 5 v L V N 1 Y i 1 p d G V t T m 8 t V W 5 p d C 1 V b m l 0 U m F 0 Z S 1 J d G V t R G V z Y 3 J p c H R p b 2 4 g L S B z Z W N 0 a W 9 u I D E v Q X V 0 b 1 J l b W 9 2 Z W R D b 2 x 1 b W 5 z M S 5 7 S X R l b S B O b y 4 s M H 0 m c X V v d D s s J n F 1 b 3 Q 7 U 2 V j d G l v b j E v S X R l b U 5 v L V N 1 Y i 1 p d G V t T m 8 t V W 5 p d C 1 V b m l 0 U m F 0 Z S 1 J d G V t R G V z Y 3 J p c H R p b 2 4 g L S B z Z W N 0 a W 9 u I D E v Q X V 0 b 1 J l b W 9 2 Z W R D b 2 x 1 b W 5 z M S 5 7 U 3 V i L W l 0 Z W 0 g T m 8 u L D F 9 J n F 1 b 3 Q 7 L C Z x d W 9 0 O 1 N l Y 3 R p b 2 4 x L 0 l 0 Z W 1 O b y 1 T d W I t a X R l b U 5 v L V V u a X Q t V W 5 p d F J h d G U t S X R l b U R l c 2 N y a X B 0 a W 9 u I C 0 g c 2 V j d G l v b i A x L 0 F 1 d G 9 S Z W 1 v d m V k Q 2 9 s d W 1 u c z E u e 1 V u a X Q s M n 0 m c X V v d D s s J n F 1 b 3 Q 7 U 2 V j d G l v b j E v S X R l b U 5 v L V N 1 Y i 1 p d G V t T m 8 t V W 5 p d C 1 V b m l 0 U m F 0 Z S 1 J d G V t R G V z Y 3 J p c H R p b 2 4 g L S B z Z W N 0 a W 9 u I D E v Q X V 0 b 1 J l b W 9 2 Z W R D b 2 x 1 b W 5 z M S 5 7 V W 5 p d C B S Y X R l L D N 9 J n F 1 b 3 Q 7 L C Z x d W 9 0 O 1 N l Y 3 R p b 2 4 x L 0 l 0 Z W 1 O b y 1 T d W I t a X R l b U 5 v L V V u a X Q t V W 5 p d F J h d G U t S X R l b U R l c 2 N y a X B 0 a W 9 u I C 0 g c 2 V j d G l v b i A x L 0 F 1 d G 9 S Z W 1 v d m V k Q 2 9 s d W 1 u c z E u e 0 l 0 Z W 0 g R G V z Y 3 J p c H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0 Z W 1 O b y 1 T d W I t a X R l b U 5 v L V V u a X Q t V W 5 p d F J h d G U t S X R l b U R l c 2 N y a X B 0 a W 9 u J T I w L S U y M H N l Y 3 R p b 2 4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1 O b y 1 T d W I t a X R l b U 5 v L V V u a X Q t V W 5 p d F J h d G U t S X R l b U R l c 2 N y a X B 0 a W 9 u J T I w L S U y M H N l Y 3 R p b 2 4 l M j A x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U 5 v L V N 1 Y i 1 p d G V t T m 8 t V W 5 p d C 1 V b m l 0 U m F 0 Z S 1 J d G V t R G V z Y 3 J p c H R p b 2 4 l M j A t J T I w c 2 V j d G l v b i U y M D E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p 8 l Z O n e l R 6 8 T s k w W Q / W Y A A A A A A I A A A A A A B B m A A A A A Q A A I A A A A E e Z b R d g j P 5 5 K e M O w A 9 A R W s p 3 Z y p F r s s o U e u h z w 0 z 1 X m A A A A A A 6 A A A A A A g A A I A A A A I f P q e 4 j k q 1 2 2 K a A Q X d 8 o A J Y / v A 6 o r P x a W c w f 5 0 z P z i I U A A A A M b L J l + H t E s N k X S T G o b O k Y J a z x N q 2 U p Z F M v 8 D I A x X q e J V + t A 0 O s u b + m g v y 7 o 2 q W S o 4 o N 3 o 6 7 x 2 x U g u f v 6 0 D q 9 a S H Q j 5 s 8 A o K k D k E d v P T x j 3 D Q A A A A B / p Z J s Q H E d g Z D T V 5 W J y C q W W N i h q Z g B 2 L f S G t d E E b b d A a n r C F R E w S a t R S c s O c y T u i M U 4 5 l J K z S 3 Z + r s H Z P W U e 9 M = < / D a t a M a s h u p > 
</file>

<file path=customXml/itemProps1.xml><?xml version="1.0" encoding="utf-8"?>
<ds:datastoreItem xmlns:ds="http://schemas.openxmlformats.org/officeDocument/2006/customXml" ds:itemID="{B00A7ED5-8D85-4925-AE55-FCA724968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Type A</vt:lpstr>
      <vt:lpstr>Sheet1</vt:lpstr>
      <vt:lpstr>'Project Type 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Tran</dc:creator>
  <cp:lastModifiedBy>Son Tran</cp:lastModifiedBy>
  <cp:lastPrinted>2025-02-13T21:53:40Z</cp:lastPrinted>
  <dcterms:created xsi:type="dcterms:W3CDTF">2025-02-05T15:10:23Z</dcterms:created>
  <dcterms:modified xsi:type="dcterms:W3CDTF">2025-02-13T22:03:53Z</dcterms:modified>
</cp:coreProperties>
</file>