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activeTab="4"/>
  </bookViews>
  <sheets>
    <sheet name="xol-marine text" sheetId="1" r:id="rId1"/>
    <sheet name="XOL non marine text" sheetId="2" r:id="rId2"/>
    <sheet name="XOL NonMarine line" sheetId="3" r:id="rId3"/>
    <sheet name="XOL marine line" sheetId="5" r:id="rId4"/>
    <sheet name="Sheet5" sheetId="6" r:id="rId5"/>
  </sheets>
  <definedNames>
    <definedName name="_xlnm._FilterDatabase" localSheetId="0" hidden="1">'xol-marine text'!$A$23:$B$41</definedName>
    <definedName name="_xlnm._FilterDatabase" localSheetId="1" hidden="1">'XOL non marine text'!$A$61:$B$80</definedName>
    <definedName name="_xlnm._FilterDatabase" localSheetId="2" hidden="1">'XOL NonMarine line'!$A$27:$B$48</definedName>
    <definedName name="_xlnm._FilterDatabase" localSheetId="3" hidden="1">'XOL marine line'!$A$10:$B$30</definedName>
  </definedNames>
  <calcPr calcId="144525" calcMode="manual"/>
</workbook>
</file>

<file path=xl/sharedStrings.xml><?xml version="1.0" encoding="utf-8"?>
<sst xmlns="http://schemas.openxmlformats.org/spreadsheetml/2006/main" count="777" uniqueCount="192">
  <si>
    <t>File name</t>
  </si>
  <si>
    <t>'Policy'</t>
  </si>
  <si>
    <t>'Endorsement No'</t>
  </si>
  <si>
    <t>'Insured'</t>
  </si>
  <si>
    <t>'From'</t>
  </si>
  <si>
    <t>'Premium'</t>
  </si>
  <si>
    <t>'Currency'</t>
  </si>
  <si>
    <t>'RI Premium'</t>
  </si>
  <si>
    <t>'RI Comm'</t>
  </si>
  <si>
    <t>'RI Tax'</t>
  </si>
  <si>
    <t>'Net RI Premium'</t>
  </si>
  <si>
    <t>'File name'</t>
  </si>
  <si>
    <t>100 % Policy</t>
  </si>
  <si>
    <t>UIC</t>
  </si>
  <si>
    <t>Your Share</t>
  </si>
  <si>
    <t>D:/OneDrive/OneDrive - khoavanhoc.edu.vn/UIC/DOI CHIEU ACC-CPC/2020/01-03/TTY/XOL 1Q 2020/ELC MAR Q12020.pdf</t>
  </si>
  <si>
    <t>Policy No/</t>
  </si>
  <si>
    <t>Insured</t>
  </si>
  <si>
    <t>Cover</t>
  </si>
  <si>
    <t>Date of Departure</t>
  </si>
  <si>
    <t>Share</t>
  </si>
  <si>
    <t>Contract No.</t>
  </si>
  <si>
    <t>Endorsements No.</t>
  </si>
  <si>
    <t>Sum Insured (SI) Premium (Pre)</t>
  </si>
  <si>
    <t>Currency</t>
  </si>
  <si>
    <t>(%)</t>
  </si>
  <si>
    <t>RI % RI Sum Insured RI Premium RI Pre Paid Balance RI Com RI Tax RI Net Premium</t>
  </si>
  <si>
    <t>ICA1308HND.84-019</t>
  </si>
  <si>
    <t>VIETNAM TOYO DENSO CO.</t>
  </si>
  <si>
    <t>ICA</t>
  </si>
  <si>
    <t>7 334 589 600</t>
  </si>
  <si>
    <t>2 567 106</t>
  </si>
  <si>
    <t>VND</t>
  </si>
  <si>
    <t>LTD</t>
  </si>
  <si>
    <t>MCE1306HND.99-018</t>
  </si>
  <si>
    <t>MCE</t>
  </si>
  <si>
    <t>8 447 149 032</t>
  </si>
  <si>
    <t>8 447 149</t>
  </si>
  <si>
    <t>MCE1306HND.99-046</t>
  </si>
  <si>
    <t>6 211 779 255</t>
  </si>
  <si>
    <t>6 211 779</t>
  </si>
  <si>
    <t>'To'</t>
  </si>
  <si>
    <t>Period of Cover</t>
  </si>
  <si>
    <t>D:/OneDrive/OneDrive - khoavanhoc.edu.vn/UIC/DOI CHIEU ACC-CPC/2020/01-03/TTY/XOL 1Q 2020/ELC ENG Q12020.pdf</t>
  </si>
  <si>
    <t>From To</t>
  </si>
  <si>
    <t>EAR200001SYD.BB</t>
  </si>
  <si>
    <t>Daiichi Central (Vietnam)</t>
  </si>
  <si>
    <t>EAR</t>
  </si>
  <si>
    <t>1 886 648 500</t>
  </si>
  <si>
    <t>6 980 599.07</t>
  </si>
  <si>
    <t>6 980 599</t>
  </si>
  <si>
    <t>Company Limited</t>
  </si>
  <si>
    <t>EAR200002HYD</t>
  </si>
  <si>
    <t>TAIKISHA VIETNAM</t>
  </si>
  <si>
    <t>139 000 000 000</t>
  </si>
  <si>
    <t>138 755 999.92</t>
  </si>
  <si>
    <t>27 876 033 000</t>
  </si>
  <si>
    <t>27 827 067</t>
  </si>
  <si>
    <t>ENGINEERING INC.</t>
  </si>
  <si>
    <t>EAR200002SBD</t>
  </si>
  <si>
    <t>TCIE VIETNAM PTE LTD</t>
  </si>
  <si>
    <t>28 675 000 000</t>
  </si>
  <si>
    <t>28 675 000.00</t>
  </si>
  <si>
    <t>286 750 000</t>
  </si>
  <si>
    <t>286 713</t>
  </si>
  <si>
    <t>EAR200003SYD.BB</t>
  </si>
  <si>
    <t>VIETNAM TOKO ENGINEERING</t>
  </si>
  <si>
    <t>20 900 000</t>
  </si>
  <si>
    <t>999 999.96</t>
  </si>
  <si>
    <t>1 000 000</t>
  </si>
  <si>
    <t>CO., LTD</t>
  </si>
  <si>
    <t>EAR200005HYD</t>
  </si>
  <si>
    <t>HANACANS JOINT STOCK</t>
  </si>
  <si>
    <t>43 720 504 890</t>
  </si>
  <si>
    <t>32 790 379.10</t>
  </si>
  <si>
    <t>27 971 985 544</t>
  </si>
  <si>
    <t>20 979 000</t>
  </si>
  <si>
    <t>COMPANY</t>
  </si>
  <si>
    <t>EAR200006HYD</t>
  </si>
  <si>
    <t>181 420 000 000</t>
  </si>
  <si>
    <t>126 994 000.00</t>
  </si>
  <si>
    <t>18 142 000</t>
  </si>
  <si>
    <t>12 596</t>
  </si>
  <si>
    <t>EAR200007SYD.BB</t>
  </si>
  <si>
    <t>570 900 000</t>
  </si>
  <si>
    <t>1 712 700.08</t>
  </si>
  <si>
    <t>1 712 700</t>
  </si>
  <si>
    <t>EAR200011HYD</t>
  </si>
  <si>
    <t>14 100 000 000</t>
  </si>
  <si>
    <t>9 870 000.02</t>
  </si>
  <si>
    <t>9 870 000</t>
  </si>
  <si>
    <t>EAR200013HYD</t>
  </si>
  <si>
    <t>Nishimatsu Vietnam Co., Ltd</t>
  </si>
  <si>
    <t>5 992 000 000</t>
  </si>
  <si>
    <t>3 492 000.09</t>
  </si>
  <si>
    <t>3 492 000</t>
  </si>
  <si>
    <t>EAR200017SYD.BB</t>
  </si>
  <si>
    <t>4 025 000 000</t>
  </si>
  <si>
    <t>10 867 499.99</t>
  </si>
  <si>
    <t>10 867 500</t>
  </si>
  <si>
    <t>EAR200020HYD.BB</t>
  </si>
  <si>
    <t>5 570 000 000</t>
  </si>
  <si>
    <t>14 481 999.89</t>
  </si>
  <si>
    <t>14 482 000</t>
  </si>
  <si>
    <t>EEI200001HYD</t>
  </si>
  <si>
    <t>MB Ageas Life Insurance Ltd., Co.</t>
  </si>
  <si>
    <t>EEI</t>
  </si>
  <si>
    <t>41 913 458 400</t>
  </si>
  <si>
    <t>69 157 206.00</t>
  </si>
  <si>
    <t>27 966 000 675</t>
  </si>
  <si>
    <t>46 143 900</t>
  </si>
  <si>
    <t>MBD190001HBF</t>
  </si>
  <si>
    <t>HANOI INTERNATIONAL</t>
  </si>
  <si>
    <t>MBD</t>
  </si>
  <si>
    <t>42 213 448 418</t>
  </si>
  <si>
    <t>16 041 104.97</t>
  </si>
  <si>
    <t>12 664 034 525</t>
  </si>
  <si>
    <t>1 199 728</t>
  </si>
  <si>
    <t>TECHNOLOGY CENTRE</t>
  </si>
  <si>
    <t>MBD190004SYD</t>
  </si>
  <si>
    <t>MBD190004SYDEN02</t>
  </si>
  <si>
    <t>ALTON KOGYO CORPORATION</t>
  </si>
  <si>
    <t>9 532 662 400</t>
  </si>
  <si>
    <t>10 597 708.25</t>
  </si>
  <si>
    <t>10 597 708</t>
  </si>
  <si>
    <t>10 110 471</t>
  </si>
  <si>
    <t>487 237</t>
  </si>
  <si>
    <t>MBD190005HYD.MLP</t>
  </si>
  <si>
    <t>MBD190005HYD.MLPE</t>
  </si>
  <si>
    <t>DAINICHI COLOR VIETNAM CO.,</t>
  </si>
  <si>
    <t>160 084 786 068.9</t>
  </si>
  <si>
    <t>246 992 060.7</t>
  </si>
  <si>
    <t>20 822 548 294</t>
  </si>
  <si>
    <t>34 127 488</t>
  </si>
  <si>
    <t>34 094 738</t>
  </si>
  <si>
    <t>32 750</t>
  </si>
  <si>
    <t>-4 912</t>
  </si>
  <si>
    <t>27 837</t>
  </si>
  <si>
    <t>N01</t>
  </si>
  <si>
    <t>LTD.</t>
  </si>
  <si>
    <t>MBD200003HGL</t>
  </si>
  <si>
    <t>CÔNG TY TNHH HEESUNG</t>
  </si>
  <si>
    <t>508 022 393 421</t>
  </si>
  <si>
    <t>304 813 436.04</t>
  </si>
  <si>
    <t>28 007 782 572</t>
  </si>
  <si>
    <t>16 804 800</t>
  </si>
  <si>
    <t>ELECTRONICS VIỆT NAM</t>
  </si>
  <si>
    <t>MBD200007HYD</t>
  </si>
  <si>
    <t>Zeon Research Vietnam Co., Ltd.</t>
  </si>
  <si>
    <t>4 585 020 000</t>
  </si>
  <si>
    <t>5 502 024.11</t>
  </si>
  <si>
    <t>5 502 024</t>
  </si>
  <si>
    <t>MBD200009HYD</t>
  </si>
  <si>
    <t>JY Steel Processing Vietnam</t>
  </si>
  <si>
    <t>9 792 724 782</t>
  </si>
  <si>
    <t>9 792 725.06</t>
  </si>
  <si>
    <t>9 792 725</t>
  </si>
  <si>
    <t>Co.,Ltd</t>
  </si>
  <si>
    <t>'No'</t>
  </si>
  <si>
    <t>No</t>
  </si>
  <si>
    <t>Policy No/
Contract No.</t>
  </si>
  <si>
    <t>UIC
Share
(%)</t>
  </si>
  <si>
    <t>Remark</t>
  </si>
  <si>
    <t>From</t>
  </si>
  <si>
    <t>To</t>
  </si>
  <si>
    <t>Sum Insured (SI)</t>
  </si>
  <si>
    <t>Premium (Pre)</t>
  </si>
  <si>
    <t>RI %</t>
  </si>
  <si>
    <t>RI Sum Insured</t>
  </si>
  <si>
    <t>RI Premium</t>
  </si>
  <si>
    <t>RI Pre Paid</t>
  </si>
  <si>
    <t>Balance</t>
  </si>
  <si>
    <t>RI Com</t>
  </si>
  <si>
    <t>RI Tax</t>
  </si>
  <si>
    <t>RI Net Premium</t>
  </si>
  <si>
    <t>Daiichi Central (Vietnam)
Company Limited</t>
  </si>
  <si>
    <t>TAIKISHA VIETNAM
ENGINEERING INC.</t>
  </si>
  <si>
    <t>VIETNAM TOKO ENGINEERING
CO., LTD</t>
  </si>
  <si>
    <t>HANACANS JOINT STOCK
COMPANY</t>
  </si>
  <si>
    <t>HANOI INTERNATIONAL
TECHNOLOGY CENTRE</t>
  </si>
  <si>
    <t>MBD190005HYD.MLPE
N01</t>
  </si>
  <si>
    <t>DAINICHI COLOR VIETNAM CO.,
LTD.</t>
  </si>
  <si>
    <t>CÔNG TY TNHH HEESUNG
ELECTRONICS VIỆT NAM</t>
  </si>
  <si>
    <t>JY Steel Processing Vietnam
Co.,Ltd</t>
  </si>
  <si>
    <t>Ship Name &amp; Voyage</t>
  </si>
  <si>
    <t>VIETNAM TOYO DENSO CO.
LTD</t>
  </si>
  <si>
    <t>By Vessel - -</t>
  </si>
  <si>
    <t>By Vessel - VIETNAM-JAPAN</t>
  </si>
  <si>
    <t>Marine text</t>
  </si>
  <si>
    <t>None marine text</t>
  </si>
  <si>
    <t>NM line</t>
  </si>
  <si>
    <t>Marine line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</si>
</sst>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0.5"/>
      <color rgb="FFCE9178"/>
      <name val="Consolas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8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0" fillId="2" borderId="0" xfId="0" applyFill="1" applyAlignment="1">
      <alignment vertical="center" wrapText="1"/>
    </xf>
    <xf numFmtId="58" fontId="0" fillId="2" borderId="0" xfId="0" applyNumberFormat="1" applyFill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1"/>
  <sheetViews>
    <sheetView topLeftCell="A16" workbookViewId="0">
      <selection activeCell="A24" sqref="A24:B41"/>
    </sheetView>
  </sheetViews>
  <sheetFormatPr defaultColWidth="10.2857142857143" defaultRowHeight="15"/>
  <cols>
    <col min="2" max="2" width="20.8571428571429" style="1" customWidth="1"/>
    <col min="3" max="3" width="18.8571428571429" style="1" customWidth="1"/>
    <col min="4" max="4" width="10.2857142857143" style="1"/>
    <col min="6" max="6" width="18.2857142857143" style="1" customWidth="1"/>
    <col min="7" max="7" width="31.8571428571429" customWidth="1"/>
    <col min="8" max="9" width="10.2857142857143" style="1"/>
    <col min="12" max="12" width="13.1428571428571" customWidth="1"/>
    <col min="14" max="14" width="7.42857142857143" customWidth="1"/>
    <col min="15" max="19" width="10.2857142857143" style="1"/>
  </cols>
  <sheetData>
    <row r="1" spans="2:19">
      <c r="B1" s="1">
        <v>1</v>
      </c>
      <c r="C1" s="1">
        <f t="shared" ref="C1:S1" si="0">B1+1</f>
        <v>2</v>
      </c>
      <c r="D1" s="1">
        <f>C1+1</f>
        <v>3</v>
      </c>
      <c r="E1" s="4">
        <f t="shared" si="0"/>
        <v>4</v>
      </c>
      <c r="F1" s="1">
        <f t="shared" si="0"/>
        <v>5</v>
      </c>
      <c r="G1" s="4">
        <f t="shared" si="0"/>
        <v>6</v>
      </c>
      <c r="H1" s="1">
        <f t="shared" si="0"/>
        <v>7</v>
      </c>
      <c r="I1" s="1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</row>
    <row r="2" spans="2:19">
      <c r="B2" s="1">
        <v>0</v>
      </c>
      <c r="C2" s="1">
        <v>1</v>
      </c>
      <c r="D2" s="1">
        <v>2</v>
      </c>
      <c r="E2">
        <v>3</v>
      </c>
      <c r="F2" s="1">
        <v>4</v>
      </c>
      <c r="G2">
        <v>5</v>
      </c>
      <c r="H2" s="1">
        <v>6</v>
      </c>
      <c r="I2" s="1">
        <v>7</v>
      </c>
      <c r="J2">
        <v>8</v>
      </c>
      <c r="K2">
        <v>9</v>
      </c>
      <c r="L2">
        <v>10</v>
      </c>
      <c r="M2">
        <v>11</v>
      </c>
      <c r="N2">
        <v>12</v>
      </c>
      <c r="O2" s="1">
        <v>13</v>
      </c>
      <c r="P2" s="1">
        <v>14</v>
      </c>
      <c r="Q2" s="1">
        <v>15</v>
      </c>
      <c r="R2" s="1">
        <v>16</v>
      </c>
      <c r="S2" s="1" t="s">
        <v>0</v>
      </c>
    </row>
    <row r="3" ht="28.5" spans="2:19">
      <c r="B3" s="2" t="s">
        <v>1</v>
      </c>
      <c r="C3" s="2" t="s">
        <v>2</v>
      </c>
      <c r="D3" s="2" t="s">
        <v>3</v>
      </c>
      <c r="F3" s="2" t="s">
        <v>4</v>
      </c>
      <c r="H3" s="2" t="s">
        <v>5</v>
      </c>
      <c r="I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11</v>
      </c>
    </row>
    <row r="4" spans="1:19">
      <c r="A4">
        <v>0</v>
      </c>
      <c r="G4" t="s">
        <v>12</v>
      </c>
      <c r="J4" t="s">
        <v>13</v>
      </c>
      <c r="K4" t="s">
        <v>14</v>
      </c>
      <c r="S4" s="1" t="s">
        <v>15</v>
      </c>
    </row>
    <row r="5" spans="1:19">
      <c r="A5">
        <v>1</v>
      </c>
      <c r="B5" s="1" t="s">
        <v>16</v>
      </c>
      <c r="D5" s="1" t="s">
        <v>17</v>
      </c>
      <c r="E5" t="s">
        <v>18</v>
      </c>
      <c r="F5" s="1" t="s">
        <v>19</v>
      </c>
      <c r="J5" t="s">
        <v>20</v>
      </c>
      <c r="S5" s="1" t="s">
        <v>15</v>
      </c>
    </row>
    <row r="6" spans="1:19">
      <c r="A6">
        <v>2</v>
      </c>
      <c r="B6" s="1" t="s">
        <v>21</v>
      </c>
      <c r="C6" s="1" t="s">
        <v>22</v>
      </c>
      <c r="G6" t="s">
        <v>23</v>
      </c>
      <c r="I6" s="1" t="s">
        <v>24</v>
      </c>
      <c r="J6" t="s">
        <v>25</v>
      </c>
      <c r="K6" t="s">
        <v>26</v>
      </c>
      <c r="S6" s="1" t="s">
        <v>15</v>
      </c>
    </row>
    <row r="7" spans="1:19">
      <c r="A7">
        <v>3</v>
      </c>
      <c r="S7" s="1" t="s">
        <v>15</v>
      </c>
    </row>
    <row r="8" spans="1:19">
      <c r="A8">
        <v>4</v>
      </c>
      <c r="S8" s="1" t="s">
        <v>15</v>
      </c>
    </row>
    <row r="9" spans="1:19">
      <c r="A9">
        <v>5</v>
      </c>
      <c r="B9" s="1" t="s">
        <v>27</v>
      </c>
      <c r="D9" s="1" t="s">
        <v>28</v>
      </c>
      <c r="E9" t="s">
        <v>29</v>
      </c>
      <c r="F9" s="6">
        <v>43834</v>
      </c>
      <c r="G9" t="s">
        <v>30</v>
      </c>
      <c r="H9" s="1" t="s">
        <v>31</v>
      </c>
      <c r="I9" s="1" t="s">
        <v>32</v>
      </c>
      <c r="J9">
        <v>100</v>
      </c>
      <c r="K9">
        <v>100</v>
      </c>
      <c r="L9" t="s">
        <v>30</v>
      </c>
      <c r="M9" t="s">
        <v>31</v>
      </c>
      <c r="N9">
        <v>0</v>
      </c>
      <c r="O9" s="1" t="s">
        <v>31</v>
      </c>
      <c r="P9" s="1">
        <v>0</v>
      </c>
      <c r="Q9" s="1">
        <v>0</v>
      </c>
      <c r="R9" s="1" t="s">
        <v>31</v>
      </c>
      <c r="S9" s="1" t="s">
        <v>15</v>
      </c>
    </row>
    <row r="10" spans="1:19">
      <c r="A10">
        <v>6</v>
      </c>
      <c r="S10" s="1" t="s">
        <v>15</v>
      </c>
    </row>
    <row r="11" spans="1:19">
      <c r="A11">
        <v>7</v>
      </c>
      <c r="D11" s="1" t="s">
        <v>33</v>
      </c>
      <c r="S11" s="1" t="s">
        <v>15</v>
      </c>
    </row>
    <row r="12" spans="1:19">
      <c r="A12">
        <v>8</v>
      </c>
      <c r="S12" s="1" t="s">
        <v>15</v>
      </c>
    </row>
    <row r="13" spans="1:19">
      <c r="A13">
        <v>9</v>
      </c>
      <c r="B13" s="1" t="s">
        <v>34</v>
      </c>
      <c r="D13" s="1" t="s">
        <v>28</v>
      </c>
      <c r="E13" t="s">
        <v>35</v>
      </c>
      <c r="F13" s="6">
        <v>43834</v>
      </c>
      <c r="G13" t="s">
        <v>36</v>
      </c>
      <c r="H13" s="1" t="s">
        <v>37</v>
      </c>
      <c r="I13" s="1" t="s">
        <v>32</v>
      </c>
      <c r="J13">
        <v>100</v>
      </c>
      <c r="K13">
        <v>100</v>
      </c>
      <c r="L13" t="s">
        <v>36</v>
      </c>
      <c r="M13" t="s">
        <v>37</v>
      </c>
      <c r="N13">
        <v>0</v>
      </c>
      <c r="O13" s="1" t="s">
        <v>37</v>
      </c>
      <c r="P13" s="1">
        <v>0</v>
      </c>
      <c r="Q13" s="1">
        <v>0</v>
      </c>
      <c r="R13" s="1" t="s">
        <v>37</v>
      </c>
      <c r="S13" s="1" t="s">
        <v>15</v>
      </c>
    </row>
    <row r="14" spans="1:19">
      <c r="A14">
        <v>10</v>
      </c>
      <c r="S14" s="1" t="s">
        <v>15</v>
      </c>
    </row>
    <row r="15" spans="1:19">
      <c r="A15">
        <v>11</v>
      </c>
      <c r="D15" s="1" t="s">
        <v>33</v>
      </c>
      <c r="S15" s="1" t="s">
        <v>15</v>
      </c>
    </row>
    <row r="16" spans="1:19">
      <c r="A16">
        <v>12</v>
      </c>
      <c r="S16" s="1" t="s">
        <v>15</v>
      </c>
    </row>
    <row r="17" spans="1:19">
      <c r="A17">
        <v>13</v>
      </c>
      <c r="B17" s="1" t="s">
        <v>38</v>
      </c>
      <c r="D17" s="1" t="s">
        <v>28</v>
      </c>
      <c r="E17" t="s">
        <v>35</v>
      </c>
      <c r="F17" s="6">
        <v>43834</v>
      </c>
      <c r="G17" t="s">
        <v>39</v>
      </c>
      <c r="H17" s="1" t="s">
        <v>40</v>
      </c>
      <c r="I17" s="1" t="s">
        <v>32</v>
      </c>
      <c r="J17">
        <v>100</v>
      </c>
      <c r="K17">
        <v>100</v>
      </c>
      <c r="L17" t="s">
        <v>39</v>
      </c>
      <c r="M17" t="s">
        <v>40</v>
      </c>
      <c r="N17">
        <v>0</v>
      </c>
      <c r="O17" s="1" t="s">
        <v>40</v>
      </c>
      <c r="P17" s="1">
        <v>0</v>
      </c>
      <c r="Q17" s="1">
        <v>0</v>
      </c>
      <c r="R17" s="1" t="s">
        <v>40</v>
      </c>
      <c r="S17" s="1" t="s">
        <v>15</v>
      </c>
    </row>
    <row r="18" spans="1:19">
      <c r="A18">
        <v>14</v>
      </c>
      <c r="S18" s="1" t="s">
        <v>15</v>
      </c>
    </row>
    <row r="19" spans="1:19">
      <c r="A19">
        <v>15</v>
      </c>
      <c r="D19" s="1" t="s">
        <v>33</v>
      </c>
      <c r="S19" s="1" t="s">
        <v>15</v>
      </c>
    </row>
    <row r="20" spans="1:19">
      <c r="A20">
        <v>16</v>
      </c>
      <c r="S20" s="1" t="s">
        <v>15</v>
      </c>
    </row>
    <row r="24" spans="1:2">
      <c r="A24" s="1">
        <v>0</v>
      </c>
      <c r="B24" s="2" t="s">
        <v>1</v>
      </c>
    </row>
    <row r="25" spans="1:2">
      <c r="A25" s="1">
        <v>1</v>
      </c>
      <c r="B25" s="2" t="s">
        <v>2</v>
      </c>
    </row>
    <row r="26" spans="1:2">
      <c r="A26" s="1">
        <v>2</v>
      </c>
      <c r="B26" s="2" t="s">
        <v>3</v>
      </c>
    </row>
    <row r="27" hidden="1" spans="1:2">
      <c r="A27">
        <v>3</v>
      </c>
      <c r="B27"/>
    </row>
    <row r="28" spans="1:2">
      <c r="A28" s="1">
        <v>4</v>
      </c>
      <c r="B28" s="2" t="s">
        <v>4</v>
      </c>
    </row>
    <row r="29" hidden="1" spans="1:2">
      <c r="A29">
        <v>5</v>
      </c>
      <c r="B29"/>
    </row>
    <row r="30" spans="1:2">
      <c r="A30" s="1">
        <v>6</v>
      </c>
      <c r="B30" s="2" t="s">
        <v>5</v>
      </c>
    </row>
    <row r="31" spans="1:2">
      <c r="A31" s="1">
        <v>7</v>
      </c>
      <c r="B31" s="2" t="s">
        <v>6</v>
      </c>
    </row>
    <row r="32" hidden="1" spans="1:2">
      <c r="A32">
        <v>8</v>
      </c>
      <c r="B32"/>
    </row>
    <row r="33" hidden="1" spans="1:2">
      <c r="A33">
        <v>9</v>
      </c>
      <c r="B33"/>
    </row>
    <row r="34" hidden="1" spans="1:2">
      <c r="A34">
        <v>10</v>
      </c>
      <c r="B34"/>
    </row>
    <row r="35" hidden="1" spans="1:2">
      <c r="A35">
        <v>11</v>
      </c>
      <c r="B35"/>
    </row>
    <row r="36" hidden="1" spans="1:2">
      <c r="A36">
        <v>12</v>
      </c>
      <c r="B36"/>
    </row>
    <row r="37" spans="1:2">
      <c r="A37" s="1">
        <v>13</v>
      </c>
      <c r="B37" s="2" t="s">
        <v>7</v>
      </c>
    </row>
    <row r="38" spans="1:2">
      <c r="A38" s="1">
        <v>14</v>
      </c>
      <c r="B38" s="2" t="s">
        <v>8</v>
      </c>
    </row>
    <row r="39" spans="1:2">
      <c r="A39" s="1">
        <v>15</v>
      </c>
      <c r="B39" s="2" t="s">
        <v>9</v>
      </c>
    </row>
    <row r="40" spans="1:2">
      <c r="A40" s="1">
        <v>16</v>
      </c>
      <c r="B40" s="2" t="s">
        <v>10</v>
      </c>
    </row>
    <row r="41" spans="1:2">
      <c r="A41" s="1" t="s">
        <v>0</v>
      </c>
      <c r="B41" s="2" t="s">
        <v>11</v>
      </c>
    </row>
  </sheetData>
  <autoFilter ref="A23:B41">
    <filterColumn colId="1">
      <filters>
        <filter val="'Endorsement No'"/>
        <filter val="'From'"/>
        <filter val="'RI Comm'"/>
        <filter val="'Insured'"/>
        <filter val="'RI Premium'"/>
        <filter val="'Policy'"/>
        <filter val="'Premium'"/>
        <filter val="'RI Tax'"/>
        <filter val="'Currency'"/>
        <filter val="'Net RI Premium'"/>
        <filter val="'File name'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80"/>
  <sheetViews>
    <sheetView topLeftCell="A42" workbookViewId="0">
      <selection activeCell="A62" sqref="A62:B80"/>
    </sheetView>
  </sheetViews>
  <sheetFormatPr defaultColWidth="10.2857142857143" defaultRowHeight="15"/>
  <cols>
    <col min="2" max="2" width="20.7142857142857" style="1" customWidth="1"/>
    <col min="3" max="4" width="10.2857142857143" style="1"/>
    <col min="6" max="6" width="16" style="1" customWidth="1"/>
    <col min="7" max="7" width="10.2857142857143" style="1"/>
    <col min="8" max="8" width="31.8571428571429" customWidth="1"/>
    <col min="9" max="9" width="14.4285714285714" style="1" customWidth="1"/>
    <col min="10" max="10" width="10.2857142857143" style="1"/>
    <col min="15" max="15" width="13.2857142857143" customWidth="1"/>
    <col min="16" max="16" width="10.4285714285714" style="1" customWidth="1"/>
    <col min="17" max="20" width="10.2857142857143" style="1"/>
  </cols>
  <sheetData>
    <row r="1" spans="2:20">
      <c r="B1" s="1">
        <v>1</v>
      </c>
      <c r="C1" s="1">
        <f t="shared" ref="C1:T1" si="0">B1+1</f>
        <v>2</v>
      </c>
      <c r="D1" s="1">
        <f t="shared" si="0"/>
        <v>3</v>
      </c>
      <c r="E1" s="4">
        <f t="shared" si="0"/>
        <v>4</v>
      </c>
      <c r="F1" s="1">
        <f t="shared" si="0"/>
        <v>5</v>
      </c>
      <c r="G1" s="1">
        <f t="shared" si="0"/>
        <v>6</v>
      </c>
      <c r="H1" s="4">
        <f t="shared" si="0"/>
        <v>7</v>
      </c>
      <c r="I1" s="1">
        <f t="shared" si="0"/>
        <v>8</v>
      </c>
      <c r="J1" s="1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</row>
    <row r="2" spans="2:20">
      <c r="B2" s="1">
        <v>0</v>
      </c>
      <c r="C2" s="1">
        <v>1</v>
      </c>
      <c r="D2" s="1">
        <v>2</v>
      </c>
      <c r="E2">
        <v>3</v>
      </c>
      <c r="F2" s="1">
        <v>4</v>
      </c>
      <c r="G2" s="1">
        <v>5</v>
      </c>
      <c r="H2">
        <v>6</v>
      </c>
      <c r="I2" s="1">
        <v>7</v>
      </c>
      <c r="J2" s="1">
        <v>8</v>
      </c>
      <c r="K2">
        <v>9</v>
      </c>
      <c r="L2">
        <v>10</v>
      </c>
      <c r="M2">
        <v>11</v>
      </c>
      <c r="N2">
        <v>12</v>
      </c>
      <c r="O2">
        <v>13</v>
      </c>
      <c r="P2" s="1">
        <v>14</v>
      </c>
      <c r="Q2" s="1">
        <v>15</v>
      </c>
      <c r="R2" s="1">
        <v>16</v>
      </c>
      <c r="S2" s="1">
        <v>17</v>
      </c>
      <c r="T2" s="1" t="s">
        <v>0</v>
      </c>
    </row>
    <row r="3" ht="28.5" spans="2:20">
      <c r="B3" s="2" t="s">
        <v>1</v>
      </c>
      <c r="C3" s="2" t="s">
        <v>2</v>
      </c>
      <c r="D3" s="2" t="s">
        <v>3</v>
      </c>
      <c r="F3" s="2" t="s">
        <v>4</v>
      </c>
      <c r="G3" s="2" t="s">
        <v>41</v>
      </c>
      <c r="I3" s="2" t="s">
        <v>5</v>
      </c>
      <c r="J3" s="2" t="s">
        <v>6</v>
      </c>
      <c r="P3" s="2" t="s">
        <v>7</v>
      </c>
      <c r="Q3" s="2" t="s">
        <v>8</v>
      </c>
      <c r="R3" s="2" t="s">
        <v>9</v>
      </c>
      <c r="S3" s="2" t="s">
        <v>10</v>
      </c>
      <c r="T3" s="2" t="s">
        <v>11</v>
      </c>
    </row>
    <row r="4" spans="1:20">
      <c r="A4">
        <v>0</v>
      </c>
      <c r="B4" s="1"/>
      <c r="C4" s="1"/>
      <c r="D4" s="1"/>
      <c r="F4" s="1" t="s">
        <v>42</v>
      </c>
      <c r="G4" s="1"/>
      <c r="H4" t="s">
        <v>12</v>
      </c>
      <c r="I4" s="1"/>
      <c r="J4" s="1"/>
      <c r="K4" t="s">
        <v>13</v>
      </c>
      <c r="L4" t="s">
        <v>14</v>
      </c>
      <c r="T4" s="1" t="s">
        <v>43</v>
      </c>
    </row>
    <row r="5" spans="1:20">
      <c r="A5">
        <v>1</v>
      </c>
      <c r="B5" s="1" t="s">
        <v>16</v>
      </c>
      <c r="C5" s="1"/>
      <c r="D5" s="1" t="s">
        <v>17</v>
      </c>
      <c r="E5" t="s">
        <v>18</v>
      </c>
      <c r="F5" s="1"/>
      <c r="G5" s="1"/>
      <c r="K5" t="s">
        <v>20</v>
      </c>
      <c r="T5" s="1" t="s">
        <v>43</v>
      </c>
    </row>
    <row r="6" spans="1:20">
      <c r="A6">
        <v>2</v>
      </c>
      <c r="B6" s="1" t="s">
        <v>21</v>
      </c>
      <c r="C6" s="1" t="s">
        <v>22</v>
      </c>
      <c r="D6" s="1"/>
      <c r="F6" s="1" t="s">
        <v>44</v>
      </c>
      <c r="G6" s="1"/>
      <c r="H6" t="s">
        <v>23</v>
      </c>
      <c r="I6" s="1"/>
      <c r="J6" s="1" t="s">
        <v>24</v>
      </c>
      <c r="K6" t="s">
        <v>25</v>
      </c>
      <c r="L6" t="s">
        <v>26</v>
      </c>
      <c r="T6" s="1" t="s">
        <v>43</v>
      </c>
    </row>
    <row r="7" spans="1:20">
      <c r="A7">
        <v>3</v>
      </c>
      <c r="B7" s="1"/>
      <c r="C7" s="1"/>
      <c r="D7" s="1"/>
      <c r="T7" s="1" t="s">
        <v>43</v>
      </c>
    </row>
    <row r="8" spans="1:20">
      <c r="A8">
        <v>4</v>
      </c>
      <c r="B8" s="1"/>
      <c r="C8" s="1"/>
      <c r="D8" s="1"/>
      <c r="T8" s="1" t="s">
        <v>43</v>
      </c>
    </row>
    <row r="9" spans="1:20">
      <c r="A9">
        <v>5</v>
      </c>
      <c r="B9" s="1" t="s">
        <v>45</v>
      </c>
      <c r="C9" s="1"/>
      <c r="D9" s="1" t="s">
        <v>46</v>
      </c>
      <c r="E9" t="s">
        <v>47</v>
      </c>
      <c r="F9" s="6">
        <v>43846</v>
      </c>
      <c r="G9" s="6">
        <v>43861</v>
      </c>
      <c r="H9" t="s">
        <v>48</v>
      </c>
      <c r="I9" s="1" t="s">
        <v>49</v>
      </c>
      <c r="J9" s="1" t="s">
        <v>32</v>
      </c>
      <c r="K9">
        <v>100</v>
      </c>
      <c r="L9">
        <v>100</v>
      </c>
      <c r="M9" t="s">
        <v>48</v>
      </c>
      <c r="N9" t="s">
        <v>50</v>
      </c>
      <c r="O9">
        <v>0</v>
      </c>
      <c r="P9" s="1" t="s">
        <v>50</v>
      </c>
      <c r="Q9" s="1">
        <v>0</v>
      </c>
      <c r="R9" s="1">
        <v>0</v>
      </c>
      <c r="S9" s="1" t="s">
        <v>50</v>
      </c>
      <c r="T9" s="1" t="s">
        <v>43</v>
      </c>
    </row>
    <row r="10" spans="1:20">
      <c r="A10">
        <v>6</v>
      </c>
      <c r="B10" s="1"/>
      <c r="C10" s="1"/>
      <c r="D10" s="1" t="s">
        <v>51</v>
      </c>
      <c r="T10" s="1" t="s">
        <v>43</v>
      </c>
    </row>
    <row r="11" spans="1:20">
      <c r="A11">
        <v>7</v>
      </c>
      <c r="B11" s="1"/>
      <c r="C11" s="1"/>
      <c r="D11" s="1"/>
      <c r="T11" s="1" t="s">
        <v>43</v>
      </c>
    </row>
    <row r="12" spans="1:20">
      <c r="A12">
        <v>8</v>
      </c>
      <c r="B12" s="1" t="s">
        <v>52</v>
      </c>
      <c r="C12" s="1"/>
      <c r="D12" s="1" t="s">
        <v>53</v>
      </c>
      <c r="E12" t="s">
        <v>47</v>
      </c>
      <c r="F12" s="6">
        <v>43831</v>
      </c>
      <c r="G12" s="6">
        <v>44196</v>
      </c>
      <c r="H12" t="s">
        <v>54</v>
      </c>
      <c r="I12" s="1" t="s">
        <v>55</v>
      </c>
      <c r="J12" s="1" t="s">
        <v>32</v>
      </c>
      <c r="K12">
        <v>100</v>
      </c>
      <c r="L12">
        <v>20.0547</v>
      </c>
      <c r="M12" t="s">
        <v>56</v>
      </c>
      <c r="N12" t="s">
        <v>57</v>
      </c>
      <c r="O12">
        <v>0</v>
      </c>
      <c r="P12" s="1" t="s">
        <v>57</v>
      </c>
      <c r="Q12" s="1">
        <v>0</v>
      </c>
      <c r="R12" s="1">
        <v>0</v>
      </c>
      <c r="S12" s="1" t="s">
        <v>57</v>
      </c>
      <c r="T12" s="1" t="s">
        <v>43</v>
      </c>
    </row>
    <row r="13" spans="1:20">
      <c r="A13">
        <v>9</v>
      </c>
      <c r="B13" s="1"/>
      <c r="C13" s="1"/>
      <c r="D13" s="1" t="s">
        <v>58</v>
      </c>
      <c r="T13" s="1" t="s">
        <v>43</v>
      </c>
    </row>
    <row r="14" spans="1:20">
      <c r="A14">
        <v>10</v>
      </c>
      <c r="B14" s="1"/>
      <c r="C14" s="1"/>
      <c r="D14" s="1"/>
      <c r="T14" s="1" t="s">
        <v>43</v>
      </c>
    </row>
    <row r="15" spans="1:20">
      <c r="A15">
        <v>11</v>
      </c>
      <c r="B15" s="1" t="s">
        <v>59</v>
      </c>
      <c r="C15" s="1"/>
      <c r="D15" s="1" t="s">
        <v>60</v>
      </c>
      <c r="E15" t="s">
        <v>47</v>
      </c>
      <c r="F15" s="6">
        <v>43873</v>
      </c>
      <c r="G15" s="6">
        <v>43890</v>
      </c>
      <c r="H15" t="s">
        <v>61</v>
      </c>
      <c r="I15" s="1" t="s">
        <v>62</v>
      </c>
      <c r="J15" s="1" t="s">
        <v>32</v>
      </c>
      <c r="K15">
        <v>100</v>
      </c>
      <c r="L15">
        <v>1</v>
      </c>
      <c r="M15" t="s">
        <v>63</v>
      </c>
      <c r="N15" t="s">
        <v>64</v>
      </c>
      <c r="O15">
        <v>0</v>
      </c>
      <c r="P15" s="1" t="s">
        <v>64</v>
      </c>
      <c r="Q15" s="1">
        <v>0</v>
      </c>
      <c r="R15" s="1">
        <v>0</v>
      </c>
      <c r="S15" s="1" t="s">
        <v>64</v>
      </c>
      <c r="T15" s="1" t="s">
        <v>43</v>
      </c>
    </row>
    <row r="16" spans="1:20">
      <c r="A16">
        <v>12</v>
      </c>
      <c r="B16" s="1"/>
      <c r="C16" s="1"/>
      <c r="D16" s="1"/>
      <c r="T16" s="1" t="s">
        <v>43</v>
      </c>
    </row>
    <row r="17" spans="1:20">
      <c r="A17">
        <v>13</v>
      </c>
      <c r="B17" s="1" t="s">
        <v>65</v>
      </c>
      <c r="C17" s="1"/>
      <c r="D17" s="1" t="s">
        <v>66</v>
      </c>
      <c r="E17" t="s">
        <v>47</v>
      </c>
      <c r="F17" s="6">
        <v>43871</v>
      </c>
      <c r="G17" s="6">
        <v>43884</v>
      </c>
      <c r="H17" t="s">
        <v>67</v>
      </c>
      <c r="I17" s="1" t="s">
        <v>68</v>
      </c>
      <c r="J17" s="1" t="s">
        <v>32</v>
      </c>
      <c r="K17">
        <v>100</v>
      </c>
      <c r="L17">
        <v>100</v>
      </c>
      <c r="M17" t="s">
        <v>67</v>
      </c>
      <c r="N17" t="s">
        <v>69</v>
      </c>
      <c r="O17">
        <v>0</v>
      </c>
      <c r="P17" s="1" t="s">
        <v>69</v>
      </c>
      <c r="Q17" s="1">
        <v>0</v>
      </c>
      <c r="R17" s="1">
        <v>0</v>
      </c>
      <c r="S17" s="1" t="s">
        <v>69</v>
      </c>
      <c r="T17" s="1" t="s">
        <v>43</v>
      </c>
    </row>
    <row r="18" spans="1:20">
      <c r="A18">
        <v>14</v>
      </c>
      <c r="B18" s="1"/>
      <c r="C18" s="1"/>
      <c r="D18" s="1" t="s">
        <v>70</v>
      </c>
      <c r="T18" s="1" t="s">
        <v>43</v>
      </c>
    </row>
    <row r="19" spans="1:20">
      <c r="A19">
        <v>15</v>
      </c>
      <c r="B19" s="1"/>
      <c r="C19" s="1"/>
      <c r="D19" s="1"/>
      <c r="T19" s="1" t="s">
        <v>43</v>
      </c>
    </row>
    <row r="20" spans="1:20">
      <c r="A20">
        <v>16</v>
      </c>
      <c r="B20" s="1" t="s">
        <v>71</v>
      </c>
      <c r="C20" s="1"/>
      <c r="D20" s="1" t="s">
        <v>72</v>
      </c>
      <c r="E20" t="s">
        <v>47</v>
      </c>
      <c r="F20" s="6">
        <v>43867</v>
      </c>
      <c r="G20" s="6">
        <v>44043</v>
      </c>
      <c r="H20" t="s">
        <v>73</v>
      </c>
      <c r="I20" s="1" t="s">
        <v>74</v>
      </c>
      <c r="J20" s="1" t="s">
        <v>32</v>
      </c>
      <c r="K20">
        <v>100</v>
      </c>
      <c r="L20">
        <v>63.9791</v>
      </c>
      <c r="M20" t="s">
        <v>75</v>
      </c>
      <c r="N20" t="s">
        <v>76</v>
      </c>
      <c r="O20">
        <v>0</v>
      </c>
      <c r="P20" s="1" t="s">
        <v>76</v>
      </c>
      <c r="Q20" s="1">
        <v>0</v>
      </c>
      <c r="R20" s="1">
        <v>0</v>
      </c>
      <c r="S20" s="1" t="s">
        <v>76</v>
      </c>
      <c r="T20" s="1" t="s">
        <v>43</v>
      </c>
    </row>
    <row r="21" spans="1:20">
      <c r="A21">
        <v>17</v>
      </c>
      <c r="B21" s="1"/>
      <c r="C21" s="1"/>
      <c r="D21" s="1" t="s">
        <v>77</v>
      </c>
      <c r="T21" s="1" t="s">
        <v>43</v>
      </c>
    </row>
    <row r="22" spans="1:20">
      <c r="A22">
        <v>18</v>
      </c>
      <c r="B22" s="1"/>
      <c r="C22" s="1"/>
      <c r="D22" s="1"/>
      <c r="T22" s="1" t="s">
        <v>43</v>
      </c>
    </row>
    <row r="23" spans="1:20">
      <c r="A23">
        <v>19</v>
      </c>
      <c r="B23" s="1" t="s">
        <v>78</v>
      </c>
      <c r="C23" s="1"/>
      <c r="D23" s="1" t="s">
        <v>53</v>
      </c>
      <c r="E23" t="s">
        <v>47</v>
      </c>
      <c r="F23" s="6">
        <v>43886</v>
      </c>
      <c r="G23" s="6">
        <v>44135</v>
      </c>
      <c r="H23" t="s">
        <v>79</v>
      </c>
      <c r="I23" s="1" t="s">
        <v>80</v>
      </c>
      <c r="J23" s="1" t="s">
        <v>32</v>
      </c>
      <c r="K23">
        <v>100</v>
      </c>
      <c r="L23">
        <v>0.01</v>
      </c>
      <c r="M23" t="s">
        <v>81</v>
      </c>
      <c r="N23" t="s">
        <v>82</v>
      </c>
      <c r="O23">
        <v>0</v>
      </c>
      <c r="P23" s="1" t="s">
        <v>82</v>
      </c>
      <c r="Q23" s="1">
        <v>0</v>
      </c>
      <c r="R23" s="1">
        <v>0</v>
      </c>
      <c r="S23" s="1" t="s">
        <v>82</v>
      </c>
      <c r="T23" s="1" t="s">
        <v>43</v>
      </c>
    </row>
    <row r="24" spans="1:20">
      <c r="A24">
        <v>20</v>
      </c>
      <c r="B24" s="1"/>
      <c r="C24" s="1"/>
      <c r="D24" s="1" t="s">
        <v>58</v>
      </c>
      <c r="T24" s="1" t="s">
        <v>43</v>
      </c>
    </row>
    <row r="25" spans="1:20">
      <c r="A25">
        <v>21</v>
      </c>
      <c r="B25" s="1"/>
      <c r="C25" s="1"/>
      <c r="D25" s="1"/>
      <c r="T25" s="1" t="s">
        <v>43</v>
      </c>
    </row>
    <row r="26" spans="1:20">
      <c r="A26">
        <v>22</v>
      </c>
      <c r="B26" s="1" t="s">
        <v>83</v>
      </c>
      <c r="C26" s="1"/>
      <c r="D26" s="1" t="s">
        <v>66</v>
      </c>
      <c r="E26" t="s">
        <v>47</v>
      </c>
      <c r="F26" s="6">
        <v>43878</v>
      </c>
      <c r="G26" s="6">
        <v>43951</v>
      </c>
      <c r="H26" t="s">
        <v>84</v>
      </c>
      <c r="I26" s="1" t="s">
        <v>85</v>
      </c>
      <c r="J26" s="1" t="s">
        <v>32</v>
      </c>
      <c r="K26">
        <v>100</v>
      </c>
      <c r="L26">
        <v>100</v>
      </c>
      <c r="M26" t="s">
        <v>84</v>
      </c>
      <c r="N26" t="s">
        <v>86</v>
      </c>
      <c r="O26">
        <v>0</v>
      </c>
      <c r="P26" s="1" t="s">
        <v>86</v>
      </c>
      <c r="Q26" s="1">
        <v>0</v>
      </c>
      <c r="R26" s="1">
        <v>0</v>
      </c>
      <c r="S26" s="1" t="s">
        <v>86</v>
      </c>
      <c r="T26" s="1" t="s">
        <v>43</v>
      </c>
    </row>
    <row r="27" spans="1:20">
      <c r="A27">
        <v>23</v>
      </c>
      <c r="B27" s="1"/>
      <c r="C27" s="1"/>
      <c r="D27" s="1" t="s">
        <v>70</v>
      </c>
      <c r="T27" s="1" t="s">
        <v>43</v>
      </c>
    </row>
    <row r="28" spans="1:20">
      <c r="A28">
        <v>24</v>
      </c>
      <c r="B28" s="1"/>
      <c r="C28" s="1"/>
      <c r="D28" s="1"/>
      <c r="T28" s="1" t="s">
        <v>43</v>
      </c>
    </row>
    <row r="29" spans="1:20">
      <c r="A29">
        <v>25</v>
      </c>
      <c r="B29" s="1" t="s">
        <v>87</v>
      </c>
      <c r="C29" s="1"/>
      <c r="D29" s="1" t="s">
        <v>53</v>
      </c>
      <c r="E29" t="s">
        <v>47</v>
      </c>
      <c r="F29" s="6">
        <v>43899</v>
      </c>
      <c r="G29" s="6">
        <v>44043</v>
      </c>
      <c r="H29" t="s">
        <v>88</v>
      </c>
      <c r="I29" s="1" t="s">
        <v>89</v>
      </c>
      <c r="J29" s="1" t="s">
        <v>32</v>
      </c>
      <c r="K29">
        <v>100</v>
      </c>
      <c r="L29">
        <v>100</v>
      </c>
      <c r="M29" t="s">
        <v>88</v>
      </c>
      <c r="N29" t="s">
        <v>90</v>
      </c>
      <c r="O29">
        <v>0</v>
      </c>
      <c r="P29" s="1" t="s">
        <v>90</v>
      </c>
      <c r="Q29" s="1">
        <v>0</v>
      </c>
      <c r="R29" s="1">
        <v>0</v>
      </c>
      <c r="S29" s="1" t="s">
        <v>90</v>
      </c>
      <c r="T29" s="1" t="s">
        <v>43</v>
      </c>
    </row>
    <row r="30" spans="1:20">
      <c r="A30">
        <v>26</v>
      </c>
      <c r="B30" s="1"/>
      <c r="C30" s="1"/>
      <c r="D30" s="1" t="s">
        <v>58</v>
      </c>
      <c r="T30" s="1" t="s">
        <v>43</v>
      </c>
    </row>
    <row r="31" spans="1:20">
      <c r="A31">
        <v>27</v>
      </c>
      <c r="B31" s="1"/>
      <c r="C31" s="1"/>
      <c r="D31" s="1"/>
      <c r="T31" s="1" t="s">
        <v>43</v>
      </c>
    </row>
    <row r="32" spans="1:20">
      <c r="A32">
        <v>28</v>
      </c>
      <c r="B32" s="1" t="s">
        <v>91</v>
      </c>
      <c r="C32" s="1"/>
      <c r="D32" s="1" t="s">
        <v>92</v>
      </c>
      <c r="E32" t="s">
        <v>47</v>
      </c>
      <c r="F32" s="6">
        <v>43899</v>
      </c>
      <c r="G32" s="6">
        <v>43950</v>
      </c>
      <c r="H32" t="s">
        <v>93</v>
      </c>
      <c r="I32" s="1" t="s">
        <v>94</v>
      </c>
      <c r="J32" s="1" t="s">
        <v>32</v>
      </c>
      <c r="K32">
        <v>100</v>
      </c>
      <c r="L32">
        <v>100</v>
      </c>
      <c r="M32" t="s">
        <v>93</v>
      </c>
      <c r="N32" t="s">
        <v>95</v>
      </c>
      <c r="O32">
        <v>0</v>
      </c>
      <c r="P32" s="1" t="s">
        <v>95</v>
      </c>
      <c r="Q32" s="1">
        <v>0</v>
      </c>
      <c r="R32" s="1">
        <v>0</v>
      </c>
      <c r="S32" s="1" t="s">
        <v>95</v>
      </c>
      <c r="T32" s="1" t="s">
        <v>43</v>
      </c>
    </row>
    <row r="33" spans="1:20">
      <c r="A33">
        <v>29</v>
      </c>
      <c r="B33" s="1"/>
      <c r="C33" s="1"/>
      <c r="D33" s="1"/>
      <c r="T33" s="1" t="s">
        <v>43</v>
      </c>
    </row>
    <row r="34" spans="1:20">
      <c r="A34">
        <v>30</v>
      </c>
      <c r="B34" s="1" t="s">
        <v>96</v>
      </c>
      <c r="C34" s="1"/>
      <c r="D34" s="1" t="s">
        <v>66</v>
      </c>
      <c r="E34" t="s">
        <v>47</v>
      </c>
      <c r="F34" s="6">
        <v>43913</v>
      </c>
      <c r="G34" s="6">
        <v>43986</v>
      </c>
      <c r="H34" t="s">
        <v>97</v>
      </c>
      <c r="I34" s="1" t="s">
        <v>98</v>
      </c>
      <c r="J34" s="1" t="s">
        <v>32</v>
      </c>
      <c r="K34">
        <v>100</v>
      </c>
      <c r="L34">
        <v>100</v>
      </c>
      <c r="M34" t="s">
        <v>97</v>
      </c>
      <c r="N34" t="s">
        <v>99</v>
      </c>
      <c r="O34">
        <v>0</v>
      </c>
      <c r="P34" s="1" t="s">
        <v>99</v>
      </c>
      <c r="Q34" s="1">
        <v>0</v>
      </c>
      <c r="R34" s="1">
        <v>0</v>
      </c>
      <c r="S34" s="1" t="s">
        <v>99</v>
      </c>
      <c r="T34" s="1" t="s">
        <v>43</v>
      </c>
    </row>
    <row r="35" spans="1:20">
      <c r="A35">
        <v>31</v>
      </c>
      <c r="B35" s="1"/>
      <c r="C35" s="1"/>
      <c r="D35" s="1" t="s">
        <v>70</v>
      </c>
      <c r="T35" s="1" t="s">
        <v>43</v>
      </c>
    </row>
    <row r="36" spans="1:20">
      <c r="A36">
        <v>32</v>
      </c>
      <c r="B36" s="1"/>
      <c r="C36" s="1"/>
      <c r="D36" s="1"/>
      <c r="T36" s="1" t="s">
        <v>43</v>
      </c>
    </row>
    <row r="37" spans="1:20">
      <c r="A37">
        <v>33</v>
      </c>
      <c r="B37" s="1" t="s">
        <v>100</v>
      </c>
      <c r="C37" s="1"/>
      <c r="D37" s="1" t="s">
        <v>92</v>
      </c>
      <c r="E37" t="s">
        <v>47</v>
      </c>
      <c r="F37" s="6">
        <v>43906</v>
      </c>
      <c r="G37" s="6">
        <v>44044</v>
      </c>
      <c r="H37" t="s">
        <v>101</v>
      </c>
      <c r="I37" s="1" t="s">
        <v>102</v>
      </c>
      <c r="J37" s="1" t="s">
        <v>32</v>
      </c>
      <c r="K37">
        <v>100</v>
      </c>
      <c r="L37">
        <v>100</v>
      </c>
      <c r="M37" t="s">
        <v>101</v>
      </c>
      <c r="N37" t="s">
        <v>103</v>
      </c>
      <c r="O37">
        <v>0</v>
      </c>
      <c r="P37" s="1" t="s">
        <v>103</v>
      </c>
      <c r="Q37" s="1">
        <v>0</v>
      </c>
      <c r="R37" s="1">
        <v>0</v>
      </c>
      <c r="S37" s="1" t="s">
        <v>103</v>
      </c>
      <c r="T37" s="1" t="s">
        <v>43</v>
      </c>
    </row>
    <row r="38" spans="1:20">
      <c r="A38">
        <v>34</v>
      </c>
      <c r="B38" s="1"/>
      <c r="C38" s="1"/>
      <c r="D38" s="1"/>
      <c r="T38" s="1" t="s">
        <v>43</v>
      </c>
    </row>
    <row r="39" spans="1:20">
      <c r="A39">
        <v>35</v>
      </c>
      <c r="B39" s="1" t="s">
        <v>104</v>
      </c>
      <c r="C39" s="1"/>
      <c r="D39" s="1" t="s">
        <v>105</v>
      </c>
      <c r="E39" t="s">
        <v>106</v>
      </c>
      <c r="F39" s="6">
        <v>43876</v>
      </c>
      <c r="G39" s="6">
        <v>44241</v>
      </c>
      <c r="H39" t="s">
        <v>107</v>
      </c>
      <c r="I39" s="1" t="s">
        <v>108</v>
      </c>
      <c r="J39" s="1" t="s">
        <v>32</v>
      </c>
      <c r="K39">
        <v>100</v>
      </c>
      <c r="L39">
        <v>66.7232</v>
      </c>
      <c r="M39" t="s">
        <v>109</v>
      </c>
      <c r="N39" t="s">
        <v>110</v>
      </c>
      <c r="O39">
        <v>0</v>
      </c>
      <c r="P39" s="1" t="s">
        <v>110</v>
      </c>
      <c r="Q39" s="1">
        <v>0</v>
      </c>
      <c r="R39" s="1">
        <v>0</v>
      </c>
      <c r="S39" s="1" t="s">
        <v>110</v>
      </c>
      <c r="T39" s="1" t="s">
        <v>43</v>
      </c>
    </row>
    <row r="40" spans="1:20">
      <c r="A40">
        <v>36</v>
      </c>
      <c r="B40" s="1"/>
      <c r="C40" s="1"/>
      <c r="D40" s="1"/>
      <c r="T40" s="1" t="s">
        <v>43</v>
      </c>
    </row>
    <row r="41" spans="1:20">
      <c r="A41">
        <v>37</v>
      </c>
      <c r="B41" s="1" t="s">
        <v>111</v>
      </c>
      <c r="C41" s="1"/>
      <c r="D41" s="1" t="s">
        <v>112</v>
      </c>
      <c r="E41" t="s">
        <v>113</v>
      </c>
      <c r="F41" s="6">
        <v>43556</v>
      </c>
      <c r="G41" s="6">
        <v>43921</v>
      </c>
      <c r="H41" t="s">
        <v>114</v>
      </c>
      <c r="I41" s="1" t="s">
        <v>115</v>
      </c>
      <c r="J41" s="1" t="s">
        <v>32</v>
      </c>
      <c r="K41">
        <v>30</v>
      </c>
      <c r="L41">
        <v>30</v>
      </c>
      <c r="M41" t="s">
        <v>116</v>
      </c>
      <c r="N41" t="s">
        <v>117</v>
      </c>
      <c r="O41">
        <v>0</v>
      </c>
      <c r="P41" s="1" t="s">
        <v>117</v>
      </c>
      <c r="Q41" s="1">
        <v>0</v>
      </c>
      <c r="R41" s="1">
        <v>0</v>
      </c>
      <c r="S41" s="1" t="s">
        <v>117</v>
      </c>
      <c r="T41" s="1" t="s">
        <v>43</v>
      </c>
    </row>
    <row r="42" spans="1:20">
      <c r="A42">
        <v>38</v>
      </c>
      <c r="B42" s="1"/>
      <c r="C42" s="1"/>
      <c r="D42" s="1" t="s">
        <v>118</v>
      </c>
      <c r="T42" s="1" t="s">
        <v>43</v>
      </c>
    </row>
    <row r="43" spans="1:20">
      <c r="A43">
        <v>39</v>
      </c>
      <c r="B43" s="1"/>
      <c r="C43" s="1"/>
      <c r="D43" s="1"/>
      <c r="T43" s="1" t="s">
        <v>43</v>
      </c>
    </row>
    <row r="44" spans="1:20">
      <c r="A44">
        <v>40</v>
      </c>
      <c r="B44" s="1" t="s">
        <v>119</v>
      </c>
      <c r="C44" s="1" t="s">
        <v>120</v>
      </c>
      <c r="D44" s="1" t="s">
        <v>121</v>
      </c>
      <c r="E44" t="s">
        <v>113</v>
      </c>
      <c r="F44" s="6">
        <v>43886</v>
      </c>
      <c r="G44" s="6">
        <v>44019</v>
      </c>
      <c r="H44" t="s">
        <v>122</v>
      </c>
      <c r="I44" s="1" t="s">
        <v>123</v>
      </c>
      <c r="J44" s="1" t="s">
        <v>32</v>
      </c>
      <c r="K44">
        <v>100</v>
      </c>
      <c r="L44">
        <v>100</v>
      </c>
      <c r="M44" t="s">
        <v>122</v>
      </c>
      <c r="N44" t="s">
        <v>124</v>
      </c>
      <c r="O44" t="s">
        <v>125</v>
      </c>
      <c r="P44" s="1" t="s">
        <v>126</v>
      </c>
      <c r="Q44" s="1">
        <v>0</v>
      </c>
      <c r="R44" s="1">
        <v>0</v>
      </c>
      <c r="S44" s="1" t="s">
        <v>126</v>
      </c>
      <c r="T44" s="1" t="s">
        <v>43</v>
      </c>
    </row>
    <row r="45" spans="1:20">
      <c r="A45">
        <v>41</v>
      </c>
      <c r="B45" s="1"/>
      <c r="C45" s="1"/>
      <c r="D45" s="1"/>
      <c r="T45" s="1" t="s">
        <v>43</v>
      </c>
    </row>
    <row r="46" spans="1:20">
      <c r="A46">
        <v>42</v>
      </c>
      <c r="B46" s="1" t="s">
        <v>127</v>
      </c>
      <c r="C46" s="1" t="s">
        <v>128</v>
      </c>
      <c r="D46" s="1" t="s">
        <v>129</v>
      </c>
      <c r="E46" t="s">
        <v>113</v>
      </c>
      <c r="F46" s="6">
        <v>43831</v>
      </c>
      <c r="G46" s="6">
        <v>43973</v>
      </c>
      <c r="H46" t="s">
        <v>130</v>
      </c>
      <c r="I46" s="1" t="s">
        <v>131</v>
      </c>
      <c r="J46" s="1" t="s">
        <v>32</v>
      </c>
      <c r="K46">
        <v>100</v>
      </c>
      <c r="L46">
        <v>13.0072</v>
      </c>
      <c r="M46" t="s">
        <v>132</v>
      </c>
      <c r="N46" t="s">
        <v>133</v>
      </c>
      <c r="O46" t="s">
        <v>134</v>
      </c>
      <c r="P46" s="1" t="s">
        <v>135</v>
      </c>
      <c r="Q46" s="1" t="s">
        <v>136</v>
      </c>
      <c r="R46" s="1">
        <v>0</v>
      </c>
      <c r="S46" s="1" t="s">
        <v>137</v>
      </c>
      <c r="T46" s="1" t="s">
        <v>43</v>
      </c>
    </row>
    <row r="47" spans="1:20">
      <c r="A47">
        <v>43</v>
      </c>
      <c r="B47" s="1"/>
      <c r="C47" s="1" t="s">
        <v>138</v>
      </c>
      <c r="D47" s="1" t="s">
        <v>139</v>
      </c>
      <c r="T47" s="1" t="s">
        <v>43</v>
      </c>
    </row>
    <row r="48" spans="1:20">
      <c r="A48">
        <v>44</v>
      </c>
      <c r="B48" s="1"/>
      <c r="C48" s="1"/>
      <c r="D48" s="1"/>
      <c r="T48" s="1" t="s">
        <v>43</v>
      </c>
    </row>
    <row r="49" spans="1:20">
      <c r="A49">
        <v>45</v>
      </c>
      <c r="B49" s="1" t="s">
        <v>140</v>
      </c>
      <c r="C49" s="1"/>
      <c r="D49" s="1" t="s">
        <v>141</v>
      </c>
      <c r="E49" t="s">
        <v>113</v>
      </c>
      <c r="F49" s="6">
        <v>43862</v>
      </c>
      <c r="G49" s="6">
        <v>44227</v>
      </c>
      <c r="H49" t="s">
        <v>142</v>
      </c>
      <c r="I49" s="1" t="s">
        <v>143</v>
      </c>
      <c r="J49" s="1" t="s">
        <v>32</v>
      </c>
      <c r="K49">
        <v>80</v>
      </c>
      <c r="L49">
        <v>5.5131</v>
      </c>
      <c r="M49" t="s">
        <v>144</v>
      </c>
      <c r="N49" t="s">
        <v>145</v>
      </c>
      <c r="O49">
        <v>0</v>
      </c>
      <c r="P49" s="1" t="s">
        <v>145</v>
      </c>
      <c r="Q49" s="1">
        <v>0</v>
      </c>
      <c r="R49" s="1">
        <v>0</v>
      </c>
      <c r="S49" s="1" t="s">
        <v>145</v>
      </c>
      <c r="T49" s="1" t="s">
        <v>43</v>
      </c>
    </row>
    <row r="50" spans="1:20">
      <c r="A50">
        <v>46</v>
      </c>
      <c r="B50" s="1"/>
      <c r="C50" s="1"/>
      <c r="D50" s="1" t="s">
        <v>146</v>
      </c>
      <c r="T50" s="1" t="s">
        <v>43</v>
      </c>
    </row>
    <row r="51" spans="1:20">
      <c r="A51">
        <v>47</v>
      </c>
      <c r="B51" s="1"/>
      <c r="C51" s="1"/>
      <c r="D51" s="1"/>
      <c r="T51" s="1" t="s">
        <v>43</v>
      </c>
    </row>
    <row r="52" spans="1:20">
      <c r="A52">
        <v>48</v>
      </c>
      <c r="B52" s="1" t="s">
        <v>147</v>
      </c>
      <c r="C52" s="1"/>
      <c r="D52" s="1" t="s">
        <v>148</v>
      </c>
      <c r="E52" t="s">
        <v>113</v>
      </c>
      <c r="F52" s="6">
        <v>43851</v>
      </c>
      <c r="G52" s="6">
        <v>44216</v>
      </c>
      <c r="H52" t="s">
        <v>149</v>
      </c>
      <c r="I52" s="1" t="s">
        <v>150</v>
      </c>
      <c r="J52" s="1" t="s">
        <v>32</v>
      </c>
      <c r="K52">
        <v>100</v>
      </c>
      <c r="L52">
        <v>100</v>
      </c>
      <c r="M52" t="s">
        <v>149</v>
      </c>
      <c r="N52" t="s">
        <v>151</v>
      </c>
      <c r="O52">
        <v>0</v>
      </c>
      <c r="P52" s="1" t="s">
        <v>151</v>
      </c>
      <c r="Q52" s="1">
        <v>0</v>
      </c>
      <c r="R52" s="1">
        <v>0</v>
      </c>
      <c r="S52" s="1" t="s">
        <v>151</v>
      </c>
      <c r="T52" s="1" t="s">
        <v>43</v>
      </c>
    </row>
    <row r="53" spans="1:20">
      <c r="A53">
        <v>49</v>
      </c>
      <c r="B53" s="1"/>
      <c r="C53" s="1"/>
      <c r="D53" s="1"/>
      <c r="T53" s="1" t="s">
        <v>43</v>
      </c>
    </row>
    <row r="54" spans="1:20">
      <c r="A54">
        <v>50</v>
      </c>
      <c r="B54" s="1" t="s">
        <v>152</v>
      </c>
      <c r="C54" s="1"/>
      <c r="D54" s="1" t="s">
        <v>153</v>
      </c>
      <c r="E54" t="s">
        <v>113</v>
      </c>
      <c r="F54" s="6">
        <v>43869</v>
      </c>
      <c r="G54" s="6">
        <v>44234</v>
      </c>
      <c r="H54" t="s">
        <v>154</v>
      </c>
      <c r="I54" s="1" t="s">
        <v>155</v>
      </c>
      <c r="J54" s="1" t="s">
        <v>32</v>
      </c>
      <c r="K54">
        <v>100</v>
      </c>
      <c r="L54">
        <v>100</v>
      </c>
      <c r="M54" t="s">
        <v>154</v>
      </c>
      <c r="N54" t="s">
        <v>156</v>
      </c>
      <c r="O54">
        <v>0</v>
      </c>
      <c r="P54" s="1" t="s">
        <v>156</v>
      </c>
      <c r="Q54" s="1">
        <v>0</v>
      </c>
      <c r="R54" s="1">
        <v>0</v>
      </c>
      <c r="S54" s="1" t="s">
        <v>156</v>
      </c>
      <c r="T54" s="1" t="s">
        <v>43</v>
      </c>
    </row>
    <row r="55" spans="1:20">
      <c r="A55">
        <v>51</v>
      </c>
      <c r="B55" s="1"/>
      <c r="C55" s="1"/>
      <c r="D55" s="1" t="s">
        <v>157</v>
      </c>
      <c r="T55" s="1" t="s">
        <v>43</v>
      </c>
    </row>
    <row r="56" spans="1:20">
      <c r="A56">
        <v>52</v>
      </c>
      <c r="B56" s="1"/>
      <c r="C56" s="1"/>
      <c r="D56" s="1"/>
      <c r="T56" s="1" t="s">
        <v>43</v>
      </c>
    </row>
    <row r="62" spans="1:2">
      <c r="A62" s="1">
        <v>0</v>
      </c>
      <c r="B62" s="2" t="s">
        <v>1</v>
      </c>
    </row>
    <row r="63" spans="1:2">
      <c r="A63" s="1">
        <v>1</v>
      </c>
      <c r="B63" s="2" t="s">
        <v>2</v>
      </c>
    </row>
    <row r="64" spans="1:2">
      <c r="A64" s="1">
        <v>2</v>
      </c>
      <c r="B64" s="2" t="s">
        <v>3</v>
      </c>
    </row>
    <row r="65" hidden="1" spans="1:2">
      <c r="A65">
        <v>3</v>
      </c>
      <c r="B65"/>
    </row>
    <row r="66" spans="1:2">
      <c r="A66" s="1">
        <v>4</v>
      </c>
      <c r="B66" s="2" t="s">
        <v>4</v>
      </c>
    </row>
    <row r="67" spans="1:2">
      <c r="A67" s="1">
        <v>5</v>
      </c>
      <c r="B67" s="2" t="s">
        <v>41</v>
      </c>
    </row>
    <row r="68" hidden="1" spans="1:2">
      <c r="A68">
        <v>6</v>
      </c>
      <c r="B68"/>
    </row>
    <row r="69" spans="1:2">
      <c r="A69" s="1">
        <v>7</v>
      </c>
      <c r="B69" s="2" t="s">
        <v>5</v>
      </c>
    </row>
    <row r="70" spans="1:2">
      <c r="A70" s="1">
        <v>8</v>
      </c>
      <c r="B70" s="2" t="s">
        <v>6</v>
      </c>
    </row>
    <row r="71" hidden="1" spans="1:2">
      <c r="A71">
        <v>9</v>
      </c>
      <c r="B71"/>
    </row>
    <row r="72" hidden="1" spans="1:2">
      <c r="A72">
        <v>10</v>
      </c>
      <c r="B72"/>
    </row>
    <row r="73" hidden="1" spans="1:2">
      <c r="A73">
        <v>11</v>
      </c>
      <c r="B73"/>
    </row>
    <row r="74" hidden="1" spans="1:2">
      <c r="A74">
        <v>12</v>
      </c>
      <c r="B74"/>
    </row>
    <row r="75" hidden="1" spans="1:2">
      <c r="A75">
        <v>13</v>
      </c>
      <c r="B75"/>
    </row>
    <row r="76" spans="1:2">
      <c r="A76" s="1">
        <v>14</v>
      </c>
      <c r="B76" s="2" t="s">
        <v>7</v>
      </c>
    </row>
    <row r="77" spans="1:2">
      <c r="A77" s="1">
        <v>15</v>
      </c>
      <c r="B77" s="2" t="s">
        <v>8</v>
      </c>
    </row>
    <row r="78" spans="1:2">
      <c r="A78" s="1">
        <v>16</v>
      </c>
      <c r="B78" s="2" t="s">
        <v>9</v>
      </c>
    </row>
    <row r="79" spans="1:2">
      <c r="A79" s="1">
        <v>17</v>
      </c>
      <c r="B79" s="2" t="s">
        <v>10</v>
      </c>
    </row>
    <row r="80" spans="1:2">
      <c r="A80" s="1" t="s">
        <v>0</v>
      </c>
      <c r="B80" s="2" t="s">
        <v>11</v>
      </c>
    </row>
  </sheetData>
  <autoFilter ref="A61:B80">
    <filterColumn colId="1">
      <filters>
        <filter val="'To'"/>
        <filter val="'Endorsement No'"/>
        <filter val="'From'"/>
        <filter val="'RI Comm'"/>
        <filter val="'Insured'"/>
        <filter val="'RI Premium'"/>
        <filter val="'Policy'"/>
        <filter val="'Premium'"/>
        <filter val="'RI Tax'"/>
        <filter val="'Currency'"/>
        <filter val="'Net RI Premium'"/>
        <filter val="'File name'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8"/>
  <sheetViews>
    <sheetView topLeftCell="A24" workbookViewId="0">
      <selection activeCell="A28" sqref="A28:B48"/>
    </sheetView>
  </sheetViews>
  <sheetFormatPr defaultColWidth="9.14285714285714" defaultRowHeight="15"/>
  <cols>
    <col min="2" max="2" width="9.14285714285714" style="1"/>
    <col min="7" max="7" width="16" customWidth="1"/>
    <col min="8" max="8" width="11.4285714285714" customWidth="1"/>
  </cols>
  <sheetData>
    <row r="1" spans="2:22">
      <c r="B1" s="1">
        <v>1</v>
      </c>
      <c r="C1" s="1">
        <f t="shared" ref="C1:V1" si="0">B1+1</f>
        <v>2</v>
      </c>
      <c r="D1" s="1">
        <f t="shared" si="0"/>
        <v>3</v>
      </c>
      <c r="E1" s="1">
        <f t="shared" si="0"/>
        <v>4</v>
      </c>
      <c r="F1">
        <f t="shared" si="0"/>
        <v>5</v>
      </c>
      <c r="G1" s="1">
        <f t="shared" si="0"/>
        <v>6</v>
      </c>
      <c r="H1" s="1">
        <f t="shared" si="0"/>
        <v>7</v>
      </c>
      <c r="I1">
        <f t="shared" si="0"/>
        <v>8</v>
      </c>
      <c r="J1" s="1">
        <f t="shared" si="0"/>
        <v>9</v>
      </c>
      <c r="K1" s="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>
        <f t="shared" si="0"/>
        <v>20</v>
      </c>
      <c r="V1" s="1">
        <f t="shared" si="0"/>
        <v>21</v>
      </c>
    </row>
    <row r="2" spans="2:22">
      <c r="B2" s="1">
        <v>0</v>
      </c>
      <c r="C2" s="1">
        <v>1</v>
      </c>
      <c r="D2" s="1">
        <v>2</v>
      </c>
      <c r="E2" s="1">
        <v>3</v>
      </c>
      <c r="F2">
        <v>4</v>
      </c>
      <c r="G2" s="1">
        <v>5</v>
      </c>
      <c r="H2" s="1">
        <v>6</v>
      </c>
      <c r="I2">
        <v>7</v>
      </c>
      <c r="J2" s="1">
        <v>8</v>
      </c>
      <c r="K2" s="1">
        <v>9</v>
      </c>
      <c r="L2">
        <v>10</v>
      </c>
      <c r="M2">
        <v>11</v>
      </c>
      <c r="N2">
        <v>12</v>
      </c>
      <c r="O2">
        <v>13</v>
      </c>
      <c r="P2">
        <v>14</v>
      </c>
      <c r="Q2" s="1">
        <v>15</v>
      </c>
      <c r="R2" s="1">
        <v>16</v>
      </c>
      <c r="S2" s="1">
        <v>17</v>
      </c>
      <c r="T2" s="1">
        <v>18</v>
      </c>
      <c r="U2">
        <v>19</v>
      </c>
      <c r="V2" s="1" t="s">
        <v>0</v>
      </c>
    </row>
    <row r="3" ht="42.75" spans="2:22">
      <c r="B3" s="2" t="s">
        <v>158</v>
      </c>
      <c r="C3" s="2" t="s">
        <v>1</v>
      </c>
      <c r="D3" s="2" t="s">
        <v>2</v>
      </c>
      <c r="E3" s="2" t="s">
        <v>3</v>
      </c>
      <c r="G3" s="2" t="s">
        <v>4</v>
      </c>
      <c r="H3" s="2" t="s">
        <v>41</v>
      </c>
      <c r="J3" s="2" t="s">
        <v>5</v>
      </c>
      <c r="K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V3" s="2" t="s">
        <v>11</v>
      </c>
    </row>
    <row r="4" ht="60" spans="1:22">
      <c r="A4">
        <v>0</v>
      </c>
      <c r="B4" s="1" t="s">
        <v>159</v>
      </c>
      <c r="C4" s="5" t="s">
        <v>160</v>
      </c>
      <c r="D4" s="1" t="s">
        <v>22</v>
      </c>
      <c r="E4" s="1" t="s">
        <v>17</v>
      </c>
      <c r="F4" t="s">
        <v>18</v>
      </c>
      <c r="G4" s="1" t="s">
        <v>42</v>
      </c>
      <c r="H4" s="1"/>
      <c r="I4" t="s">
        <v>12</v>
      </c>
      <c r="J4" s="1"/>
      <c r="K4" s="1" t="s">
        <v>24</v>
      </c>
      <c r="L4" s="7" t="s">
        <v>161</v>
      </c>
      <c r="M4" t="s">
        <v>14</v>
      </c>
      <c r="Q4" s="1"/>
      <c r="R4" s="1"/>
      <c r="S4" s="1"/>
      <c r="T4" s="1"/>
      <c r="U4" t="s">
        <v>162</v>
      </c>
      <c r="V4" s="1" t="s">
        <v>43</v>
      </c>
    </row>
    <row r="5" spans="1:22">
      <c r="A5">
        <v>1</v>
      </c>
      <c r="C5" s="1"/>
      <c r="D5" s="1"/>
      <c r="E5" s="1"/>
      <c r="G5" s="1" t="s">
        <v>163</v>
      </c>
      <c r="H5" s="1" t="s">
        <v>164</v>
      </c>
      <c r="I5" t="s">
        <v>165</v>
      </c>
      <c r="J5" s="1" t="s">
        <v>166</v>
      </c>
      <c r="K5" s="1"/>
      <c r="M5" t="s">
        <v>167</v>
      </c>
      <c r="N5" t="s">
        <v>168</v>
      </c>
      <c r="O5" t="s">
        <v>169</v>
      </c>
      <c r="P5" t="s">
        <v>170</v>
      </c>
      <c r="Q5" s="1" t="s">
        <v>171</v>
      </c>
      <c r="R5" s="1" t="s">
        <v>172</v>
      </c>
      <c r="S5" s="1" t="s">
        <v>173</v>
      </c>
      <c r="T5" s="1" t="s">
        <v>174</v>
      </c>
      <c r="V5" s="1" t="s">
        <v>43</v>
      </c>
    </row>
    <row r="6" ht="90" spans="1:22">
      <c r="A6">
        <v>2</v>
      </c>
      <c r="B6" s="1">
        <v>24</v>
      </c>
      <c r="C6" s="1" t="s">
        <v>45</v>
      </c>
      <c r="D6" s="1"/>
      <c r="E6" s="5" t="s">
        <v>175</v>
      </c>
      <c r="F6" t="s">
        <v>47</v>
      </c>
      <c r="G6" s="6">
        <v>43846</v>
      </c>
      <c r="H6" s="6">
        <v>43861</v>
      </c>
      <c r="I6" t="s">
        <v>48</v>
      </c>
      <c r="J6" s="1" t="s">
        <v>49</v>
      </c>
      <c r="K6" s="1" t="s">
        <v>32</v>
      </c>
      <c r="L6">
        <v>100</v>
      </c>
      <c r="M6">
        <v>100</v>
      </c>
      <c r="N6" t="s">
        <v>48</v>
      </c>
      <c r="O6" t="s">
        <v>50</v>
      </c>
      <c r="P6">
        <v>0</v>
      </c>
      <c r="Q6" s="1" t="s">
        <v>50</v>
      </c>
      <c r="R6" s="1">
        <v>0</v>
      </c>
      <c r="S6" s="1">
        <v>0</v>
      </c>
      <c r="T6" s="1" t="s">
        <v>50</v>
      </c>
      <c r="V6" s="1" t="s">
        <v>43</v>
      </c>
    </row>
    <row r="7" ht="75" spans="1:22">
      <c r="A7">
        <v>3</v>
      </c>
      <c r="B7" s="1">
        <v>25</v>
      </c>
      <c r="C7" s="1" t="s">
        <v>52</v>
      </c>
      <c r="D7" s="1"/>
      <c r="E7" s="5" t="s">
        <v>176</v>
      </c>
      <c r="F7" t="s">
        <v>47</v>
      </c>
      <c r="G7" s="6">
        <v>43831</v>
      </c>
      <c r="H7" s="6">
        <v>44196</v>
      </c>
      <c r="I7" t="s">
        <v>54</v>
      </c>
      <c r="J7" s="1" t="s">
        <v>55</v>
      </c>
      <c r="K7" s="1" t="s">
        <v>32</v>
      </c>
      <c r="L7">
        <v>100</v>
      </c>
      <c r="M7">
        <v>20.0547</v>
      </c>
      <c r="N7" t="s">
        <v>56</v>
      </c>
      <c r="O7" t="s">
        <v>57</v>
      </c>
      <c r="P7">
        <v>0</v>
      </c>
      <c r="Q7" s="1" t="s">
        <v>57</v>
      </c>
      <c r="R7" s="1">
        <v>0</v>
      </c>
      <c r="S7" s="1">
        <v>0</v>
      </c>
      <c r="T7" s="1" t="s">
        <v>57</v>
      </c>
      <c r="V7" s="1" t="s">
        <v>43</v>
      </c>
    </row>
    <row r="8" spans="1:22">
      <c r="A8">
        <v>4</v>
      </c>
      <c r="B8" s="1">
        <v>26</v>
      </c>
      <c r="C8" s="1" t="s">
        <v>59</v>
      </c>
      <c r="D8" s="1"/>
      <c r="E8" s="1" t="s">
        <v>60</v>
      </c>
      <c r="F8" t="s">
        <v>47</v>
      </c>
      <c r="G8" s="6">
        <v>43873</v>
      </c>
      <c r="H8" s="6">
        <v>43890</v>
      </c>
      <c r="I8" t="s">
        <v>61</v>
      </c>
      <c r="J8" s="1" t="s">
        <v>62</v>
      </c>
      <c r="K8" s="1" t="s">
        <v>32</v>
      </c>
      <c r="L8">
        <v>100</v>
      </c>
      <c r="M8">
        <v>1</v>
      </c>
      <c r="N8" t="s">
        <v>63</v>
      </c>
      <c r="O8" t="s">
        <v>64</v>
      </c>
      <c r="P8">
        <v>0</v>
      </c>
      <c r="Q8" s="1" t="s">
        <v>64</v>
      </c>
      <c r="R8" s="1">
        <v>0</v>
      </c>
      <c r="S8" s="1">
        <v>0</v>
      </c>
      <c r="T8" s="1" t="s">
        <v>64</v>
      </c>
      <c r="V8" s="1" t="s">
        <v>43</v>
      </c>
    </row>
    <row r="9" ht="75" spans="1:22">
      <c r="A9">
        <v>5</v>
      </c>
      <c r="B9" s="1">
        <v>27</v>
      </c>
      <c r="C9" s="1" t="s">
        <v>65</v>
      </c>
      <c r="D9" s="1"/>
      <c r="E9" s="5" t="s">
        <v>177</v>
      </c>
      <c r="F9" t="s">
        <v>47</v>
      </c>
      <c r="G9" s="6">
        <v>43871</v>
      </c>
      <c r="H9" s="6">
        <v>43884</v>
      </c>
      <c r="I9" t="s">
        <v>67</v>
      </c>
      <c r="J9" s="1" t="s">
        <v>68</v>
      </c>
      <c r="K9" s="1" t="s">
        <v>32</v>
      </c>
      <c r="L9">
        <v>100</v>
      </c>
      <c r="M9">
        <v>100</v>
      </c>
      <c r="N9" t="s">
        <v>67</v>
      </c>
      <c r="O9" t="s">
        <v>69</v>
      </c>
      <c r="P9">
        <v>0</v>
      </c>
      <c r="Q9" s="1" t="s">
        <v>69</v>
      </c>
      <c r="R9" s="1">
        <v>0</v>
      </c>
      <c r="S9" s="1">
        <v>0</v>
      </c>
      <c r="T9" s="1" t="s">
        <v>69</v>
      </c>
      <c r="V9" s="1" t="s">
        <v>43</v>
      </c>
    </row>
    <row r="10" ht="75" spans="1:22">
      <c r="A10">
        <v>6</v>
      </c>
      <c r="B10" s="1">
        <v>28</v>
      </c>
      <c r="C10" s="1" t="s">
        <v>71</v>
      </c>
      <c r="D10" s="1"/>
      <c r="E10" s="5" t="s">
        <v>178</v>
      </c>
      <c r="F10" t="s">
        <v>47</v>
      </c>
      <c r="G10" s="6">
        <v>43867</v>
      </c>
      <c r="H10" s="6">
        <v>44043</v>
      </c>
      <c r="I10" t="s">
        <v>73</v>
      </c>
      <c r="J10" s="1" t="s">
        <v>74</v>
      </c>
      <c r="K10" s="1" t="s">
        <v>32</v>
      </c>
      <c r="L10">
        <v>100</v>
      </c>
      <c r="M10">
        <v>63.9791</v>
      </c>
      <c r="N10" t="s">
        <v>75</v>
      </c>
      <c r="O10" t="s">
        <v>76</v>
      </c>
      <c r="P10">
        <v>0</v>
      </c>
      <c r="Q10" s="1" t="s">
        <v>76</v>
      </c>
      <c r="R10" s="1">
        <v>0</v>
      </c>
      <c r="S10" s="1">
        <v>0</v>
      </c>
      <c r="T10" s="1" t="s">
        <v>76</v>
      </c>
      <c r="V10" s="1" t="s">
        <v>43</v>
      </c>
    </row>
    <row r="11" ht="75" spans="1:22">
      <c r="A11">
        <v>7</v>
      </c>
      <c r="B11" s="1">
        <v>29</v>
      </c>
      <c r="C11" s="1" t="s">
        <v>78</v>
      </c>
      <c r="D11" s="1"/>
      <c r="E11" s="5" t="s">
        <v>176</v>
      </c>
      <c r="F11" t="s">
        <v>47</v>
      </c>
      <c r="G11" s="6">
        <v>43886</v>
      </c>
      <c r="H11" s="6">
        <v>44135</v>
      </c>
      <c r="I11" t="s">
        <v>79</v>
      </c>
      <c r="J11" s="1" t="s">
        <v>80</v>
      </c>
      <c r="K11" s="1" t="s">
        <v>32</v>
      </c>
      <c r="L11">
        <v>100</v>
      </c>
      <c r="M11">
        <v>0.01</v>
      </c>
      <c r="N11" t="s">
        <v>81</v>
      </c>
      <c r="O11" t="s">
        <v>82</v>
      </c>
      <c r="P11">
        <v>0</v>
      </c>
      <c r="Q11" s="1" t="s">
        <v>82</v>
      </c>
      <c r="R11" s="1">
        <v>0</v>
      </c>
      <c r="S11" s="1">
        <v>0</v>
      </c>
      <c r="T11" s="1" t="s">
        <v>82</v>
      </c>
      <c r="V11" s="1" t="s">
        <v>43</v>
      </c>
    </row>
    <row r="12" ht="75" spans="1:22">
      <c r="A12">
        <v>8</v>
      </c>
      <c r="B12" s="1">
        <v>30</v>
      </c>
      <c r="C12" s="1" t="s">
        <v>83</v>
      </c>
      <c r="D12" s="1"/>
      <c r="E12" s="5" t="s">
        <v>177</v>
      </c>
      <c r="F12" t="s">
        <v>47</v>
      </c>
      <c r="G12" s="6">
        <v>43878</v>
      </c>
      <c r="H12" s="6">
        <v>43951</v>
      </c>
      <c r="I12" t="s">
        <v>84</v>
      </c>
      <c r="J12" s="1" t="s">
        <v>85</v>
      </c>
      <c r="K12" s="1" t="s">
        <v>32</v>
      </c>
      <c r="L12">
        <v>100</v>
      </c>
      <c r="M12">
        <v>100</v>
      </c>
      <c r="N12" t="s">
        <v>84</v>
      </c>
      <c r="O12" t="s">
        <v>86</v>
      </c>
      <c r="P12">
        <v>0</v>
      </c>
      <c r="Q12" s="1" t="s">
        <v>86</v>
      </c>
      <c r="R12" s="1">
        <v>0</v>
      </c>
      <c r="S12" s="1">
        <v>0</v>
      </c>
      <c r="T12" s="1" t="s">
        <v>86</v>
      </c>
      <c r="V12" s="1" t="s">
        <v>43</v>
      </c>
    </row>
    <row r="13" ht="75" spans="1:22">
      <c r="A13">
        <v>9</v>
      </c>
      <c r="B13" s="1">
        <v>31</v>
      </c>
      <c r="C13" s="1" t="s">
        <v>87</v>
      </c>
      <c r="D13" s="1"/>
      <c r="E13" s="5" t="s">
        <v>176</v>
      </c>
      <c r="F13" t="s">
        <v>47</v>
      </c>
      <c r="G13" s="6">
        <v>43899</v>
      </c>
      <c r="H13" s="6">
        <v>44043</v>
      </c>
      <c r="I13" t="s">
        <v>88</v>
      </c>
      <c r="J13" s="1" t="s">
        <v>89</v>
      </c>
      <c r="K13" s="1" t="s">
        <v>32</v>
      </c>
      <c r="L13">
        <v>100</v>
      </c>
      <c r="M13">
        <v>100</v>
      </c>
      <c r="N13" t="s">
        <v>88</v>
      </c>
      <c r="O13" t="s">
        <v>90</v>
      </c>
      <c r="P13">
        <v>0</v>
      </c>
      <c r="Q13" s="1" t="s">
        <v>90</v>
      </c>
      <c r="R13" s="1">
        <v>0</v>
      </c>
      <c r="S13" s="1">
        <v>0</v>
      </c>
      <c r="T13" s="1" t="s">
        <v>90</v>
      </c>
      <c r="V13" s="1" t="s">
        <v>43</v>
      </c>
    </row>
    <row r="14" spans="1:22">
      <c r="A14">
        <v>10</v>
      </c>
      <c r="B14" s="1">
        <v>32</v>
      </c>
      <c r="C14" s="1" t="s">
        <v>91</v>
      </c>
      <c r="D14" s="1"/>
      <c r="E14" s="1" t="s">
        <v>92</v>
      </c>
      <c r="F14" t="s">
        <v>47</v>
      </c>
      <c r="G14" s="6">
        <v>43899</v>
      </c>
      <c r="H14" s="6">
        <v>43950</v>
      </c>
      <c r="I14" t="s">
        <v>93</v>
      </c>
      <c r="J14" s="1" t="s">
        <v>94</v>
      </c>
      <c r="K14" s="1" t="s">
        <v>32</v>
      </c>
      <c r="L14">
        <v>100</v>
      </c>
      <c r="M14">
        <v>100</v>
      </c>
      <c r="N14" t="s">
        <v>93</v>
      </c>
      <c r="O14" t="s">
        <v>95</v>
      </c>
      <c r="P14">
        <v>0</v>
      </c>
      <c r="Q14" s="1" t="s">
        <v>95</v>
      </c>
      <c r="R14" s="1">
        <v>0</v>
      </c>
      <c r="S14" s="1">
        <v>0</v>
      </c>
      <c r="T14" s="1" t="s">
        <v>95</v>
      </c>
      <c r="V14" s="1" t="s">
        <v>43</v>
      </c>
    </row>
    <row r="15" ht="75" spans="1:22">
      <c r="A15">
        <v>11</v>
      </c>
      <c r="B15" s="1">
        <v>33</v>
      </c>
      <c r="C15" s="1" t="s">
        <v>96</v>
      </c>
      <c r="D15" s="1"/>
      <c r="E15" s="5" t="s">
        <v>177</v>
      </c>
      <c r="F15" t="s">
        <v>47</v>
      </c>
      <c r="G15" s="6">
        <v>43913</v>
      </c>
      <c r="H15" s="6">
        <v>43986</v>
      </c>
      <c r="I15" t="s">
        <v>97</v>
      </c>
      <c r="J15" s="1" t="s">
        <v>98</v>
      </c>
      <c r="K15" s="1" t="s">
        <v>32</v>
      </c>
      <c r="L15">
        <v>100</v>
      </c>
      <c r="M15">
        <v>100</v>
      </c>
      <c r="N15" t="s">
        <v>97</v>
      </c>
      <c r="O15" t="s">
        <v>99</v>
      </c>
      <c r="P15">
        <v>0</v>
      </c>
      <c r="Q15" s="1" t="s">
        <v>99</v>
      </c>
      <c r="R15" s="1">
        <v>0</v>
      </c>
      <c r="S15" s="1">
        <v>0</v>
      </c>
      <c r="T15" s="1" t="s">
        <v>99</v>
      </c>
      <c r="V15" s="1" t="s">
        <v>43</v>
      </c>
    </row>
    <row r="16" spans="1:22">
      <c r="A16">
        <v>12</v>
      </c>
      <c r="B16" s="1">
        <v>34</v>
      </c>
      <c r="C16" s="1" t="s">
        <v>100</v>
      </c>
      <c r="D16" s="1"/>
      <c r="E16" s="1" t="s">
        <v>92</v>
      </c>
      <c r="F16" t="s">
        <v>47</v>
      </c>
      <c r="G16" s="6">
        <v>43906</v>
      </c>
      <c r="H16" s="6">
        <v>44044</v>
      </c>
      <c r="I16" t="s">
        <v>101</v>
      </c>
      <c r="J16" s="1" t="s">
        <v>102</v>
      </c>
      <c r="K16" s="1" t="s">
        <v>32</v>
      </c>
      <c r="L16">
        <v>100</v>
      </c>
      <c r="M16">
        <v>100</v>
      </c>
      <c r="N16" t="s">
        <v>101</v>
      </c>
      <c r="O16" t="s">
        <v>103</v>
      </c>
      <c r="P16">
        <v>0</v>
      </c>
      <c r="Q16" s="1" t="s">
        <v>103</v>
      </c>
      <c r="R16" s="1">
        <v>0</v>
      </c>
      <c r="S16" s="1">
        <v>0</v>
      </c>
      <c r="T16" s="1" t="s">
        <v>103</v>
      </c>
      <c r="V16" s="1" t="s">
        <v>43</v>
      </c>
    </row>
    <row r="17" spans="1:22">
      <c r="A17">
        <v>13</v>
      </c>
      <c r="B17" s="1">
        <v>35</v>
      </c>
      <c r="C17" s="1" t="s">
        <v>104</v>
      </c>
      <c r="D17" s="1"/>
      <c r="E17" s="1" t="s">
        <v>105</v>
      </c>
      <c r="F17" t="s">
        <v>106</v>
      </c>
      <c r="G17" s="6">
        <v>43876</v>
      </c>
      <c r="H17" s="6">
        <v>44241</v>
      </c>
      <c r="I17" t="s">
        <v>107</v>
      </c>
      <c r="J17" s="1" t="s">
        <v>108</v>
      </c>
      <c r="K17" s="1" t="s">
        <v>32</v>
      </c>
      <c r="L17">
        <v>100</v>
      </c>
      <c r="M17">
        <v>66.7232</v>
      </c>
      <c r="N17" t="s">
        <v>109</v>
      </c>
      <c r="O17" t="s">
        <v>110</v>
      </c>
      <c r="P17">
        <v>0</v>
      </c>
      <c r="Q17" s="1" t="s">
        <v>110</v>
      </c>
      <c r="R17" s="1">
        <v>0</v>
      </c>
      <c r="S17" s="1">
        <v>0</v>
      </c>
      <c r="T17" s="1" t="s">
        <v>110</v>
      </c>
      <c r="V17" s="1" t="s">
        <v>43</v>
      </c>
    </row>
    <row r="18" ht="90" spans="1:22">
      <c r="A18">
        <v>14</v>
      </c>
      <c r="B18" s="1">
        <v>36</v>
      </c>
      <c r="C18" s="1" t="s">
        <v>111</v>
      </c>
      <c r="D18" s="1"/>
      <c r="E18" s="5" t="s">
        <v>179</v>
      </c>
      <c r="F18" t="s">
        <v>113</v>
      </c>
      <c r="G18" s="6">
        <v>43556</v>
      </c>
      <c r="H18" s="6">
        <v>43921</v>
      </c>
      <c r="I18" t="s">
        <v>114</v>
      </c>
      <c r="J18" s="1" t="s">
        <v>115</v>
      </c>
      <c r="K18" s="1" t="s">
        <v>32</v>
      </c>
      <c r="L18">
        <v>30</v>
      </c>
      <c r="M18">
        <v>30</v>
      </c>
      <c r="N18" t="s">
        <v>116</v>
      </c>
      <c r="O18" t="s">
        <v>117</v>
      </c>
      <c r="P18">
        <v>0</v>
      </c>
      <c r="Q18" s="1" t="s">
        <v>117</v>
      </c>
      <c r="R18" s="1">
        <v>0</v>
      </c>
      <c r="S18" s="1">
        <v>0</v>
      </c>
      <c r="T18" s="1" t="s">
        <v>117</v>
      </c>
      <c r="V18" s="1" t="s">
        <v>43</v>
      </c>
    </row>
    <row r="19" spans="1:22">
      <c r="A19">
        <v>15</v>
      </c>
      <c r="B19" s="1">
        <v>37</v>
      </c>
      <c r="C19" s="1" t="s">
        <v>119</v>
      </c>
      <c r="D19" s="1" t="s">
        <v>120</v>
      </c>
      <c r="E19" s="1" t="s">
        <v>121</v>
      </c>
      <c r="F19" t="s">
        <v>113</v>
      </c>
      <c r="G19" s="6">
        <v>43886</v>
      </c>
      <c r="H19" s="6">
        <v>44019</v>
      </c>
      <c r="I19" t="s">
        <v>122</v>
      </c>
      <c r="J19" s="1" t="s">
        <v>123</v>
      </c>
      <c r="K19" s="1" t="s">
        <v>32</v>
      </c>
      <c r="L19">
        <v>100</v>
      </c>
      <c r="M19">
        <v>100</v>
      </c>
      <c r="N19" t="s">
        <v>122</v>
      </c>
      <c r="O19" t="s">
        <v>124</v>
      </c>
      <c r="P19" t="s">
        <v>125</v>
      </c>
      <c r="Q19" s="1" t="s">
        <v>126</v>
      </c>
      <c r="R19" s="1">
        <v>0</v>
      </c>
      <c r="S19" s="1">
        <v>0</v>
      </c>
      <c r="T19" s="1" t="s">
        <v>126</v>
      </c>
      <c r="V19" s="1" t="s">
        <v>43</v>
      </c>
    </row>
    <row r="20" ht="75" spans="1:22">
      <c r="A20">
        <v>16</v>
      </c>
      <c r="B20" s="1">
        <v>38</v>
      </c>
      <c r="C20" s="1" t="s">
        <v>127</v>
      </c>
      <c r="D20" s="5" t="s">
        <v>180</v>
      </c>
      <c r="E20" s="5" t="s">
        <v>181</v>
      </c>
      <c r="F20" t="s">
        <v>113</v>
      </c>
      <c r="G20" s="6">
        <v>43831</v>
      </c>
      <c r="H20" s="6">
        <v>43973</v>
      </c>
      <c r="I20" t="s">
        <v>130</v>
      </c>
      <c r="J20" s="1" t="s">
        <v>131</v>
      </c>
      <c r="K20" s="1" t="s">
        <v>32</v>
      </c>
      <c r="L20">
        <v>100</v>
      </c>
      <c r="M20">
        <v>13.0072</v>
      </c>
      <c r="N20" t="s">
        <v>132</v>
      </c>
      <c r="O20" t="s">
        <v>133</v>
      </c>
      <c r="P20" t="s">
        <v>134</v>
      </c>
      <c r="Q20" s="1" t="s">
        <v>135</v>
      </c>
      <c r="R20" s="1" t="s">
        <v>136</v>
      </c>
      <c r="S20" s="1">
        <v>0</v>
      </c>
      <c r="T20" s="1" t="s">
        <v>137</v>
      </c>
      <c r="V20" s="1" t="s">
        <v>43</v>
      </c>
    </row>
    <row r="21" ht="90" spans="1:22">
      <c r="A21">
        <v>17</v>
      </c>
      <c r="B21" s="1">
        <v>39</v>
      </c>
      <c r="C21" s="1" t="s">
        <v>140</v>
      </c>
      <c r="D21" s="1"/>
      <c r="E21" s="5" t="s">
        <v>182</v>
      </c>
      <c r="F21" t="s">
        <v>113</v>
      </c>
      <c r="G21" s="6">
        <v>43862</v>
      </c>
      <c r="H21" s="6">
        <v>44227</v>
      </c>
      <c r="I21" t="s">
        <v>142</v>
      </c>
      <c r="J21" s="1" t="s">
        <v>143</v>
      </c>
      <c r="K21" s="1" t="s">
        <v>32</v>
      </c>
      <c r="L21">
        <v>80</v>
      </c>
      <c r="M21">
        <v>5.5131</v>
      </c>
      <c r="N21" t="s">
        <v>144</v>
      </c>
      <c r="O21" t="s">
        <v>145</v>
      </c>
      <c r="P21">
        <v>0</v>
      </c>
      <c r="Q21" s="1" t="s">
        <v>145</v>
      </c>
      <c r="R21" s="1">
        <v>0</v>
      </c>
      <c r="S21" s="1">
        <v>0</v>
      </c>
      <c r="T21" s="1" t="s">
        <v>145</v>
      </c>
      <c r="V21" s="1" t="s">
        <v>43</v>
      </c>
    </row>
    <row r="22" spans="1:22">
      <c r="A22">
        <v>18</v>
      </c>
      <c r="B22" s="1">
        <v>40</v>
      </c>
      <c r="C22" s="1" t="s">
        <v>147</v>
      </c>
      <c r="D22" s="1"/>
      <c r="E22" s="1" t="s">
        <v>148</v>
      </c>
      <c r="F22" t="s">
        <v>113</v>
      </c>
      <c r="G22" s="6">
        <v>43851</v>
      </c>
      <c r="H22" s="6">
        <v>44216</v>
      </c>
      <c r="I22" t="s">
        <v>149</v>
      </c>
      <c r="J22" s="1" t="s">
        <v>150</v>
      </c>
      <c r="K22" s="1" t="s">
        <v>32</v>
      </c>
      <c r="L22">
        <v>100</v>
      </c>
      <c r="M22">
        <v>100</v>
      </c>
      <c r="N22" t="s">
        <v>149</v>
      </c>
      <c r="O22" t="s">
        <v>151</v>
      </c>
      <c r="P22">
        <v>0</v>
      </c>
      <c r="Q22" s="1" t="s">
        <v>151</v>
      </c>
      <c r="R22" s="1">
        <v>0</v>
      </c>
      <c r="S22" s="1">
        <v>0</v>
      </c>
      <c r="T22" s="1" t="s">
        <v>151</v>
      </c>
      <c r="V22" s="1" t="s">
        <v>43</v>
      </c>
    </row>
    <row r="23" ht="75" spans="1:22">
      <c r="A23">
        <v>19</v>
      </c>
      <c r="B23" s="1">
        <v>41</v>
      </c>
      <c r="C23" s="1" t="s">
        <v>152</v>
      </c>
      <c r="D23" s="1"/>
      <c r="E23" s="5" t="s">
        <v>183</v>
      </c>
      <c r="F23" t="s">
        <v>113</v>
      </c>
      <c r="G23" s="6">
        <v>43869</v>
      </c>
      <c r="H23" s="6">
        <v>44234</v>
      </c>
      <c r="I23" t="s">
        <v>154</v>
      </c>
      <c r="J23" s="1" t="s">
        <v>155</v>
      </c>
      <c r="K23" s="1" t="s">
        <v>32</v>
      </c>
      <c r="L23">
        <v>100</v>
      </c>
      <c r="M23">
        <v>100</v>
      </c>
      <c r="N23" t="s">
        <v>154</v>
      </c>
      <c r="O23" t="s">
        <v>156</v>
      </c>
      <c r="P23">
        <v>0</v>
      </c>
      <c r="Q23" s="1" t="s">
        <v>156</v>
      </c>
      <c r="R23" s="1">
        <v>0</v>
      </c>
      <c r="S23" s="1">
        <v>0</v>
      </c>
      <c r="T23" s="1" t="s">
        <v>156</v>
      </c>
      <c r="V23" s="1" t="s">
        <v>43</v>
      </c>
    </row>
    <row r="28" spans="1:2">
      <c r="A28" s="1">
        <v>0</v>
      </c>
      <c r="B28" s="2" t="s">
        <v>158</v>
      </c>
    </row>
    <row r="29" ht="28.5" spans="1:2">
      <c r="A29" s="1">
        <v>1</v>
      </c>
      <c r="B29" s="2" t="s">
        <v>1</v>
      </c>
    </row>
    <row r="30" ht="42.75" spans="1:2">
      <c r="A30" s="1">
        <v>2</v>
      </c>
      <c r="B30" s="2" t="s">
        <v>2</v>
      </c>
    </row>
    <row r="31" ht="28.5" spans="1:2">
      <c r="A31" s="1">
        <v>3</v>
      </c>
      <c r="B31" s="2" t="s">
        <v>3</v>
      </c>
    </row>
    <row r="32" hidden="1" spans="1:2">
      <c r="A32">
        <v>4</v>
      </c>
      <c r="B32"/>
    </row>
    <row r="33" spans="1:2">
      <c r="A33" s="1">
        <v>5</v>
      </c>
      <c r="B33" s="2" t="s">
        <v>4</v>
      </c>
    </row>
    <row r="34" spans="1:2">
      <c r="A34" s="1">
        <v>6</v>
      </c>
      <c r="B34" s="2" t="s">
        <v>41</v>
      </c>
    </row>
    <row r="35" hidden="1" spans="1:2">
      <c r="A35">
        <v>7</v>
      </c>
      <c r="B35"/>
    </row>
    <row r="36" ht="28.5" spans="1:2">
      <c r="A36" s="1">
        <v>8</v>
      </c>
      <c r="B36" s="2" t="s">
        <v>5</v>
      </c>
    </row>
    <row r="37" ht="28.5" spans="1:2">
      <c r="A37" s="1">
        <v>9</v>
      </c>
      <c r="B37" s="2" t="s">
        <v>6</v>
      </c>
    </row>
    <row r="38" hidden="1" spans="1:2">
      <c r="A38">
        <v>10</v>
      </c>
      <c r="B38"/>
    </row>
    <row r="39" hidden="1" spans="1:2">
      <c r="A39">
        <v>11</v>
      </c>
      <c r="B39"/>
    </row>
    <row r="40" hidden="1" spans="1:2">
      <c r="A40">
        <v>12</v>
      </c>
      <c r="B40"/>
    </row>
    <row r="41" hidden="1" spans="1:2">
      <c r="A41">
        <v>13</v>
      </c>
      <c r="B41"/>
    </row>
    <row r="42" hidden="1" spans="1:2">
      <c r="A42">
        <v>14</v>
      </c>
      <c r="B42"/>
    </row>
    <row r="43" ht="28.5" spans="1:2">
      <c r="A43" s="1">
        <v>15</v>
      </c>
      <c r="B43" s="2" t="s">
        <v>7</v>
      </c>
    </row>
    <row r="44" ht="28.5" spans="1:2">
      <c r="A44" s="1">
        <v>16</v>
      </c>
      <c r="B44" s="2" t="s">
        <v>8</v>
      </c>
    </row>
    <row r="45" ht="28.5" spans="1:2">
      <c r="A45" s="1">
        <v>17</v>
      </c>
      <c r="B45" s="2" t="s">
        <v>9</v>
      </c>
    </row>
    <row r="46" ht="42.75" spans="1:2">
      <c r="A46" s="1">
        <v>18</v>
      </c>
      <c r="B46" s="2" t="s">
        <v>10</v>
      </c>
    </row>
    <row r="47" hidden="1" spans="1:2">
      <c r="A47">
        <v>19</v>
      </c>
      <c r="B47"/>
    </row>
    <row r="48" ht="28.5" spans="1:2">
      <c r="A48" s="1" t="s">
        <v>0</v>
      </c>
      <c r="B48" s="2" t="s">
        <v>11</v>
      </c>
    </row>
  </sheetData>
  <autoFilter ref="A27:B48">
    <filterColumn colId="1">
      <filters>
        <filter val="'No'"/>
        <filter val="'To'"/>
        <filter val="'Endorsement No'"/>
        <filter val="'From'"/>
        <filter val="'RI Comm'"/>
        <filter val="'Insured'"/>
        <filter val="'RI Premium'"/>
        <filter val="'Policy'"/>
        <filter val="'Premium'"/>
        <filter val="'RI Tax'"/>
        <filter val="'Currency'"/>
        <filter val="'Net RI Premium'"/>
        <filter val="'File name'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U30"/>
  <sheetViews>
    <sheetView topLeftCell="A8" workbookViewId="0">
      <selection activeCell="A11" sqref="A11:B30"/>
    </sheetView>
  </sheetViews>
  <sheetFormatPr defaultColWidth="9.14285714285714" defaultRowHeight="15"/>
  <cols>
    <col min="2" max="5" width="9.14285714285714" style="1"/>
    <col min="7" max="7" width="9.14285714285714" style="1"/>
    <col min="9" max="10" width="9.14285714285714" style="1"/>
    <col min="16" max="19" width="9.14285714285714" style="1"/>
    <col min="21" max="21" width="9.14285714285714" style="1"/>
  </cols>
  <sheetData>
    <row r="1" spans="2:21">
      <c r="B1" s="1">
        <v>1</v>
      </c>
      <c r="C1" s="1">
        <f>B1+1</f>
        <v>2</v>
      </c>
      <c r="D1" s="1">
        <f t="shared" ref="D1:U1" si="0">C1+1</f>
        <v>3</v>
      </c>
      <c r="E1" s="1">
        <f t="shared" si="0"/>
        <v>4</v>
      </c>
      <c r="F1" s="4">
        <f t="shared" si="0"/>
        <v>5</v>
      </c>
      <c r="G1" s="1">
        <f t="shared" si="0"/>
        <v>6</v>
      </c>
      <c r="H1" s="4">
        <f t="shared" si="0"/>
        <v>7</v>
      </c>
      <c r="I1" s="1">
        <f t="shared" si="0"/>
        <v>8</v>
      </c>
      <c r="J1" s="1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4">
        <f t="shared" si="0"/>
        <v>19</v>
      </c>
      <c r="U1" s="1">
        <f t="shared" si="0"/>
        <v>20</v>
      </c>
    </row>
    <row r="2" spans="2:21">
      <c r="B2" s="1">
        <v>0</v>
      </c>
      <c r="C2" s="1">
        <v>1</v>
      </c>
      <c r="D2" s="1">
        <v>2</v>
      </c>
      <c r="E2" s="1">
        <v>3</v>
      </c>
      <c r="F2">
        <v>4</v>
      </c>
      <c r="G2" s="1">
        <v>5</v>
      </c>
      <c r="H2">
        <v>6</v>
      </c>
      <c r="I2" s="1">
        <v>7</v>
      </c>
      <c r="J2" s="1">
        <v>8</v>
      </c>
      <c r="K2">
        <v>9</v>
      </c>
      <c r="L2">
        <v>10</v>
      </c>
      <c r="M2">
        <v>11</v>
      </c>
      <c r="N2">
        <v>12</v>
      </c>
      <c r="O2">
        <v>13</v>
      </c>
      <c r="P2" s="1">
        <v>14</v>
      </c>
      <c r="Q2" s="1">
        <v>15</v>
      </c>
      <c r="R2" s="1">
        <v>16</v>
      </c>
      <c r="S2" s="1">
        <v>17</v>
      </c>
      <c r="T2">
        <v>18</v>
      </c>
      <c r="U2" s="1" t="s">
        <v>0</v>
      </c>
    </row>
    <row r="3" ht="42.75" spans="2:21">
      <c r="B3" s="2" t="s">
        <v>158</v>
      </c>
      <c r="C3" s="2" t="s">
        <v>1</v>
      </c>
      <c r="D3" s="2" t="s">
        <v>2</v>
      </c>
      <c r="E3" s="2" t="s">
        <v>3</v>
      </c>
      <c r="F3" s="4"/>
      <c r="G3" s="2" t="s">
        <v>4</v>
      </c>
      <c r="H3" s="4"/>
      <c r="I3" s="2" t="s">
        <v>5</v>
      </c>
      <c r="J3" s="3" t="s">
        <v>6</v>
      </c>
      <c r="K3" s="4"/>
      <c r="L3" s="4"/>
      <c r="M3" s="4"/>
      <c r="N3" s="4"/>
      <c r="O3" s="4"/>
      <c r="P3" s="2" t="s">
        <v>7</v>
      </c>
      <c r="Q3" s="2" t="s">
        <v>8</v>
      </c>
      <c r="R3" s="2" t="s">
        <v>9</v>
      </c>
      <c r="S3" s="2" t="s">
        <v>10</v>
      </c>
      <c r="T3"/>
      <c r="U3" s="2" t="s">
        <v>11</v>
      </c>
    </row>
    <row r="4" ht="60" spans="1:21">
      <c r="A4">
        <v>0</v>
      </c>
      <c r="B4" s="1" t="s">
        <v>159</v>
      </c>
      <c r="C4" s="5" t="s">
        <v>160</v>
      </c>
      <c r="D4" s="1" t="s">
        <v>22</v>
      </c>
      <c r="E4" s="1" t="s">
        <v>17</v>
      </c>
      <c r="F4" t="s">
        <v>18</v>
      </c>
      <c r="G4" s="1" t="s">
        <v>19</v>
      </c>
      <c r="H4" t="s">
        <v>12</v>
      </c>
      <c r="J4" s="1" t="s">
        <v>24</v>
      </c>
      <c r="K4" s="7" t="s">
        <v>161</v>
      </c>
      <c r="L4" t="s">
        <v>14</v>
      </c>
      <c r="T4" t="s">
        <v>184</v>
      </c>
      <c r="U4" s="1" t="s">
        <v>15</v>
      </c>
    </row>
    <row r="5" spans="1:21">
      <c r="A5">
        <v>1</v>
      </c>
      <c r="H5" t="s">
        <v>165</v>
      </c>
      <c r="I5" s="1" t="s">
        <v>166</v>
      </c>
      <c r="L5" t="s">
        <v>167</v>
      </c>
      <c r="M5" t="s">
        <v>168</v>
      </c>
      <c r="N5" t="s">
        <v>169</v>
      </c>
      <c r="O5" t="s">
        <v>170</v>
      </c>
      <c r="P5" s="1" t="s">
        <v>171</v>
      </c>
      <c r="Q5" s="1" t="s">
        <v>172</v>
      </c>
      <c r="R5" s="1" t="s">
        <v>173</v>
      </c>
      <c r="S5" s="1" t="s">
        <v>174</v>
      </c>
      <c r="U5" s="1" t="s">
        <v>15</v>
      </c>
    </row>
    <row r="6" ht="75" spans="1:21">
      <c r="A6">
        <v>2</v>
      </c>
      <c r="B6" s="1">
        <v>4</v>
      </c>
      <c r="C6" s="1" t="s">
        <v>27</v>
      </c>
      <c r="E6" s="5" t="s">
        <v>185</v>
      </c>
      <c r="F6" t="s">
        <v>29</v>
      </c>
      <c r="G6" s="6">
        <v>43834</v>
      </c>
      <c r="H6" t="s">
        <v>30</v>
      </c>
      <c r="I6" s="1" t="s">
        <v>31</v>
      </c>
      <c r="J6" s="1" t="s">
        <v>32</v>
      </c>
      <c r="K6">
        <v>100</v>
      </c>
      <c r="L6">
        <v>100</v>
      </c>
      <c r="M6" t="s">
        <v>30</v>
      </c>
      <c r="N6" t="s">
        <v>31</v>
      </c>
      <c r="O6">
        <v>0</v>
      </c>
      <c r="P6" s="1" t="s">
        <v>31</v>
      </c>
      <c r="Q6" s="1">
        <v>0</v>
      </c>
      <c r="R6" s="1">
        <v>0</v>
      </c>
      <c r="S6" s="1" t="s">
        <v>31</v>
      </c>
      <c r="T6" t="s">
        <v>186</v>
      </c>
      <c r="U6" s="1" t="s">
        <v>15</v>
      </c>
    </row>
    <row r="7" ht="75" spans="1:21">
      <c r="A7">
        <v>3</v>
      </c>
      <c r="B7" s="1">
        <v>5</v>
      </c>
      <c r="C7" s="1" t="s">
        <v>34</v>
      </c>
      <c r="E7" s="5" t="s">
        <v>185</v>
      </c>
      <c r="F7" t="s">
        <v>35</v>
      </c>
      <c r="G7" s="6">
        <v>43834</v>
      </c>
      <c r="H7" t="s">
        <v>36</v>
      </c>
      <c r="I7" s="1" t="s">
        <v>37</v>
      </c>
      <c r="J7" s="1" t="s">
        <v>32</v>
      </c>
      <c r="K7">
        <v>100</v>
      </c>
      <c r="L7">
        <v>100</v>
      </c>
      <c r="M7" t="s">
        <v>36</v>
      </c>
      <c r="N7" t="s">
        <v>37</v>
      </c>
      <c r="O7">
        <v>0</v>
      </c>
      <c r="P7" s="1" t="s">
        <v>37</v>
      </c>
      <c r="Q7" s="1">
        <v>0</v>
      </c>
      <c r="R7" s="1">
        <v>0</v>
      </c>
      <c r="S7" s="1" t="s">
        <v>37</v>
      </c>
      <c r="T7" t="s">
        <v>187</v>
      </c>
      <c r="U7" s="1" t="s">
        <v>15</v>
      </c>
    </row>
    <row r="8" ht="75" spans="1:21">
      <c r="A8">
        <v>4</v>
      </c>
      <c r="B8" s="1">
        <v>6</v>
      </c>
      <c r="C8" s="1" t="s">
        <v>38</v>
      </c>
      <c r="E8" s="5" t="s">
        <v>185</v>
      </c>
      <c r="F8" t="s">
        <v>35</v>
      </c>
      <c r="G8" s="6">
        <v>43834</v>
      </c>
      <c r="H8" t="s">
        <v>39</v>
      </c>
      <c r="I8" s="1" t="s">
        <v>40</v>
      </c>
      <c r="J8" s="1" t="s">
        <v>32</v>
      </c>
      <c r="K8">
        <v>100</v>
      </c>
      <c r="L8">
        <v>100</v>
      </c>
      <c r="M8" t="s">
        <v>39</v>
      </c>
      <c r="N8" t="s">
        <v>40</v>
      </c>
      <c r="O8">
        <v>0</v>
      </c>
      <c r="P8" s="1" t="s">
        <v>40</v>
      </c>
      <c r="Q8" s="1">
        <v>0</v>
      </c>
      <c r="R8" s="1">
        <v>0</v>
      </c>
      <c r="S8" s="1" t="s">
        <v>40</v>
      </c>
      <c r="T8" t="s">
        <v>187</v>
      </c>
      <c r="U8" s="1" t="s">
        <v>15</v>
      </c>
    </row>
    <row r="11" spans="1:2">
      <c r="A11" s="1">
        <v>0</v>
      </c>
      <c r="B11" s="2" t="s">
        <v>158</v>
      </c>
    </row>
    <row r="12" ht="28.5" spans="1:2">
      <c r="A12" s="1">
        <v>1</v>
      </c>
      <c r="B12" s="2" t="s">
        <v>1</v>
      </c>
    </row>
    <row r="13" ht="42.75" spans="1:2">
      <c r="A13" s="1">
        <v>2</v>
      </c>
      <c r="B13" s="2" t="s">
        <v>2</v>
      </c>
    </row>
    <row r="14" ht="28.5" spans="1:2">
      <c r="A14" s="1">
        <v>3</v>
      </c>
      <c r="B14" s="2" t="s">
        <v>3</v>
      </c>
    </row>
    <row r="15" hidden="1" spans="1:2">
      <c r="A15">
        <v>4</v>
      </c>
      <c r="B15" s="4"/>
    </row>
    <row r="16" spans="1:2">
      <c r="A16" s="1">
        <v>5</v>
      </c>
      <c r="B16" s="2" t="s">
        <v>4</v>
      </c>
    </row>
    <row r="17" hidden="1" spans="1:2">
      <c r="A17">
        <v>6</v>
      </c>
      <c r="B17" s="4"/>
    </row>
    <row r="18" ht="28.5" spans="1:2">
      <c r="A18" s="1">
        <v>7</v>
      </c>
      <c r="B18" s="2" t="s">
        <v>5</v>
      </c>
    </row>
    <row r="19" ht="28.5" spans="1:2">
      <c r="A19" s="1">
        <v>8</v>
      </c>
      <c r="B19" s="3" t="s">
        <v>6</v>
      </c>
    </row>
    <row r="20" hidden="1" spans="1:2">
      <c r="A20">
        <v>9</v>
      </c>
      <c r="B20" s="4"/>
    </row>
    <row r="21" hidden="1" spans="1:2">
      <c r="A21">
        <v>10</v>
      </c>
      <c r="B21" s="4"/>
    </row>
    <row r="22" hidden="1" spans="1:2">
      <c r="A22">
        <v>11</v>
      </c>
      <c r="B22" s="4"/>
    </row>
    <row r="23" hidden="1" spans="1:2">
      <c r="A23">
        <v>12</v>
      </c>
      <c r="B23" s="4"/>
    </row>
    <row r="24" hidden="1" spans="1:2">
      <c r="A24">
        <v>13</v>
      </c>
      <c r="B24" s="4"/>
    </row>
    <row r="25" ht="28.5" spans="1:2">
      <c r="A25" s="1">
        <v>14</v>
      </c>
      <c r="B25" s="2" t="s">
        <v>7</v>
      </c>
    </row>
    <row r="26" ht="28.5" spans="1:2">
      <c r="A26" s="1">
        <v>15</v>
      </c>
      <c r="B26" s="2" t="s">
        <v>8</v>
      </c>
    </row>
    <row r="27" ht="28.5" spans="1:2">
      <c r="A27" s="1">
        <v>16</v>
      </c>
      <c r="B27" s="2" t="s">
        <v>9</v>
      </c>
    </row>
    <row r="28" ht="42.75" spans="1:2">
      <c r="A28" s="1">
        <v>17</v>
      </c>
      <c r="B28" s="2" t="s">
        <v>10</v>
      </c>
    </row>
    <row r="29" hidden="1" spans="1:2">
      <c r="A29">
        <v>18</v>
      </c>
      <c r="B29"/>
    </row>
    <row r="30" ht="28.5" spans="1:2">
      <c r="A30" s="1" t="s">
        <v>0</v>
      </c>
      <c r="B30" s="2" t="s">
        <v>11</v>
      </c>
    </row>
  </sheetData>
  <autoFilter ref="A10:B30">
    <filterColumn colId="1">
      <filters>
        <filter val="'No'"/>
        <filter val="'Endorsement No'"/>
        <filter val="'From'"/>
        <filter val="'RI Comm'"/>
        <filter val="'Insured'"/>
        <filter val="'RI Premium'"/>
        <filter val="'Policy'"/>
        <filter val="'Premium'"/>
        <filter val="'RI Tax'"/>
        <filter val="'Currency'"/>
        <filter val="'Net RI Premium'"/>
        <filter val="'File name'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abSelected="1" topLeftCell="A4" workbookViewId="0">
      <selection activeCell="A43" sqref="$A43:$XFD44"/>
    </sheetView>
  </sheetViews>
  <sheetFormatPr defaultColWidth="9.14285714285714" defaultRowHeight="15" outlineLevelCol="3"/>
  <cols>
    <col min="1" max="1" width="11.4285714285714" customWidth="1"/>
    <col min="2" max="2" width="23.2857142857143" customWidth="1"/>
    <col min="3" max="3" width="18.4285714285714" customWidth="1"/>
  </cols>
  <sheetData>
    <row r="1" spans="1:1">
      <c r="A1" t="s">
        <v>188</v>
      </c>
    </row>
    <row r="2" spans="1:4">
      <c r="A2" s="1">
        <v>0</v>
      </c>
      <c r="B2" s="2" t="s">
        <v>1</v>
      </c>
      <c r="C2" t="str">
        <f>A2&amp;":"&amp;B2</f>
        <v>0:'Policy'</v>
      </c>
      <c r="D2" t="str">
        <f>C2</f>
        <v>0:'Policy'</v>
      </c>
    </row>
    <row r="3" ht="42.75" spans="1:4">
      <c r="A3" s="1">
        <v>1</v>
      </c>
      <c r="B3" s="2" t="s">
        <v>2</v>
      </c>
      <c r="C3" t="str">
        <f t="shared" ref="C3:C12" si="0">A3&amp;":"&amp;B3</f>
        <v>1:'Endorsement No'</v>
      </c>
      <c r="D3" t="str">
        <f>D2&amp;","&amp;C3</f>
        <v>0:'Policy',1:'Endorsement No'</v>
      </c>
    </row>
    <row r="4" ht="28.5" spans="1:4">
      <c r="A4" s="1">
        <v>2</v>
      </c>
      <c r="B4" s="2" t="s">
        <v>3</v>
      </c>
      <c r="C4" t="str">
        <f t="shared" si="0"/>
        <v>2:'Insured'</v>
      </c>
      <c r="D4" t="str">
        <f t="shared" ref="D4:D35" si="1">D3&amp;","&amp;C4</f>
        <v>0:'Policy',1:'Endorsement No',2:'Insured'</v>
      </c>
    </row>
    <row r="5" spans="1:4">
      <c r="A5" s="1">
        <v>4</v>
      </c>
      <c r="B5" s="2" t="s">
        <v>4</v>
      </c>
      <c r="C5" t="str">
        <f t="shared" si="0"/>
        <v>4:'From'</v>
      </c>
      <c r="D5" t="str">
        <f t="shared" si="1"/>
        <v>0:'Policy',1:'Endorsement No',2:'Insured',4:'From'</v>
      </c>
    </row>
    <row r="6" ht="28.5" spans="1:4">
      <c r="A6" s="1">
        <v>6</v>
      </c>
      <c r="B6" s="2" t="s">
        <v>5</v>
      </c>
      <c r="C6" t="str">
        <f t="shared" si="0"/>
        <v>6:'Premium'</v>
      </c>
      <c r="D6" t="str">
        <f t="shared" si="1"/>
        <v>0:'Policy',1:'Endorsement No',2:'Insured',4:'From',6:'Premium'</v>
      </c>
    </row>
    <row r="7" ht="28.5" spans="1:4">
      <c r="A7" s="1">
        <v>7</v>
      </c>
      <c r="B7" s="2" t="s">
        <v>6</v>
      </c>
      <c r="C7" t="str">
        <f t="shared" si="0"/>
        <v>7:'Currency'</v>
      </c>
      <c r="D7" t="str">
        <f t="shared" si="1"/>
        <v>0:'Policy',1:'Endorsement No',2:'Insured',4:'From',6:'Premium',7:'Currency'</v>
      </c>
    </row>
    <row r="8" ht="28.5" spans="1:4">
      <c r="A8" s="1">
        <v>13</v>
      </c>
      <c r="B8" s="2" t="s">
        <v>7</v>
      </c>
      <c r="C8" t="str">
        <f t="shared" si="0"/>
        <v>13:'RI Premium'</v>
      </c>
      <c r="D8" t="str">
        <f t="shared" si="1"/>
        <v>0:'Policy',1:'Endorsement No',2:'Insured',4:'From',6:'Premium',7:'Currency',13:'RI Premium'</v>
      </c>
    </row>
    <row r="9" ht="28.5" spans="1:4">
      <c r="A9" s="1">
        <v>14</v>
      </c>
      <c r="B9" s="2" t="s">
        <v>8</v>
      </c>
      <c r="C9" t="str">
        <f t="shared" si="0"/>
        <v>14:'RI Comm'</v>
      </c>
      <c r="D9" t="str">
        <f t="shared" si="1"/>
        <v>0:'Policy',1:'Endorsement No',2:'Insured',4:'From',6:'Premium',7:'Currency',13:'RI Premium',14:'RI Comm'</v>
      </c>
    </row>
    <row r="10" ht="28.5" spans="1:4">
      <c r="A10" s="1">
        <v>15</v>
      </c>
      <c r="B10" s="2" t="s">
        <v>9</v>
      </c>
      <c r="C10" t="str">
        <f t="shared" si="0"/>
        <v>15:'RI Tax'</v>
      </c>
      <c r="D10" t="str">
        <f t="shared" si="1"/>
        <v>0:'Policy',1:'Endorsement No',2:'Insured',4:'From',6:'Premium',7:'Currency',13:'RI Premium',14:'RI Comm',15:'RI Tax'</v>
      </c>
    </row>
    <row r="11" ht="42.75" spans="1:4">
      <c r="A11" s="1">
        <v>16</v>
      </c>
      <c r="B11" s="2" t="s">
        <v>10</v>
      </c>
      <c r="C11" t="str">
        <f t="shared" si="0"/>
        <v>16:'Net RI Premium'</v>
      </c>
      <c r="D11" t="str">
        <f t="shared" si="1"/>
        <v>0:'Policy',1:'Endorsement No',2:'Insured',4:'From',6:'Premium',7:'Currency',13:'RI Premium',14:'RI Comm',15:'RI Tax',16:'Net RI Premium'</v>
      </c>
    </row>
    <row r="12" ht="28.5" spans="1:4">
      <c r="A12" s="1" t="s">
        <v>0</v>
      </c>
      <c r="B12" s="2" t="s">
        <v>11</v>
      </c>
      <c r="C12" t="str">
        <f t="shared" si="0"/>
        <v>File name:'File name'</v>
      </c>
      <c r="D12" t="str">
        <f t="shared" si="1"/>
        <v>0:'Policy',1:'Endorsement No',2:'Insured',4:'From',6:'Premium',7:'Currency',13:'RI Premium',14:'RI Comm',15:'RI Tax',16:'Net RI Premium',File name:'File name'</v>
      </c>
    </row>
    <row r="14" spans="1:4">
      <c r="A14" t="s">
        <v>189</v>
      </c>
      <c r="C14" t="str">
        <f t="shared" ref="C13:C57" si="2">A14&amp;":"&amp;B14</f>
        <v>None marine text:</v>
      </c>
      <c r="D14" t="str">
        <f t="shared" si="1"/>
        <v>,None marine text:</v>
      </c>
    </row>
    <row r="15" spans="1:4">
      <c r="A15" s="1">
        <v>0</v>
      </c>
      <c r="B15" s="2" t="s">
        <v>1</v>
      </c>
      <c r="C15" t="str">
        <f t="shared" si="2"/>
        <v>0:'Policy'</v>
      </c>
      <c r="D15" t="str">
        <f t="shared" si="1"/>
        <v>,None marine text:,0:'Policy'</v>
      </c>
    </row>
    <row r="16" spans="1:4">
      <c r="A16" s="1">
        <v>1</v>
      </c>
      <c r="B16" s="2" t="s">
        <v>2</v>
      </c>
      <c r="C16" t="str">
        <f t="shared" si="2"/>
        <v>1:'Endorsement No'</v>
      </c>
      <c r="D16" t="str">
        <f t="shared" si="1"/>
        <v>,None marine text:,0:'Policy',1:'Endorsement No'</v>
      </c>
    </row>
    <row r="17" spans="1:4">
      <c r="A17" s="1">
        <v>2</v>
      </c>
      <c r="B17" s="2" t="s">
        <v>3</v>
      </c>
      <c r="C17" t="str">
        <f t="shared" si="2"/>
        <v>2:'Insured'</v>
      </c>
      <c r="D17" t="str">
        <f t="shared" si="1"/>
        <v>,None marine text:,0:'Policy',1:'Endorsement No',2:'Insured'</v>
      </c>
    </row>
    <row r="18" spans="1:4">
      <c r="A18" s="1">
        <v>4</v>
      </c>
      <c r="B18" s="2" t="s">
        <v>4</v>
      </c>
      <c r="C18" t="str">
        <f t="shared" si="2"/>
        <v>4:'From'</v>
      </c>
      <c r="D18" t="str">
        <f t="shared" si="1"/>
        <v>,None marine text:,0:'Policy',1:'Endorsement No',2:'Insured',4:'From'</v>
      </c>
    </row>
    <row r="19" spans="1:4">
      <c r="A19" s="1">
        <v>5</v>
      </c>
      <c r="B19" s="2" t="s">
        <v>41</v>
      </c>
      <c r="C19" t="str">
        <f t="shared" si="2"/>
        <v>5:'To'</v>
      </c>
      <c r="D19" t="str">
        <f t="shared" si="1"/>
        <v>,None marine text:,0:'Policy',1:'Endorsement No',2:'Insured',4:'From',5:'To'</v>
      </c>
    </row>
    <row r="20" spans="1:4">
      <c r="A20" s="1">
        <v>7</v>
      </c>
      <c r="B20" s="2" t="s">
        <v>5</v>
      </c>
      <c r="C20" t="str">
        <f t="shared" si="2"/>
        <v>7:'Premium'</v>
      </c>
      <c r="D20" t="str">
        <f t="shared" si="1"/>
        <v>,None marine text:,0:'Policy',1:'Endorsement No',2:'Insured',4:'From',5:'To',7:'Premium'</v>
      </c>
    </row>
    <row r="21" spans="1:4">
      <c r="A21" s="1">
        <v>8</v>
      </c>
      <c r="B21" s="2" t="s">
        <v>6</v>
      </c>
      <c r="C21" t="str">
        <f t="shared" si="2"/>
        <v>8:'Currency'</v>
      </c>
      <c r="D21" t="str">
        <f t="shared" si="1"/>
        <v>,None marine text:,0:'Policy',1:'Endorsement No',2:'Insured',4:'From',5:'To',7:'Premium',8:'Currency'</v>
      </c>
    </row>
    <row r="22" spans="1:4">
      <c r="A22" s="1">
        <v>14</v>
      </c>
      <c r="B22" s="2" t="s">
        <v>7</v>
      </c>
      <c r="C22" t="str">
        <f t="shared" si="2"/>
        <v>14:'RI Premium'</v>
      </c>
      <c r="D22" t="str">
        <f t="shared" si="1"/>
        <v>,None marine text:,0:'Policy',1:'Endorsement No',2:'Insured',4:'From',5:'To',7:'Premium',8:'Currency',14:'RI Premium'</v>
      </c>
    </row>
    <row r="23" spans="1:4">
      <c r="A23" s="1">
        <v>15</v>
      </c>
      <c r="B23" s="2" t="s">
        <v>8</v>
      </c>
      <c r="C23" t="str">
        <f t="shared" si="2"/>
        <v>15:'RI Comm'</v>
      </c>
      <c r="D23" t="str">
        <f t="shared" si="1"/>
        <v>,None marine text:,0:'Policy',1:'Endorsement No',2:'Insured',4:'From',5:'To',7:'Premium',8:'Currency',14:'RI Premium',15:'RI Comm'</v>
      </c>
    </row>
    <row r="24" spans="1:4">
      <c r="A24" s="1">
        <v>16</v>
      </c>
      <c r="B24" s="2" t="s">
        <v>9</v>
      </c>
      <c r="C24" t="str">
        <f t="shared" si="2"/>
        <v>16:'RI Tax'</v>
      </c>
      <c r="D24" t="str">
        <f t="shared" si="1"/>
        <v>,None marine text:,0:'Policy',1:'Endorsement No',2:'Insured',4:'From',5:'To',7:'Premium',8:'Currency',14:'RI Premium',15:'RI Comm',16:'RI Tax'</v>
      </c>
    </row>
    <row r="25" spans="1:4">
      <c r="A25" s="1">
        <v>17</v>
      </c>
      <c r="B25" s="2" t="s">
        <v>10</v>
      </c>
      <c r="C25" t="str">
        <f t="shared" si="2"/>
        <v>17:'Net RI Premium'</v>
      </c>
      <c r="D25" t="str">
        <f t="shared" si="1"/>
        <v>,None marine text:,0:'Policy',1:'Endorsement No',2:'Insured',4:'From',5:'To',7:'Premium',8:'Currency',14:'RI Premium',15:'RI Comm',16:'RI Tax',17:'Net RI Premium'</v>
      </c>
    </row>
    <row r="26" spans="1:4">
      <c r="A26" s="1" t="s">
        <v>0</v>
      </c>
      <c r="B26" s="2" t="s">
        <v>11</v>
      </c>
      <c r="C26" t="str">
        <f t="shared" si="2"/>
        <v>File name:'File name'</v>
      </c>
      <c r="D26" t="str">
        <f t="shared" si="1"/>
        <v>,None marine text:,0:'Policy',1:'Endorsement No',2:'Insured',4:'From',5:'To',7:'Premium',8:'Currency',14:'RI Premium',15:'RI Comm',16:'RI Tax',17:'Net RI Premium',File name:'File name'</v>
      </c>
    </row>
    <row r="29" spans="1:4">
      <c r="A29" t="s">
        <v>190</v>
      </c>
      <c r="C29" t="str">
        <f t="shared" si="2"/>
        <v>NM line:</v>
      </c>
      <c r="D29" t="str">
        <f t="shared" si="1"/>
        <v>,NM line:</v>
      </c>
    </row>
    <row r="30" spans="1:4">
      <c r="A30" s="1">
        <v>0</v>
      </c>
      <c r="B30" s="2" t="s">
        <v>158</v>
      </c>
      <c r="C30" t="str">
        <f t="shared" si="2"/>
        <v>0:'No'</v>
      </c>
      <c r="D30" t="str">
        <f t="shared" si="1"/>
        <v>,NM line:,0:'No'</v>
      </c>
    </row>
    <row r="31" spans="1:4">
      <c r="A31" s="1">
        <v>1</v>
      </c>
      <c r="B31" s="2" t="s">
        <v>1</v>
      </c>
      <c r="C31" t="str">
        <f t="shared" si="2"/>
        <v>1:'Policy'</v>
      </c>
      <c r="D31" t="str">
        <f t="shared" si="1"/>
        <v>,NM line:,0:'No',1:'Policy'</v>
      </c>
    </row>
    <row r="32" spans="1:4">
      <c r="A32" s="1">
        <v>2</v>
      </c>
      <c r="B32" s="2" t="s">
        <v>2</v>
      </c>
      <c r="C32" t="str">
        <f t="shared" si="2"/>
        <v>2:'Endorsement No'</v>
      </c>
      <c r="D32" t="str">
        <f t="shared" si="1"/>
        <v>,NM line:,0:'No',1:'Policy',2:'Endorsement No'</v>
      </c>
    </row>
    <row r="33" spans="1:4">
      <c r="A33" s="1">
        <v>3</v>
      </c>
      <c r="B33" s="2" t="s">
        <v>3</v>
      </c>
      <c r="C33" t="str">
        <f t="shared" si="2"/>
        <v>3:'Insured'</v>
      </c>
      <c r="D33" t="str">
        <f t="shared" si="1"/>
        <v>,NM line:,0:'No',1:'Policy',2:'Endorsement No',3:'Insured'</v>
      </c>
    </row>
    <row r="34" spans="1:4">
      <c r="A34" s="1">
        <v>5</v>
      </c>
      <c r="B34" s="2" t="s">
        <v>4</v>
      </c>
      <c r="C34" t="str">
        <f t="shared" si="2"/>
        <v>5:'From'</v>
      </c>
      <c r="D34" t="str">
        <f t="shared" si="1"/>
        <v>,NM line:,0:'No',1:'Policy',2:'Endorsement No',3:'Insured',5:'From'</v>
      </c>
    </row>
    <row r="35" spans="1:4">
      <c r="A35" s="1">
        <v>6</v>
      </c>
      <c r="B35" s="2" t="s">
        <v>41</v>
      </c>
      <c r="C35" t="str">
        <f t="shared" si="2"/>
        <v>6:'To'</v>
      </c>
      <c r="D35" t="str">
        <f t="shared" si="1"/>
        <v>,NM line:,0:'No',1:'Policy',2:'Endorsement No',3:'Insured',5:'From',6:'To'</v>
      </c>
    </row>
    <row r="36" spans="1:4">
      <c r="A36" s="1">
        <v>8</v>
      </c>
      <c r="B36" s="2" t="s">
        <v>5</v>
      </c>
      <c r="C36" t="str">
        <f t="shared" si="2"/>
        <v>8:'Premium'</v>
      </c>
      <c r="D36" t="str">
        <f t="shared" ref="D36:D57" si="3">D35&amp;","&amp;C36</f>
        <v>,NM line:,0:'No',1:'Policy',2:'Endorsement No',3:'Insured',5:'From',6:'To',8:'Premium'</v>
      </c>
    </row>
    <row r="37" spans="1:4">
      <c r="A37" s="1">
        <v>9</v>
      </c>
      <c r="B37" s="2" t="s">
        <v>6</v>
      </c>
      <c r="C37" t="str">
        <f t="shared" si="2"/>
        <v>9:'Currency'</v>
      </c>
      <c r="D37" t="str">
        <f t="shared" si="3"/>
        <v>,NM line:,0:'No',1:'Policy',2:'Endorsement No',3:'Insured',5:'From',6:'To',8:'Premium',9:'Currency'</v>
      </c>
    </row>
    <row r="38" spans="1:4">
      <c r="A38" s="1">
        <v>15</v>
      </c>
      <c r="B38" s="2" t="s">
        <v>7</v>
      </c>
      <c r="C38" t="str">
        <f t="shared" si="2"/>
        <v>15:'RI Premium'</v>
      </c>
      <c r="D38" t="str">
        <f t="shared" si="3"/>
        <v>,NM line:,0:'No',1:'Policy',2:'Endorsement No',3:'Insured',5:'From',6:'To',8:'Premium',9:'Currency',15:'RI Premium'</v>
      </c>
    </row>
    <row r="39" spans="1:4">
      <c r="A39" s="1">
        <v>16</v>
      </c>
      <c r="B39" s="2" t="s">
        <v>8</v>
      </c>
      <c r="C39" t="str">
        <f t="shared" si="2"/>
        <v>16:'RI Comm'</v>
      </c>
      <c r="D39" t="str">
        <f t="shared" si="3"/>
        <v>,NM line:,0:'No',1:'Policy',2:'Endorsement No',3:'Insured',5:'From',6:'To',8:'Premium',9:'Currency',15:'RI Premium',16:'RI Comm'</v>
      </c>
    </row>
    <row r="40" spans="1:4">
      <c r="A40" s="1">
        <v>17</v>
      </c>
      <c r="B40" s="2" t="s">
        <v>9</v>
      </c>
      <c r="C40" t="str">
        <f t="shared" si="2"/>
        <v>17:'RI Tax'</v>
      </c>
      <c r="D40" t="str">
        <f t="shared" si="3"/>
        <v>,NM line:,0:'No',1:'Policy',2:'Endorsement No',3:'Insured',5:'From',6:'To',8:'Premium',9:'Currency',15:'RI Premium',16:'RI Comm',17:'RI Tax'</v>
      </c>
    </row>
    <row r="41" spans="1:4">
      <c r="A41" s="1">
        <v>18</v>
      </c>
      <c r="B41" s="2" t="s">
        <v>10</v>
      </c>
      <c r="C41" t="str">
        <f t="shared" si="2"/>
        <v>18:'Net RI Premium'</v>
      </c>
      <c r="D41" t="str">
        <f t="shared" si="3"/>
        <v>,NM line:,0:'No',1:'Policy',2:'Endorsement No',3:'Insured',5:'From',6:'To',8:'Premium',9:'Currency',15:'RI Premium',16:'RI Comm',17:'RI Tax',18:'Net RI Premium'</v>
      </c>
    </row>
    <row r="42" spans="1:4">
      <c r="A42" s="1" t="s">
        <v>0</v>
      </c>
      <c r="B42" s="2" t="s">
        <v>11</v>
      </c>
      <c r="C42" t="str">
        <f t="shared" si="2"/>
        <v>File name:'File name'</v>
      </c>
      <c r="D42" t="str">
        <f t="shared" si="3"/>
        <v>,NM line:,0:'No',1:'Policy',2:'Endorsement No',3:'Insured',5:'From',6:'To',8:'Premium',9:'Currency',15:'RI Premium',16:'RI Comm',17:'RI Tax',18:'Net RI Premium',File name:'File name'</v>
      </c>
    </row>
    <row r="45" spans="1:4">
      <c r="A45" t="s">
        <v>191</v>
      </c>
      <c r="C45" t="str">
        <f t="shared" si="2"/>
        <v>Marine line:</v>
      </c>
      <c r="D45" t="str">
        <f t="shared" si="3"/>
        <v>,Marine line:</v>
      </c>
    </row>
    <row r="46" spans="1:4">
      <c r="A46" s="1">
        <v>0</v>
      </c>
      <c r="B46" s="2" t="s">
        <v>158</v>
      </c>
      <c r="C46" t="str">
        <f t="shared" si="2"/>
        <v>0:'No'</v>
      </c>
      <c r="D46" t="str">
        <f t="shared" si="3"/>
        <v>,Marine line:,0:'No'</v>
      </c>
    </row>
    <row r="47" spans="1:4">
      <c r="A47" s="1">
        <v>1</v>
      </c>
      <c r="B47" s="2" t="s">
        <v>1</v>
      </c>
      <c r="C47" t="str">
        <f t="shared" si="2"/>
        <v>1:'Policy'</v>
      </c>
      <c r="D47" t="str">
        <f t="shared" si="3"/>
        <v>,Marine line:,0:'No',1:'Policy'</v>
      </c>
    </row>
    <row r="48" spans="1:4">
      <c r="A48" s="1">
        <v>2</v>
      </c>
      <c r="B48" s="2" t="s">
        <v>2</v>
      </c>
      <c r="C48" t="str">
        <f t="shared" si="2"/>
        <v>2:'Endorsement No'</v>
      </c>
      <c r="D48" t="str">
        <f t="shared" si="3"/>
        <v>,Marine line:,0:'No',1:'Policy',2:'Endorsement No'</v>
      </c>
    </row>
    <row r="49" spans="1:4">
      <c r="A49" s="1">
        <v>3</v>
      </c>
      <c r="B49" s="2" t="s">
        <v>3</v>
      </c>
      <c r="C49" t="str">
        <f t="shared" si="2"/>
        <v>3:'Insured'</v>
      </c>
      <c r="D49" t="str">
        <f t="shared" si="3"/>
        <v>,Marine line:,0:'No',1:'Policy',2:'Endorsement No',3:'Insured'</v>
      </c>
    </row>
    <row r="50" spans="1:4">
      <c r="A50" s="1">
        <v>5</v>
      </c>
      <c r="B50" s="2" t="s">
        <v>4</v>
      </c>
      <c r="C50" t="str">
        <f t="shared" si="2"/>
        <v>5:'From'</v>
      </c>
      <c r="D50" t="str">
        <f t="shared" si="3"/>
        <v>,Marine line:,0:'No',1:'Policy',2:'Endorsement No',3:'Insured',5:'From'</v>
      </c>
    </row>
    <row r="51" spans="1:4">
      <c r="A51" s="1">
        <v>7</v>
      </c>
      <c r="B51" s="2" t="s">
        <v>5</v>
      </c>
      <c r="C51" t="str">
        <f t="shared" si="2"/>
        <v>7:'Premium'</v>
      </c>
      <c r="D51" t="str">
        <f t="shared" si="3"/>
        <v>,Marine line:,0:'No',1:'Policy',2:'Endorsement No',3:'Insured',5:'From',7:'Premium'</v>
      </c>
    </row>
    <row r="52" spans="1:4">
      <c r="A52" s="1">
        <v>8</v>
      </c>
      <c r="B52" s="3" t="s">
        <v>6</v>
      </c>
      <c r="C52" t="str">
        <f t="shared" si="2"/>
        <v>8:'Currency'</v>
      </c>
      <c r="D52" t="str">
        <f t="shared" si="3"/>
        <v>,Marine line:,0:'No',1:'Policy',2:'Endorsement No',3:'Insured',5:'From',7:'Premium',8:'Currency'</v>
      </c>
    </row>
    <row r="53" spans="1:4">
      <c r="A53" s="1">
        <v>14</v>
      </c>
      <c r="B53" s="2" t="s">
        <v>7</v>
      </c>
      <c r="C53" t="str">
        <f t="shared" si="2"/>
        <v>14:'RI Premium'</v>
      </c>
      <c r="D53" t="str">
        <f t="shared" si="3"/>
        <v>,Marine line:,0:'No',1:'Policy',2:'Endorsement No',3:'Insured',5:'From',7:'Premium',8:'Currency',14:'RI Premium'</v>
      </c>
    </row>
    <row r="54" spans="1:4">
      <c r="A54" s="1">
        <v>15</v>
      </c>
      <c r="B54" s="2" t="s">
        <v>8</v>
      </c>
      <c r="C54" t="str">
        <f t="shared" si="2"/>
        <v>15:'RI Comm'</v>
      </c>
      <c r="D54" t="str">
        <f t="shared" si="3"/>
        <v>,Marine line:,0:'No',1:'Policy',2:'Endorsement No',3:'Insured',5:'From',7:'Premium',8:'Currency',14:'RI Premium',15:'RI Comm'</v>
      </c>
    </row>
    <row r="55" spans="1:4">
      <c r="A55" s="1">
        <v>16</v>
      </c>
      <c r="B55" s="2" t="s">
        <v>9</v>
      </c>
      <c r="C55" t="str">
        <f t="shared" si="2"/>
        <v>16:'RI Tax'</v>
      </c>
      <c r="D55" t="str">
        <f t="shared" si="3"/>
        <v>,Marine line:,0:'No',1:'Policy',2:'Endorsement No',3:'Insured',5:'From',7:'Premium',8:'Currency',14:'RI Premium',15:'RI Comm',16:'RI Tax'</v>
      </c>
    </row>
    <row r="56" spans="1:4">
      <c r="A56" s="1">
        <v>17</v>
      </c>
      <c r="B56" s="2" t="s">
        <v>10</v>
      </c>
      <c r="C56" t="str">
        <f t="shared" si="2"/>
        <v>17:'Net RI Premium'</v>
      </c>
      <c r="D56" t="str">
        <f t="shared" si="3"/>
        <v>,Marine line:,0:'No',1:'Policy',2:'Endorsement No',3:'Insured',5:'From',7:'Premium',8:'Currency',14:'RI Premium',15:'RI Comm',16:'RI Tax',17:'Net RI Premium'</v>
      </c>
    </row>
    <row r="57" spans="1:4">
      <c r="A57" s="1" t="s">
        <v>0</v>
      </c>
      <c r="B57" s="2" t="s">
        <v>11</v>
      </c>
      <c r="C57" t="str">
        <f t="shared" si="2"/>
        <v>File name:'File name'</v>
      </c>
      <c r="D57" t="str">
        <f t="shared" si="3"/>
        <v>,Marine line:,0:'No',1:'Policy',2:'Endorsement No',3:'Insured',5:'From',7:'Premium',8:'Currency',14:'RI Premium',15:'RI Comm',16:'RI Tax',17:'Net RI Premium',File name:'File name'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xol-marine text</vt:lpstr>
      <vt:lpstr>XOL non marine text</vt:lpstr>
      <vt:lpstr>XOL NonMarine line</vt:lpstr>
      <vt:lpstr>XOL marine line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tuandq</cp:lastModifiedBy>
  <dcterms:created xsi:type="dcterms:W3CDTF">2020-05-12T06:24:37Z</dcterms:created>
  <dcterms:modified xsi:type="dcterms:W3CDTF">2020-05-12T07:18:57Z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2057-11.2.0.9327</vt:lpwstr>
  </property>
</Properties>
</file>