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eg" ContentType="image/jpeg"/>
  <Default Extension="JPG" ContentType="image/.jp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3"/>
  </bookViews>
  <sheets>
    <sheet name="Requirement" sheetId="7" r:id="rId1"/>
    <sheet name="List of TC" sheetId="5" r:id="rId2"/>
    <sheet name="Screen 1" sheetId="8" r:id="rId3"/>
    <sheet name="Screen 2" sheetId="9" r:id="rId4"/>
  </sheets>
  <externalReferences>
    <externalReference r:id="rId5"/>
    <externalReference r:id="rId6"/>
  </externalReferences>
  <definedNames>
    <definedName name="DIEP">[2]Sheet3!$C$2:$C$4</definedName>
  </definedNames>
  <calcPr calcId="144525"/>
</workbook>
</file>

<file path=xl/comments1.xml><?xml version="1.0" encoding="utf-8"?>
<comments xmlns="http://schemas.openxmlformats.org/spreadsheetml/2006/main">
  <authors>
    <author>ana</author>
  </authors>
  <commentList>
    <comment ref="C6" authorId="0">
      <text>
        <r>
          <rPr>
            <sz val="8"/>
            <rFont val="Tahoma"/>
            <charset val="204"/>
          </rPr>
          <t xml:space="preserve">
Major features and functions to be tested</t>
        </r>
      </text>
    </comment>
    <comment ref="C24" authorId="0">
      <text>
        <r>
          <rPr>
            <sz val="8"/>
            <rFont val="Tahoma"/>
            <charset val="204"/>
          </rPr>
          <t xml:space="preserve">
List of features and functions not to be tested</t>
        </r>
      </text>
    </comment>
  </commentList>
</comments>
</file>

<file path=xl/comments2.xml><?xml version="1.0" encoding="utf-8"?>
<comments xmlns="http://schemas.openxmlformats.org/spreadsheetml/2006/main">
  <authors>
    <author>diepltb</author>
    <author>ana</author>
  </authors>
  <commentList>
    <comment ref="B7" authorId="0">
      <text>
        <r>
          <rPr>
            <sz val="8"/>
            <rFont val="Tahoma"/>
            <charset val="0"/>
          </rPr>
          <t>Module/Function will be tested.
It's normally a sheet in Test case document</t>
        </r>
      </text>
    </comment>
    <comment ref="C7" authorId="0">
      <text>
        <r>
          <rPr>
            <sz val="8"/>
            <rFont val="Tahoma"/>
            <charset val="0"/>
          </rPr>
          <t>Module/Function will be tested.
It's large item in TC</t>
        </r>
      </text>
    </comment>
    <comment ref="E7" authorId="0">
      <text>
        <r>
          <rPr>
            <sz val="8"/>
            <rFont val="Tahoma"/>
            <charset val="0"/>
          </rPr>
          <t>Define content which we implement to test in a module.
It's medium item in TC</t>
        </r>
      </text>
    </comment>
    <comment ref="F7" authorId="1">
      <text>
        <r>
          <rPr>
            <sz val="8"/>
            <rFont val="Tahoma"/>
            <charset val="0"/>
          </rPr>
          <t xml:space="preserve">Implement or not:
- Y/ N or
- X/blank
</t>
        </r>
      </text>
    </comment>
    <comment ref="L7" authorId="1">
      <text>
        <r>
          <rPr>
            <sz val="8"/>
            <rFont val="Tahoma"/>
            <charset val="0"/>
          </rPr>
          <t xml:space="preserve">
Tester who will test the module/function/item
</t>
        </r>
      </text>
    </comment>
    <comment ref="G8" authorId="1">
      <text>
        <r>
          <rPr>
            <sz val="8"/>
            <rFont val="Tahoma"/>
            <charset val="0"/>
          </rPr>
          <t xml:space="preserve">
Normally 60% of all TC
</t>
        </r>
      </text>
    </comment>
    <comment ref="H8" authorId="1">
      <text>
        <r>
          <rPr>
            <sz val="8"/>
            <rFont val="Tahoma"/>
            <charset val="0"/>
          </rPr>
          <t xml:space="preserve">
Normally 30% of all TC
</t>
        </r>
      </text>
    </comment>
    <comment ref="I8" authorId="1">
      <text>
        <r>
          <rPr>
            <sz val="8"/>
            <rFont val="Tahoma"/>
            <charset val="0"/>
          </rPr>
          <t xml:space="preserve">
Normally 10% of all TC
</t>
        </r>
      </text>
    </comment>
  </commentList>
</comments>
</file>

<file path=xl/sharedStrings.xml><?xml version="1.0" encoding="utf-8"?>
<sst xmlns="http://schemas.openxmlformats.org/spreadsheetml/2006/main" count="149" uniqueCount="85">
  <si>
    <t>List of Requirements</t>
  </si>
  <si>
    <t>Requirements to be tested:</t>
  </si>
  <si>
    <t>#</t>
  </si>
  <si>
    <t>Test Items</t>
  </si>
  <si>
    <t>Note</t>
  </si>
  <si>
    <t>New Requirement</t>
  </si>
  <si>
    <t>User Profile</t>
  </si>
  <si>
    <t>Contact Name</t>
  </si>
  <si>
    <t>Address</t>
  </si>
  <si>
    <t>City</t>
  </si>
  <si>
    <t>Phone</t>
  </si>
  <si>
    <t>Email</t>
  </si>
  <si>
    <t>Order products</t>
  </si>
  <si>
    <t>Product</t>
  </si>
  <si>
    <t>Name</t>
  </si>
  <si>
    <t>Price</t>
  </si>
  <si>
    <t>Requirements not to be tested:</t>
  </si>
  <si>
    <t>Acceptance criteria</t>
  </si>
  <si>
    <t>Criteria</t>
  </si>
  <si>
    <t xml:space="preserve">Unit </t>
  </si>
  <si>
    <t>Target</t>
  </si>
  <si>
    <t>Test coverage</t>
  </si>
  <si>
    <t>%</t>
  </si>
  <si>
    <t>Successful Test coverage</t>
  </si>
  <si>
    <t>Number of System Test cases</t>
  </si>
  <si>
    <t>case</t>
  </si>
  <si>
    <t>LIST OF TEST CASES</t>
  </si>
  <si>
    <t>Number of test case:</t>
  </si>
  <si>
    <t>Module</t>
  </si>
  <si>
    <t>Large item</t>
  </si>
  <si>
    <t>No</t>
  </si>
  <si>
    <t>Medium Item</t>
  </si>
  <si>
    <t xml:space="preserve">Implement </t>
  </si>
  <si>
    <t>Expected number of TC</t>
  </si>
  <si>
    <t>Doer</t>
  </si>
  <si>
    <t>Normal</t>
  </si>
  <si>
    <t>Abnormal</t>
  </si>
  <si>
    <t>Boundary</t>
  </si>
  <si>
    <t>Regression
test</t>
  </si>
  <si>
    <t>Total</t>
  </si>
  <si>
    <t>Update user profile</t>
  </si>
  <si>
    <t>User information</t>
  </si>
  <si>
    <t>Order product</t>
  </si>
  <si>
    <t>Product list</t>
  </si>
  <si>
    <t>Normal: Product list has items. Abnormal: Product list has no items</t>
  </si>
  <si>
    <t>Customer's order information</t>
  </si>
  <si>
    <t>Cost</t>
  </si>
  <si>
    <t>Valid Partition</t>
  </si>
  <si>
    <t>Invalid Partition</t>
  </si>
  <si>
    <t>Valid Boundary</t>
  </si>
  <si>
    <t>Invalid Boundary</t>
  </si>
  <si>
    <t>Lenghth: 2 - 26</t>
  </si>
  <si>
    <t>&lt; 2 char</t>
  </si>
  <si>
    <t>2 chars</t>
  </si>
  <si>
    <t>1 char</t>
  </si>
  <si>
    <t>Valid character: [a-z], [A-Z], space</t>
  </si>
  <si>
    <t>&gt; 26 char</t>
  </si>
  <si>
    <t>26 chars</t>
  </si>
  <si>
    <t>27 chars</t>
  </si>
  <si>
    <t>invalid char</t>
  </si>
  <si>
    <t>0 char</t>
  </si>
  <si>
    <t>Length: 10</t>
  </si>
  <si>
    <t>&gt; 10 digits</t>
  </si>
  <si>
    <t>0000000000</t>
  </si>
  <si>
    <t>9 digits</t>
  </si>
  <si>
    <t>Valid char: only digit</t>
  </si>
  <si>
    <t>&lt; 10 digits</t>
  </si>
  <si>
    <t>0999999999</t>
  </si>
  <si>
    <t>11 digits</t>
  </si>
  <si>
    <t xml:space="preserve">Start with 0 </t>
  </si>
  <si>
    <t>not start with 0</t>
  </si>
  <si>
    <t>0 digit</t>
  </si>
  <si>
    <t>Contain @</t>
  </si>
  <si>
    <t>Not contain @</t>
  </si>
  <si>
    <t>Not existed in database</t>
  </si>
  <si>
    <t>Existed</t>
  </si>
  <si>
    <t>Length: 3 - 10</t>
  </si>
  <si>
    <t>&gt; 10 chars</t>
  </si>
  <si>
    <t>3 char</t>
  </si>
  <si>
    <t>&lt; 3 chars</t>
  </si>
  <si>
    <t>10 chars</t>
  </si>
  <si>
    <t>11 chars</t>
  </si>
  <si>
    <t>Allowed user to order if exist product in cart</t>
  </si>
  <si>
    <t>Total Price</t>
  </si>
  <si>
    <t>Total price = sum of all total subtotal of product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</si>
</sst>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36">
    <font>
      <sz val="11"/>
      <color theme="1"/>
      <name val="Calibri"/>
      <charset val="134"/>
      <scheme val="minor"/>
    </font>
    <font>
      <sz val="10"/>
      <name val="Tahoma"/>
      <charset val="0"/>
    </font>
    <font>
      <sz val="10"/>
      <color indexed="9"/>
      <name val="Tahoma"/>
      <charset val="0"/>
    </font>
    <font>
      <b/>
      <sz val="10"/>
      <color indexed="12"/>
      <name val="Tahoma"/>
      <charset val="0"/>
    </font>
    <font>
      <b/>
      <sz val="10"/>
      <name val="Tahoma"/>
      <charset val="0"/>
    </font>
    <font>
      <b/>
      <sz val="10"/>
      <name val="ＭＳ Ｐゴシック"/>
      <charset val="0"/>
    </font>
    <font>
      <sz val="10"/>
      <name val="Tahoma"/>
      <charset val="204"/>
    </font>
    <font>
      <b/>
      <sz val="10"/>
      <color indexed="12"/>
      <name val="Tahoma"/>
      <charset val="204"/>
    </font>
    <font>
      <b/>
      <sz val="16"/>
      <name val="Tahoma"/>
      <charset val="204"/>
    </font>
    <font>
      <b/>
      <sz val="9"/>
      <name val="Tahoma"/>
      <charset val="204"/>
    </font>
    <font>
      <sz val="9"/>
      <name val="Tahoma"/>
      <charset val="204"/>
    </font>
    <font>
      <b/>
      <sz val="11"/>
      <name val="Tahoma"/>
      <charset val="204"/>
    </font>
    <font>
      <u/>
      <sz val="11"/>
      <color rgb="FF0000FF"/>
      <name val="Calibri"/>
      <charset val="0"/>
      <scheme val="minor"/>
    </font>
    <font>
      <sz val="11"/>
      <name val="ＭＳ Ｐゴシック"/>
      <charset val="128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204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9"/>
      <name val="ＭＳ Ｐゴシック"/>
      <charset val="128"/>
    </font>
    <font>
      <sz val="8"/>
      <name val="Tahoma"/>
      <charset val="204"/>
    </font>
    <font>
      <sz val="8"/>
      <name val="Tahoma"/>
      <charset val="0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0" fontId="1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2" borderId="41" applyNumberFormat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0" fillId="15" borderId="42" applyNumberFormat="0" applyFont="0" applyAlignment="0" applyProtection="0">
      <alignment vertical="center"/>
    </xf>
    <xf numFmtId="0" fontId="21" fillId="0" borderId="0"/>
    <xf numFmtId="0" fontId="13" fillId="0" borderId="0"/>
    <xf numFmtId="0" fontId="13" fillId="0" borderId="0"/>
    <xf numFmtId="0" fontId="14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26" fillId="0" borderId="4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0" borderId="43" applyNumberFormat="0" applyAlignment="0" applyProtection="0">
      <alignment vertical="center"/>
    </xf>
    <xf numFmtId="0" fontId="13" fillId="0" borderId="0"/>
    <xf numFmtId="0" fontId="15" fillId="1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5" fillId="28" borderId="44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4" fillId="28" borderId="43" applyNumberFormat="0" applyAlignment="0" applyProtection="0">
      <alignment vertical="center"/>
    </xf>
    <xf numFmtId="0" fontId="30" fillId="0" borderId="47" applyNumberFormat="0" applyFill="0" applyAlignment="0" applyProtection="0">
      <alignment vertical="center"/>
    </xf>
    <xf numFmtId="0" fontId="29" fillId="0" borderId="46" applyNumberFormat="0" applyFill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1" fillId="0" borderId="0"/>
    <xf numFmtId="0" fontId="14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33" fillId="0" borderId="0">
      <alignment vertical="center"/>
    </xf>
    <xf numFmtId="0" fontId="13" fillId="0" borderId="0"/>
  </cellStyleXfs>
  <cellXfs count="10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0" borderId="0" xfId="36" applyFont="1" applyFill="1" applyBorder="1" applyAlignment="1">
      <alignment horizontal="left" vertical="top" wrapText="1"/>
    </xf>
    <xf numFmtId="0" fontId="2" fillId="4" borderId="1" xfId="36" applyFont="1" applyFill="1" applyBorder="1" applyAlignment="1">
      <alignment horizontal="center" vertical="top" wrapText="1"/>
    </xf>
    <xf numFmtId="0" fontId="3" fillId="0" borderId="0" xfId="36" applyFont="1" applyFill="1" applyBorder="1" applyAlignment="1">
      <alignment horizontal="left" vertical="top" wrapText="1"/>
    </xf>
    <xf numFmtId="0" fontId="4" fillId="0" borderId="0" xfId="36" applyFont="1" applyFill="1" applyBorder="1" applyAlignment="1">
      <alignment horizontal="left" vertical="top" wrapText="1"/>
    </xf>
    <xf numFmtId="0" fontId="4" fillId="0" borderId="0" xfId="58" applyFont="1" applyFill="1" applyBorder="1" applyAlignment="1">
      <alignment vertical="center"/>
    </xf>
    <xf numFmtId="0" fontId="4" fillId="5" borderId="2" xfId="58" applyFont="1" applyFill="1" applyBorder="1" applyAlignment="1">
      <alignment horizontal="center" vertical="center"/>
    </xf>
    <xf numFmtId="0" fontId="4" fillId="5" borderId="3" xfId="58" applyFont="1" applyFill="1" applyBorder="1" applyAlignment="1">
      <alignment horizontal="center" vertical="center"/>
    </xf>
    <xf numFmtId="0" fontId="4" fillId="5" borderId="3" xfId="58" applyFont="1" applyFill="1" applyBorder="1" applyAlignment="1">
      <alignment vertical="center"/>
    </xf>
    <xf numFmtId="0" fontId="4" fillId="5" borderId="4" xfId="58" applyFont="1" applyFill="1" applyBorder="1" applyAlignment="1">
      <alignment horizontal="center" vertical="center" wrapText="1"/>
    </xf>
    <xf numFmtId="0" fontId="4" fillId="5" borderId="5" xfId="58" applyFont="1" applyFill="1" applyBorder="1" applyAlignment="1">
      <alignment horizontal="center" vertical="center" wrapText="1"/>
    </xf>
    <xf numFmtId="0" fontId="4" fillId="5" borderId="6" xfId="58" applyFont="1" applyFill="1" applyBorder="1" applyAlignment="1">
      <alignment horizontal="center" vertical="center"/>
    </xf>
    <xf numFmtId="0" fontId="4" fillId="5" borderId="7" xfId="58" applyFont="1" applyFill="1" applyBorder="1" applyAlignment="1">
      <alignment horizontal="center" vertical="center"/>
    </xf>
    <xf numFmtId="0" fontId="4" fillId="5" borderId="7" xfId="58" applyFont="1" applyFill="1" applyBorder="1" applyAlignment="1">
      <alignment vertical="center"/>
    </xf>
    <xf numFmtId="0" fontId="4" fillId="5" borderId="1" xfId="58" applyFont="1" applyFill="1" applyBorder="1" applyAlignment="1">
      <alignment horizontal="center" vertical="center" wrapText="1"/>
    </xf>
    <xf numFmtId="0" fontId="1" fillId="0" borderId="0" xfId="58" applyFont="1" applyFill="1" applyBorder="1" applyAlignment="1">
      <alignment vertical="center"/>
    </xf>
    <xf numFmtId="0" fontId="1" fillId="0" borderId="8" xfId="58" applyFont="1" applyFill="1" applyBorder="1" applyAlignment="1">
      <alignment horizontal="left" vertical="center" wrapText="1"/>
    </xf>
    <xf numFmtId="0" fontId="1" fillId="0" borderId="9" xfId="58" applyFont="1" applyFill="1" applyBorder="1" applyAlignment="1">
      <alignment horizontal="center" vertical="center"/>
    </xf>
    <xf numFmtId="0" fontId="1" fillId="0" borderId="1" xfId="58" applyFont="1" applyFill="1" applyBorder="1" applyAlignment="1">
      <alignment horizontal="center" vertical="center"/>
    </xf>
    <xf numFmtId="0" fontId="1" fillId="6" borderId="1" xfId="58" applyFont="1" applyFill="1" applyBorder="1" applyAlignment="1">
      <alignment vertical="center" wrapText="1"/>
    </xf>
    <xf numFmtId="0" fontId="1" fillId="0" borderId="10" xfId="58" applyFont="1" applyFill="1" applyBorder="1" applyAlignment="1">
      <alignment horizontal="left" vertical="center" wrapText="1"/>
    </xf>
    <xf numFmtId="0" fontId="1" fillId="0" borderId="11" xfId="58" applyFont="1" applyFill="1" applyBorder="1" applyAlignment="1">
      <alignment horizontal="center" vertical="center"/>
    </xf>
    <xf numFmtId="0" fontId="1" fillId="0" borderId="9" xfId="58" applyFont="1" applyFill="1" applyBorder="1" applyAlignment="1">
      <alignment horizontal="center" vertical="center" wrapText="1"/>
    </xf>
    <xf numFmtId="0" fontId="1" fillId="6" borderId="9" xfId="58" applyFont="1" applyFill="1" applyBorder="1" applyAlignment="1">
      <alignment vertical="center" wrapText="1"/>
    </xf>
    <xf numFmtId="0" fontId="1" fillId="0" borderId="10" xfId="58" applyFont="1" applyFill="1" applyBorder="1" applyAlignment="1">
      <alignment horizontal="left" vertical="center"/>
    </xf>
    <xf numFmtId="0" fontId="1" fillId="0" borderId="11" xfId="58" applyFont="1" applyFill="1" applyBorder="1" applyAlignment="1">
      <alignment horizontal="center" vertical="center" wrapText="1"/>
    </xf>
    <xf numFmtId="0" fontId="1" fillId="0" borderId="10" xfId="58" applyFont="1" applyFill="1" applyBorder="1" applyAlignment="1">
      <alignment horizontal="left" vertical="center"/>
    </xf>
    <xf numFmtId="0" fontId="1" fillId="0" borderId="11" xfId="58" applyFont="1" applyFill="1" applyBorder="1" applyAlignment="1">
      <alignment horizontal="center" vertical="center" wrapText="1"/>
    </xf>
    <xf numFmtId="0" fontId="1" fillId="6" borderId="9" xfId="58" applyFont="1" applyFill="1" applyBorder="1" applyAlignment="1">
      <alignment vertical="center" wrapText="1"/>
    </xf>
    <xf numFmtId="0" fontId="1" fillId="0" borderId="6" xfId="58" applyFont="1" applyFill="1" applyBorder="1" applyAlignment="1">
      <alignment horizontal="left" vertical="center"/>
    </xf>
    <xf numFmtId="0" fontId="1" fillId="0" borderId="7" xfId="58" applyFont="1" applyFill="1" applyBorder="1" applyAlignment="1">
      <alignment horizontal="center" vertical="center" wrapText="1"/>
    </xf>
    <xf numFmtId="0" fontId="1" fillId="0" borderId="0" xfId="58" applyFont="1" applyFill="1" applyBorder="1" applyAlignment="1">
      <alignment horizontal="center" vertical="top"/>
    </xf>
    <xf numFmtId="0" fontId="1" fillId="5" borderId="12" xfId="36" applyFont="1" applyFill="1" applyBorder="1" applyAlignment="1">
      <alignment vertical="center" wrapText="1"/>
    </xf>
    <xf numFmtId="0" fontId="1" fillId="5" borderId="13" xfId="36" applyFont="1" applyFill="1" applyBorder="1" applyAlignment="1">
      <alignment vertical="center" wrapText="1"/>
    </xf>
    <xf numFmtId="0" fontId="4" fillId="5" borderId="13" xfId="58" applyFont="1" applyFill="1" applyBorder="1" applyAlignment="1">
      <alignment horizontal="center" vertical="top"/>
    </xf>
    <xf numFmtId="0" fontId="4" fillId="5" borderId="14" xfId="58" applyFont="1" applyFill="1" applyBorder="1" applyAlignment="1">
      <alignment horizontal="center" vertical="center" wrapText="1"/>
    </xf>
    <xf numFmtId="0" fontId="4" fillId="5" borderId="15" xfId="58" applyFont="1" applyFill="1" applyBorder="1" applyAlignment="1">
      <alignment horizontal="center" vertical="center"/>
    </xf>
    <xf numFmtId="0" fontId="5" fillId="0" borderId="7" xfId="58" applyFont="1" applyFill="1" applyBorder="1" applyAlignment="1">
      <alignment horizontal="center" vertical="center"/>
    </xf>
    <xf numFmtId="0" fontId="5" fillId="0" borderId="16" xfId="58" applyFont="1" applyFill="1" applyBorder="1" applyAlignment="1">
      <alignment horizontal="center" vertical="center"/>
    </xf>
    <xf numFmtId="0" fontId="1" fillId="5" borderId="1" xfId="58" applyFont="1" applyFill="1" applyBorder="1" applyAlignment="1">
      <alignment horizontal="center" vertical="center"/>
    </xf>
    <xf numFmtId="0" fontId="1" fillId="0" borderId="1" xfId="58" applyFont="1" applyFill="1" applyBorder="1" applyAlignment="1">
      <alignment vertical="center"/>
    </xf>
    <xf numFmtId="0" fontId="1" fillId="0" borderId="17" xfId="58" applyFont="1" applyFill="1" applyBorder="1" applyAlignment="1">
      <alignment vertical="center"/>
    </xf>
    <xf numFmtId="0" fontId="1" fillId="0" borderId="9" xfId="58" applyFont="1" applyFill="1" applyBorder="1" applyAlignment="1">
      <alignment vertical="center"/>
    </xf>
    <xf numFmtId="0" fontId="1" fillId="0" borderId="18" xfId="58" applyFont="1" applyFill="1" applyBorder="1" applyAlignment="1">
      <alignment vertical="center"/>
    </xf>
    <xf numFmtId="0" fontId="1" fillId="0" borderId="9" xfId="58" applyFont="1" applyFill="1" applyBorder="1" applyAlignment="1">
      <alignment vertical="center"/>
    </xf>
    <xf numFmtId="0" fontId="1" fillId="0" borderId="18" xfId="58" applyFont="1" applyFill="1" applyBorder="1" applyAlignment="1">
      <alignment vertical="center"/>
    </xf>
    <xf numFmtId="0" fontId="4" fillId="5" borderId="19" xfId="58" applyFont="1" applyFill="1" applyBorder="1" applyAlignment="1">
      <alignment horizontal="center" vertical="top"/>
    </xf>
    <xf numFmtId="0" fontId="6" fillId="0" borderId="0" xfId="15" applyFont="1" applyAlignment="1">
      <alignment horizontal="center"/>
    </xf>
    <xf numFmtId="0" fontId="6" fillId="0" borderId="0" xfId="15" applyFont="1"/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7" fillId="0" borderId="0" xfId="15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6" fillId="0" borderId="20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26" xfId="0" applyFont="1" applyFill="1" applyBorder="1" applyAlignment="1">
      <alignment horizontal="left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vertical="center" wrapText="1"/>
    </xf>
    <xf numFmtId="0" fontId="10" fillId="0" borderId="26" xfId="0" applyFont="1" applyFill="1" applyBorder="1" applyAlignment="1">
      <alignment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left" vertical="center" wrapText="1"/>
    </xf>
    <xf numFmtId="0" fontId="10" fillId="0" borderId="30" xfId="0" applyFont="1" applyFill="1" applyBorder="1" applyAlignment="1">
      <alignment horizontal="left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vertical="center" wrapText="1"/>
    </xf>
    <xf numFmtId="0" fontId="10" fillId="0" borderId="30" xfId="0" applyFont="1" applyFill="1" applyBorder="1" applyAlignment="1">
      <alignment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left" vertical="center" wrapText="1"/>
    </xf>
    <xf numFmtId="0" fontId="10" fillId="0" borderId="30" xfId="0" applyFont="1" applyFill="1" applyBorder="1" applyAlignment="1">
      <alignment horizontal="left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10" fillId="0" borderId="36" xfId="0" applyFont="1" applyFill="1" applyBorder="1" applyAlignment="1">
      <alignment horizontal="center" vertical="center" wrapText="1"/>
    </xf>
    <xf numFmtId="0" fontId="10" fillId="0" borderId="37" xfId="0" applyFont="1" applyFill="1" applyBorder="1" applyAlignment="1">
      <alignment horizontal="left" vertical="center" wrapText="1"/>
    </xf>
    <xf numFmtId="0" fontId="10" fillId="0" borderId="38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 wrapText="1"/>
    </xf>
    <xf numFmtId="0" fontId="9" fillId="0" borderId="39" xfId="0" applyFont="1" applyFill="1" applyBorder="1" applyAlignment="1">
      <alignment horizontal="center" vertical="center" wrapText="1"/>
    </xf>
    <xf numFmtId="0" fontId="10" fillId="0" borderId="37" xfId="0" applyFont="1" applyFill="1" applyBorder="1" applyAlignment="1">
      <alignment vertical="center" wrapText="1"/>
    </xf>
    <xf numFmtId="0" fontId="10" fillId="0" borderId="38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 quotePrefix="1">
      <alignment vertical="center"/>
    </xf>
  </cellXfs>
  <cellStyles count="5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Normal_MCPD_Testcase_v1.0" xfId="13"/>
    <cellStyle name="Normal_Template_Test Case_v0.5" xfId="14"/>
    <cellStyle name="Normal_Template_ESTestPro_Test Case" xfId="15"/>
    <cellStyle name="40% - Accent3" xfId="16" builtinId="39"/>
    <cellStyle name="Warning Text" xfId="17" builtinId="11"/>
    <cellStyle name="40% - Accent2" xfId="18" builtinId="35"/>
    <cellStyle name="Title" xfId="19" builtinId="15"/>
    <cellStyle name="CExplanatory Text" xfId="20" builtinId="53"/>
    <cellStyle name="Heading 1" xfId="21" builtinId="16"/>
    <cellStyle name="Heading 3" xfId="22" builtinId="18"/>
    <cellStyle name="Heading 4" xfId="23" builtinId="19"/>
    <cellStyle name="Input" xfId="24" builtinId="20"/>
    <cellStyle name="Normal_KCJMobile-Dxx_BASE_ITC_vy.y_Old" xfId="25"/>
    <cellStyle name="60% - Accent3" xfId="26" builtinId="40"/>
    <cellStyle name="Good" xfId="27" builtinId="26"/>
    <cellStyle name="Output" xfId="28" builtinId="21"/>
    <cellStyle name="20% - Accent1" xfId="29" builtinId="30"/>
    <cellStyle name="Calculation" xfId="30" builtinId="22"/>
    <cellStyle name="Linked Cell" xfId="31" builtinId="24"/>
    <cellStyle name="Total" xfId="32" builtinId="25"/>
    <cellStyle name="Bad" xfId="33" builtinId="27"/>
    <cellStyle name="Neutral" xfId="34" builtinId="28"/>
    <cellStyle name="Accent1" xfId="35" builtinId="29"/>
    <cellStyle name="Normal 2" xfId="36"/>
    <cellStyle name="20% - Accent5" xfId="37" builtinId="46"/>
    <cellStyle name="60% - Accent1" xfId="38" builtinId="32"/>
    <cellStyle name="Accent2" xfId="39" builtinId="33"/>
    <cellStyle name="20% - Accent2" xfId="40" builtinId="34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20% - Accent4" xfId="46" builtinId="42"/>
    <cellStyle name="40% - Accent4" xfId="47" builtinId="43"/>
    <cellStyle name="Accent5" xfId="48" builtinId="45"/>
    <cellStyle name="40% - Accent5" xfId="49" builtinId="47"/>
    <cellStyle name="60% - Accent5" xfId="50" builtinId="48"/>
    <cellStyle name="Accent6" xfId="51" builtinId="49"/>
    <cellStyle name="40% - Accent6" xfId="52" builtinId="51"/>
    <cellStyle name="60% - Accent6" xfId="53" builtinId="52"/>
    <cellStyle name="Normal_PBP_Application_TC v1.0" xfId="54"/>
    <cellStyle name="Normal_Copy of RGBdataUpload2" xfId="55"/>
    <cellStyle name="Normal_Functional Test Case v1.0" xfId="56"/>
    <cellStyle name="Normal_Template_ESTestPro_Test plan" xfId="57"/>
    <cellStyle name="Normal_Pavion_TestDesign_v1.0.0_EN_00020598_12_20090609" xfId="5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97155</xdr:colOff>
      <xdr:row>0</xdr:row>
      <xdr:rowOff>0</xdr:rowOff>
    </xdr:from>
    <xdr:to>
      <xdr:col>1</xdr:col>
      <xdr:colOff>626745</xdr:colOff>
      <xdr:row>0</xdr:row>
      <xdr:rowOff>0</xdr:rowOff>
    </xdr:to>
    <xdr:pic>
      <xdr:nvPicPr>
        <xdr:cNvPr id="1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6755" y="0"/>
          <a:ext cx="52959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[1]!ExportTestScript">
      <xdr:nvSpPr>
        <xdr:cNvPr id="13" name="AutoShape 2"/>
        <xdr:cNvSpPr>
          <a:spLocks noRot="1" noChangeAspect="1" noChangeArrowheads="1"/>
        </xdr:cNvSpPr>
      </xdr:nvSpPr>
      <xdr:spPr>
        <a:xfrm>
          <a:off x="7978140" y="0"/>
          <a:ext cx="0" cy="0"/>
        </a:xfrm>
        <a:prstGeom prst="rect">
          <a:avLst/>
        </a:prstGeom>
        <a:solidFill>
          <a:srgbClr val="ECE9D8"/>
        </a:solidFill>
        <a:ln w="9252" cmpd="sng">
          <a:noFill/>
          <a:miter lim="800000"/>
        </a:ln>
      </xdr:spPr>
      <xdr:txBody>
        <a:bodyPr vertOverflow="clip" wrap="square" lIns="27432" tIns="22860" rIns="27432" bIns="22860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900" b="1" i="0" strike="noStrike">
              <a:solidFill>
                <a:srgbClr val="0000FF"/>
              </a:solidFill>
              <a:latin typeface="Arial" panose="020B0604020202020204"/>
              <a:cs typeface="Arial" panose="020B0604020202020204"/>
            </a:rPr>
            <a:t>Export Test Script</a:t>
          </a:r>
          <a:endParaRPr lang="en-US" sz="900" b="1" i="0" strike="noStrike">
            <a:solidFill>
              <a:srgbClr val="0000FF"/>
            </a:solidFill>
            <a:latin typeface="Arial" panose="020B0604020202020204"/>
            <a:cs typeface="Arial" panose="020B0604020202020204"/>
          </a:endParaRPr>
        </a:p>
      </xdr:txBody>
    </xdr:sp>
    <xdr:clientData fPrintsWithSheet="0"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[1]!ExportTestScript">
      <xdr:nvSpPr>
        <xdr:cNvPr id="14" name="AutoShape 2"/>
        <xdr:cNvSpPr>
          <a:spLocks noRot="1" noChangeAspect="1" noChangeArrowheads="1"/>
        </xdr:cNvSpPr>
      </xdr:nvSpPr>
      <xdr:spPr>
        <a:xfrm>
          <a:off x="7978140" y="0"/>
          <a:ext cx="0" cy="0"/>
        </a:xfrm>
        <a:prstGeom prst="rect">
          <a:avLst/>
        </a:prstGeom>
        <a:solidFill>
          <a:srgbClr val="ECE9D8"/>
        </a:solidFill>
        <a:ln w="9252" cmpd="sng">
          <a:noFill/>
          <a:miter lim="800000"/>
        </a:ln>
      </xdr:spPr>
      <xdr:txBody>
        <a:bodyPr vertOverflow="clip" wrap="square" lIns="27432" tIns="22860" rIns="27432" bIns="22860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900" b="1" i="0" strike="noStrike">
              <a:solidFill>
                <a:srgbClr val="0000FF"/>
              </a:solidFill>
              <a:latin typeface="Arial" panose="020B0604020202020204"/>
              <a:cs typeface="Arial" panose="020B0604020202020204"/>
            </a:rPr>
            <a:t>Export Test Script</a:t>
          </a:r>
          <a:endParaRPr lang="en-US" sz="900" b="1" i="0" strike="noStrike">
            <a:solidFill>
              <a:srgbClr val="0000FF"/>
            </a:solidFill>
            <a:latin typeface="Arial" panose="020B0604020202020204"/>
            <a:cs typeface="Arial" panose="020B0604020202020204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213360</xdr:colOff>
      <xdr:row>45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4630400" cy="8229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83820</xdr:colOff>
      <xdr:row>45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4630400" cy="8229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58.66\es2\Projects\Panasonic\DebugAssist\WIP\Deliverables\20090630_DebugAssist_AlphaRelease\Test\System%20Test\DebugAssist_TC_v1.0_EN_00020598_12_0906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6.%20FATA\Test%20documents\Test%20Design\Pavion_TestDesign_v1.0.0_EN_00020598_12_2009060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Records"/>
      <sheetName val="TestReport"/>
      <sheetName val="TestFlow"/>
      <sheetName val="Test Manual"/>
      <sheetName val="TestDesign"/>
      <sheetName val="DebugAssistAPIConfirm"/>
      <sheetName val="ImproveDebugAssist"/>
      <sheetName val="Abnormal"/>
      <sheetName val="DebugAssist_TC_v1"/>
    </sheetNames>
    <definedNames>
      <definedName name="ExportTestScrip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Pavion_Support (2)"/>
      <sheetName val="Pavion_Support"/>
      <sheetName val="Sheet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opLeftCell="B1" workbookViewId="0">
      <selection activeCell="I18" sqref="I18"/>
    </sheetView>
  </sheetViews>
  <sheetFormatPr defaultColWidth="8.88888888888889" defaultRowHeight="14.4" outlineLevelCol="6"/>
  <sheetData>
    <row r="1" spans="1:7">
      <c r="A1" s="51"/>
      <c r="B1" s="51"/>
      <c r="C1" s="52"/>
      <c r="D1" s="53"/>
      <c r="E1" s="54"/>
      <c r="F1" s="52"/>
      <c r="G1" s="52"/>
    </row>
    <row r="2" spans="1:7">
      <c r="A2" s="55" t="s">
        <v>0</v>
      </c>
      <c r="B2" s="55"/>
      <c r="C2" s="55"/>
      <c r="D2" s="55"/>
      <c r="E2" s="55"/>
      <c r="F2" s="55"/>
      <c r="G2" s="55"/>
    </row>
    <row r="3" spans="1:7">
      <c r="A3" s="51"/>
      <c r="B3" s="51"/>
      <c r="C3" s="52"/>
      <c r="D3" s="56"/>
      <c r="E3" s="57"/>
      <c r="F3" s="52"/>
      <c r="G3" s="52"/>
    </row>
    <row r="4" ht="20.4" spans="1:7">
      <c r="A4" s="57"/>
      <c r="B4" s="58" t="s">
        <v>1</v>
      </c>
      <c r="C4" s="58"/>
      <c r="D4" s="58"/>
      <c r="E4" s="58"/>
      <c r="F4" s="58"/>
      <c r="G4" s="58"/>
    </row>
    <row r="5" spans="1:7">
      <c r="A5" s="57"/>
      <c r="B5" s="59"/>
      <c r="C5" s="59"/>
      <c r="D5" s="59"/>
      <c r="E5" s="59"/>
      <c r="F5" s="59"/>
      <c r="G5" s="59"/>
    </row>
    <row r="6" spans="1:7">
      <c r="A6" s="57"/>
      <c r="B6" s="60" t="s">
        <v>2</v>
      </c>
      <c r="C6" s="61" t="s">
        <v>3</v>
      </c>
      <c r="D6" s="62"/>
      <c r="E6" s="63" t="s">
        <v>4</v>
      </c>
      <c r="F6" s="64"/>
      <c r="G6" s="65"/>
    </row>
    <row r="7" spans="1:7">
      <c r="A7" s="66"/>
      <c r="B7" s="67"/>
      <c r="C7" s="68" t="s">
        <v>5</v>
      </c>
      <c r="D7" s="69"/>
      <c r="E7" s="70"/>
      <c r="F7" s="71"/>
      <c r="G7" s="72"/>
    </row>
    <row r="8" spans="1:7">
      <c r="A8" s="66"/>
      <c r="B8" s="73">
        <v>1</v>
      </c>
      <c r="C8" s="74" t="s">
        <v>6</v>
      </c>
      <c r="D8" s="75"/>
      <c r="E8" s="76"/>
      <c r="F8" s="77"/>
      <c r="G8" s="78"/>
    </row>
    <row r="9" spans="1:7">
      <c r="A9" s="66"/>
      <c r="B9" s="73"/>
      <c r="C9" s="74" t="s">
        <v>7</v>
      </c>
      <c r="D9" s="75"/>
      <c r="E9" s="76"/>
      <c r="F9" s="77"/>
      <c r="G9" s="78"/>
    </row>
    <row r="10" spans="1:7">
      <c r="A10" s="66"/>
      <c r="B10" s="73"/>
      <c r="C10" s="74" t="s">
        <v>8</v>
      </c>
      <c r="D10" s="75"/>
      <c r="E10" s="76"/>
      <c r="F10" s="77"/>
      <c r="G10" s="78"/>
    </row>
    <row r="11" spans="1:7">
      <c r="A11" s="66"/>
      <c r="B11" s="79"/>
      <c r="C11" s="80" t="s">
        <v>9</v>
      </c>
      <c r="D11" s="81"/>
      <c r="E11" s="82"/>
      <c r="F11" s="83"/>
      <c r="G11" s="84"/>
    </row>
    <row r="12" spans="1:7">
      <c r="A12" s="66"/>
      <c r="B12" s="79"/>
      <c r="C12" s="80" t="s">
        <v>10</v>
      </c>
      <c r="D12" s="81"/>
      <c r="E12" s="82"/>
      <c r="F12" s="83"/>
      <c r="G12" s="84"/>
    </row>
    <row r="13" spans="1:7">
      <c r="A13" s="66"/>
      <c r="B13" s="79"/>
      <c r="C13" s="80" t="s">
        <v>11</v>
      </c>
      <c r="D13" s="81"/>
      <c r="E13" s="82"/>
      <c r="F13" s="83"/>
      <c r="G13" s="84"/>
    </row>
    <row r="14" spans="1:7">
      <c r="A14" s="66"/>
      <c r="B14" s="85">
        <v>2</v>
      </c>
      <c r="C14" s="74" t="s">
        <v>12</v>
      </c>
      <c r="D14" s="75"/>
      <c r="E14" s="82"/>
      <c r="F14" s="83"/>
      <c r="G14" s="84"/>
    </row>
    <row r="15" spans="1:7">
      <c r="A15" s="66"/>
      <c r="B15" s="86"/>
      <c r="C15" s="87" t="s">
        <v>13</v>
      </c>
      <c r="D15" s="88"/>
      <c r="E15" s="82"/>
      <c r="F15" s="83"/>
      <c r="G15" s="84"/>
    </row>
    <row r="16" spans="1:7">
      <c r="A16" s="66"/>
      <c r="B16" s="86"/>
      <c r="C16" s="87" t="s">
        <v>14</v>
      </c>
      <c r="D16" s="88"/>
      <c r="E16" s="82"/>
      <c r="F16" s="83"/>
      <c r="G16" s="84"/>
    </row>
    <row r="17" spans="1:7">
      <c r="A17" s="66"/>
      <c r="B17" s="86"/>
      <c r="C17" s="87" t="s">
        <v>8</v>
      </c>
      <c r="D17" s="88"/>
      <c r="E17" s="82"/>
      <c r="F17" s="83"/>
      <c r="G17" s="84"/>
    </row>
    <row r="18" spans="1:7">
      <c r="A18" s="66"/>
      <c r="B18" s="86"/>
      <c r="C18" s="87" t="s">
        <v>11</v>
      </c>
      <c r="D18" s="88"/>
      <c r="E18" s="82"/>
      <c r="F18" s="83"/>
      <c r="G18" s="84"/>
    </row>
    <row r="19" spans="1:7">
      <c r="A19" s="66"/>
      <c r="B19" s="86"/>
      <c r="C19" s="87" t="s">
        <v>10</v>
      </c>
      <c r="D19" s="88"/>
      <c r="E19" s="82"/>
      <c r="F19" s="83"/>
      <c r="G19" s="84"/>
    </row>
    <row r="20" spans="1:7">
      <c r="A20" s="66"/>
      <c r="B20" s="86"/>
      <c r="C20" s="87" t="s">
        <v>9</v>
      </c>
      <c r="D20" s="88"/>
      <c r="E20" s="82"/>
      <c r="F20" s="83"/>
      <c r="G20" s="84"/>
    </row>
    <row r="21" spans="1:7">
      <c r="A21" s="66"/>
      <c r="B21" s="89"/>
      <c r="C21" s="90" t="s">
        <v>15</v>
      </c>
      <c r="D21" s="91"/>
      <c r="E21" s="82"/>
      <c r="F21" s="83"/>
      <c r="G21" s="84"/>
    </row>
    <row r="22" spans="1:7">
      <c r="A22" s="57"/>
      <c r="B22" s="59"/>
      <c r="C22" s="59"/>
      <c r="D22" s="59"/>
      <c r="E22" s="59"/>
      <c r="F22" s="59"/>
      <c r="G22" s="59"/>
    </row>
    <row r="23" spans="1:7">
      <c r="A23" s="57"/>
      <c r="B23" s="92" t="s">
        <v>16</v>
      </c>
      <c r="C23" s="92"/>
      <c r="D23" s="92"/>
      <c r="E23" s="92"/>
      <c r="F23" s="92"/>
      <c r="G23" s="92"/>
    </row>
    <row r="24" spans="1:7">
      <c r="A24" s="57"/>
      <c r="B24" s="60" t="s">
        <v>2</v>
      </c>
      <c r="C24" s="61" t="s">
        <v>3</v>
      </c>
      <c r="D24" s="62"/>
      <c r="E24" s="63" t="s">
        <v>4</v>
      </c>
      <c r="F24" s="64"/>
      <c r="G24" s="65"/>
    </row>
    <row r="25" spans="1:7">
      <c r="A25" s="66"/>
      <c r="B25" s="67"/>
      <c r="C25" s="68"/>
      <c r="D25" s="69"/>
      <c r="E25" s="70"/>
      <c r="F25" s="71"/>
      <c r="G25" s="72"/>
    </row>
    <row r="26" spans="1:7">
      <c r="A26" s="66"/>
      <c r="B26" s="73"/>
      <c r="C26" s="74"/>
      <c r="D26" s="75"/>
      <c r="E26" s="76"/>
      <c r="F26" s="77"/>
      <c r="G26" s="78"/>
    </row>
    <row r="27" spans="1:7">
      <c r="A27" s="66"/>
      <c r="B27" s="85"/>
      <c r="C27" s="74"/>
      <c r="D27" s="75"/>
      <c r="E27" s="76"/>
      <c r="F27" s="77"/>
      <c r="G27" s="78"/>
    </row>
    <row r="28" spans="1:7">
      <c r="A28" s="66"/>
      <c r="B28" s="85"/>
      <c r="C28" s="74"/>
      <c r="D28" s="75"/>
      <c r="E28" s="76"/>
      <c r="F28" s="77"/>
      <c r="G28" s="78"/>
    </row>
    <row r="29" spans="1:7">
      <c r="A29" s="66"/>
      <c r="B29" s="85"/>
      <c r="C29" s="74"/>
      <c r="D29" s="75"/>
      <c r="E29" s="76"/>
      <c r="F29" s="77"/>
      <c r="G29" s="78"/>
    </row>
    <row r="30" spans="1:7">
      <c r="A30" s="66"/>
      <c r="B30" s="85"/>
      <c r="C30" s="93"/>
      <c r="D30" s="75"/>
      <c r="E30" s="76"/>
      <c r="F30" s="77"/>
      <c r="G30" s="78"/>
    </row>
    <row r="31" spans="1:7">
      <c r="A31" s="66"/>
      <c r="B31" s="85"/>
      <c r="C31" s="93"/>
      <c r="D31" s="75"/>
      <c r="E31" s="76"/>
      <c r="F31" s="77"/>
      <c r="G31" s="78"/>
    </row>
    <row r="32" spans="1:7">
      <c r="A32" s="66"/>
      <c r="B32" s="85"/>
      <c r="C32" s="74"/>
      <c r="D32" s="75"/>
      <c r="E32" s="76"/>
      <c r="F32" s="77"/>
      <c r="G32" s="78"/>
    </row>
    <row r="33" spans="1:7">
      <c r="A33" s="66"/>
      <c r="B33" s="85"/>
      <c r="C33" s="74"/>
      <c r="D33" s="75"/>
      <c r="E33" s="76"/>
      <c r="F33" s="77"/>
      <c r="G33" s="78"/>
    </row>
    <row r="34" spans="1:7">
      <c r="A34" s="66"/>
      <c r="B34" s="89"/>
      <c r="C34" s="90"/>
      <c r="D34" s="91"/>
      <c r="E34" s="94"/>
      <c r="F34" s="95"/>
      <c r="G34" s="96"/>
    </row>
    <row r="35" spans="1:7">
      <c r="A35" s="57"/>
      <c r="B35" s="59"/>
      <c r="C35" s="59"/>
      <c r="D35" s="59"/>
      <c r="E35" s="59"/>
      <c r="F35" s="59"/>
      <c r="G35" s="59"/>
    </row>
    <row r="36" spans="1:7">
      <c r="A36" s="57"/>
      <c r="B36" s="92" t="s">
        <v>17</v>
      </c>
      <c r="C36" s="92"/>
      <c r="D36" s="92"/>
      <c r="E36" s="92"/>
      <c r="F36" s="92"/>
      <c r="G36" s="92"/>
    </row>
    <row r="37" spans="1:7">
      <c r="A37" s="57"/>
      <c r="B37" s="60" t="s">
        <v>2</v>
      </c>
      <c r="C37" s="60" t="s">
        <v>18</v>
      </c>
      <c r="D37" s="60"/>
      <c r="E37" s="60" t="s">
        <v>19</v>
      </c>
      <c r="F37" s="97" t="s">
        <v>20</v>
      </c>
      <c r="G37" s="60" t="s">
        <v>4</v>
      </c>
    </row>
    <row r="38" spans="1:7">
      <c r="A38" s="57"/>
      <c r="B38" s="98">
        <v>1</v>
      </c>
      <c r="C38" s="99" t="s">
        <v>21</v>
      </c>
      <c r="D38" s="99"/>
      <c r="E38" s="98" t="s">
        <v>22</v>
      </c>
      <c r="F38" s="98">
        <v>100</v>
      </c>
      <c r="G38" s="100"/>
    </row>
    <row r="39" spans="1:7">
      <c r="A39" s="57"/>
      <c r="B39" s="98">
        <v>2</v>
      </c>
      <c r="C39" s="99" t="s">
        <v>23</v>
      </c>
      <c r="D39" s="99"/>
      <c r="E39" s="98" t="s">
        <v>22</v>
      </c>
      <c r="F39" s="98">
        <v>100</v>
      </c>
      <c r="G39" s="100"/>
    </row>
    <row r="40" spans="1:7">
      <c r="A40" s="57"/>
      <c r="B40" s="98">
        <v>3</v>
      </c>
      <c r="C40" s="99" t="s">
        <v>24</v>
      </c>
      <c r="D40" s="99"/>
      <c r="E40" s="98" t="s">
        <v>25</v>
      </c>
      <c r="F40" s="98">
        <v>30</v>
      </c>
      <c r="G40" s="100"/>
    </row>
  </sheetData>
  <mergeCells count="65">
    <mergeCell ref="A2:G2"/>
    <mergeCell ref="B4:G4"/>
    <mergeCell ref="B5:G5"/>
    <mergeCell ref="C6:D6"/>
    <mergeCell ref="E6:G6"/>
    <mergeCell ref="C7:D7"/>
    <mergeCell ref="E7:G7"/>
    <mergeCell ref="C8:D8"/>
    <mergeCell ref="E8:G8"/>
    <mergeCell ref="C9:D9"/>
    <mergeCell ref="E9:G9"/>
    <mergeCell ref="C10:D10"/>
    <mergeCell ref="E10:G10"/>
    <mergeCell ref="C11:D11"/>
    <mergeCell ref="E11:G11"/>
    <mergeCell ref="C12:D12"/>
    <mergeCell ref="E12:G12"/>
    <mergeCell ref="C13:D13"/>
    <mergeCell ref="E13:G13"/>
    <mergeCell ref="C14:D14"/>
    <mergeCell ref="E14:G14"/>
    <mergeCell ref="C15:D15"/>
    <mergeCell ref="E15:G15"/>
    <mergeCell ref="C16:D16"/>
    <mergeCell ref="E16:G16"/>
    <mergeCell ref="C17:D17"/>
    <mergeCell ref="E17:G17"/>
    <mergeCell ref="C18:D18"/>
    <mergeCell ref="E18:G18"/>
    <mergeCell ref="C19:D19"/>
    <mergeCell ref="E19:G19"/>
    <mergeCell ref="C20:D20"/>
    <mergeCell ref="E20:G20"/>
    <mergeCell ref="C21:D21"/>
    <mergeCell ref="E21:G21"/>
    <mergeCell ref="B22:G22"/>
    <mergeCell ref="B23:G23"/>
    <mergeCell ref="C24:D24"/>
    <mergeCell ref="E24:G24"/>
    <mergeCell ref="C25:D25"/>
    <mergeCell ref="E25:G25"/>
    <mergeCell ref="C26:D26"/>
    <mergeCell ref="E26:G26"/>
    <mergeCell ref="C27:D27"/>
    <mergeCell ref="E27:G27"/>
    <mergeCell ref="C28:D28"/>
    <mergeCell ref="E28:G28"/>
    <mergeCell ref="C29:D29"/>
    <mergeCell ref="E29:G29"/>
    <mergeCell ref="C30:D30"/>
    <mergeCell ref="E30:G30"/>
    <mergeCell ref="C31:D31"/>
    <mergeCell ref="E31:G31"/>
    <mergeCell ref="C32:D32"/>
    <mergeCell ref="E32:G32"/>
    <mergeCell ref="C33:D33"/>
    <mergeCell ref="E33:G33"/>
    <mergeCell ref="C34:D34"/>
    <mergeCell ref="E34:G34"/>
    <mergeCell ref="B35:G35"/>
    <mergeCell ref="B36:G36"/>
    <mergeCell ref="C37:D37"/>
    <mergeCell ref="C38:D38"/>
    <mergeCell ref="C39:D39"/>
    <mergeCell ref="C40:D40"/>
  </mergeCells>
  <dataValidations count="1">
    <dataValidation type="list" allowBlank="1" showInputMessage="1" showErrorMessage="1" sqref="E6:E8 E9:E10 E11:E21">
      <formula1>$J$6:$J$7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workbookViewId="0">
      <selection activeCell="I18" sqref="I18"/>
    </sheetView>
  </sheetViews>
  <sheetFormatPr defaultColWidth="8.88888888888889" defaultRowHeight="14.4"/>
  <cols>
    <col min="2" max="2" width="21.4444444444444" customWidth="1"/>
    <col min="3" max="3" width="43.8888888888889" customWidth="1"/>
    <col min="4" max="4" width="6.55555555555556" customWidth="1"/>
    <col min="5" max="5" width="14.8888888888889" customWidth="1"/>
    <col min="6" max="6" width="13" customWidth="1"/>
    <col min="7" max="7" width="7.66666666666667" customWidth="1"/>
    <col min="8" max="8" width="12.4444444444444" customWidth="1"/>
    <col min="9" max="9" width="12.5555555555556" customWidth="1"/>
    <col min="10" max="10" width="13.5555555555556" customWidth="1"/>
  </cols>
  <sheetData>
    <row r="1" spans="1:1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5"/>
      <c r="B2" s="5"/>
      <c r="C2" s="6" t="s">
        <v>26</v>
      </c>
      <c r="D2" s="6"/>
      <c r="E2" s="6"/>
      <c r="F2" s="6"/>
      <c r="G2" s="6"/>
      <c r="H2" s="5"/>
      <c r="I2" s="5"/>
      <c r="J2" s="5"/>
      <c r="K2" s="5"/>
      <c r="L2" s="5"/>
      <c r="M2" s="5"/>
    </row>
    <row r="3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5"/>
      <c r="B4" s="5"/>
      <c r="C4" s="7" t="s">
        <v>27</v>
      </c>
      <c r="D4" s="7">
        <f>K20</f>
        <v>30</v>
      </c>
      <c r="E4" s="5"/>
      <c r="F4" s="5"/>
      <c r="G4" s="5"/>
      <c r="H4" s="5"/>
      <c r="I4" s="5"/>
      <c r="J4" s="5"/>
      <c r="K4" s="5"/>
      <c r="L4" s="5"/>
      <c r="M4" s="5"/>
    </row>
    <row r="5" spans="1:13">
      <c r="A5" s="8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15" spans="1:13">
      <c r="A6" s="8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9"/>
      <c r="B7" s="10" t="s">
        <v>28</v>
      </c>
      <c r="C7" s="11" t="s">
        <v>29</v>
      </c>
      <c r="D7" s="11" t="s">
        <v>30</v>
      </c>
      <c r="E7" s="11" t="s">
        <v>31</v>
      </c>
      <c r="F7" s="12" t="s">
        <v>32</v>
      </c>
      <c r="G7" s="13" t="s">
        <v>33</v>
      </c>
      <c r="H7" s="14"/>
      <c r="I7" s="14"/>
      <c r="J7" s="14"/>
      <c r="K7" s="39"/>
      <c r="L7" s="11" t="s">
        <v>34</v>
      </c>
      <c r="M7" s="40" t="s">
        <v>4</v>
      </c>
    </row>
    <row r="8" ht="26.4" spans="1:13">
      <c r="A8" s="9"/>
      <c r="B8" s="15"/>
      <c r="C8" s="16"/>
      <c r="D8" s="16"/>
      <c r="E8" s="16"/>
      <c r="F8" s="17"/>
      <c r="G8" s="18" t="s">
        <v>35</v>
      </c>
      <c r="H8" s="18" t="s">
        <v>36</v>
      </c>
      <c r="I8" s="18" t="s">
        <v>37</v>
      </c>
      <c r="J8" s="18" t="s">
        <v>38</v>
      </c>
      <c r="K8" s="18" t="s">
        <v>39</v>
      </c>
      <c r="L8" s="41"/>
      <c r="M8" s="42"/>
    </row>
    <row r="9" spans="1:13">
      <c r="A9" s="19"/>
      <c r="B9" s="20" t="s">
        <v>40</v>
      </c>
      <c r="C9" s="21" t="s">
        <v>41</v>
      </c>
      <c r="D9" s="22">
        <v>1</v>
      </c>
      <c r="E9" s="23" t="s">
        <v>7</v>
      </c>
      <c r="F9" s="22"/>
      <c r="G9" s="22">
        <v>1</v>
      </c>
      <c r="H9" s="22">
        <v>1</v>
      </c>
      <c r="I9" s="22">
        <v>4</v>
      </c>
      <c r="J9" s="22"/>
      <c r="K9" s="43">
        <f t="shared" ref="K9:K19" si="0">SUM(G9:J9)</f>
        <v>6</v>
      </c>
      <c r="L9" s="44"/>
      <c r="M9" s="45"/>
    </row>
    <row r="10" spans="1:13">
      <c r="A10" s="19"/>
      <c r="B10" s="24"/>
      <c r="C10" s="25"/>
      <c r="D10" s="22">
        <v>2</v>
      </c>
      <c r="E10" s="23" t="s">
        <v>8</v>
      </c>
      <c r="F10" s="22"/>
      <c r="G10" s="22"/>
      <c r="H10" s="22">
        <v>1</v>
      </c>
      <c r="I10" s="22"/>
      <c r="J10" s="22"/>
      <c r="K10" s="43">
        <v>1</v>
      </c>
      <c r="L10" s="44"/>
      <c r="M10" s="45"/>
    </row>
    <row r="11" spans="1:13">
      <c r="A11" s="19"/>
      <c r="B11" s="24"/>
      <c r="C11" s="25"/>
      <c r="D11" s="22">
        <v>3</v>
      </c>
      <c r="E11" s="23" t="s">
        <v>9</v>
      </c>
      <c r="F11" s="22"/>
      <c r="G11" s="22">
        <v>1</v>
      </c>
      <c r="H11" s="22">
        <v>1</v>
      </c>
      <c r="I11" s="22"/>
      <c r="J11" s="22"/>
      <c r="K11" s="43">
        <f t="shared" si="0"/>
        <v>2</v>
      </c>
      <c r="L11" s="44"/>
      <c r="M11" s="45"/>
    </row>
    <row r="12" spans="1:13">
      <c r="A12" s="19"/>
      <c r="B12" s="24"/>
      <c r="C12" s="25"/>
      <c r="D12" s="22">
        <v>4</v>
      </c>
      <c r="E12" s="23" t="s">
        <v>10</v>
      </c>
      <c r="F12" s="22"/>
      <c r="G12" s="22">
        <v>1</v>
      </c>
      <c r="H12" s="22">
        <v>1</v>
      </c>
      <c r="I12" s="22">
        <v>2</v>
      </c>
      <c r="J12" s="22"/>
      <c r="K12" s="43">
        <f t="shared" si="0"/>
        <v>4</v>
      </c>
      <c r="L12" s="44"/>
      <c r="M12" s="45"/>
    </row>
    <row r="13" spans="1:13">
      <c r="A13" s="19"/>
      <c r="B13" s="24"/>
      <c r="C13" s="25"/>
      <c r="D13" s="22">
        <v>5</v>
      </c>
      <c r="E13" s="23" t="s">
        <v>11</v>
      </c>
      <c r="F13" s="22"/>
      <c r="G13" s="22">
        <v>1</v>
      </c>
      <c r="H13" s="22">
        <v>1</v>
      </c>
      <c r="I13" s="22"/>
      <c r="J13" s="22"/>
      <c r="K13" s="43">
        <f t="shared" si="0"/>
        <v>2</v>
      </c>
      <c r="L13" s="44"/>
      <c r="M13" s="45"/>
    </row>
    <row r="14" ht="66" spans="1:13">
      <c r="A14" s="19"/>
      <c r="B14" s="20" t="s">
        <v>42</v>
      </c>
      <c r="C14" s="26" t="s">
        <v>43</v>
      </c>
      <c r="D14" s="22">
        <v>6</v>
      </c>
      <c r="E14" s="27" t="s">
        <v>44</v>
      </c>
      <c r="F14" s="22"/>
      <c r="G14" s="22">
        <v>1</v>
      </c>
      <c r="H14" s="22">
        <v>1</v>
      </c>
      <c r="I14" s="22"/>
      <c r="J14" s="22"/>
      <c r="K14" s="43">
        <f t="shared" si="0"/>
        <v>2</v>
      </c>
      <c r="L14" s="44"/>
      <c r="M14" s="45"/>
    </row>
    <row r="15" spans="1:13">
      <c r="A15" s="19"/>
      <c r="B15" s="28"/>
      <c r="C15" s="26" t="s">
        <v>45</v>
      </c>
      <c r="D15" s="22">
        <v>7</v>
      </c>
      <c r="E15" s="27" t="s">
        <v>14</v>
      </c>
      <c r="F15" s="22"/>
      <c r="G15" s="22">
        <v>2</v>
      </c>
      <c r="H15" s="22">
        <v>1</v>
      </c>
      <c r="I15" s="22">
        <v>0</v>
      </c>
      <c r="J15" s="22"/>
      <c r="K15" s="43">
        <f t="shared" si="0"/>
        <v>3</v>
      </c>
      <c r="L15" s="46"/>
      <c r="M15" s="47"/>
    </row>
    <row r="16" spans="1:13">
      <c r="A16" s="19"/>
      <c r="B16" s="28"/>
      <c r="C16" s="29"/>
      <c r="D16" s="22">
        <v>8</v>
      </c>
      <c r="E16" s="27" t="s">
        <v>11</v>
      </c>
      <c r="F16" s="22"/>
      <c r="G16" s="22"/>
      <c r="H16" s="22">
        <v>1</v>
      </c>
      <c r="I16" s="22"/>
      <c r="J16" s="22"/>
      <c r="K16" s="43">
        <f>SUM(G16:J16)</f>
        <v>1</v>
      </c>
      <c r="L16" s="46"/>
      <c r="M16" s="47"/>
    </row>
    <row r="17" spans="1:13">
      <c r="A17" s="19"/>
      <c r="B17" s="28"/>
      <c r="C17" s="29"/>
      <c r="D17" s="22">
        <v>9</v>
      </c>
      <c r="E17" s="27" t="s">
        <v>9</v>
      </c>
      <c r="F17" s="22"/>
      <c r="G17" s="22">
        <v>0</v>
      </c>
      <c r="H17" s="22">
        <v>1</v>
      </c>
      <c r="I17" s="22">
        <v>2</v>
      </c>
      <c r="J17" s="22"/>
      <c r="K17" s="43">
        <f>SUM(G17:J17)</f>
        <v>3</v>
      </c>
      <c r="L17" s="46"/>
      <c r="M17" s="47"/>
    </row>
    <row r="18" spans="1:13">
      <c r="A18" s="19"/>
      <c r="B18" s="30"/>
      <c r="C18" s="31"/>
      <c r="D18" s="22">
        <v>10</v>
      </c>
      <c r="E18" s="32" t="s">
        <v>46</v>
      </c>
      <c r="F18" s="22"/>
      <c r="G18" s="22">
        <v>1</v>
      </c>
      <c r="H18" s="22"/>
      <c r="I18" s="22"/>
      <c r="J18" s="22"/>
      <c r="K18" s="43">
        <v>1</v>
      </c>
      <c r="L18" s="48"/>
      <c r="M18" s="49"/>
    </row>
    <row r="19" spans="1:13">
      <c r="A19" s="19"/>
      <c r="B19" s="33"/>
      <c r="C19" s="34"/>
      <c r="D19" s="22">
        <v>11</v>
      </c>
      <c r="E19" s="23" t="s">
        <v>10</v>
      </c>
      <c r="F19" s="22"/>
      <c r="G19" s="22">
        <v>2</v>
      </c>
      <c r="H19" s="22">
        <v>1</v>
      </c>
      <c r="I19" s="22">
        <v>2</v>
      </c>
      <c r="J19" s="22"/>
      <c r="K19" s="43">
        <f>SUM(G19:J19)</f>
        <v>5</v>
      </c>
      <c r="L19" s="44"/>
      <c r="M19" s="45"/>
    </row>
    <row r="20" ht="15.15" spans="1:13">
      <c r="A20" s="35"/>
      <c r="B20" s="36"/>
      <c r="C20" s="37"/>
      <c r="D20" s="38">
        <f t="shared" ref="D20:I20" si="1">COUNTA(D9:D19)</f>
        <v>11</v>
      </c>
      <c r="E20" s="38">
        <f t="shared" si="1"/>
        <v>11</v>
      </c>
      <c r="F20" s="38">
        <f t="shared" si="1"/>
        <v>0</v>
      </c>
      <c r="G20" s="38">
        <f t="shared" si="1"/>
        <v>9</v>
      </c>
      <c r="H20" s="38">
        <f t="shared" si="1"/>
        <v>10</v>
      </c>
      <c r="I20" s="38">
        <f t="shared" si="1"/>
        <v>5</v>
      </c>
      <c r="J20" s="38"/>
      <c r="K20" s="38">
        <f>SUM(K9:K19)</f>
        <v>30</v>
      </c>
      <c r="L20" s="38"/>
      <c r="M20" s="50"/>
    </row>
  </sheetData>
  <mergeCells count="13">
    <mergeCell ref="C2:G2"/>
    <mergeCell ref="G7:K7"/>
    <mergeCell ref="B7:B8"/>
    <mergeCell ref="B9:B13"/>
    <mergeCell ref="B14:B19"/>
    <mergeCell ref="C7:C8"/>
    <mergeCell ref="C9:C13"/>
    <mergeCell ref="C15:C19"/>
    <mergeCell ref="D7:D8"/>
    <mergeCell ref="E7:E8"/>
    <mergeCell ref="F7:F8"/>
    <mergeCell ref="L7:L8"/>
    <mergeCell ref="M7:M8"/>
  </mergeCells>
  <dataValidations count="2">
    <dataValidation type="list" showInputMessage="1" showErrorMessage="1" sqref="F18 F19 F9:F13 F14:F15 F16:F17">
      <formula1>DIEP</formula1>
    </dataValidation>
    <dataValidation allowBlank="1" showInputMessage="1" showErrorMessage="1" errorTitle="データの重複" error="すでにそのコマンドは定義されています" sqref="A5:A6" errorStyle="warning"/>
  </dataValidation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0:F60"/>
  <sheetViews>
    <sheetView topLeftCell="A43" workbookViewId="0">
      <selection activeCell="B50" sqref="B50:F60"/>
    </sheetView>
  </sheetViews>
  <sheetFormatPr defaultColWidth="8.88888888888889" defaultRowHeight="14.4" outlineLevelCol="5"/>
  <cols>
    <col min="3" max="3" width="31.5555555555556" customWidth="1"/>
    <col min="4" max="4" width="15" customWidth="1"/>
    <col min="5" max="5" width="14.4444444444444" customWidth="1"/>
    <col min="6" max="6" width="15.8888888888889" customWidth="1"/>
  </cols>
  <sheetData>
    <row r="50" spans="2:6">
      <c r="B50" s="1"/>
      <c r="C50" s="1" t="s">
        <v>47</v>
      </c>
      <c r="D50" s="1" t="s">
        <v>48</v>
      </c>
      <c r="E50" s="1" t="s">
        <v>49</v>
      </c>
      <c r="F50" s="1" t="s">
        <v>50</v>
      </c>
    </row>
    <row r="51" spans="2:6">
      <c r="B51" s="2" t="s">
        <v>14</v>
      </c>
      <c r="C51" s="3" t="s">
        <v>51</v>
      </c>
      <c r="D51" s="3" t="s">
        <v>52</v>
      </c>
      <c r="E51" s="3" t="s">
        <v>53</v>
      </c>
      <c r="F51" s="3" t="s">
        <v>54</v>
      </c>
    </row>
    <row r="52" spans="2:6">
      <c r="B52" s="2"/>
      <c r="C52" s="3" t="s">
        <v>55</v>
      </c>
      <c r="D52" s="3" t="s">
        <v>56</v>
      </c>
      <c r="E52" s="3" t="s">
        <v>57</v>
      </c>
      <c r="F52" s="3" t="s">
        <v>58</v>
      </c>
    </row>
    <row r="53" spans="2:6">
      <c r="B53" s="2"/>
      <c r="C53" s="3"/>
      <c r="D53" s="3" t="s">
        <v>59</v>
      </c>
      <c r="E53" s="3"/>
      <c r="F53" s="3" t="s">
        <v>60</v>
      </c>
    </row>
    <row r="54" spans="2:6">
      <c r="B54" s="2" t="s">
        <v>10</v>
      </c>
      <c r="C54" s="3" t="s">
        <v>61</v>
      </c>
      <c r="D54" s="3" t="s">
        <v>62</v>
      </c>
      <c r="E54" s="101" t="s">
        <v>63</v>
      </c>
      <c r="F54" s="3" t="s">
        <v>64</v>
      </c>
    </row>
    <row r="55" spans="2:6">
      <c r="B55" s="2"/>
      <c r="C55" s="3" t="s">
        <v>65</v>
      </c>
      <c r="D55" s="3" t="s">
        <v>66</v>
      </c>
      <c r="E55" s="101" t="s">
        <v>67</v>
      </c>
      <c r="F55" s="3" t="s">
        <v>68</v>
      </c>
    </row>
    <row r="56" spans="2:6">
      <c r="B56" s="2"/>
      <c r="C56" s="3" t="s">
        <v>69</v>
      </c>
      <c r="D56" s="3" t="s">
        <v>70</v>
      </c>
      <c r="E56" s="3"/>
      <c r="F56" s="3" t="s">
        <v>71</v>
      </c>
    </row>
    <row r="57" spans="2:6">
      <c r="B57" s="2" t="s">
        <v>11</v>
      </c>
      <c r="C57" s="3" t="s">
        <v>72</v>
      </c>
      <c r="D57" s="3" t="s">
        <v>73</v>
      </c>
      <c r="E57" s="3"/>
      <c r="F57" s="3"/>
    </row>
    <row r="58" spans="2:6">
      <c r="B58" s="2"/>
      <c r="C58" s="3" t="s">
        <v>74</v>
      </c>
      <c r="D58" s="3" t="s">
        <v>75</v>
      </c>
      <c r="E58" s="3"/>
      <c r="F58" s="3"/>
    </row>
    <row r="59" spans="2:6">
      <c r="B59" s="2" t="s">
        <v>9</v>
      </c>
      <c r="C59" s="3" t="s">
        <v>76</v>
      </c>
      <c r="D59" s="3" t="s">
        <v>77</v>
      </c>
      <c r="E59" s="3" t="s">
        <v>78</v>
      </c>
      <c r="F59" s="3" t="s">
        <v>53</v>
      </c>
    </row>
    <row r="60" spans="2:6">
      <c r="B60" s="2"/>
      <c r="C60" s="3"/>
      <c r="D60" s="3" t="s">
        <v>79</v>
      </c>
      <c r="E60" s="3" t="s">
        <v>80</v>
      </c>
      <c r="F60" s="3" t="s">
        <v>81</v>
      </c>
    </row>
  </sheetData>
  <mergeCells count="4">
    <mergeCell ref="B51:B53"/>
    <mergeCell ref="B54:B56"/>
    <mergeCell ref="B57:B58"/>
    <mergeCell ref="B59:B60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2:H66"/>
  <sheetViews>
    <sheetView tabSelected="1" topLeftCell="A46" workbookViewId="0">
      <selection activeCell="E70" sqref="E70"/>
    </sheetView>
  </sheetViews>
  <sheetFormatPr defaultColWidth="8.88888888888889" defaultRowHeight="14.4" outlineLevelCol="7"/>
  <cols>
    <col min="4" max="4" width="10.4444444444444" customWidth="1"/>
    <col min="5" max="5" width="40.7777777777778" customWidth="1"/>
    <col min="6" max="6" width="15" customWidth="1"/>
    <col min="7" max="7" width="14.4444444444444" customWidth="1"/>
    <col min="8" max="8" width="15.8888888888889" customWidth="1"/>
  </cols>
  <sheetData>
    <row r="52" spans="4:8">
      <c r="D52" s="1"/>
      <c r="E52" s="1" t="s">
        <v>47</v>
      </c>
      <c r="F52" s="1" t="s">
        <v>48</v>
      </c>
      <c r="G52" s="1" t="s">
        <v>49</v>
      </c>
      <c r="H52" s="1" t="s">
        <v>50</v>
      </c>
    </row>
    <row r="53" spans="4:8">
      <c r="D53" s="2" t="s">
        <v>14</v>
      </c>
      <c r="E53" s="3" t="s">
        <v>51</v>
      </c>
      <c r="F53" s="3" t="s">
        <v>52</v>
      </c>
      <c r="G53" s="3" t="s">
        <v>53</v>
      </c>
      <c r="H53" s="3" t="s">
        <v>54</v>
      </c>
    </row>
    <row r="54" spans="4:8">
      <c r="D54" s="2"/>
      <c r="E54" s="3" t="s">
        <v>55</v>
      </c>
      <c r="F54" s="3" t="s">
        <v>56</v>
      </c>
      <c r="G54" s="3" t="s">
        <v>57</v>
      </c>
      <c r="H54" s="3" t="s">
        <v>58</v>
      </c>
    </row>
    <row r="55" spans="4:8">
      <c r="D55" s="2"/>
      <c r="E55" s="3"/>
      <c r="F55" s="3" t="s">
        <v>59</v>
      </c>
      <c r="G55" s="3"/>
      <c r="H55" s="3" t="s">
        <v>60</v>
      </c>
    </row>
    <row r="56" spans="4:8">
      <c r="D56" s="2" t="s">
        <v>10</v>
      </c>
      <c r="E56" s="3" t="s">
        <v>61</v>
      </c>
      <c r="F56" s="3" t="s">
        <v>62</v>
      </c>
      <c r="G56" s="101" t="s">
        <v>63</v>
      </c>
      <c r="H56" s="3" t="s">
        <v>64</v>
      </c>
    </row>
    <row r="57" spans="4:8">
      <c r="D57" s="2"/>
      <c r="E57" s="3" t="s">
        <v>65</v>
      </c>
      <c r="F57" s="3" t="s">
        <v>66</v>
      </c>
      <c r="G57" s="101" t="s">
        <v>67</v>
      </c>
      <c r="H57" s="3" t="s">
        <v>68</v>
      </c>
    </row>
    <row r="58" spans="4:8">
      <c r="D58" s="2"/>
      <c r="E58" s="3" t="s">
        <v>69</v>
      </c>
      <c r="F58" s="3" t="s">
        <v>70</v>
      </c>
      <c r="G58" s="3"/>
      <c r="H58" s="3" t="s">
        <v>71</v>
      </c>
    </row>
    <row r="59" spans="4:8">
      <c r="D59" s="2" t="s">
        <v>11</v>
      </c>
      <c r="E59" s="3" t="s">
        <v>72</v>
      </c>
      <c r="F59" s="3" t="s">
        <v>73</v>
      </c>
      <c r="G59" s="3"/>
      <c r="H59" s="3"/>
    </row>
    <row r="60" spans="4:8">
      <c r="D60" s="2"/>
      <c r="E60" s="3"/>
      <c r="F60" s="3"/>
      <c r="G60" s="3"/>
      <c r="H60" s="3"/>
    </row>
    <row r="61" spans="4:8">
      <c r="D61" s="2" t="s">
        <v>9</v>
      </c>
      <c r="E61" s="3" t="s">
        <v>76</v>
      </c>
      <c r="F61" s="3" t="s">
        <v>77</v>
      </c>
      <c r="G61" s="3" t="s">
        <v>78</v>
      </c>
      <c r="H61" s="3" t="s">
        <v>53</v>
      </c>
    </row>
    <row r="62" spans="4:8">
      <c r="D62" s="2"/>
      <c r="E62" s="3"/>
      <c r="F62" s="3" t="s">
        <v>79</v>
      </c>
      <c r="G62" s="3" t="s">
        <v>80</v>
      </c>
      <c r="H62" s="3" t="s">
        <v>81</v>
      </c>
    </row>
    <row r="63" spans="4:8">
      <c r="D63" s="2" t="s">
        <v>13</v>
      </c>
      <c r="E63" s="3" t="s">
        <v>82</v>
      </c>
      <c r="F63" s="3"/>
      <c r="G63" s="3"/>
      <c r="H63" s="3"/>
    </row>
    <row r="64" spans="4:8">
      <c r="D64" s="2"/>
      <c r="E64" s="3"/>
      <c r="F64" s="3"/>
      <c r="G64" s="3"/>
      <c r="H64" s="3"/>
    </row>
    <row r="65" spans="4:8">
      <c r="D65" s="4" t="s">
        <v>83</v>
      </c>
      <c r="E65" s="3" t="s">
        <v>84</v>
      </c>
      <c r="F65" s="3"/>
      <c r="G65" s="3"/>
      <c r="H65" s="3"/>
    </row>
    <row r="66" spans="4:8">
      <c r="D66" s="4"/>
      <c r="E66" s="3"/>
      <c r="F66" s="3"/>
      <c r="G66" s="3"/>
      <c r="H66" s="3"/>
    </row>
  </sheetData>
  <mergeCells count="5">
    <mergeCell ref="D53:D55"/>
    <mergeCell ref="D56:D58"/>
    <mergeCell ref="D59:D60"/>
    <mergeCell ref="D61:D62"/>
    <mergeCell ref="D63:D64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7">
    <comment s:ref="C6" rgbClr="1FC840"/>
    <comment s:ref="C24" rgbClr="1FC840"/>
  </commentList>
  <commentList sheetStid="5">
    <comment s:ref="B7" rgbClr="58C624"/>
    <comment s:ref="C7" rgbClr="58C624"/>
    <comment s:ref="E7" rgbClr="58C624"/>
    <comment s:ref="F7" rgbClr="58C624"/>
    <comment s:ref="L7" rgbClr="58C624"/>
    <comment s:ref="G8" rgbClr="58C624"/>
    <comment s:ref="H8" rgbClr="58C624"/>
    <comment s:ref="I8" rgbClr="58C62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Requirement</vt:lpstr>
      <vt:lpstr>List of TC</vt:lpstr>
      <vt:lpstr>Screen 1</vt:lpstr>
      <vt:lpstr>Screen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2022-06-19T08:28:00Z</dcterms:created>
  <dcterms:modified xsi:type="dcterms:W3CDTF">2022-06-20T10:31:37Z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3EEC6C35C2BB4933BADE440547033A6D</vt:lpwstr>
  </property>
  <property fmtid="{D5CDD505-2E9C-101B-9397-08002B2CF9AE}" pid="3" name="KSOProductBuildVer">
    <vt:lpwstr>1033-11.2.0.11156</vt:lpwstr>
  </property>
</Properties>
</file>