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filterPrivacy="1" defaultThemeVersion="166925"/>
  <bookViews>
    <workbookView xWindow="0" yWindow="0" windowWidth="17560" windowHeight="3560" xr2:uid="{7CDDB674-BC44-43D7-8AC4-50F7B132810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  <c r="C7" i="1"/>
  <c r="I3" i="1"/>
  <c r="H3" i="1"/>
  <c r="G3" i="1"/>
  <c r="F3" i="1"/>
  <c r="E3" i="1"/>
  <c r="D3" i="1"/>
</calcChain>
</file>

<file path=xl/sharedStrings.xml><?xml version="1.0" encoding="utf-8"?>
<sst xmlns="http://schemas.openxmlformats.org/spreadsheetml/2006/main" count="43" uniqueCount="42">
  <si>
    <t>java</t>
  </si>
  <si>
    <t>Total Hashes</t>
  </si>
  <si>
    <t>Avg Speed</t>
  </si>
  <si>
    <t>Shares</t>
  </si>
  <si>
    <t>Blocks</t>
  </si>
  <si>
    <t>Rejected</t>
  </si>
  <si>
    <t>Total Time</t>
  </si>
  <si>
    <t>php-1</t>
  </si>
  <si>
    <t>php-2</t>
  </si>
  <si>
    <t>php total</t>
  </si>
  <si>
    <t>Key Differences:</t>
  </si>
  <si>
    <t># of nonces found is random lottery:</t>
  </si>
  <si>
    <t>php has very low reject rate because it is very conservative, and</t>
  </si>
  <si>
    <t xml:space="preserve">     pauses all hashing on every update from the pool</t>
  </si>
  <si>
    <t>java never stops, so while pool is generating new block, some nonces may be found</t>
  </si>
  <si>
    <t xml:space="preserve">     that the pool will reject</t>
  </si>
  <si>
    <t>more Hashes a second</t>
  </si>
  <si>
    <t>Test Setup:</t>
  </si>
  <si>
    <t>2 Machines, run simultaneous (so latency in network was shared by both at the same point in the test)</t>
  </si>
  <si>
    <t>Intel(R) Atom(TM) CPU  C2750  @ 2.40GHz</t>
  </si>
  <si>
    <t>1 socket, 8 cores, VT-x</t>
  </si>
  <si>
    <t>Debian GNU/Linux 9 (stretch)</t>
  </si>
  <si>
    <t>more hashes with java-miner</t>
  </si>
  <si>
    <t xml:space="preserve">php version w/ enhanced statistics: </t>
  </si>
  <si>
    <t>https://github.com/ProgrammerDan/arionum-miner-php</t>
  </si>
  <si>
    <t>java version:</t>
  </si>
  <si>
    <t>https://github.com/ProgrammerDan/arionum-java/arionum-miner</t>
  </si>
  <si>
    <t>commit:</t>
  </si>
  <si>
    <t>a5e5df5ff64576ced9aaf0f7aee44845aa359b3f</t>
  </si>
  <si>
    <t>faster over time</t>
  </si>
  <si>
    <t>f27ba384a18146df22e649519d4087e9c4e61c15</t>
  </si>
  <si>
    <t>As with anything, YMMV -- test for yourself.</t>
  </si>
  <si>
    <t>Miner</t>
  </si>
  <si>
    <t>Instances</t>
  </si>
  <si>
    <t>Hashers / instance</t>
  </si>
  <si>
    <t>full java logs:</t>
  </si>
  <si>
    <t>full php logs:</t>
  </si>
  <si>
    <t>wallet for confirm of shares / finds:</t>
  </si>
  <si>
    <t>4iWcs1K8x4PVS1tJpDE2fBw9DEEcMgFCSvBm8VjE7hWLoqTHxYr2ntt1k5TUdhx3EgoEKfTWe1FebNz65EjL8kxy</t>
  </si>
  <si>
    <t>https://github.com/ProgrammerDan/arionum-java/blob/master/arionum-benchmark/hasher-tests/java-miner-24hrs.log</t>
  </si>
  <si>
    <t>https://github.com/ProgrammerDan/arionum-java/blob/master/arionum-benchmark/hasher-tests/php-miner-1-24hrs.log</t>
  </si>
  <si>
    <t>https://github.com/ProgrammerDan/arionum-java/blob/master/arionum-benchmark/hasher-tests/php-miner-2-24hrs.log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</si>
</sst>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4" fontId="0" fillId="0" borderId="0" xfId="0" applyNumberFormat="1"/>
    <xf numFmtId="0" fontId="3" fillId="0" borderId="0" xfId="2"/>
    <xf numFmtId="9" fontId="0" fillId="0" borderId="0" xfId="1" applyFont="1"/>
    <xf numFmtId="3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ProgrammerDan/arionum-miner-php" TargetMode="External"/><Relationship Id="rId1" Type="http://schemas.openxmlformats.org/officeDocument/2006/relationships/hyperlink" Target="https://github.com/ProgrammerDan/arionum-java/arionum-min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AB754-4A22-4D9D-92B8-2D0E5299C877}">
  <dimension ref="A1:I31"/>
  <sheetViews>
    <sheetView tabSelected="1" workbookViewId="0">
      <selection activeCell="G7" sqref="G7"/>
    </sheetView>
  </sheetViews>
  <sheetFormatPr defaultRowHeight="14.5" x14ac:dyDescent="0.35"/>
  <cols>
    <col min="2" max="2" width="11.81640625" customWidth="1"/>
    <col min="3" max="3" width="18.1796875" customWidth="1"/>
    <col min="4" max="4" width="11.6328125" customWidth="1"/>
    <col min="5" max="5" width="9.6328125" customWidth="1"/>
    <col min="9" max="9" width="10.54296875" customWidth="1"/>
  </cols>
  <sheetData>
    <row r="1" spans="1:9" x14ac:dyDescent="0.35">
      <c r="A1" t="s">
        <v>32</v>
      </c>
      <c r="B1" t="s">
        <v>33</v>
      </c>
      <c r="C1" t="s">
        <v>34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5">
      <c r="A2" t="s">
        <v>0</v>
      </c>
      <c r="B2">
        <v>1</v>
      </c>
      <c r="C2">
        <v>2</v>
      </c>
      <c r="D2">
        <v>2553255</v>
      </c>
      <c r="E2">
        <v>29.546199999999999</v>
      </c>
      <c r="F2">
        <v>83</v>
      </c>
      <c r="G2">
        <v>1</v>
      </c>
      <c r="H2">
        <v>6</v>
      </c>
      <c r="I2">
        <v>86415</v>
      </c>
    </row>
    <row r="3" spans="1:9" x14ac:dyDescent="0.35">
      <c r="A3" t="s">
        <v>9</v>
      </c>
      <c r="B3">
        <v>2</v>
      </c>
      <c r="C3">
        <v>1</v>
      </c>
      <c r="D3">
        <f>D4+D5</f>
        <v>2092535</v>
      </c>
      <c r="E3">
        <f>E4+E5</f>
        <v>24.229500000000002</v>
      </c>
      <c r="F3">
        <f>F4+F5</f>
        <v>65</v>
      </c>
      <c r="G3">
        <f>G4+G5</f>
        <v>0</v>
      </c>
      <c r="H3">
        <f>H4+H5</f>
        <v>0</v>
      </c>
      <c r="I3">
        <f>(I4+I5)/2</f>
        <v>86422</v>
      </c>
    </row>
    <row r="4" spans="1:9" x14ac:dyDescent="0.35">
      <c r="A4" s="1" t="s">
        <v>7</v>
      </c>
      <c r="B4" s="1">
        <v>1</v>
      </c>
      <c r="C4" s="1">
        <v>1</v>
      </c>
      <c r="D4" s="1">
        <v>1045383</v>
      </c>
      <c r="E4" s="1">
        <v>12.0969</v>
      </c>
      <c r="F4" s="1">
        <v>32</v>
      </c>
      <c r="G4" s="1">
        <v>0</v>
      </c>
      <c r="H4" s="1">
        <v>0</v>
      </c>
      <c r="I4" s="1">
        <v>86416</v>
      </c>
    </row>
    <row r="5" spans="1:9" x14ac:dyDescent="0.35">
      <c r="A5" s="1" t="s">
        <v>8</v>
      </c>
      <c r="B5" s="1">
        <v>1</v>
      </c>
      <c r="C5" s="1">
        <v>1</v>
      </c>
      <c r="D5" s="1">
        <v>1047152</v>
      </c>
      <c r="E5" s="1">
        <v>12.1326</v>
      </c>
      <c r="F5" s="1">
        <v>33</v>
      </c>
      <c r="G5" s="1">
        <v>0</v>
      </c>
      <c r="H5" s="1">
        <v>0</v>
      </c>
      <c r="I5" s="1">
        <v>86428</v>
      </c>
    </row>
    <row r="7" spans="1:9" x14ac:dyDescent="0.35">
      <c r="A7" t="s">
        <v>10</v>
      </c>
      <c r="C7" s="5">
        <f>D2-D3</f>
        <v>460720</v>
      </c>
      <c r="D7" t="s">
        <v>22</v>
      </c>
    </row>
    <row r="8" spans="1:9" x14ac:dyDescent="0.35">
      <c r="C8" s="2">
        <f>E2-E3</f>
        <v>5.3166999999999973</v>
      </c>
      <c r="D8" t="s">
        <v>16</v>
      </c>
    </row>
    <row r="9" spans="1:9" x14ac:dyDescent="0.35">
      <c r="C9" s="4">
        <f>E2/E3-1</f>
        <v>0.21943085907674509</v>
      </c>
      <c r="D9" t="s">
        <v>29</v>
      </c>
    </row>
    <row r="10" spans="1:9" x14ac:dyDescent="0.35">
      <c r="C10" t="s">
        <v>11</v>
      </c>
    </row>
    <row r="11" spans="1:9" x14ac:dyDescent="0.35">
      <c r="C11" t="s">
        <v>12</v>
      </c>
    </row>
    <row r="12" spans="1:9" x14ac:dyDescent="0.35">
      <c r="C12" t="s">
        <v>13</v>
      </c>
    </row>
    <row r="13" spans="1:9" x14ac:dyDescent="0.35">
      <c r="C13" t="s">
        <v>14</v>
      </c>
    </row>
    <row r="14" spans="1:9" x14ac:dyDescent="0.35">
      <c r="C14" t="s">
        <v>15</v>
      </c>
    </row>
    <row r="16" spans="1:9" x14ac:dyDescent="0.35">
      <c r="A16" t="s">
        <v>17</v>
      </c>
    </row>
    <row r="17" spans="1:4" x14ac:dyDescent="0.35">
      <c r="B17" t="s">
        <v>18</v>
      </c>
    </row>
    <row r="18" spans="1:4" x14ac:dyDescent="0.35">
      <c r="B18" t="s">
        <v>21</v>
      </c>
    </row>
    <row r="19" spans="1:4" x14ac:dyDescent="0.35">
      <c r="B19" t="s">
        <v>20</v>
      </c>
    </row>
    <row r="20" spans="1:4" x14ac:dyDescent="0.35">
      <c r="B20" t="s">
        <v>19</v>
      </c>
    </row>
    <row r="21" spans="1:4" x14ac:dyDescent="0.35">
      <c r="B21" t="s">
        <v>23</v>
      </c>
      <c r="D21" s="3" t="s">
        <v>24</v>
      </c>
    </row>
    <row r="22" spans="1:4" x14ac:dyDescent="0.35">
      <c r="C22" t="s">
        <v>27</v>
      </c>
      <c r="D22" t="s">
        <v>30</v>
      </c>
    </row>
    <row r="23" spans="1:4" x14ac:dyDescent="0.35">
      <c r="B23" t="s">
        <v>25</v>
      </c>
      <c r="C23" s="3" t="s">
        <v>26</v>
      </c>
    </row>
    <row r="24" spans="1:4" x14ac:dyDescent="0.35">
      <c r="C24" t="s">
        <v>27</v>
      </c>
      <c r="D24" t="s">
        <v>28</v>
      </c>
    </row>
    <row r="26" spans="1:4" x14ac:dyDescent="0.35">
      <c r="A26" t="s">
        <v>31</v>
      </c>
    </row>
    <row r="28" spans="1:4" x14ac:dyDescent="0.35">
      <c r="A28" t="s">
        <v>35</v>
      </c>
      <c r="C28" t="s">
        <v>39</v>
      </c>
    </row>
    <row r="29" spans="1:4" x14ac:dyDescent="0.35">
      <c r="A29" t="s">
        <v>36</v>
      </c>
      <c r="C29" t="s">
        <v>40</v>
      </c>
    </row>
    <row r="30" spans="1:4" x14ac:dyDescent="0.35">
      <c r="C30" t="s">
        <v>41</v>
      </c>
    </row>
    <row r="31" spans="1:4" x14ac:dyDescent="0.35">
      <c r="A31" t="s">
        <v>37</v>
      </c>
      <c r="D31" t="s">
        <v>38</v>
      </c>
    </row>
  </sheetData>
  <hyperlinks>
    <hyperlink ref="C23" r:id="rId1" xr:uid="{C9A04807-4D71-497E-B854-2BA6EA1B6B6E}"/>
    <hyperlink ref="D21" r:id="rId2" xr:uid="{C9CC28FF-3C41-4A29-84BD-2062B5E442F4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2018-01-24T20:17:09Z</dcterms:created>
  <dcterms:modified xsi:type="dcterms:W3CDTF">2018-01-24T20:17:17Z</dcterms:modified>
</cp:coreProperties>
</file>