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huongtruong\OneDrive - Savarti Company Limited\Documents\My Received Files\HCM- Inventory report\"/>
    </mc:Choice>
  </mc:AlternateContent>
  <xr:revisionPtr revIDLastSave="82" documentId="13_ncr:1_{48A2408C-08A7-4E3B-9C7C-BE86D00BB3A7}" xr6:coauthVersionLast="45" xr6:coauthVersionMax="45" xr10:uidLastSave="{EE7050DB-9A06-454D-9DA6-FD8EE40ACF4B}"/>
  <bookViews>
    <workbookView xWindow="-120" yWindow="-120" windowWidth="20730" windowHeight="11160" tabRatio="737" activeTab="1" xr2:uid="{00000000-000D-0000-FFFF-FFFF00000000}"/>
  </bookViews>
  <sheets>
    <sheet name="Tasklist" sheetId="4" r:id="rId1"/>
    <sheet name="Summary" sheetId="1" r:id="rId2"/>
    <sheet name="PCName Admin group" sheetId="3" r:id="rId3"/>
    <sheet name="LCD" sheetId="5" r:id="rId4"/>
    <sheet name="Battery" sheetId="2" r:id="rId5"/>
  </sheets>
  <definedNames>
    <definedName name="_xlnm._FilterDatabase" localSheetId="4" hidden="1">Battery!$B$2:$J$48</definedName>
    <definedName name="_xlnm._FilterDatabase" localSheetId="1" hidden="1">Summary!$A$7:$W$7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" l="1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3" i="3"/>
  <c r="G24" i="3"/>
  <c r="G26" i="3"/>
  <c r="G27" i="3"/>
  <c r="G28" i="3"/>
  <c r="G29" i="3"/>
  <c r="G30" i="3"/>
  <c r="G31" i="3"/>
  <c r="G32" i="3"/>
  <c r="G33" i="3"/>
  <c r="G34" i="3"/>
  <c r="G35" i="3"/>
  <c r="G36" i="3"/>
  <c r="G38" i="3"/>
  <c r="G39" i="3"/>
  <c r="G40" i="3"/>
  <c r="G41" i="3"/>
  <c r="G42" i="3"/>
  <c r="G43" i="3"/>
  <c r="G44" i="3"/>
  <c r="G45" i="3"/>
  <c r="G46" i="3"/>
  <c r="G47" i="3"/>
  <c r="G48" i="3"/>
  <c r="G3" i="3"/>
  <c r="K2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8" i="1"/>
</calcChain>
</file>

<file path=xl/sharedStrings.xml><?xml version="1.0" encoding="utf-8"?>
<sst xmlns="http://schemas.openxmlformats.org/spreadsheetml/2006/main" count="1900" uniqueCount="721">
  <si>
    <t>Tasklist</t>
  </si>
  <si>
    <t>No</t>
  </si>
  <si>
    <t>Content</t>
  </si>
  <si>
    <t>Status</t>
  </si>
  <si>
    <t>Remark</t>
  </si>
  <si>
    <t>Inventory computer &amp; LCD</t>
  </si>
  <si>
    <t>Done</t>
  </si>
  <si>
    <t>Check battery all</t>
  </si>
  <si>
    <t>Check PC name, local admin right</t>
  </si>
  <si>
    <t>List other device (Mouse, keyboard, Converter, HDMI cable), history provide</t>
  </si>
  <si>
    <t>On process</t>
  </si>
  <si>
    <t>Make smartsheet form for IT process</t>
  </si>
  <si>
    <t>Not yet</t>
  </si>
  <si>
    <t>Make label all laptop, NUC, LCD (if need)</t>
  </si>
  <si>
    <t>Summary</t>
  </si>
  <si>
    <t>Device</t>
  </si>
  <si>
    <t>Quantity</t>
  </si>
  <si>
    <t>Laptop</t>
  </si>
  <si>
    <t>LCD</t>
  </si>
  <si>
    <t>Mouse keyboard</t>
  </si>
  <si>
    <t>Other device</t>
  </si>
  <si>
    <t>PC LIST</t>
  </si>
  <si>
    <t xml:space="preserve">Update : </t>
  </si>
  <si>
    <t>NO.</t>
  </si>
  <si>
    <t>DATE</t>
  </si>
  <si>
    <t>STAFF</t>
  </si>
  <si>
    <t>OFFICE</t>
  </si>
  <si>
    <t>PC NAME</t>
  </si>
  <si>
    <t>VENDOR</t>
  </si>
  <si>
    <t>INFORMATION WARRANTY</t>
  </si>
  <si>
    <t>MANUFACTURER</t>
  </si>
  <si>
    <t>MODEL</t>
  </si>
  <si>
    <t>SERIAL NO.</t>
  </si>
  <si>
    <t>HARDWARE</t>
  </si>
  <si>
    <t>MONITOR</t>
  </si>
  <si>
    <t>KEYBOARD &amp; MOUSE</t>
  </si>
  <si>
    <t>EMAIL</t>
  </si>
  <si>
    <t>SPECIAL SOFTWARE</t>
  </si>
  <si>
    <t>License</t>
  </si>
  <si>
    <t>Antivirus</t>
  </si>
  <si>
    <t>Users</t>
  </si>
  <si>
    <t>User Group</t>
  </si>
  <si>
    <t>Battery Wear</t>
  </si>
  <si>
    <t>Startup</t>
  </si>
  <si>
    <t>UPDATE</t>
  </si>
  <si>
    <t>CODE</t>
  </si>
  <si>
    <t>DELIVERY</t>
  </si>
  <si>
    <t>(Current)</t>
  </si>
  <si>
    <t>(New)</t>
  </si>
  <si>
    <t>YES / NO</t>
  </si>
  <si>
    <t>YEAR USED</t>
  </si>
  <si>
    <t>PURCHASE DATE</t>
  </si>
  <si>
    <t xml:space="preserve">EXPIRED DATE </t>
  </si>
  <si>
    <t>MAC ADDRESS</t>
  </si>
  <si>
    <t>CPU</t>
  </si>
  <si>
    <t>RAM</t>
  </si>
  <si>
    <t>HDD</t>
  </si>
  <si>
    <t>SERIAL</t>
  </si>
  <si>
    <t>(YES/NO)</t>
  </si>
  <si>
    <t>003-SAV</t>
  </si>
  <si>
    <t>Dương Vĩnh Hảo</t>
  </si>
  <si>
    <t>SVI-SG</t>
  </si>
  <si>
    <t>15-04-2018</t>
  </si>
  <si>
    <t>SVISG-LT001 (SVISG-001)</t>
  </si>
  <si>
    <t>SVISG-LT001</t>
  </si>
  <si>
    <t>Digital world</t>
  </si>
  <si>
    <t>DELL</t>
  </si>
  <si>
    <t>Dell Inspiron 14-3467</t>
  </si>
  <si>
    <t>CTGKWJ2</t>
  </si>
  <si>
    <t>9C-DA-3E-F5-6C-F7 - WiFi
58-8A-5A-1E-E6-87 - Ethernet</t>
  </si>
  <si>
    <t>DualCore Intel Core i3-7100U, 2400 MHz (24 x 100)</t>
  </si>
  <si>
    <t>8057 MB (DDR4 SDRAM) - DDR4</t>
  </si>
  <si>
    <t>ST1000LM035-1RK172 (1 TB, 5400 RPM, SATA-III)</t>
  </si>
  <si>
    <t xml:space="preserve">	Dell S2340L</t>
  </si>
  <si>
    <t>MDCK24BP0JKT</t>
  </si>
  <si>
    <t>YES</t>
  </si>
  <si>
    <t>haoduong@savarti.com</t>
  </si>
  <si>
    <t>QuickSet64 - Dell Inc.
SmartByte Drivers and Services - Rivet Networks
Viber - Viber Media Inc.</t>
  </si>
  <si>
    <t>Microsoft Internet Explorer 11.345.17134.0 - NCBH7-KM9C9-RBYJB-MT4GW-RX8V2
Microsoft Windows 10 Home Single Language - B8HXJ-GKN7Q-B9FTG-T7HWP-4RG4C</t>
  </si>
  <si>
    <t>Windows Defender - 4.13.17134.1(WinBuild.160101.0800)-11/8/2018-?</t>
  </si>
  <si>
    <t>haoduong</t>
  </si>
  <si>
    <t>Administrators; Users</t>
  </si>
  <si>
    <t>15 % - 100 % (High Level)</t>
  </si>
  <si>
    <t>BingSvc - C:\Users\haoduong\AppData\Local\Microsoft\BingSvc\BingSvc.exe
com.squirrel.Teams.Teams - C:\Users\haoduong\AppData\Local\Microsoft\Teams\Update.exe --processStart "Teams.exe" --process-start-args "--system-initiated"
Logitech Download Assistant - C:\Windows\system32\rundll32.exe C:\Windows\System32\LogiLDA.dll,LogiFetch
RtHDVBg_PushButton - C:\Program Files\Realtek\Audio\HDA\RAVBg64.exe /IM
RTHDVCPL - C:\Program Files\Realtek\Audio\HDA\RtkNGUI64.exe -s
Viber - C:\Users\haoduong\AppData\Local\Viber\Viber.exe StartMinimized</t>
  </si>
  <si>
    <t>004-SAV</t>
  </si>
  <si>
    <t>Dương Đức Nhã</t>
  </si>
  <si>
    <t>SVISG-LT002</t>
  </si>
  <si>
    <t>nhaduong@savarti.com</t>
  </si>
  <si>
    <t>008-SAV</t>
  </si>
  <si>
    <t>Hồ Đắc Lộc</t>
  </si>
  <si>
    <t>SVISG-LT003</t>
  </si>
  <si>
    <t>Dell Vostro 5470</t>
  </si>
  <si>
    <t>60LT242</t>
  </si>
  <si>
    <t>80-19-34-A8-0F-7F - WiFi
B8-2A-72-F3-6E-55 - Ethernet</t>
  </si>
  <si>
    <t>Mobile DualCore Intel Core i5-4210U, 2400 MHz</t>
  </si>
  <si>
    <t>8097 MB - DDR3</t>
  </si>
  <si>
    <t>KINGSTON SA400S37240G (240 GB, SATA-III)</t>
  </si>
  <si>
    <t>Dell D3218HN</t>
  </si>
  <si>
    <t>X9R5K77Q20GE</t>
  </si>
  <si>
    <t>locho@savarti.com</t>
  </si>
  <si>
    <t>Evernote v. 6.15.4 - Evernote Corp.
Spotify - Spotify AB
UpdateAssistant - Microsoft Corporation</t>
  </si>
  <si>
    <t>Microsoft Internet Explorer 11.345.17134.0 - VK7JG-NPHTM-C97JM-9MPGT-3V66T
Microsoft Windows 10 Pro - VK7JG-NPHTM-C97JM-9MPGT-3V66T</t>
  </si>
  <si>
    <t>locho</t>
  </si>
  <si>
    <t>0 % - 100 % (High Level)</t>
  </si>
  <si>
    <t>ETDCtrl - %ProgramFiles%\Elantech\ETDCtrl.exe
EvernoteClipper - C:\Users\locho\AppData\Local\Apps\Evernote\Evernote\EvernoteClipper.exe
Logitech Download Assistant - C:\Windows\system32\rundll32.exe C:\Windows\System32\LogiLDA.dll,LogiFetch
NvBackend - C:\Program Files (x86)\NVIDIA Corporation\Update Core\NvBackend.exe
RtHDVBg - C:\Program Files\Realtek\Audio\HDA\RAVBg64.exe /MAXX4
RTHDVCPL - C:\Program Files\Realtek\Audio\HDA\RtkNGUI64.exe -s
Skype for Desktop - C:\Program Files (x86)\Microsoft\Skype for Desktop\Skype.exe
Spotify - C:\Users\locho\AppData\Roaming\Spotify\Spotify.exe --autostart --minimized</t>
  </si>
  <si>
    <t>005-SAV</t>
  </si>
  <si>
    <t>Phạm Hoàng Tuấn (DN)</t>
  </si>
  <si>
    <t>SVISG-LT004</t>
  </si>
  <si>
    <t>Move to DN</t>
  </si>
  <si>
    <t>006-SAV</t>
  </si>
  <si>
    <t>Nguyễn Ngọc Tân</t>
  </si>
  <si>
    <t>SVISG-LT005</t>
  </si>
  <si>
    <t>Dell Inspiron 3442</t>
  </si>
  <si>
    <t>B6WMD32</t>
  </si>
  <si>
    <t>4C-BB-58-5D-53-03 - WiFi
74-E6-E2-4E-9E-4D - Ethernet</t>
  </si>
  <si>
    <t>Mobile DualCore Intel Core i3-4005U, 1700 MHz</t>
  </si>
  <si>
    <t>8096 MB - DDR3</t>
  </si>
  <si>
    <t>WDC WD5000LPVX-75V0TT0 (500 GB, 5400 RPM, SATA-III)</t>
  </si>
  <si>
    <t>Dell S2340L</t>
  </si>
  <si>
    <t>MDCK24BP06QT</t>
  </si>
  <si>
    <t>tannnguyen@savarti.com</t>
  </si>
  <si>
    <t/>
  </si>
  <si>
    <t>Microsoft Windows 10 Home Single Language - BT79Q-G7N6G-PGBYW-4YWX6-6F4BT</t>
  </si>
  <si>
    <t>Tan Nguyen</t>
  </si>
  <si>
    <t>64 % - 100 % (High Level)</t>
  </si>
  <si>
    <t>com.squirrel.Teams.Teams - C:\Users\Tan Nguyen\AppData\Local\Microsoft\Teams\Update.exe --processStart "Teams.exe" --process-start-args "--system-initiated"
Google Update - C:\Users\Tan Nguyen\AppData\Local\Google\Update\1.3.33.17\GoogleUpdateCore.exe
MouseDriver - TiltWheelMouse.exe
RtHDVBg - C:\Program Files\Realtek\Audio\HDA\RAVBg64.exe /MAXX5REC
RTHDVCPL - C:\Program Files\Realtek\Audio\HDA\RtkNGUI64.exe -s
Skype - C:\Program Files (x86)\Skype\Phone\Skype.exe /minimized /regrun
Uninstall 18.172.0826.0010\amd64 - C:\WINDOWS\system32\cmd.exe /q /c rmdir /s /q "C:\Users\Tan Nguyen\AppData\Local\Microsoft\OneDrive\18.172.0826.0010\amd64"
Uninstall 18.172.0826.0010 - C:\WINDOWS\system32\cmd.exe /q /c rmdir /s /q "C:\Users\Tan Nguyen\AppData\Local\Microsoft\OneDrive\18.172.0826.0010"</t>
  </si>
  <si>
    <t>007-SAV</t>
  </si>
  <si>
    <t>Đặng Hồng Sơn</t>
  </si>
  <si>
    <t>SVISG-LT006</t>
  </si>
  <si>
    <t>Dell Inspiron 3458</t>
  </si>
  <si>
    <t>3X7DN52</t>
  </si>
  <si>
    <t>78-0C-B8-06-DC-95 - WiFi
20-47-47-32-8C-F1 - Ethernet</t>
  </si>
  <si>
    <t>Mobile DualCore Intel Core i3-4005U, 1700 MHz (17 x 100)</t>
  </si>
  <si>
    <t>8108 MB (DDR3 SDRAM) - DDR3</t>
  </si>
  <si>
    <t>ST500LT012-1DG142 (500 GB, 5400 RPM, SATA-II)</t>
  </si>
  <si>
    <t>sondang@savarti.com</t>
  </si>
  <si>
    <t>Bonjour - Apple Inc.
Brother MFL-Pro Suite MFC-L2700DW series [english] - Brother Industries, Ltd.
Capture One 9.3 - Phase One A/S
GIMP 2.8.18 - The GIMP Team
GlobalProtect - Palo Alto Networks
Hola� 1.111.158 - Better Internet - Hola Networks Ltd.
iTunes - Apple Inc.
MSXML 4.0 SP3 Parser - Microsoft Corporation
Nuance PaperPort 12 - Nuance Communications, Inc.
Nuance PDF Viewer Plus - Nuance Communications, Inc
PaperPort Image Printer 64-bit - Nuance Communications, Inc.
Product Registration - Dell Inc.
Scansoft PDF Professional - 
UpdateAssistant - Microsoft Corporation
VNC Server 6.0.2 - RealVNC Ltd</t>
  </si>
  <si>
    <t>Microsoft Internet Explorer 11.345.17134.0 - NTRHT-XTHTG-GBWCG-4MTMP-HH64C
Microsoft Windows 10 Home Single Language - 7NFX9-DFFDD-4PQMW-TRP9G-TJF72
Nuance PDF Professional - P409Z-H54-8GK5-4E15-35</t>
  </si>
  <si>
    <t>McAfee VirusScan - 20.9.139.0-?-?
Windows Defender - 4.13.17134.1(WinBuild.160101.0800)-11/8/2018-?</t>
  </si>
  <si>
    <t>admin</t>
  </si>
  <si>
    <t>Administrators</t>
  </si>
  <si>
    <t>24 % - 96 % (High Level)</t>
  </si>
  <si>
    <t>BrStsMon00 - C:\Program Files (x86)\Browny02\Brother\BrStMonW.exe /AUTORUN
ControlCenter4 - C:\Program Files (x86)\ControlCenter4\BrCcBoot.exe /autorun
DpmLiteEvent - C:\Program Files\Dell\DpmLite\DpmLiteEvent.exe
GlobalProtect - C:\Program Files\Palo Alto Networks\GlobalProtect\PanGPA.exe
hola - C:\Program Files\Hola\app\hola.exe --silent
IndexSearch - C:\Program Files (x86)\Nuance\PaperPort\IndexSearch.exe
iTunesHelper - C:\Program Files\iTunes\iTunesHelper.exe
Logitech Download Assistant - C:\Windows\system32\rundll32.exe C:\Windows\System32\LogiLDA.dll,LogiFetch
OneDriveSetup - C:\Windows\SysWOW64\OneDriveSetup.exe /thfirstsetup
PaperPort PTD - C:\Program Files (x86)\Nuance\PaperPort\pptd40nt.exe
PDF5 Registry Controller - C:\Program Files (x86)\Nuance\PDF Viewer Plus\RegistryController.exe
PDFHook - C:\Program Files (x86)\Nuance\PDF Viewer Plus\pdfpro5hook.exe
RtHDVBg - C:\Program Files\Realtek\Audio\HDA\RAVBg64.exe /MAXX5REC
RTHDVCPL - C:\Program Files\Realtek\Audio\HDA\RtkNGUI64.exe -s</t>
  </si>
  <si>
    <t>011-SAV</t>
  </si>
  <si>
    <t>Lê Nguyễn Hoàng Phi</t>
  </si>
  <si>
    <t>SVISG-LT007</t>
  </si>
  <si>
    <t>JXVMD32</t>
  </si>
  <si>
    <t>4C-BB-58-5D-2B-C9 - WiFi
74-E6-E2-4E-9D-D1 - Ethernet</t>
  </si>
  <si>
    <t>TXC0583J0FFB</t>
  </si>
  <si>
    <t>phile@savarti.com</t>
  </si>
  <si>
    <t>BlackBerry 10 Desktop Software (Blend, Link, Drivers) - BlackBerry
BlackBerry Communication Drivers - BlackBerry Ltd.
BlackBerry Device Drivers - BlackBerry Ltd.
BlackBerry Link Remover - BlackBerry Ltd.
BlackBerry Link - BlackBerry
Bonjour - Apple Inc.
Brother MFL-Pro Suite MFC-L2700DW series [english] - Brother Industries, Ltd.
Corsair Utility Engine - Corsair
Dia (remove only) - 
diashapes - Steffen Macke
Dota 2 - Valve
Evernote v. 6.1.2 - Evernote Corp.
foobar2000 v1.3.12 - Peter Pawlowski
HSPICE Help for Version M-2017.03-SP1 June 2017 - Synopsys, Inc.
iCloud - Apple Inc.
iTunes - Apple Inc.
MSXML 4.0 SP3 Parser - Microsoft Corporation
Nuance PaperPort 12 - Nuance Communications, Inc.
Nuance PDF Viewer Plus - Nuance Communications, Inc
PaperPort Image Printer 64-bit - Nuance Communications, Inc.
Scansoft PDF Professional - 
Steam - Valve Corporation
Sublime Text Build 3114 - Sublime HQ Pty Ltd
Viber - Viber Media Inc.
WinRAR 5.31 (64-bit) - win.rar GmbH</t>
  </si>
  <si>
    <t>Microsoft Windows 10 Home Single Language - BT79Q-G7N6G-PGBYW-4YWX6-6F4BT
Nuance PDF Professional - P409Z-H54-8GK5-4E15-35</t>
  </si>
  <si>
    <t>Windows Defender - 4.13.17134.1(WinBuild.160101.0800)-11/7/2018-?</t>
  </si>
  <si>
    <t>Phi Le</t>
  </si>
  <si>
    <t>46 % - 97 % (High Level)</t>
  </si>
  <si>
    <t>ApplePhotoStreams - C:\Program Files (x86)\Common Files\Apple\Internet Services\ApplePhotoStreams.exe
BrStsMon00 - C:\Program Files (x86)\Browny02\Brother\BrStMonW.exe /AUTORUN
ControlCenter4 - C:\Program Files (x86)\ControlCenter4\BrCcBoot.exe /autorun
Corsair Utility Engine - C:\Program Files (x86)\Corsair\Corsair Utility Engine\CUE.exe --autorun
DellSystemDetect - C:\Users\Phi Le\AppData\Local\Apps\2.0\6PTBVGYZ.VDK\MDZZVZPA.PCG\dell..tion_831211ca63b981c5_0008.0003_e23fe183534fdbc1\DellSystemDetect.exe 4zZn5oeQk9WMM5ZBt7fsYA==
Dropbox - C:\Program Files (x86)\Dropbox\Client\Dropbox.exe /systemstartup
EvernoteClipper - C:\Program Files (x86)\Evernote\Evernote\EvernoteClipper.exe
iCloudDrive - C:\Program Files (x86)\Common Files\Apple\Internet Services\iCloudDrive.exe
iCloudPhotos - C:\Program Files (x86)\Common Files\Apple\Internet Services\iCloudPhotos.exe
IndexSearch - C:\Program Files (x86)\Nuance\PaperPort\IndexSearch.exe
ISUSPM - C:\ProgramData\FLEXnet\Connect\11\ISUSPM.exe -scheduler
PaperPort PTD - C:\Program Files (x86)\Nuance\PaperPort\pptd40nt.exe
PDF5 Registry Controller - C:\Program Files (x86)\Nuance\PDF Viewer Plus\RegistryController.exe
PDFHook - C:\Program Files (x86)\Nuance\PDF Viewer Plus\pdfpro5hook.exe
RIM PeerManager - C:\Program Files (x86)\Common Files\Research In Motion\Tunnel Manager\PeerManager.exe
RIMBBLaunchAgent.exe - C:\Program Files (x86)\Common Files\Research In Motion\USB Drivers\RIMBBLaunchAgent.exe
RtHDVBg - C:\Program Files\Realtek\Audio\HDA\RAVBg64.exe /MAXX5REC
RTHDVCPL - C:\Program Files\Realtek\Audio\HDA\RtkNGUI64.exe -s
Send to OneNote - C:\Program Files (x86)\Microsoft Office\root\Office16\ONENOTEM.EXE /tsr
Steam - C:\Program Files (x86)\Steam\steam.exe -silent
Uninstall 18.192.0920.0012\amd64 - C:\WINDOWS\system32\cmd.exe /q /c rmdir /s /q "C:\Users\Phi Le\AppData\Local\Microsoft\OneDrive\18.192.0920.0012\amd64"
Uninstall 18.192.0920.0012 - C:\WINDOWS\system32\cmd.exe /q /c rmdir /s /q "C:\Users\Phi Le\AppData\Local\Microsoft\OneDrive\18.192.0920.0012"
Viber - C:\Users\Phi Le\AppData\Local\Viber\Viber.exe StartMinimized
Zalo - C:\Users\Phi Le\AppData\Local\Programs\Zalo\Zalo.exe</t>
  </si>
  <si>
    <t>012-SAV</t>
  </si>
  <si>
    <t>Dương Lập Đức</t>
  </si>
  <si>
    <t>SVISG-LT008</t>
  </si>
  <si>
    <t>FGWMD32</t>
  </si>
  <si>
    <t>4C-BB-58-66-2A-C8 - WiFi
74-E6-E2-4F-74-D5 - Ethernet</t>
  </si>
  <si>
    <t>Mobile DualCore Intel Core i3-4005U, 1689 MHz</t>
  </si>
  <si>
    <t>DELL S2319H</t>
  </si>
  <si>
    <t>D45FYM2</t>
  </si>
  <si>
    <t>ducduong@savarti.com</t>
  </si>
  <si>
    <t>Brother MFL-Pro Suite MFC-L2700DW series [english] - Brother Industries, Ltd.
Cadence Allegro Free Physical Viewers 17.2 - Cadence Design Systems
Digilent Software - Digilent, Inc.
MSXML 4.0 SP3 Parser - Microsoft Corporation
Nuance PaperPort 12 - Nuance Communications, Inc.
Nuance PDF Viewer Plus - Nuance Communications, Inc
PaperPort Image Printer 64-bit - Nuance Communications, Inc.
Quartus II 10.1sp1 Web Edition - 
Scansoft PDF Professional - 
VLC media player - VideoLAN
WinRAR 5.31 (64-bit) - win.rar GmbH
WinX DVD Ripper Platinum 8.5.1 - Digiarty Software, Inc.</t>
  </si>
  <si>
    <t>Windows Defender - 4.13.17134.1(WinBuild.160101.0800)-11/12/2018-?</t>
  </si>
  <si>
    <t>Duc Duong</t>
  </si>
  <si>
    <t>27 % - 100 % (High Level)</t>
  </si>
  <si>
    <t>BrStsMon00 - C:\Program Files (x86)\Browny02\Brother\BrStMonW.exe /AUTORUN
ControlCenter4 - C:\Program Files (x86)\ControlCenter4\BrCcBoot.exe /autorun
Google Update - C:\Users\Duc Duong\AppData\Local\Google\Update\1.3.33.17\GoogleUpdateCore.exe
IndexSearch - C:\Program Files (x86)\Nuance\PaperPort\IndexSearch.exe
ISUSPM - C:\ProgramData\FLEXnet\Connect\11\ISUSPM.exe -scheduler
PaperPort PTD - C:\Program Files (x86)\Nuance\PaperPort\pptd40nt.exe
PDF5 Registry Controller - C:\Program Files (x86)\Nuance\PDF Viewer Plus\RegistryController.exe
PDFHook - C:\Program Files (x86)\Nuance\PDF Viewer Plus\pdfpro5hook.exe
RtHDVBg - C:\Program Files\Realtek\Audio\HDA\RAVBg64.exe /MAXX5REC
RTHDVCPL - C:\Program Files\Realtek\Audio\HDA\RtkNGUI64.exe -s
Skype - C:\Program Files (x86)\Skype\Phone\Skype.exe /minimized /regrun</t>
  </si>
  <si>
    <t>010-SAV</t>
  </si>
  <si>
    <t>Thái Xuân Hồng Nhật</t>
  </si>
  <si>
    <t>SVI-NHATTHAI</t>
  </si>
  <si>
    <t>SVISG-LT009</t>
  </si>
  <si>
    <t>1QCFD32</t>
  </si>
  <si>
    <t>4C-BB-58-63-7A-30 - WiFi
74-E6-E2-4F-65-56 - Ethernet</t>
  </si>
  <si>
    <t>MDCK252G0LBT</t>
  </si>
  <si>
    <t>nhatthai@savarti.com</t>
  </si>
  <si>
    <t>Active Directory Authentication Library for SQL Server - Microsoft Corporation
Android Studio - Google Inc.
Application Verifier x64 External Package - Microsoft
Application Verifier x64 External Package - Microsoft
Application Verifier x64 External Package - Microsoft
Brother MFL-Pro Suite MFC-L2700DW series [english] - Brother Industries, Ltd.
CPUID CPU-Z 1.86 - CPUID, Inc.
DiagnosticsHub_CollectionService - Microsoft Corporation
Garena (remove only) - Garena
icecap_collection_neutral - Microsoft Corporation
icecap_collection_x64 - Microsoft Corporation
icecap_collectionresources - Microsoft Corporation
icecap_collectionresourcesx64 - Microsoft Corporation
IIS 10.0 Express - Microsoft Corporation
IIS Express Application Compatibility Database for x64 - 
IIS Express Application Compatibility Database for x86 - 
Kits Configuration Installer - Microsoft
MongoDB 4.0.2 2008R2Plus SSL (64 bit) - MongoDB Inc.
MSI Development Tools - Microsoft Corporation
MSI Development Tools - Microsoft Corporation
Node.js - Node.js Foundation
SDK ARM Additions - Microsoft Corporation
SDK ARM Redistributables - Microsoft Corporation
Tencent Gaming Buddy - Tencent Technology Company
TypeScript SDK - Microsoft Corporation
Universal CRT Extension SDK - Microsoft Corporation
Universal CRT Extension SDK - Microsoft Corporation
Universal CRT Extension SDK - Microsoft Corporation
Universal CRT Headers Libraries and Sources - Microsoft Corporation
Universal CRT Headers Libraries and Sources - Microsoft Corporation
Universal CRT Headers Libraries and Sources - Microsoft Corporation
Universal CRT Redistributable - Microsoft Corporation
Universal CRT Tools x64 - Microsoft Corporation
Universal CRT Tools x86 - Microsoft Corporation
Universal General MIDI DLS Extension SDK - Microsoft Corporation
Universal General MIDI DLS Extension SDK - Microsoft Corporation
Universal General MIDI DLS Extension SDK - Microsoft Corporation
Update for (KB2504637) - Microsoft Corporation
vcpp_crt.redist.clickonce - Microsoft Corporation
VEGA USB Driver - Pantech. Co., Ltd
WinAppDeploy - Microsoft Corporation
WinAppDeploy - Microsoft Corporation
WinAppDeploy - Microsoft Corporation
windows_toolscorepkg - Microsoft Corporation
XAMPP - Bitnami</t>
  </si>
  <si>
    <t>Nhat Thai</t>
  </si>
  <si>
    <t>59 % - 100 % (High Level)</t>
  </si>
  <si>
    <t>BingSvc - C:\Users\Nhat Thai\AppData\Local\Microsoft\BingSvc\BingSvc.exe
BrStsMon00 - C:\Program Files (x86)\Browny02\Brother\BrStMonW.exe /AUTORUN
ControlCenter4 - C:\Program Files (x86)\ControlCenter4\BrCcBoot.exe /autorun
DEL_ST_CPL - CMD /C del "C:\Program Files\Realtek\Audio\HDA\ST_CPL.XML" /F
Dropbox - C:\Program Files (x86)\Dropbox\Client\Dropbox.exe /systemstartup
RtHDVBg - C:\Program Files\Realtek\Audio\HDA\RAVBg64.exe /MAXX5REC
RTHDVCPL - C:\Program Files\Realtek\Audio\HDA\RtkNGUI64.exe -s
Send to OneNote - C:\Program Files (x86)\Microsoft Office\root\Office16\ONENOTEM.EXE /tsr
Zalo - C:\Users\Nhat Thai\AppData\Local\Programs\Zalo\Zalo.exe</t>
  </si>
  <si>
    <t>019-SAV</t>
  </si>
  <si>
    <t>Lê Đức Linh</t>
  </si>
  <si>
    <t>SVISG-LT010</t>
  </si>
  <si>
    <t>HHL5YD2</t>
  </si>
  <si>
    <t>28-56-5A-90-9C-3D - WiFi
98-40-BB-29-36-7B - Ethernet</t>
  </si>
  <si>
    <t>DualCore Intel Core i3-6006U, 2000 MHz</t>
  </si>
  <si>
    <t>8064 MB - DDR4</t>
  </si>
  <si>
    <t>TOSHIBA MQ01ABD100 (1 TB, 5400 RPM, SATA-II)</t>
  </si>
  <si>
    <t>MDCK254F1S9T</t>
  </si>
  <si>
    <t>linhle@savarti.com</t>
  </si>
  <si>
    <t>DSC/AA Factory Installer - PC-Doctor, Inc.
FPT Play Plugin - Chrome - FPT Play
Product Registration - Dell Inc.
Qualcomm Atheros 11ac Wireless LAN&amp;Bluetooth Installer - Qualcomm Atheros
QuickSet64 - Dell Inc.
SopCast 4.2.0 - www.sopcast.com</t>
  </si>
  <si>
    <t>Microsoft Internet Explorer 11.345.17134.0 - 3GKGM-2WN7G-CPFGY-RP738-GVJV2
Microsoft Windows 10 Home Single Language - NTRHT-XTHTG-GBWCG-4MTMP-HH64C</t>
  </si>
  <si>
    <t>McAfee VirusScan - 21.4.146.0-?-?
Windows Defender - 4.13.17134.1(WinBuild.160101.0800)-10/17/2018-?</t>
  </si>
  <si>
    <t>linhle</t>
  </si>
  <si>
    <t>12 % - 100 % (High Level)</t>
  </si>
  <si>
    <t>GoogleChromeAutoLaunch_4A8B7C0DF156188D90BEF50E52203CE5 - C:\Program Files (x86)\Google\Chrome\Application\chrome.exe --no-startup-window /prefetch:5
McAfee Security Scan Plus - C:\Program Files\McAfee Security Scan\3.11.812\SSScheduler.exe
RTHDVCPL - C:\Program Files\Realtek\Audio\HDA\RtkNGUI64.exe -s
Uninstall 18.172.0826.0010\amd64 - C:\WINDOWS\system32\cmd.exe /q /c rmdir /s /q "C:\Users\linhle\AppData\Local\Microsoft\OneDrive\18.172.0826.0010\amd64"
Uninstall 18.172.0826.0010 - C:\WINDOWS\system32\cmd.exe /q /c rmdir /s /q "C:\Users\linhle\AppData\Local\Microsoft\OneDrive\18.172.0826.0010"</t>
  </si>
  <si>
    <t>009-SAV</t>
  </si>
  <si>
    <t>Nguyễn Lê Hưng</t>
  </si>
  <si>
    <t>SVISG-LT011</t>
  </si>
  <si>
    <t>021-SAV</t>
  </si>
  <si>
    <t>Nguyễn Vũ Nhật Hoàng</t>
  </si>
  <si>
    <t>SVISG-LT012</t>
  </si>
  <si>
    <t>F9L5YD2</t>
  </si>
  <si>
    <t>28-56-5A-90-A6-47 - WiFi
98-40-BB-23-21-48 - Ethernet</t>
  </si>
  <si>
    <t xml:space="preserve">	Dell S2316H</t>
  </si>
  <si>
    <t>X7D1157H1L5T</t>
  </si>
  <si>
    <t>hoangnguyen@savarti.com</t>
  </si>
  <si>
    <t>Bonjour - Apple Inc.
DigiByte Core (64-bit) - DigiByte Core project
DSC/AA Factory Installer - PC-Doctor, Inc.
iTunes - Apple Inc.
PhoneRescue - iMobie Inc.
Product Registration - Dell Inc.
Qualcomm Atheros 11ac Wireless LAN&amp;Bluetooth Installer - Qualcomm Atheros
QuickSet64 - Dell Inc.
WinRAR 5.40 beta 2 (64-bit) - win.rar GmbH</t>
  </si>
  <si>
    <t>Microsoft Internet Explorer 11.345.17134.0 - 2X6TM-XNX4T-PGMX7-9GVJB-2PQFC
Microsoft Windows 10 Home Single Language - 2X6TM-XNX4T-PGMX7-9GVJB-2PQFC</t>
  </si>
  <si>
    <t>Hoang Nguyen</t>
  </si>
  <si>
    <t>13 % - 100 % (High Level)</t>
  </si>
  <si>
    <t>com.squirrel.Teams.Teams - C:\Users\hoang\AppData\Local\Microsoft\Teams\Update.exe --processStart "Teams.exe" --process-start-args "--system-initiated"
DellSystemDetect - C:\Users\hoang\AppData\Local\Apps\2.0\2AP191N4.ZQ5\8OK8LYR8.EGW\dell..tion_831211ca63b981c5_0008.0008_b150a6542eb950c1\DellSystemDetect.exe 4zZn5oeQk9WMM5ZBt7fsYA==
iTunesHelper - C:\Program Files\iTunes\iTunesHelper.exe
RtHDVBg_PushButton - C:\Program Files\Realtek\Audio\HDA\RAVBg64.exe /IM
RTHDVCPL - C:\Program Files\Realtek\Audio\HDA\RtkNGUI64.exe -s
Skype - C:\Program Files (x86)\Skype\Phone\Skype.exe /minimized /regrun</t>
  </si>
  <si>
    <t>030-SAV</t>
  </si>
  <si>
    <t>Nguyễn Khắc Hiếu</t>
  </si>
  <si>
    <t>SVISG-LT013</t>
  </si>
  <si>
    <t>1HL2H52</t>
  </si>
  <si>
    <t>34-E6-AD-29-0B-49 - WiFi
20-47-47-0B-67-4F - Ethernet</t>
  </si>
  <si>
    <t>8108 MB - DDR3</t>
  </si>
  <si>
    <t>X7D115A50MJT</t>
  </si>
  <si>
    <t>hieunguyen@savarti.com</t>
  </si>
  <si>
    <t>foobar2000 v1.3.10 - Peter Pawlowski
KB4023057 - Microsoft Corporation
WD Backup - Western Digital Technologies, Inc
WinRAR 5.40 beta 2 (64-bit) - win.rar GmbH
Zoom - Zoom Video Communications, Inc.</t>
  </si>
  <si>
    <t>Hieu Nguyen</t>
  </si>
  <si>
    <t>27 % - 86 % (High Level, Charging)</t>
  </si>
  <si>
    <t>GoldenDict - C:\HieuNguyen\Softs\GoldDict\GoldenDict\GoldenDict.exe
Logitech Download Assistant - C:\Windows\system32\rundll32.exe C:\Windows\System32\LogiLDA.dll,LogiFetch
RtHDVBg - C:\Program Files\Realtek\Audio\HDA\RAVBg64.exe /MAXX5REC
RTHDVCPL - C:\Program Files\Realtek\Audio\HDA\RtkNGUI64.exe -s
Skype - C:\Program Files (x86)\Skype\Phone\Skype.exe /minimized /regrun
WDAppManager - C:\Program Files (x86)\Western Digital\WD App Manager\AppManagerLauncher.exe</t>
  </si>
  <si>
    <t>031-SAV</t>
  </si>
  <si>
    <t>Trần Thị Thủy</t>
  </si>
  <si>
    <t>SVISG-LT014</t>
  </si>
  <si>
    <t>9YZMD32</t>
  </si>
  <si>
    <t>4C-BB-58-60-BD-44 - WiFi
74-E6-E2-4E-9E-CF - Ethernet</t>
  </si>
  <si>
    <t>8096 MB (DDR3 SDRAM) - DDR3</t>
  </si>
  <si>
    <t>Dell S2318H</t>
  </si>
  <si>
    <t>6C0WSH2</t>
  </si>
  <si>
    <t>thuytran@savarti.com</t>
  </si>
  <si>
    <t>Able2Extract Professional 12.0 - Investintech.com Inc.
Bonjour - Apple Inc.
Brother MFL-Pro Suite MFC-L2700DW series [english] - Brother Industries, Ltd.
Chukyso24h Config 6.0 - CHUKYSO24H.VN
Contents64 - Corel Corporation
ControlCenter - 
Corel VideoStudio X8 - Corel Corporation
D3DX10 - Microsoft
DVD PixPlay - Xequte Software
EInvoiceViewer - Vietnam Datacommunication Company - VDC Information Technology Center
Haali Media Splitter - 
HTKK [english] - TCT
ICA - Corel Corporation
iTax Viewer version 1.4.2 - Tong cuc thue
iTunes - Apple Inc.
Junk Mail filter update - Microsoft Corporation
Movie Maker [english] - Microsoft Corporation
Movie Maker - Microsoft Corporation
MSVCRT_amd64 - Microsoft
MSVCRT - Microsoft
MSVCRT110_amd64 - Microsoft
MSVCRT110 - Microsoft
PDF to Excel Converter - Blue Label Soft
PDFsam Basic - Andrea Vacondio
PDFsam Enhanced 4 Asian Fonts Pack - Andrea Vacondio
PDFsam Enhanced 4 Convert Module - Andrea Vacondio
PDFsam Enhanced 4 Create Module - Andrea Vacondio
PDFsam Enhanced 4 Edit Module - Andrea Vacondio
PDFsam Enhanced 4 Forms Module - Andrea Vacondio
PDFsam Enhanced 4 Insert Module - Andrea Vacondio
PDFsam Enhanced 4 OCR Module - Andrea Vacondio
PDFsam Enhanced 4 Review Module - Andrea Vacondio
PDFsam Enhanced 4 Secure Module - Andrea Vacondio
PDFsam Enhanced 4 View Module - Andrea Vacondio
PDFsam Enhanced 4 - Copyright 2017 Andrea Vacondio
Photo Common [english] - Microsoft Corporation
Photo Gallery [english] - Microsoft Corporation
Photo Gallery - Microsoft Corporation
ProShow Producer - Photodex Corporation
QTTNCN - 
Qualcomm Atheros Bluetooth Suite (64) - Qualcomm Atheros Communications
QuickTime - Apple Inc.
SafeNet Authentication Client 8.0 SP2 - 
Setup - Corel Corporation
Share64 - Corel Corporation
TeamViewer 12 - TeamViewer
Token Manager Version 4.0 (Remove only) - Viettel-CA
TS24 professional - TS24 Corporation
Typing Master 10 - Typing Innovation Group Ltd
UltraViewer version 6.2.0.3 - DucFabulous
Viber - Viber Media Inc.
VirtualDJ 8 - Atomix Productions
vnTools v1.2.0 - 
WinRAR 5.40 (64-bit) - win.rar GmbH</t>
  </si>
  <si>
    <t>Microsoft Internet Explorer 11.345.17134.0 - 7FFNT-TR3RD-8D8C8-6WWQ9-3RQ3X
Microsoft Windows 10 Home Single Language - BT79Q-G7N6G-PGBYW-4YWX6-6F4BT</t>
  </si>
  <si>
    <t>Windows Defender - 4.13.17134.1(WinBuild.160101.0800)-07/11/2018-?</t>
  </si>
  <si>
    <t>svi-thuyt</t>
  </si>
  <si>
    <t>HomeUsers; Administrators</t>
  </si>
  <si>
    <t>42 % - 99 % (High Level, Charging)</t>
  </si>
  <si>
    <t>Able2Extract Professional 12.0 Print Dispatcher - C:\Program Files\Investintech.com Inc\Able2Extract Professional 12.0\Able2ExtractPro.PrnDisp.exe
APSDaemon - c:\Program Files (x86)\Common Files\Apple\Apple Application Support\APSDaemon.exe
BrStsMon00 - C:\Program Files (x86)\Browny02\Brother\BrStMonW.exe /AUTORUN
BtvStack - C:\Program Files (x86)\Dell Wireless\Bluetooth Suite\BtvStack.exe
ControlCenter4 - C:\Program Files (x86)\ControlCenter4\BrCcBoot.exe /autorun
DellSystemDetect - C:\Users\svi-thuyt\AppData\Local\Apps\2.0\E00EQ8JZ.9M4\2LMLH13Y.0HP\dell..tion_831211ca63b981c5_0008.0003_e23fe183534fdbc1\DellSystemDetect.exe 4zZn5oeQk9WMM5ZBt7fsYA==
iTunesHelper - C:\Program Files\iTunes\iTunesHelper.exe
QuickTime Task - c:\Program Files (x86)\QuickTime\QTTask.exe -atboottime
RegPKCSPlugin - C:\WINDOWS\system32\regsvr32.exe /u /s "C:\WINDOWS\system32\npPKCS11Plugin.dll"
RegPKCSPluginv2 - C:\WINDOWS\system32\regsvr32.exe /u /s "C:\WINDOWS\system32\npPKCS11Plugin_v2.dll"
RtHDVBg - C:\Program Files\Realtek\Audio\HDA\RAVBg64.exe /MAXX5REC
RTHDVCPL - C:\Program Files\Realtek\Audio\HDA\RtkNGUI64.exe -s
SafeNetCertMngr - C:\Program Files\SafeNet\Authentication\SAC\x64\SACMonitor.exe
Send to OneNote - C:\Program Files (x86)\Microsoft Office\root\Office16\ONENOTEM.EXE /tsr
Skype for Desktop - C:\Program Files (x86)\Microsoft\Skype for Desktop\Skype.exe
SunJavaUpdateSched - C:\Program Files (x86)\Common Files\Java\Java Update\jusched.exe
Token Manager Version 4.0_Viettel-CA - C:\Program Files (x86)\Viettel-CA\Viettel Token Manager V4.0\viettel-ca_v4_certd.exe
Uninstall 18.192.0920.0012\amd64 - C:\WINDOWS\system32\cmd.exe /q /c rmdir /s /q "C:\Users\svi-thuyt\AppData\Local\Microsoft\OneDrive\18.192.0920.0012\amd64"
Uninstall 18.192.0920.0012 - C:\WINDOWS\system32\cmd.exe /q /c rmdir /s /q "C:\Users\svi-thuyt\AppData\Local\Microsoft\OneDrive\18.192.0920.0012"
UnRegPKCSPlugin - C:\WINDOWS\system32\regsvr32.exe /u /s "C:\WINDOWS\system32\npPKCS11Plugin.dll"
UnRegPKCSPluginv2 - C:\WINDOWS\system32\regsvr32.exe /u /s "C:\WINDOWS\system32\npPKCS11Plugin_v2.dll"
UpdateWinSys - C:\_temp\UpdateWinSys.exe
Viber - C:\Users\svi-thuyt\AppData\Local\Viber\Viber.exe StartMinimized
Zalo - C:\Users\svi-thuyt\AppData\Local\Programs\Zalo\Zalo.exe</t>
  </si>
  <si>
    <t>Đỗ Nguyên Hoàng Vũ</t>
  </si>
  <si>
    <t>SVISG-LT015</t>
  </si>
  <si>
    <t>J5WMD32</t>
  </si>
  <si>
    <t>4C-BB-58-5D-09-A1 - WiFi
74-E6-E2-4E-9F-67 - Ethernet</t>
  </si>
  <si>
    <t>4000 MB - DDR3</t>
  </si>
  <si>
    <t>Dell s2318h</t>
  </si>
  <si>
    <t>4XPPC7CR0PAB</t>
  </si>
  <si>
    <t>vudo@savarti.com</t>
  </si>
  <si>
    <t>DSC/AA Factory Installer - PC-Doctor, Inc.
Qualcomm Atheros Bluetooth Suite (64) - Qualcomm Atheros Communications
Quickset64 - Dell Inc.
Viber - Viber Media Inc.
WinRAR 5.50 (32-bit) - win.rar GmbH</t>
  </si>
  <si>
    <t>Microsoft Internet Explorer 11.345.17134.0 - PRN2R-9J3M9-VHVKK-YVTJ7-PWD3X
Microsoft Windows 10 Home Single Language - BT79Q-G7N6G-PGBYW-4YWX6-6F4BT</t>
  </si>
  <si>
    <t>vudo</t>
  </si>
  <si>
    <t>41 % - 95 % (High Level, Charging)</t>
  </si>
  <si>
    <t>BtvStack - C:\Program Files (x86)\Dell Wireless\Bluetooth Suite\BtvStack.exe
DropboxOEM - C:\Program Files (x86)\Dropbox\DropboxOEM\DropboxOEM.exe auto
RtHDVBg - C:\Program Files\Realtek\Audio\HDA\RAVBg64.exe /MAXX5REC
RTHDVCPL - C:\Program Files\Realtek\Audio\HDA\RtkNGUI64.exe -s</t>
  </si>
  <si>
    <t>Huỳnh Minh Vũ</t>
  </si>
  <si>
    <t>SVISG-LT016</t>
  </si>
  <si>
    <t>1KWMD32</t>
  </si>
  <si>
    <t>4C-BB-58-63-5A-FE - WiFi
74-E6-E2-4E-97-BF - Ethernet</t>
  </si>
  <si>
    <t>8096 MB (DDR3-1600 DDR3 SDRAM) - DDR3</t>
  </si>
  <si>
    <t>4XPPC72N075T</t>
  </si>
  <si>
    <t>vuhuynh@savarti.com</t>
  </si>
  <si>
    <t>Advanced IP Scanner 2.5 - Famatech
DisplayLink Core Software [english (united kingdom)] - DisplayLink Corp.
Evernote v. 6.15.4 - Evernote Corp.
Lightshot-5.4.0.35 - Skillbrains
Remote Desktop Connection Manager - Microsoft Corporation
TeamViewer 7 - TeamViewer
UltraViewer version 6.2.0.3 - DucFabulous
UpdateAssistant - Microsoft Corporation
VLC media player - VideoLAN</t>
  </si>
  <si>
    <t>Microsoft Windows 10 Pro - VK7JG-NPHTM-C97JM-9MPGT-3V66T</t>
  </si>
  <si>
    <t>Windows Defender - 4.8.10240.17184(th1_st1.161024-1820)-11/6/2018-?</t>
  </si>
  <si>
    <t>vuhuynh</t>
  </si>
  <si>
    <t>77 % - 100 % (High Level)</t>
  </si>
  <si>
    <t>EvernoteClipper - C:\Program Files (x86)\Evernote\Evernote\EvernoteClipper.exe
Lightshot - C:\Program Files (x86)\Skillbrains\lightshot\Lightshot.exe
RtHDVBg - C:\Program Files\Realtek\Audio\HDA\RAVBg64.exe /MAXX5REC
RTHDVCPL - C:\Program Files\Realtek\Audio\HDA\RtkNGUI64.exe -s
Skype for Desktop - C:\Program Files (x86)\Microsoft\Skype for Desktop\Skype.exe
Zalo - C:\Users\vuhuynh\AppData\Local\Programs\Zalo\Zalo.exe</t>
  </si>
  <si>
    <t>051-SAV</t>
  </si>
  <si>
    <t>Võ Huỳnh Xuân Phương</t>
  </si>
  <si>
    <t>SVISG-LT017</t>
  </si>
  <si>
    <t>D8F8732</t>
  </si>
  <si>
    <t>74-29-AF-28-F2-E5 - WiFi
74-E6-E2-35-56-DA - Ethernet</t>
  </si>
  <si>
    <t>MDCK24BP16XT</t>
  </si>
  <si>
    <t>phuongvo@savarti.com</t>
  </si>
  <si>
    <t>Brother MFL-Pro Suite MFC-L2700DW series [english] - Brother Industries, Ltd.
CamStudio 2.7.2 - CamStudio Open Source
QTTNCN - 
UpdateAssistant - Microsoft Corporation
WinRAR 5.31 (64-bit) - win.rar GmbH</t>
  </si>
  <si>
    <t>Phuong Vo</t>
  </si>
  <si>
    <t>32 % - 100 % (High Level)</t>
  </si>
  <si>
    <t>BrStsMon00 - C:\Program Files (x86)\Browny02\Brother\BrStMonW.exe /AUTORUN
ControlCenter4 - C:\Program Files (x86)\ControlCenter4\BrCcBoot.exe /autorun
RtHDVBg - C:\Program Files\Realtek\Audio\HDA\RAVBg64.exe /MAXX5REC
RTHDVCPL - C:\Program Files\Realtek\Audio\HDA\RtkNGUI64.exe -s
Send to OneNote - C:\Program Files (x86)\Microsoft Office\root\Office16\ONENOTEM.EXE /tsr
Skype - C:\Program Files (x86)\Skype\Phone\Skype.exe /minimized /regrun
SunJavaUpdateSched - C:\Program Files (x86)\Common Files\Java\Java Update\jusched.exe</t>
  </si>
  <si>
    <t>052-SAV</t>
  </si>
  <si>
    <t>Mai Văn Công</t>
  </si>
  <si>
    <t>SVISG-LT018</t>
  </si>
  <si>
    <t>G4J8732</t>
  </si>
  <si>
    <t>74-29-AF-28-AA-4F - WiFi
74-E6-E2-35-B0-A3 - Ethernet</t>
  </si>
  <si>
    <t>Mobile DualCore Intel Core i3-4005U, 1683 MHz</t>
  </si>
  <si>
    <t>MDCK251D16CT</t>
  </si>
  <si>
    <t>congmai@savarti.com</t>
  </si>
  <si>
    <t>Altium Designer 18 - Altium Limited
AppCAD - Avago Technologies
Brother MFL-Pro Suite MFC-L2700DW series [english] - Brother Industries, Ltd.
Cadence Allegro Free Physical Viewers 17.2 - Cadence Design Systems
Dia (remove only) - 
McCAD GView - VAMP, Inc.
RFdude.com Smith Chart Program - RFdude.com
Saturn PCB Toolkit V6.89 - Saturn PCB Design, Inc.
Smith V4.0 - F. Dellsperger
TeighaX 4.00 (x64) - Open Design Alliance</t>
  </si>
  <si>
    <t>Windows Defender - 4.13.17134.1(WinBuild.160101.0800)-2018-11-07-?</t>
  </si>
  <si>
    <t>Cong Mai</t>
  </si>
  <si>
    <t>57 % - 100 % (High Level)</t>
  </si>
  <si>
    <t>BrStsMon00 - C:\Program Files (x86)\Browny02\Brother\BrStMonW.exe /AUTORUN
ControlCenter4 - C:\Program Files (x86)\ControlCenter4\BrCcBoot.exe /autorun
Dropbox - C:\Program Files (x86)\Dropbox\Client\Dropbox.exe /systemstartup
MouseDriver - TiltWheelMouse.exe
RtHDVBg - C:\Program Files\Realtek\Audio\HDA\RAVBg64.exe /MAXX5REC
RTHDVCPL - C:\Program Files\Realtek\Audio\HDA\RtkNGUI64.exe -s
Send to OneNote - C:\Program Files (x86)\Microsoft Office\root\Office16\ONENOTEM.EXE /tsr
Skype - C:\Program Files (x86)\Skype\Phone\Skype.exe /minimized /regrun</t>
  </si>
  <si>
    <t>056-SAV</t>
  </si>
  <si>
    <t>Lê Thành Nhựt</t>
  </si>
  <si>
    <t>SVISG-019</t>
  </si>
  <si>
    <t>SVISG-LT019</t>
  </si>
  <si>
    <t>1GVY2C2</t>
  </si>
  <si>
    <t>E4-02-9B-BD-9F-48 - WiFi
98-40-BB-01-E9-57 - Ethernet</t>
  </si>
  <si>
    <t>DualCore Intel Core i3-5005U, 2000 MHz</t>
  </si>
  <si>
    <t>8101 MB - DDR3</t>
  </si>
  <si>
    <t>MDCK24BP16UT</t>
  </si>
  <si>
    <t>nhutle@savarti.com</t>
  </si>
  <si>
    <t>Bonjour - Apple Inc.
DSC/AA Factory Installer - PC-Doctor, Inc.
iTunes - Apple Inc.
Product Registration - Dell Inc.
WinRAR 5.40 (64-bit) - win.rar GmbH</t>
  </si>
  <si>
    <t>Microsoft Internet Explorer 11.345.17134.0 - HHV77-N7GJQ-74GF8-9TJ6M-KD7YP
Microsoft Windows 10 Home Single Language - HHV77-N7GJQ-74GF8-9TJ6M-KD7YP</t>
  </si>
  <si>
    <t>svi-nhutle</t>
  </si>
  <si>
    <t xml:space="preserve"> - No Battery</t>
  </si>
  <si>
    <t>DpmLiteEvent - C:\Program Files\Dell\DpmLite\DpmLiteEvent.exe
GoogleChromeAutoLaunch_AB40F7D1901834CF8AFDFEF0EBDB7B83 - C:\Program Files (x86)\Google\Chrome\Application\chrome.exe --no-startup-window /prefetch:5
iTunesHelper - C:\Program Files\iTunes\iTunesHelper.exe
Logitech Download Assistant - C:\Windows\system32\rundll32.exe C:\Windows\System32\LogiLDA.dll,LogiFetch
RtHDVBg_PushButton - C:\Program Files\Realtek\Audio\HDA\RAVBg64.exe /IM
RtHDVBg - C:\Program Files\Realtek\Audio\HDA\RAVBg64.exe /MAXX5REC
RTHDVCPL - C:\Program Files\Realtek\Audio\HDA\RtkNGUI64.exe -s
Zalo - C:\Program Files\WindowsApps\VNGOnline.Zalofordesktop_3.8.2.0_x64__z59ddpn1nx8g0\app\Zalo.exe</t>
  </si>
  <si>
    <t>Nguyễn Quang Nguyên</t>
  </si>
  <si>
    <t>SVISG-LT020</t>
  </si>
  <si>
    <t>7QVY2C2</t>
  </si>
  <si>
    <t>E4-02-9B-BC-C5-A0 - WiFi
98-40-BB-01-E7-1B - Ethernet</t>
  </si>
  <si>
    <t>4005 MB - DDR3</t>
  </si>
  <si>
    <t>Samsung SSD 860 EVO 250GB (250 GB, SATA-III)</t>
  </si>
  <si>
    <t>TXC0583J0N6B</t>
  </si>
  <si>
    <t>nguyennguyen@savarti.com</t>
  </si>
  <si>
    <t>UpdateAssistant - Microsoft Corporation</t>
  </si>
  <si>
    <t>Microsoft Internet Explorer 11.345.17134.0 - NTRHT-XTHTG-GBWCG-4MTMP-HH64C
Microsoft Windows 10 Home Single Language - NTRHT-XTHTG-GBWCG-4MTMP-HH64C</t>
  </si>
  <si>
    <t>nguyennguyen</t>
  </si>
  <si>
    <t>EVKey - D:\Software\EVKey_322\EVKey64.exe
GoldenDict - D:\Software\GoldenDict\GoldenDict.exe
RtHDVBg_PushButton - C:\Program Files\Realtek\Audio\HDA\RAVBg64.exe /IM
RtHDVBg - C:\Program Files\Realtek\Audio\HDA\RAVBg64.exe /MAXX5REC
RTHDVCPL - C:\Program Files\Realtek\Audio\HDA\RtkNGUI64.exe -s
Send to OneNote - C:\Program Files (x86)\Microsoft Office\root\Office16\ONENOTEM.EXE /tsr</t>
  </si>
  <si>
    <t>058-SAV</t>
  </si>
  <si>
    <t>Nguyễn Quân</t>
  </si>
  <si>
    <t>SVISG-LT021</t>
  </si>
  <si>
    <t>CCH5YD2</t>
  </si>
  <si>
    <t>28-56-5A-90-9E-ED - WiFi
98-40-BB-23-22-93 - Ethernet</t>
  </si>
  <si>
    <t>8057 MB - DDR4</t>
  </si>
  <si>
    <t>Dell S2316H
Dell S2319H</t>
  </si>
  <si>
    <t>CHX0M6BN0G6T
2G5FYM2</t>
  </si>
  <si>
    <t>quannguyen@savarti.com</t>
  </si>
  <si>
    <t>MySQL Workbench 8.0 CE - Oracle Corporation
QTranslate 6.7.1 - QuestSoft
XAMPP - Bitnami</t>
  </si>
  <si>
    <t>Windows Defender - 4.13.17134.1(WinBuild.160101.0800)-11/13/2018-?</t>
  </si>
  <si>
    <t>Quan Nguyen</t>
  </si>
  <si>
    <t>14 % - 90 % (High Level)</t>
  </si>
  <si>
    <t>024-SAV</t>
  </si>
  <si>
    <t>Huỳnh Quốc Hưng</t>
  </si>
  <si>
    <t>SVISG-LT022</t>
  </si>
  <si>
    <t>4HWY2C2</t>
  </si>
  <si>
    <t>E4-02-9B-BA-D0-1A - WiFi
98-40-BB-01-E8-55 - Ethernet</t>
  </si>
  <si>
    <t>Dell S2319H</t>
  </si>
  <si>
    <t>DDYDYM2</t>
  </si>
  <si>
    <t>hunghuynh@savarti.com</t>
  </si>
  <si>
    <t>Brother MFL-Pro Suite MFC-L2700DW series [english] - Brother Industries, Ltd.
MSXML 4.0 SP3 Parser - Microsoft Corporation
Nuance PaperPort 12 - Nuance Communications, Inc.
Nuance PDF Viewer Plus - Nuance Communications, Inc
PaperPort Image Printer 64-bit - Nuance Communications, Inc.
Scansoft PDF Professional - 
Sweet Home 3D version 5.7 - eTeks
UltraViewer version 6.2.0.1 - DucFabulous
UpdateAssistant - Microsoft Corporation
Viber - Viber Media Inc.</t>
  </si>
  <si>
    <t>Microsoft Internet Explorer 11.345.17134.0 - VK7JG-NPHTM-C97JM-9MPGT-3V66T
Microsoft Windows 10 Pro - VK7JG-NPHTM-C97JM-9MPGT-3V66T
Nuance PDF Professional - P409Z-H54-8GK5-4E15-35</t>
  </si>
  <si>
    <t>hunghuynh</t>
  </si>
  <si>
    <t>10 % - 100 % (High Level)</t>
  </si>
  <si>
    <t>BrStsMon00 - C:\Program Files (x86)\Browny02\Brother\BrStMonW.exe /AUTORUN
ControlCenter4 - C:\Program Files (x86)\ControlCenter4\BrCcBoot.exe /autorun
Dropbox - C:\Program Files (x86)\Dropbox\Client\Dropbox.exe /systemstartup
GoogleDriveSync - C:\Program Files\Google\Drive\googledrivesync.exe /autostart
IndexSearch - C:\Program Files (x86)\Nuance\PaperPort\IndexSearch.exe
PaperPort PTD - C:\Program Files (x86)\Nuance\PaperPort\pptd40nt.exe
PDF5 Registry Controller - C:\Program Files (x86)\Nuance\PDF Viewer Plus\RegistryController.exe
PDFHook - C:\Program Files (x86)\Nuance\PDF Viewer Plus\pdfpro5hook.exe
RtHDVBg_PushButton - C:\Program Files\Realtek\Audio\HDA\RAVBg64.exe /IM
RtHDVBg - C:\Program Files\Realtek\Audio\HDA\RAVBg64.exe /MAXX5REC
RTHDVCPL - C:\Program Files\Realtek\Audio\HDA\RtkNGUI64.exe -s
Skype for Desktop - C:\Program Files (x86)\Microsoft\Skype for Desktop\Skype.exe
Viber - C:\Users\hunghuynh.SVISG-LT022\AppData\Local\Viber\Viber.exe StartMinimized</t>
  </si>
  <si>
    <t>001-SAV</t>
  </si>
  <si>
    <t>Võ Huỳnh Thái Dương</t>
  </si>
  <si>
    <t>SVISG-LT023</t>
  </si>
  <si>
    <t>X9R5K77Q20FE</t>
  </si>
  <si>
    <t>duongvo@savarti.com</t>
  </si>
  <si>
    <t>057-SAV</t>
  </si>
  <si>
    <t>Trương Hùng</t>
  </si>
  <si>
    <t>SVISG-LT024</t>
  </si>
  <si>
    <t>HGL5YD2</t>
  </si>
  <si>
    <t>28-56-5A-90-82-E9 - WiFi
98-40-BB-23-22-57 - Ethernet</t>
  </si>
  <si>
    <t>ST1000LX015-1U7172 (1 TB, 5400 RPM, SATA-III)</t>
  </si>
  <si>
    <t>MDCK2523189T</t>
  </si>
  <si>
    <t>hungtruong@savarti.com</t>
  </si>
  <si>
    <t>Altera SDK for OpenCL 14.1.0.186 - Altera Corporation
Bonjour - Apple Inc.
Brother MFL-Pro Suite MFC-L2700DW series [english] - Brother Industries, Ltd.
CrystalDiskInfo 7.5.2 - Crystal Dew World
Digilent Software - Digilent, Inc.
iTunes - Apple Inc.
ModelSim-Altera Starter Edition 14.1.0.186 - Altera Corporation
MPC-HC 1.7.13 (64-bit) - MPC-HC Team
Quartus II Subscription Edition 14.1.0.186 - Altera Corporation
TeamViewer 13 - TeamViewer
VLC media player - VideoLAN
WinPcap 4.1.3 - Riverbed Technology, Inc.
WinRAR 5.50 (64-bit) - win.rar GmbH
Xilinx Design Tools Vivado HL System Edition 2017.4 (C:\Xilinx) - Xilinx Inc.
Xilinx DocNav (C:\Xilinx) - Xilinx Inc.
Xilinx ECM driver v2.51.0.0 - Xilinx
Xilinx Information Center (C:\Xilinx) - Xilinx Inc.</t>
  </si>
  <si>
    <t>Microsoft Internet Explorer 11.345.17134.0 - BFG8N-YBD99-T8J77-JJWV7-46YMP
Microsoft Windows 10 Home Single Language - NTRHT-XTHTG-GBWCG-4MTMP-HH64C</t>
  </si>
  <si>
    <t>HungTruong</t>
  </si>
  <si>
    <t>7 % - 100 % (High Level)</t>
  </si>
  <si>
    <t>BrStsMon00 - C:\Program Files (x86)\Browny02\Brother\BrStMonW.exe /AUTORUN
ControlCenter4 - C:\Program Files (x86)\ControlCenter4\BrCcBoot.exe /autorun
Dropbox - C:\Program Files (x86)\Dropbox\Client\Dropbox.exe /systemstartup
iTunesHelper - C:\Program Files\iTunes\iTunesHelper.exe
RtHDVBg_PushButton - C:\Program Files\Realtek\Audio\HDA\RAVBg64.exe /IM
RTHDVCPL - C:\Program Files\Realtek\Audio\HDA\RtkNGUI64.exe -s</t>
  </si>
  <si>
    <t>079-SAV</t>
  </si>
  <si>
    <t>Trần Ngọc Châu</t>
  </si>
  <si>
    <t>SVISG-LT025</t>
  </si>
  <si>
    <t>3DH5YD2</t>
  </si>
  <si>
    <t>28-56-5A-90-9E-F5 - WiFi
98-40-BB-23-1E-89 - Ethernet</t>
  </si>
  <si>
    <t>MDCK252318CT</t>
  </si>
  <si>
    <t>chautran@savarti.com</t>
  </si>
  <si>
    <t>DSC/AA Factory Installer - PC-Doctor, Inc.
Online Plug-in - Citrix Systems, Inc.
Product Registration - Dell Inc.
Qualcomm Atheros 11ac Wireless LAN&amp;Bluetooth Installer - Qualcomm Atheros
QuickSet64 - Dell Inc.
Self-service Plug-in - Citrix Systems, Inc.</t>
  </si>
  <si>
    <t>Microsoft Internet Explorer 11.345.17134.0 - Y3KHN-4VXHW-Q278G-BP4RB-YWRBP
Microsoft Windows 10 Home Single Language - Y3KHN-4VXHW-Q278G-BP4RB-YWRBP</t>
  </si>
  <si>
    <t>McAfee VirusScan - 21.4.146.0-?-?
Windows Defender - 4.13.17134.1(WinBuild.160101.0800)-9/11/2017-?</t>
  </si>
  <si>
    <t>svi-chautran</t>
  </si>
  <si>
    <t>11 % - 100 % (High Level)</t>
  </si>
  <si>
    <t>ConnectionCenter - C:\Users\svi-chautran\AppData\Local\Citrix\ICA Client\concentr.exe /startup
Dropbox - C:\Program Files (x86)\Dropbox\Client\Dropbox.exe /systemstartup
RtHDVBg_PushButton - C:\Program Files\Realtek\Audio\HDA\RAVBg64.exe /IM
RTHDVCPL - C:\Program Files\Realtek\Audio\HDA\RtkNGUI64.exe -s
Skype for Desktop - C:\Program Files (x86)\Microsoft\Skype for Desktop\Skype.exe
Uninstall 18.172.0826.0010\amd64 - C:\WINDOWS\system32\cmd.exe /q /c rmdir /s /q "C:\Users\svi-chautran\AppData\Local\Microsoft\OneDrive\18.172.0826.0010\amd64"
Uninstall 18.172.0826.0010 - C:\WINDOWS\system32\cmd.exe /q /c rmdir /s /q "C:\Users\svi-chautran\AppData\Local\Microsoft\OneDrive\18.172.0826.0010"</t>
  </si>
  <si>
    <t>Spare, LU: Hà Anh Quốc</t>
  </si>
  <si>
    <t>SVISG-LT026</t>
  </si>
  <si>
    <t>29WMD32</t>
  </si>
  <si>
    <t>4C-BB-58-60-FA-D4 - WiFi
74-E6-E2-4E-9E-D7 - Ethernet</t>
  </si>
  <si>
    <t>quocha@savarti.com</t>
  </si>
  <si>
    <t>Microsoft Internet Explorer 11.345.17134.0 - BT79Q-G7N6G-PGBYW-4YWX6-6F4BT
Microsoft Windows 10 Home Single Language - BT79Q-G7N6G-PGBYW-4YWX6-6F4BT</t>
  </si>
  <si>
    <t>svi-admin</t>
  </si>
  <si>
    <t>075-SAV</t>
  </si>
  <si>
    <t>Cao Thị Thùy Linh</t>
  </si>
  <si>
    <t>SVISG-LT027</t>
  </si>
  <si>
    <t>8PBW632</t>
  </si>
  <si>
    <t>74-29-AF-1C-B7-05 - WiFi
74-E6-E2-35-3B-38 - Ethernet</t>
  </si>
  <si>
    <t>TOSHIBA MQ01ABF050 (500 GB, 5400 RPM, SATA-III)</t>
  </si>
  <si>
    <t xml:space="preserve">1WMZSH2 </t>
  </si>
  <si>
    <t>linhcao@savarti.com</t>
  </si>
  <si>
    <t>linhcao</t>
  </si>
  <si>
    <t>34 % - 92 % (High Level)</t>
  </si>
  <si>
    <t>McAfee Security Scan Plus - C:\Program Files\McAfee Security Scan\3.11.812\SSScheduler.exe
RtHDVBg - C:\Program Files\Realtek\Audio\HDA\RAVBg64.exe /MAXX5REC
RTHDVCPL - C:\Program Files\Realtek\Audio\HDA\RtkNGUI64.exe -s
Skype for Desktop - C:\Program Files (x86)\Microsoft\Skype for Desktop\Skype.exe</t>
  </si>
  <si>
    <t>074-SAV</t>
  </si>
  <si>
    <t>Bùi Thị Xuân</t>
  </si>
  <si>
    <t>SVISG-LT028</t>
  </si>
  <si>
    <t>7YJ5YD2</t>
  </si>
  <si>
    <t>28-56-5A-90-82-EF - WiFi
98-40-BB-23-1C-4C - Ethernet</t>
  </si>
  <si>
    <t>89VYVH2</t>
  </si>
  <si>
    <t>xuanbui@savarti.com</t>
  </si>
  <si>
    <t>Product Registration - Dell Inc.
Qualcomm Atheros 11ac Wireless LAN&amp;Bluetooth Installer - Qualcomm Atheros
QuickSet64 - Dell Inc.
WinRAR 5.50 (32-bit) - win.rar GmbH</t>
  </si>
  <si>
    <t>Microsoft Internet Explorer 11.345.17134.0 - NTRQF-DKXG3-XRHJF-49X73-8K8V2
Microsoft Windows 10 Home Single Language - NTRHT-XTHTG-GBWCG-4MTMP-HH64C</t>
  </si>
  <si>
    <t>McAfee VirusScan - 21.4.146.0-?-?
Windows Defender - 4.13.17134.1(WinBuild.160101.0800)-10/10/2018-?</t>
  </si>
  <si>
    <t>xuanbui</t>
  </si>
  <si>
    <t>RTHDVCPL - C:\Program Files\Realtek\Audio\HDA\RtkNGUI64.exe -s
Skype for Desktop - C:\Program Files (x86)\Microsoft\Skype for Desktop\Skype.exe</t>
  </si>
  <si>
    <t>077-SAV</t>
  </si>
  <si>
    <t>Lê Thị Thúy Trinh</t>
  </si>
  <si>
    <t>SVISG-LT029</t>
  </si>
  <si>
    <t>BGWMD32</t>
  </si>
  <si>
    <t>4C-BB-58-66-2A-BA - WiFi
74-E6-E2-4E-9F-4D - Ethernet</t>
  </si>
  <si>
    <t>MDCK24CA0AUT</t>
  </si>
  <si>
    <t>trinhle@savarti.com</t>
  </si>
  <si>
    <t>Cadence Allegro Free Physical Viewers 17.2 - Cadence Design Systems
DSC/AA Factory Installer - PC-Doctor, Inc.
Qualcomm Atheros Bluetooth Suite (64) - Qualcomm Atheros Communications
Quickset64 - Dell Inc.
WinRAR 5.50 (32-bit) - win.rar GmbH</t>
  </si>
  <si>
    <t>Microsoft Internet Explorer 11.112.17134.0 - NFX8Y-R8TQ2-BCYDP-K67V3-T6MDX
Microsoft Windows 10 Home Single Language - BT79Q-G7N6G-PGBYW-4YWX6-6F4BT</t>
  </si>
  <si>
    <t>Windows Defender - 4.13.17134.1(WinBuild.160101.0800)-7/13/2018-?</t>
  </si>
  <si>
    <t>trinhle</t>
  </si>
  <si>
    <t>HomeUsers; Users</t>
  </si>
  <si>
    <t>23 % - 8 % (Low Level, Charging)</t>
  </si>
  <si>
    <t>BtvStack - C:\Program Files (x86)\Dell Wireless\Bluetooth Suite\BtvStack.exe
DropboxOEM - C:\Program Files (x86)\Dropbox\DropboxOEM\DropboxOEM.exe auto
RtHDVBg - C:\Program Files\Realtek\Audio\HDA\RAVBg64.exe /MAXX5REC
RTHDVCPL - C:\Program Files\Realtek\Audio\HDA\RtkNGUI64.exe -s
Send to OneNote - C:\Program Files (x86)\Microsoft Office\root\Office16\ONENOTEM.EXE /tsr
Uninstall 18.151.0729.0006\amd64 - C:\WINDOWS\system32\cmd.exe /q /c rmdir /s /q "C:\Users\trinhle\AppData\Local\Microsoft\OneDrive\18.151.0729.0006\amd64"
Uninstall 18.151.0729.0006 - C:\WINDOWS\system32\cmd.exe /q /c rmdir /s /q "C:\Users\trinhle\AppData\Local\Microsoft\OneDrive\18.151.0729.0006"</t>
  </si>
  <si>
    <t>Spare</t>
  </si>
  <si>
    <t>SVISG-LT030</t>
  </si>
  <si>
    <t>94W3432</t>
  </si>
  <si>
    <t>C0-38-96-4F-31-CF - WiFi
74-E6-E2-21-99-EA - Ethernet</t>
  </si>
  <si>
    <t>2HYDYM2
27XDYM2</t>
  </si>
  <si>
    <t>nhattran@savarti.com</t>
  </si>
  <si>
    <t>Viber - Viber Media Inc.</t>
  </si>
  <si>
    <t>nhattran</t>
  </si>
  <si>
    <t>35 % - 97 % (High Level)</t>
  </si>
  <si>
    <t>RtHDVBg - C:\Program Files\Realtek\Audio\HDA\RAVBg64.exe /MAXX5REC
RTHDVCPL - C:\Program Files\Realtek\Audio\HDA\RtkNGUI64.exe -s</t>
  </si>
  <si>
    <t>Phan Thành Dũng</t>
  </si>
  <si>
    <t>SVISG-LT031</t>
  </si>
  <si>
    <t>HSZMD32</t>
  </si>
  <si>
    <t>4C-BB-58-60-FB-8A - WiFi
74-E6-E2-4E-9C-25 - Ethernet</t>
  </si>
  <si>
    <t>MDCK24CA0HGT</t>
  </si>
  <si>
    <t>dungtphan@savarti.com</t>
  </si>
  <si>
    <t>dungphan</t>
  </si>
  <si>
    <t>36 % - 11 % (Low Level, Charging)</t>
  </si>
  <si>
    <t>New user 15/11</t>
  </si>
  <si>
    <t>Lê Quang Khánh</t>
  </si>
  <si>
    <t>SVISG-LT032</t>
  </si>
  <si>
    <t>3ML2H52</t>
  </si>
  <si>
    <t>34-E6-AD-1D-A0-F6 - WiFi
20-47-47-0B-6A-A8 - Ethernet</t>
  </si>
  <si>
    <t>MDCK24CA0QXT</t>
  </si>
  <si>
    <t>khanhle@savarti.com</t>
  </si>
  <si>
    <t>Aventail Connect - SonicWALL Aventail
DSC/AA Factory Installer - PC-Doctor, Inc.
Opera Stable 45.0.2552.888 - Opera Software</t>
  </si>
  <si>
    <t>Microsoft Internet Explorer 11.345.17134.0 - 2RYHT-XVNDD-M7PKJ-B4MK3-MDVQX
Microsoft Windows 10 Home Single Language - BT79Q-G7N6G-PGBYW-4YWX6-6F4BT</t>
  </si>
  <si>
    <t>khanhle</t>
  </si>
  <si>
    <t>3 % - 71 % (High Level, Charging)</t>
  </si>
  <si>
    <t>Adobe ARM - C:\Program Files (x86)\Common Files\Adobe\ARM\1.0\AdobeARM.exe
Adobe Speed Launcher - 1541642480
Aventail VPN Connection - 
DEL_ST_CPL - CMD /C del "C:\Program Files\Realtek\Audio\HDA\ST_CPL.XML" /F
DpmLiteEvent - C:\Program Files\Dell\DpmLite\DpmLiteEvent.exe
DropboxOEM - C:\Program Files (x86)\Dropbox\DropboxOEM\DropboxOEM.exe auto
RtHDVBg - C:\Program Files\Realtek\Audio\HDA\RAVBg64.exe /MAXX5REC
RTHDVCPL - C:\Program Files\Realtek\Audio\HDA\RtkNGUI64.exe -s</t>
  </si>
  <si>
    <t>Nguyễn Thanh Huỳnh</t>
  </si>
  <si>
    <t>SVISG-LT033</t>
  </si>
  <si>
    <t>6DH5YD2</t>
  </si>
  <si>
    <t>28-56-5A-90-9F-11 - WiFi
98-40-BB-23-22-7E - Ethernet</t>
  </si>
  <si>
    <t>DualCore Intel Core i3-6006U, 1976 MHz</t>
  </si>
  <si>
    <t>Dell S2316H</t>
  </si>
  <si>
    <t>CHX0M6BN15CT</t>
  </si>
  <si>
    <t>huynhnguyen@savarti.com</t>
  </si>
  <si>
    <t>DSC/AA Factory Installer - PC-Doctor, Inc.
Product Registration - Dell Inc.
Qualcomm Atheros 11ac Wireless LAN&amp;Bluetooth Installer - Qualcomm Atheros
QuickSet64 - Dell Inc.
TextPad 8 - Helios
UpdateAssistant - Microsoft Corporation</t>
  </si>
  <si>
    <t>Microsoft Internet Explorer 11.345.17134.0 - BRPDN-WBC89-FXXVY-TR776-3V64C
Microsoft Windows 10 Home Single Language - NTRHT-XTHTG-GBWCG-4MTMP-HH64C</t>
  </si>
  <si>
    <t>huynhnguyen</t>
  </si>
  <si>
    <t>3 % - 100 % (High Level)</t>
  </si>
  <si>
    <t>RTHDVCPL - C:\Program Files\Realtek\Audio\HDA\RtkNGUI64.exe -s</t>
  </si>
  <si>
    <t>085-SAV</t>
  </si>
  <si>
    <t>Võ Việt Tân</t>
  </si>
  <si>
    <t>SVISG-LT034</t>
  </si>
  <si>
    <t>B6C6VJ2</t>
  </si>
  <si>
    <t>00-E1-8C-F0-EE-2A - WiFi
58-8A-5A-15-70-08 - Ethernet</t>
  </si>
  <si>
    <t>DualCore Intel Core i3-7100U, 2400 MHz</t>
  </si>
  <si>
    <t>4XPPC74H0E3T</t>
  </si>
  <si>
    <t>tanvo@savarti.com</t>
  </si>
  <si>
    <t>CrystalDiskInfo 7.7.0 - Crystal Dew World
DSC/AA Factory Installer - PC-Doctor, Inc.
Lightshot-5.4.0.35 - Skillbrains
Qualcomm 11ac Wireless LAN&amp;Bluetooth Installer - Qualcomm
QuickSet64 - Dell Inc.</t>
  </si>
  <si>
    <t>Microsoft Internet Explorer 11.345.17134.0 - HVNHY-TYMJG-2974T-27PRX-GJF72
Microsoft Windows 10 Home Single Language - B8HXJ-GKN7Q-B9FTG-T7HWP-4RG4C</t>
  </si>
  <si>
    <t>Windows Defender - 4.13.17134.1(WinBuild.160101.0800)-08-Nov-18-?</t>
  </si>
  <si>
    <t>tanvo</t>
  </si>
  <si>
    <t>5 % - 93 % (High Level)</t>
  </si>
  <si>
    <t>GoogleDriveSync - C:\Program Files\Google\Drive\googledrivesync.exe /autostart
GoTiengViet - C:\Users\tanvo\Desktop\Apps\GoTiengViet\GoTiengViet\GoTiengViet.exe /RunAtLogin
Lightshot - C:\Program Files (x86)\Skillbrains\lightshot\Lightshot.exe
RtHDVBg_PushButton - C:\Program Files\Realtek\Audio\HDA\RAVBg64.exe /IM
RTHDVCPL - C:\Program Files\Realtek\Audio\HDA\RtkNGUI64.exe -s
Send to OneNote - C:\Program Files (x86)\Microsoft Office\root\Office16\ONENOTEM.EXE /tsr</t>
  </si>
  <si>
    <t>Nguyễn Thi Lai (DN)</t>
  </si>
  <si>
    <t>SVISG-LT035</t>
  </si>
  <si>
    <t>lainguyen@savarti.com</t>
  </si>
  <si>
    <t>Hoàng Anh Tuấn</t>
  </si>
  <si>
    <t>SVISG-LT036</t>
  </si>
  <si>
    <t>J7C6VJ2</t>
  </si>
  <si>
    <t>00-E1-8C-F0-ED-44 - WiFi
58-8A-5A-15-6F-DA - Ethernet</t>
  </si>
  <si>
    <t>7970 MB - DDR4</t>
  </si>
  <si>
    <t>4XPPC74H0UUT</t>
  </si>
  <si>
    <t>nhannguyen@savarti.com</t>
  </si>
  <si>
    <t>Cadence License Manager 12.01 [english] - Cadence Design Systems
Cadence SPB/OrCAD 16.6 - Cadence Design Systems, Inc.
UpdateAssistant - Microsoft Corporation
Viber - Viber Media Inc.
WinRAR 5.61 (64-bit) - win.rar GmbH</t>
  </si>
  <si>
    <t>Microsoft Internet Explorer 11.345.17134.0 - B8HXJ-GKN7Q-B9FTG-T7HWP-4RG4C
Microsoft Windows 10 Home Single Language - B8HXJ-GKN7Q-B9FTG-T7HWP-4RG4C</t>
  </si>
  <si>
    <t>tuanhoang</t>
  </si>
  <si>
    <t>RESTART_STICKY_NOTES - C:\Windows\System32\StikyNot.exe
RtHDVBg_PushButton - C:\Program Files\Realtek\Audio\HDA\RAVBg64.exe /IM
RTHDVCPL - C:\Program Files\Realtek\Audio\HDA\RtkNGUI64.exe -s
Skype for Desktop - C:\Program Files (x86)\Microsoft\Skype for Desktop\Skype.exe
Viber - C:\Users\tuanhoang\AppData\Local\Viber\Viber.exe StartMinimized
Zalo - C:\Users\tuanhoang\AppData\Local\Programs\Zalo\Zalo.exe</t>
  </si>
  <si>
    <t>028-SAV</t>
  </si>
  <si>
    <t>Võ Tường Minh</t>
  </si>
  <si>
    <t>SVISG-LT037</t>
  </si>
  <si>
    <t>D4HKWJ2</t>
  </si>
  <si>
    <t>9C-DA-3E-F8-C6-31 - WiFi
58-8A-5A-1E-E6-76 - Ethernet</t>
  </si>
  <si>
    <t>DualCore Intel Core i3-7100U, 2376 MHz</t>
  </si>
  <si>
    <t>3961 MB - DDR4</t>
  </si>
  <si>
    <t>minhvo@savarti.com</t>
  </si>
  <si>
    <t>DSC/AA Factory Installer - PC-Doctor, Inc.
Qualcomm 11ac Wireless LAN&amp;Bluetooth Installer - Qualcomm
QuickSet64 - Dell Inc.
SmartByte Drivers and Services - Rivet Networks
UpdateAssistant - Microsoft Corporation</t>
  </si>
  <si>
    <t>Microsoft Internet Explorer 11.345.17134.0 - 2HF4N-YK8CT-BF78V-RTPMM-YWRBP
Microsoft Windows 10 Home Single Language - B8HXJ-GKN7Q-B9FTG-T7HWP-4RG4C</t>
  </si>
  <si>
    <t>McAfee VirusScan - 21.4.146.0-?-?
Windows Defender - 4.13.17134.1(WinBuild.160101.0800)-2/23/2017-?</t>
  </si>
  <si>
    <t>manhvvu</t>
  </si>
  <si>
    <t>4 % - 100 % (High Level)</t>
  </si>
  <si>
    <t>RtHDVBg_PushButton - C:\Program Files\Realtek\Audio\HDA\RAVBg64.exe /IM
RTHDVCPL - C:\Program Files\Realtek\Audio\HDA\RtkNGUI64.exe -s</t>
  </si>
  <si>
    <t>091-SAV</t>
  </si>
  <si>
    <t>Bùi Thiên Tài</t>
  </si>
  <si>
    <t>SVISG-LT038</t>
  </si>
  <si>
    <t>79HKWJ2</t>
  </si>
  <si>
    <t>9C-DA-3E-F5-67-7F - WiFi
58-8A-5A-1E-E6-7A - Ethernet</t>
  </si>
  <si>
    <t>MDCK252318JT</t>
  </si>
  <si>
    <t>taibui@savarti.com</t>
  </si>
  <si>
    <t>DSC/AA Factory Installer - PC-Doctor, Inc.
QuickSet64 - Dell Inc.
SmartByte Drivers and Services - Rivet Networks
UpdateAssistant - Microsoft Corporation</t>
  </si>
  <si>
    <t>Microsoft Internet Explorer 11.345.17134.0 - BRNGJ-DBDD3-KTJ93-MH78P-8XCH2
Microsoft Windows 10 Home Single Language - B8HXJ-GKN7Q-B9FTG-T7HWP-4RG4C</t>
  </si>
  <si>
    <t>taibui</t>
  </si>
  <si>
    <t>5 % - 100 % (High Level)</t>
  </si>
  <si>
    <t>RtHDVBg_PushButton - C:\Program Files\Realtek\Audio\HDA\RAVBg64.exe /IM
RTHDVCPL - C:\Program Files\Realtek\Audio\HDA\RtkNGUI64.exe -s
Uninstall 18.192.0920.0012\amd64 - C:\WINDOWS\system32\cmd.exe /q /c rmdir /s /q "C:\Users\taibui\AppData\Local\Microsoft\OneDrive\18.192.0920.0012\amd64"
Uninstall 18.192.0920.0012 - C:\WINDOWS\system32\cmd.exe /q /c rmdir /s /q "C:\Users\taibui\AppData\Local\Microsoft\OneDrive\18.192.0920.0012"</t>
  </si>
  <si>
    <t>089-SAV</t>
  </si>
  <si>
    <t>Trương Diệp</t>
  </si>
  <si>
    <t>SVISG-039</t>
  </si>
  <si>
    <t>SVISG-LT039</t>
  </si>
  <si>
    <t>6SF6VJ2</t>
  </si>
  <si>
    <t>00-E1-8C-F0-EE-BB - WiFi
58-8A-5A-15-70-2D - Ethernet</t>
  </si>
  <si>
    <t>XPPC72N0ETT</t>
  </si>
  <si>
    <t>dieptruong@savarti.com</t>
  </si>
  <si>
    <t>BlueStacks App Player - BlueStack Systems, Inc.
Brother MFL-Pro Suite MFC-L2700D series [english] - Brother Industries, Ltd.
C?c C?c - �on v? ch? qu?n C?c C?c
CA2 Ace Token (Ch? g? b?) - 
CCleaner - Piriform
CORSAIR iCUE Software - Corsair
DSC/AA Factory Installer - PC-Doctor, Inc.
ECUS5VNACCS - 
Free Video Flip and Rotate - Digital Wave Ltd
Garena (remove only) - Garena
GDR 4042 for SQL Server 2008 R2 (KB3045313) - Microsoft Corporation
K-Lite Codec Pack 14.3.0 Full - KLCP
Lightscreen - 
Mobile Partner - Huawei Technologies Co.,Ltd
MSXML 4.0 SP3 Parser - Microsoft Corporation
Nuance PDF Viewer Plus - Nuance Communications, Inc
PaperPort Image Printer 64-bit - Nuance Communications, Inc.
Pulse Application Launcher - Pulse Secure, LLC
Pulse Secure 5.2 - Pulse Secure, LLC
Pulse Secure Network Connect 8.2 - Pulse Secure, LLC
Pulse Secure Setup Client 64-bit Activex Control - Pulse Secure, LLC
Pulse Secure Setup Client Activex Control - Pulse Secure, LLC
Pulse Secure Setup Client - Pulse Secure, LLC
Pulse Secure - Pulse Secure, LLC
QuickSet64 - Dell Inc.
ReadySHARE Vault - Genie9
Recovery for Excel 6.0.22193.2 Demo License - Recoveronix
RGB Fusion - GIGABYTE
Scansoft PDF Professional - 
Service Pack 2 for SQL Server 2008 R2 (KB2630458) - Microsoft Corporation
SQL Server 2008 R2 SP2 Common Files - Microsoft Corporation
SQL Server 2008 R2 SP2 Database Engine Services - Microsoft Corporation
SQL Server 2008 R2 SP2 Database Engine Shared - Microsoft Corporation
Sql Server Customer Experience Improvement Program - Microsoft Corporation
SSH Secure Shell - 
VLC media player - VideoLAN
Web Companion - Lavasoft
YI Home - XiaoYi
ZKAccess3.5 Security System - ZKTeco
ZKOnline SDK 2.3.4.0 - ZKTEco Inc.</t>
  </si>
  <si>
    <t>Microsoft Internet Explorer 11.345.17134.0 - NTRHT-XTHTG-GBWCG-4MTMP-HH64C
Microsoft Windows 10 Home Single Language - FJCGN-F7VPD-3HDHB-CTDFB-F9CH2
Nuance PDF Professional - P409Z-H54-8GK5-4E15-35</t>
  </si>
  <si>
    <t>dieptruong</t>
  </si>
  <si>
    <t>25 % - 100 % (High Level)</t>
  </si>
  <si>
    <t>BrStsMon00 - C:\Program Files (x86)\Browny02\Brother\BrStMonW.exe /AUTORUN
CA2Ace_Token - C:\Program Files (x86)\Nacencomm\CA2 Ace Token Manager\ca2_ace_certd.exe
CCleaner Smart Cleaning - C:\Program Files\CCleaner\CCleaner64.exe /MONITOR
CocCoc Update - C:\Users\dieptruong\AppData\Local\CocCoc\Update\CocCocUpdate.exe /c
ControlCenter4 - C:\Program Files (x86)\ControlCenter4\BrCcBoot.exe /autorun
CORSAIR iCUE Software - C:\Program Files (x86)\Corsair\CORSAIR iCUE Software\iCUE.exe --autorun
ISUSPM - C:\ProgramData\FLEXnet\Connect\11\ISUSPM.exe -scheduler
Lightscreen - C:\Program Files (x86)\Lightscreen\lightscreen.exe -h
PDF5 Registry Controller - C:\Program Files (x86)\Nuance\PDF Viewer Plus\RegistryController.exe
PDFHook - C:\Program Files (x86)\Nuance\PDF Viewer Plus\pdfpro5hook.exe
PulseSecure - C:\Program Files (x86)\Common Files\Pulse Secure\JamUI\Pulse.exe -tray
RtHDVBg_PushButton - C:\Program Files\Realtek\Audio\HDA\RAVBg64.exe /IM
RTHDVCPL - C:\Program Files\Realtek\Audio\HDA\RtkNGUI64.exe -s
Skype for Desktop - C:\Program Files (x86)\Microsoft\Skype for Desktop\Skype.exe
SunJavaUpdateSched - C:\Program Files (x86)\Common Files\Java\Java Update\jusched.exe
Uninstall 18.172.0826.0010\amd64 - C:\WINDOWS\system32\cmd.exe /q /c rmdir /s /q "C:\Users\dieptruong\AppData\Local\Microsoft\OneDrive\18.172.0826.0010\amd64"
Uninstall 18.172.0826.0010 - C:\WINDOWS\system32\cmd.exe /q /c rmdir /s /q "C:\Users\dieptruong\AppData\Local\Microsoft\OneDrive\18.172.0826.0010"
Uninstall 18.192.0920.0012 - C:\WINDOWS\system32\cmd.exe /q /c rmdir /s /q "C:\Users\dieptruong\AppData\Local\Microsoft\OneDrive\18.192.0920.0012"
Web Companion - C:\Program Files (x86)\Lavasoft\Web Companion\Application\WebCompanion.exe --minimize</t>
  </si>
  <si>
    <t>084-SAV</t>
  </si>
  <si>
    <t>Hà Minh Cảnh</t>
  </si>
  <si>
    <t>SVISG-040</t>
  </si>
  <si>
    <t>SVISG-LT040</t>
  </si>
  <si>
    <t>J6C6VJ2</t>
  </si>
  <si>
    <t>00-E1-8C-F0-EE-8E - WiFi
58-8A-5A-15-71-4A - Ethernet</t>
  </si>
  <si>
    <t>CK1WSH2</t>
  </si>
  <si>
    <t>canhha@savarti.com</t>
  </si>
  <si>
    <t>Anki - 
DSC/AA Factory Installer - PC-Doctor, Inc.
GOM Audio - GOM &amp; Company
GOM Mix Pro - GOM &amp; Company
GOM Player - GOM &amp; Company
Qualcomm 11ac Wireless LAN&amp;Bluetooth Installer - Qualcomm
QuickSet64 - Dell Inc.
SmartByte Drivers and Services - Rivet Networks
SmartByte - Rivet Networks
Viber - Viber Media Inc.</t>
  </si>
  <si>
    <t>Microsoft Internet Explorer 11.345.17134.0 - N3YBF-6T837-X2VM3-WGKV3-YBHYP
Microsoft Windows 10 Home Single Language - N3YBF-6T837-X2VM3-WGKV3-YBHYP</t>
  </si>
  <si>
    <t>McAfee VirusScan - 21.4.146.0-?-?
Windows Defender - 4.13.17134.1(WinBuild.160101.0800)-9/13/2018-?</t>
  </si>
  <si>
    <t>canhha</t>
  </si>
  <si>
    <t>RtHDVBg_PushButton - C:\Program Files\Realtek\Audio\HDA\RAVBg64.exe /IM
RTHDVCPL - C:\Program Files\Realtek\Audio\HDA\RtkNGUI64.exe -s
Send to OneNote - C:\Program Files (x86)\Microsoft Office\root\Office16\ONENOTEM.EXE /tsr
Viber - C:\Users\canhha\AppData\Local\Viber\Viber.exe StartMinimized</t>
  </si>
  <si>
    <t>093-SAV</t>
  </si>
  <si>
    <t>Roãn Đình Đông</t>
  </si>
  <si>
    <t>SVISG-LT041</t>
  </si>
  <si>
    <t>44HKWJ2</t>
  </si>
  <si>
    <t>9C-DA-3E-F8-C6-0E - WiFi
58-8A-5A-1E-E6-63 - Ethernet</t>
  </si>
  <si>
    <t xml:space="preserve">	Dell S2318H</t>
  </si>
  <si>
    <t>dongroan@savarti.com</t>
  </si>
  <si>
    <t>CAM350 10.2 - DownStream Technologies
DSC/AA Factory Installer - PC-Doctor, Inc.
QuickSet64 - Dell Inc.
SmartByte Drivers and Services - Rivet Networks
TextPad 8 - Helios</t>
  </si>
  <si>
    <t>Microsoft Internet Explorer 11.345.17134.0 - HNFX8-P8HRV-XX2YY-3WPX6-6F4BP
Microsoft Windows 10 Home Single Language - B8HXJ-GKN7Q-B9FTG-T7HWP-4RG4C</t>
  </si>
  <si>
    <t>McAfee VirusScan - 21.4.146.0-?-?
Windows Defender - 4.13.17134.1(WinBuild.160101.0800)-3/2/2018-?</t>
  </si>
  <si>
    <t>dongroan</t>
  </si>
  <si>
    <t>7 % - 56 % (Charging)</t>
  </si>
  <si>
    <t>092-SAV</t>
  </si>
  <si>
    <t>Bùi Trung Thiên</t>
  </si>
  <si>
    <t>SVISG-LT042</t>
  </si>
  <si>
    <t>8VGKWJ2</t>
  </si>
  <si>
    <t>9C-DA-3E-F5-6D-5B - WiFi
58-8A-5A-1E-E7-8A - Ethernet</t>
  </si>
  <si>
    <t>MDCK252G0ECT</t>
  </si>
  <si>
    <t>thienbui@savarti.com</t>
  </si>
  <si>
    <t>Microsoft Internet Explorer 11.345.17134.0 - GBMP4-JVN9B-4BPQH-H2VRJ-29XRC
Microsoft Windows 10 Home Single Language - B8HXJ-GKN7Q-B9FTG-T7HWP-4RG4C</t>
  </si>
  <si>
    <t>thienbui</t>
  </si>
  <si>
    <t>Spare LC</t>
  </si>
  <si>
    <t>SVISG-LT043</t>
  </si>
  <si>
    <t>CGHKWJ2</t>
  </si>
  <si>
    <t>9C-DA-3E-FA-A0-46 - WiFi
58-8A-5A-1E-E4-27 - Ethernet</t>
  </si>
  <si>
    <t>3961 MB (DDR4 SDRAM) - DDR4</t>
  </si>
  <si>
    <t>toando@savarti.com</t>
  </si>
  <si>
    <t>Pulse Application Launcher - Pulse Secure, LLC
Pulse Secure Network Connect 8.2 - Pulse Secure, LLC
Pulse Secure Setup Client 64-bit Activex Control - Pulse Secure, LLC
Pulse Secure Setup Client Activex Control - Pulse Secure, LLC
PuTTY release 0.70 (64-bit) - Simon Tatham
TortoiseSVN 1.10.2.28392 (64 bit) - TortoiseSVN</t>
  </si>
  <si>
    <t>svi_admin</t>
  </si>
  <si>
    <t>13 % - 92 % (High Level, Charging)</t>
  </si>
  <si>
    <t>Hoàng Trọng Dương Huy</t>
  </si>
  <si>
    <t>SVISG-LT044</t>
  </si>
  <si>
    <t>DLQL432</t>
  </si>
  <si>
    <t>C0-38-96-78-8C-C1 - WiFi
74-E6-E2-1E-24-DF - Ethernet</t>
  </si>
  <si>
    <t>Mobile DualCore Intel Core i3-4005U, 1720 MHz</t>
  </si>
  <si>
    <t>CP4FYM2</t>
  </si>
  <si>
    <t>huyhoang@savarti.com</t>
  </si>
  <si>
    <t>Connectify - Connectify
EagleGet version 2.0.4.50 - EagleGet
Mi PC Suite - Xiaomi Inc.
Orbit Downloader - www.orbitdownloader.com
QUICKfind server v1.1 - IDM
WinRAR 5.50 (64-bit) - win.rar GmbH
XiaoMiFlash - XiaoMi</t>
  </si>
  <si>
    <t>huyhoang</t>
  </si>
  <si>
    <t>48 % - 100 % (High Level)</t>
  </si>
  <si>
    <t>ConnecitfyTemp 6 - cmd /Q /C "rmdir /S /Q C:\Users\SVI_AD~1\AppData\Local\Temp\Connectify\6"
EagleGet - C:\Program Files (x86)\EagleGet\EagleGet.exe -V
IDMan - C:\Program Files (x86)\Internet Download Manager\IDMan.exe /onboot
MiPhoneManager - C:\Users\huyhoang\AppData\Local\MiPhoneManager\main\MiPhoneHelper.exe
RtHDVBg - C:\Program Files\Realtek\Audio\HDA\RAVBg64.exe /MAXX5REC
RTHDVCPL - C:\Program Files\Realtek\Audio\HDA\RtkNGUI64.exe -s</t>
  </si>
  <si>
    <t>Nguyễn Trọng Tuấn</t>
  </si>
  <si>
    <t>SVISG-LT045</t>
  </si>
  <si>
    <t>4DW9582</t>
  </si>
  <si>
    <t>78-0C-B8-5F-B6-80 - WiFi
20-47-47-32-FB-FB - Ethernet</t>
  </si>
  <si>
    <t>8102 MB - DDR3</t>
  </si>
  <si>
    <t>6N1WSH2</t>
  </si>
  <si>
    <t>tuannguyen@savarti.com</t>
  </si>
  <si>
    <t>Brother MFL-Pro Suite MFC-L2700DW series [english] - Brother Industries, Ltd.
osrss - Microsoft Corporation
Product Registration - Dell Inc.
UpdateAssistant - Microsoft Corporation</t>
  </si>
  <si>
    <t>Microsoft Internet Explorer 11.345.17134.0 - NTRHT-XTHTG-GBWCG-4MTMP-HH64C
Microsoft Windows 10 Home Single Language - B8HXJ-GKN7Q-B9FTG-T7HWP-4RG4C</t>
  </si>
  <si>
    <t>tuantnguyen</t>
  </si>
  <si>
    <t>28 % - 96 % (High Level)</t>
  </si>
  <si>
    <t>BrStsMon00 - C:\Program Files (x86)\Browny02\Brother\BrStMonW.exe /AUTORUN
ControlCenter4 - C:\Program Files (x86)\ControlCenter4\BrCcBoot.exe /autorun
DEL_ST_CPL - CMD /C del "C:\Program Files\Realtek\Audio\HDA\ST_CPL.XML" /F
DpmLiteEvent - C:\Program Files\Dell\DpmLite\DpmLiteEvent.exe
RtHDVBg_PushButton - C:\Program Files\Realtek\Audio\HDA\RAVBg64.exe /IM
RtHDVBg - C:\Program Files\Realtek\Audio\HDA\RAVBg64.exe /MAXX5REC
RTHDVCPL - C:\Program Files\Realtek\Audio\HDA\RtkNGUI64.exe -s
SunJavaUpdateSched - C:\Program Files (x86)\Common Files\Java\Java Update\jusched.exe</t>
  </si>
  <si>
    <t>101-SAV</t>
  </si>
  <si>
    <t>Trần Thị Huỳnh Vân</t>
  </si>
  <si>
    <t>SVISG-LT046</t>
  </si>
  <si>
    <t>2JWMD32</t>
  </si>
  <si>
    <t>4C-BB-58-66-2A-F2 - WiFi
74-E6-E2-4E-97-B8 - Ethernet</t>
  </si>
  <si>
    <t>5Y5FYM2</t>
  </si>
  <si>
    <t>vantran@savarti.com</t>
  </si>
  <si>
    <t>Sweet Home 3D version 6.0 - eTeks
Viber - Viber Media Inc.</t>
  </si>
  <si>
    <t>vantran</t>
  </si>
  <si>
    <t>45 % - 60 % (Charging)</t>
  </si>
  <si>
    <t>RtHDVBg - C:\Program Files\Realtek\Audio\HDA\RAVBg64.exe /MAXX5REC
RTHDVCPL - C:\Program Files\Realtek\Audio\HDA\RtkNGUI64.exe -s
SunJavaUpdateSched - C:\Program Files (x86)\Common Files\Java\Java Update\jusched.exe
Uninstall 18.172.0826.0010\amd64 - C:\Windows\system32\cmd.exe /q /c rmdir /s /q "C:\Users\vantran\AppData\Local\Microsoft\OneDrive\18.172.0826.0010\amd64"
Uninstall 18.172.0826.0010 - C:\Windows\system32\cmd.exe /q /c rmdir /s /q "C:\Users\vantran\AppData\Local\Microsoft\OneDrive\18.172.0826.0010"
Uninstall 18.192.0920.0012\amd64 - C:\Windows\system32\cmd.exe /q /c rmdir /s /q "C:\Users\vantran\AppData\Local\Microsoft\OneDrive\18.192.0920.0012\amd64"
Uninstall 18.192.0920.0012 - C:\Windows\system32\cmd.exe /q /c rmdir /s /q "C:\Users\vantran\AppData\Local\Microsoft\OneDrive\18.192.0920.0012"
Viber - C:\Users\vantran\AppData\Local\Viber\Viber.exe StartMinimized
Zalo - C:\Users\vantran\AppData\Local\Programs\Zalo\Zalo.exe</t>
  </si>
  <si>
    <t>076-SAV</t>
  </si>
  <si>
    <t>Nguyễn Thị Tú Trinh</t>
  </si>
  <si>
    <t>SVISG-NUC001 (SVISG-NUC001)</t>
  </si>
  <si>
    <t>SVISG-NUC001</t>
  </si>
  <si>
    <t>X</t>
  </si>
  <si>
    <t>Intel Arches Canyon NUC6CAYB (2 DDR3L SO-DIMM, Audio, Video, Gigabit LAN, CPU, WiFi)</t>
  </si>
  <si>
    <t>G6AY808004SR</t>
  </si>
  <si>
    <t>68-EC-C5-5E-A5-A1 - WiFi
94-C6-91-1B-0B-CC - Ethernet</t>
  </si>
  <si>
    <t>QuadCore Intel Celeron J3455, 1500 MHz</t>
  </si>
  <si>
    <t>3944 MB - DDR3</t>
  </si>
  <si>
    <t>TXC0583N0M2B
4XPPC72N0DHT</t>
  </si>
  <si>
    <t>trinhnguyen@savarti.com</t>
  </si>
  <si>
    <t>Microsoft Internet Explorer 11.345.17134.0 - DN7KY-7MMVP-3YWVW-6M66D-DV66T
Microsoft Windows 10 Pro - DN7KY-7MMVP-3YWVW-6M66D-DV66T</t>
  </si>
  <si>
    <t>TrinhNguyen</t>
  </si>
  <si>
    <t>Logitech Download Assistant - C:\Windows\system32\rundll32.exe C:\Windows\System32\LogiLDA.dll,LogiFetch
RtkAudUService - C:\WINDOWS\System32\RtkAudUService64.exe -background
Skype for Desktop - C:\Program Files (x86)\Microsoft\Skype for Desktop\Skype.exe</t>
  </si>
  <si>
    <t>073-SAV</t>
  </si>
  <si>
    <t>Trần Thị Thanh Lý</t>
  </si>
  <si>
    <t>SVISG-NUC002</t>
  </si>
  <si>
    <t>G6AY808004TW</t>
  </si>
  <si>
    <t>68-EC-C5-5E-A4-75 - WiFi
94-C6-91-1B-77-F2 - Ethernet</t>
  </si>
  <si>
    <t>4XPPC72N02BT
MDCK248P0Z2T</t>
  </si>
  <si>
    <t>lytran@savarti.com</t>
  </si>
  <si>
    <t>CORSAIR iCUE Software - Corsair
UpdateAssistant - Microsoft Corporation</t>
  </si>
  <si>
    <t>lytran</t>
  </si>
  <si>
    <t>CORSAIR iCUE Software - C:\Program Files (x86)\Corsair\CORSAIR iCUE Software\iCUE.exe --autorun
RtkAudUService - C:\WINDOWS\System32\RtkAudUService64.exe -background
Skype for Desktop - C:\Program Files (x86)\Microsoft\Skype for Desktop\Skype.exe
Uninstall 18.192.0920.0012\amd64 - C:\WINDOWS\system32\cmd.exe /q /c rmdir /s /q "C:\Users\lytran\AppData\Local\Microsoft\OneDrive\18.192.0920.0012\amd64"
Uninstall 18.192.0920.0012 - C:\WINDOWS\system32\cmd.exe /q /c rmdir /s /q "C:\Users\lytran\AppData\Local\Microsoft\OneDrive\18.192.0920.0012"</t>
  </si>
  <si>
    <t>Spare TS</t>
  </si>
  <si>
    <t>SVISG-NUC003</t>
  </si>
  <si>
    <t>G6AY81600DTK</t>
  </si>
  <si>
    <t>94-B8-6D-A2-6B-1A - WiFi
94-C6-91-1E-7E-D0 - Ethernet</t>
  </si>
  <si>
    <t>QuadCore Intel Celeron J3455, 2200 MHz (22 x 100)</t>
  </si>
  <si>
    <t>Microsoft Internet Explorer 11.228.17134.0 - DN7KY-7MMVP-3YWVW-6M66D-DV66T
Microsoft Windows 10 Pro - DN7KY-7MMVP-3YWVW-6M66D-DV66T</t>
  </si>
  <si>
    <t>SVI-ADMIN</t>
  </si>
  <si>
    <t>0 - No Battery</t>
  </si>
  <si>
    <t>RTHDVCPL - C:\Program Files\Realtek\Audio\HDA\RAVCpl64.exe -s
Skype for Desktop - C:\Program Files (x86)\Microsoft\Skype for Desktop\Skype.exe</t>
  </si>
  <si>
    <t>SVISG-NUC004</t>
  </si>
  <si>
    <t>G6AY80300BKW</t>
  </si>
  <si>
    <t>94-C6-91-19-87-B0 - Ethernet</t>
  </si>
  <si>
    <t>3941 MB - DDR3</t>
  </si>
  <si>
    <t>K-Lite Codec Pack 14.3.0 Full - KLCP
PuTTY release 0.70 (64-bit) - Simon Tatham
UpdateAssistant - Microsoft Corporation
WinRAR 5.50 (32-bit) - win.rar GmbH
Xming 6.9.0.31 - Colin Harrison</t>
  </si>
  <si>
    <t>Microsoft Internet Explorer 11.228.17134.0 - VK7JG-NPHTM-C97JM-9MPGT-3V66T
Microsoft Windows 10 Pro - VK7JG-NPHTM-C97JM-9MPGT-3V66T</t>
  </si>
  <si>
    <t>test01</t>
  </si>
  <si>
    <t>Intel(R) Display Optimizer - C:\Program Files (x86)\Intel Corporation\Intel� Display Optimizer\CISD.DisplayOptimizer.exe auto
RTHDVCPL - C:\Program Files\Realtek\Audio\HDA\RAVCpl64.exe -s</t>
  </si>
  <si>
    <t>SVISG-NUC005 (SVISG-NUC005)</t>
  </si>
  <si>
    <t>SVISG-NUC005</t>
  </si>
  <si>
    <t>G6AY80300BLU</t>
  </si>
  <si>
    <t>B4-D5-BD-96-80-ED - WiFi
94-C6-91-19-83-1A - Ethernet</t>
  </si>
  <si>
    <t>K-Lite Codec Pack 14.3.0 Full - KLCP
osrss - Microsoft Corporation
UpdateAssistant - Microsoft Corporation
Web Companion - Lavasoft</t>
  </si>
  <si>
    <t>Microsoft Internet Explorer 11.0.10240.16431 - DN7KY-7MMVP-3YWVW-6M66D-DV66T
Microsoft Windows 10 Pro - DN7KY-7MMVP-3YWVW-6M66D-DV66T</t>
  </si>
  <si>
    <t>Windows Defender - 4.8.10240.16384(th1.150709-1700)-03/06/2015-?</t>
  </si>
  <si>
    <t>SVI ADMIN</t>
  </si>
  <si>
    <t>RTHDVCPL - C:\Program Files\Realtek\Audio\HDA\RAVCpl64.exe -s
Skype for Desktop - C:\Program Files (x86)\Microsoft\Skype for Desktop\Skype.exe
Web Companion - C:\Program Files (x86)\Lavasoft\Web Companion\Application\WebCompanion.exe --minimize</t>
  </si>
  <si>
    <t>Spare LC (no HDD)</t>
  </si>
  <si>
    <t>SVISG-NUC006</t>
  </si>
  <si>
    <t>Type</t>
  </si>
  <si>
    <t>Full Name</t>
  </si>
  <si>
    <t>PC Name
(Current)</t>
  </si>
  <si>
    <t>PC Name
(New)</t>
  </si>
  <si>
    <t>Need rename</t>
  </si>
  <si>
    <t>Admin
local</t>
  </si>
  <si>
    <t>Yes</t>
  </si>
  <si>
    <t>TS</t>
  </si>
  <si>
    <t>Dương Đức Nhã (Korean)</t>
  </si>
  <si>
    <t>None</t>
  </si>
  <si>
    <t>Korean</t>
  </si>
  <si>
    <t>DN</t>
  </si>
  <si>
    <t>Nguyễn Lê Hưng (left)</t>
  </si>
  <si>
    <t>LC</t>
  </si>
  <si>
    <t>Trần Thi Minh Nhật</t>
  </si>
  <si>
    <t>No use &amp; temporary LCD</t>
  </si>
  <si>
    <t>Serial number</t>
  </si>
  <si>
    <t>Model</t>
  </si>
  <si>
    <t>Note</t>
  </si>
  <si>
    <t>Label spare</t>
  </si>
  <si>
    <t>27XDYM2</t>
  </si>
  <si>
    <t>No use</t>
  </si>
  <si>
    <t>LU: Nhat</t>
  </si>
  <si>
    <t>2HYDYM2</t>
  </si>
  <si>
    <t>X7D115730CST</t>
  </si>
  <si>
    <t>Intern</t>
  </si>
  <si>
    <t>MDCK25570G0T</t>
  </si>
  <si>
    <t>4XPPC72N0GTT</t>
  </si>
  <si>
    <t>LU: DN</t>
  </si>
  <si>
    <t>MDCK252311PT</t>
  </si>
  <si>
    <t>dungtphan using</t>
  </si>
  <si>
    <t>For new user 15/11</t>
  </si>
  <si>
    <t>MDCK254F1DCT</t>
  </si>
  <si>
    <t>Battery time</t>
  </si>
  <si>
    <t>Wear level</t>
  </si>
  <si>
    <t>Need replace</t>
  </si>
  <si>
    <t>PC Name</t>
  </si>
  <si>
    <t>S/n laptop</t>
  </si>
  <si>
    <t>OK</t>
  </si>
  <si>
    <t>3-4h</t>
  </si>
  <si>
    <t>34J8732</t>
  </si>
  <si>
    <t>20p</t>
  </si>
  <si>
    <t xml:space="preserve">	B6WMD32</t>
  </si>
  <si>
    <t xml:space="preserve">	3X7DN52</t>
  </si>
  <si>
    <t>1-2h</t>
  </si>
  <si>
    <t xml:space="preserve">	FGWMD32</t>
  </si>
  <si>
    <t>&lt; 1h</t>
  </si>
  <si>
    <t>2h</t>
  </si>
  <si>
    <t xml:space="preserve">	1HL2H52</t>
  </si>
  <si>
    <t>3h</t>
  </si>
  <si>
    <t xml:space="preserve">	J5WMD32</t>
  </si>
  <si>
    <t>Keep &lt; 1h</t>
  </si>
  <si>
    <t>1h30</t>
  </si>
  <si>
    <t>2-3h</t>
  </si>
  <si>
    <t>Good</t>
  </si>
  <si>
    <t xml:space="preserve">	CCH5YD2</t>
  </si>
  <si>
    <t>Bat Damage</t>
  </si>
  <si>
    <t>FZVY2C2</t>
  </si>
  <si>
    <t>2-4h</t>
  </si>
  <si>
    <t>J09LD82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</si>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</sst>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[$-409]d\-mmm\-yy;@"/>
    <numFmt numFmtId="166" formatCode="[$VND]\ #,##0.00"/>
    <numFmt numFmtId="167" formatCode="[$-409]d\-mmm\-yyyy;@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36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 style="thin">
        <color theme="8" tint="0.59999389629810485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indexed="64"/>
      </bottom>
      <diagonal/>
    </border>
    <border>
      <left/>
      <right/>
      <top style="thin">
        <color theme="8" tint="0.59999389629810485"/>
      </top>
      <bottom style="thin">
        <color indexed="64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indexed="64"/>
      </bottom>
      <diagonal/>
    </border>
    <border>
      <left/>
      <right/>
      <top style="thin">
        <color theme="8" tint="0.59999389629810485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2" fillId="0" borderId="0"/>
    <xf numFmtId="165" fontId="14" fillId="0" borderId="0" applyFill="0" applyProtection="0"/>
  </cellStyleXfs>
  <cellXfs count="89">
    <xf numFmtId="0" fontId="0" fillId="0" borderId="0" xfId="0"/>
    <xf numFmtId="0" fontId="7" fillId="0" borderId="0" xfId="0" applyFont="1" applyAlignment="1" applyProtection="1">
      <alignment horizontal="center" wrapText="1"/>
    </xf>
    <xf numFmtId="0" fontId="3" fillId="0" borderId="0" xfId="0" applyFont="1" applyAlignment="1" applyProtection="1">
      <alignment horizontal="center" wrapText="1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16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top" wrapText="1"/>
      <protection locked="0"/>
    </xf>
    <xf numFmtId="165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66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165" fontId="4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 applyProtection="1">
      <alignment vertical="center" wrapText="1"/>
      <protection locked="0"/>
    </xf>
    <xf numFmtId="0" fontId="4" fillId="2" borderId="15" xfId="0" applyFont="1" applyFill="1" applyBorder="1" applyAlignment="1" applyProtection="1">
      <alignment horizontal="center" vertical="center" wrapText="1"/>
      <protection locked="0"/>
    </xf>
    <xf numFmtId="166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3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wrapText="1"/>
    </xf>
    <xf numFmtId="165" fontId="3" fillId="0" borderId="0" xfId="0" applyNumberFormat="1" applyFont="1" applyAlignment="1" applyProtection="1">
      <alignment horizontal="center" wrapText="1"/>
    </xf>
    <xf numFmtId="0" fontId="10" fillId="0" borderId="0" xfId="0" applyFont="1" applyAlignment="1">
      <alignment horizontal="center" wrapText="1"/>
    </xf>
    <xf numFmtId="164" fontId="3" fillId="0" borderId="0" xfId="0" applyNumberFormat="1" applyFont="1" applyAlignment="1" applyProtection="1">
      <alignment horizontal="center" wrapText="1"/>
    </xf>
    <xf numFmtId="0" fontId="0" fillId="0" borderId="0" xfId="0" applyAlignment="1">
      <alignment wrapText="1"/>
    </xf>
    <xf numFmtId="0" fontId="7" fillId="0" borderId="0" xfId="0" applyFont="1" applyFill="1" applyAlignment="1" applyProtection="1">
      <alignment wrapText="1"/>
    </xf>
    <xf numFmtId="0" fontId="3" fillId="0" borderId="14" xfId="0" applyFont="1" applyBorder="1" applyAlignment="1" applyProtection="1">
      <alignment vertical="center" wrapText="1"/>
    </xf>
    <xf numFmtId="0" fontId="3" fillId="0" borderId="13" xfId="0" applyFont="1" applyBorder="1" applyAlignment="1" applyProtection="1">
      <alignment vertical="center" wrapText="1"/>
    </xf>
    <xf numFmtId="0" fontId="3" fillId="0" borderId="0" xfId="0" applyFont="1" applyAlignment="1" applyProtection="1">
      <alignment horizontal="right" wrapText="1"/>
    </xf>
    <xf numFmtId="167" fontId="9" fillId="0" borderId="0" xfId="0" applyNumberFormat="1" applyFont="1" applyAlignment="1" applyProtection="1">
      <alignment horizontal="left" wrapText="1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0" xfId="0" applyFont="1" applyFill="1" applyAlignment="1" applyProtection="1">
      <alignment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wrapText="1"/>
    </xf>
    <xf numFmtId="0" fontId="5" fillId="3" borderId="3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 wrapText="1"/>
    </xf>
    <xf numFmtId="0" fontId="7" fillId="0" borderId="0" xfId="0" applyFont="1" applyAlignment="1" applyProtection="1">
      <alignment wrapText="1"/>
    </xf>
    <xf numFmtId="165" fontId="7" fillId="0" borderId="0" xfId="0" applyNumberFormat="1" applyFont="1" applyAlignment="1" applyProtection="1">
      <alignment horizontal="center" wrapText="1"/>
    </xf>
    <xf numFmtId="164" fontId="7" fillId="0" borderId="0" xfId="0" applyNumberFormat="1" applyFont="1" applyAlignment="1" applyProtection="1">
      <alignment horizontal="center" wrapText="1"/>
    </xf>
    <xf numFmtId="0" fontId="5" fillId="3" borderId="3" xfId="0" applyFont="1" applyFill="1" applyBorder="1" applyAlignment="1" applyProtection="1">
      <alignment horizontal="left" vertical="top" wrapText="1"/>
    </xf>
    <xf numFmtId="166" fontId="5" fillId="3" borderId="3" xfId="0" applyNumberFormat="1" applyFont="1" applyFill="1" applyBorder="1" applyAlignment="1" applyProtection="1">
      <alignment horizontal="left" vertical="top" wrapText="1"/>
      <protection locked="0"/>
    </xf>
    <xf numFmtId="0" fontId="11" fillId="3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center" vertical="center"/>
    </xf>
    <xf numFmtId="166" fontId="5" fillId="4" borderId="3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Border="1" applyAlignment="1" applyProtection="1">
      <alignment wrapText="1"/>
    </xf>
    <xf numFmtId="0" fontId="13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5" fillId="5" borderId="3" xfId="3" applyNumberFormat="1" applyFont="1" applyFill="1" applyBorder="1" applyAlignment="1" applyProtection="1">
      <alignment horizontal="center" vertical="center"/>
    </xf>
    <xf numFmtId="0" fontId="15" fillId="5" borderId="3" xfId="3" applyNumberFormat="1" applyFont="1" applyFill="1" applyBorder="1" applyAlignment="1" applyProtection="1">
      <alignment horizontal="center" vertical="center" wrapText="1"/>
    </xf>
    <xf numFmtId="9" fontId="15" fillId="5" borderId="3" xfId="3" applyNumberFormat="1" applyFont="1" applyFill="1" applyBorder="1" applyAlignment="1" applyProtection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3" fillId="7" borderId="3" xfId="0" applyFont="1" applyFill="1" applyBorder="1" applyAlignment="1">
      <alignment horizontal="center" vertical="center"/>
    </xf>
    <xf numFmtId="0" fontId="2" fillId="6" borderId="3" xfId="2" applyFill="1" applyBorder="1" applyAlignment="1">
      <alignment horizontal="center"/>
    </xf>
    <xf numFmtId="9" fontId="2" fillId="6" borderId="3" xfId="2" applyNumberFormat="1" applyFill="1" applyBorder="1" applyAlignment="1">
      <alignment horizontal="center"/>
    </xf>
    <xf numFmtId="9" fontId="2" fillId="8" borderId="3" xfId="2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9" borderId="3" xfId="2" applyFill="1" applyBorder="1" applyAlignment="1">
      <alignment horizontal="center"/>
    </xf>
    <xf numFmtId="9" fontId="2" fillId="9" borderId="3" xfId="2" applyNumberFormat="1" applyFill="1" applyBorder="1" applyAlignment="1">
      <alignment horizontal="center"/>
    </xf>
    <xf numFmtId="0" fontId="3" fillId="0" borderId="0" xfId="0" applyFont="1" applyFill="1" applyAlignment="1" applyProtection="1">
      <alignment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6" borderId="3" xfId="2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65" fontId="4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2" fillId="10" borderId="3" xfId="2" applyFill="1" applyBorder="1" applyAlignment="1">
      <alignment horizontal="center"/>
    </xf>
    <xf numFmtId="0" fontId="5" fillId="3" borderId="22" xfId="0" applyFont="1" applyFill="1" applyBorder="1" applyAlignment="1">
      <alignment horizontal="left" vertical="top" wrapText="1"/>
    </xf>
    <xf numFmtId="0" fontId="5" fillId="0" borderId="23" xfId="0" applyFont="1" applyFill="1" applyBorder="1" applyAlignment="1" applyProtection="1">
      <alignment horizontal="center" vertical="center" wrapText="1"/>
      <protection locked="0"/>
    </xf>
    <xf numFmtId="0" fontId="5" fillId="0" borderId="24" xfId="0" applyFont="1" applyFill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4" fillId="2" borderId="18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20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right" vertical="center" wrapText="1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2" borderId="19" xfId="0" applyFont="1" applyFill="1" applyBorder="1" applyAlignment="1" applyProtection="1">
      <alignment horizontal="center" vertical="center" wrapText="1"/>
      <protection locked="0"/>
    </xf>
  </cellXfs>
  <cellStyles count="4">
    <cellStyle name="Comma 2" xfId="1" xr:uid="{00000000-0005-0000-0000-000000000000}"/>
    <cellStyle name="Normal" xfId="0" builtinId="0"/>
    <cellStyle name="Normal 2" xfId="2" xr:uid="{2B01BB4D-0484-4754-B7DD-82EB08F556EE}"/>
    <cellStyle name="Normal 6 2" xfId="3" xr:uid="{A2345B0A-9EF2-40C6-8377-EFB6AF84B60F}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3</xdr:col>
      <xdr:colOff>940593</xdr:colOff>
      <xdr:row>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6"/>
          <a:ext cx="2597943" cy="361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uannguyen@savarti.com" TargetMode="External"/><Relationship Id="rId13" Type="http://schemas.openxmlformats.org/officeDocument/2006/relationships/hyperlink" Target="mailto:nhattran@savarti.com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mailto:vudo@savarti.com" TargetMode="External"/><Relationship Id="rId7" Type="http://schemas.openxmlformats.org/officeDocument/2006/relationships/hyperlink" Target="mailto:dieptruong@savarti.com" TargetMode="External"/><Relationship Id="rId12" Type="http://schemas.openxmlformats.org/officeDocument/2006/relationships/hyperlink" Target="mailto:vuhuynh@savarti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nguyennguyen@savarti.com" TargetMode="External"/><Relationship Id="rId16" Type="http://schemas.openxmlformats.org/officeDocument/2006/relationships/hyperlink" Target="mailto:minhvo@savarti.com" TargetMode="External"/><Relationship Id="rId1" Type="http://schemas.openxmlformats.org/officeDocument/2006/relationships/hyperlink" Target="http://accessories.us.dell.com/sna/category.aspx?c=us&amp;category_id=4009&amp;cs=19&amp;l=en&amp;s=dhs" TargetMode="External"/><Relationship Id="rId6" Type="http://schemas.openxmlformats.org/officeDocument/2006/relationships/hyperlink" Target="mailto:huynhnguyen@savarti.com" TargetMode="External"/><Relationship Id="rId11" Type="http://schemas.openxmlformats.org/officeDocument/2006/relationships/hyperlink" Target="mailto:lytran@savarti.com" TargetMode="External"/><Relationship Id="rId5" Type="http://schemas.openxmlformats.org/officeDocument/2006/relationships/hyperlink" Target="mailto:khanhle@savarti.com" TargetMode="External"/><Relationship Id="rId15" Type="http://schemas.openxmlformats.org/officeDocument/2006/relationships/hyperlink" Target="mailto:dungtphan@savarti.com" TargetMode="External"/><Relationship Id="rId10" Type="http://schemas.openxmlformats.org/officeDocument/2006/relationships/hyperlink" Target="mailto:trinhnguyen@savarti.com" TargetMode="External"/><Relationship Id="rId4" Type="http://schemas.openxmlformats.org/officeDocument/2006/relationships/hyperlink" Target="mailto:hungtruong@savarti.com" TargetMode="External"/><Relationship Id="rId9" Type="http://schemas.openxmlformats.org/officeDocument/2006/relationships/hyperlink" Target="mailto:vantran@savarti.com" TargetMode="External"/><Relationship Id="rId14" Type="http://schemas.openxmlformats.org/officeDocument/2006/relationships/hyperlink" Target="mailto:huyhoang@savarti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EB11-237B-4E86-A9B0-25D484B050CA}">
  <dimension ref="B2:E16"/>
  <sheetViews>
    <sheetView topLeftCell="A10" workbookViewId="0">
      <selection activeCell="C27" sqref="C27"/>
    </sheetView>
  </sheetViews>
  <sheetFormatPr defaultRowHeight="15.75" x14ac:dyDescent="0.25"/>
  <cols>
    <col min="2" max="2" width="3.375" bestFit="1" customWidth="1"/>
    <col min="3" max="3" width="63.875" bestFit="1" customWidth="1"/>
    <col min="4" max="4" width="10" bestFit="1" customWidth="1"/>
  </cols>
  <sheetData>
    <row r="2" spans="2:5" x14ac:dyDescent="0.25">
      <c r="B2" s="80" t="s">
        <v>0</v>
      </c>
      <c r="C2" s="81"/>
      <c r="D2" s="54"/>
      <c r="E2" s="54"/>
    </row>
    <row r="3" spans="2:5" x14ac:dyDescent="0.25">
      <c r="B3" s="57" t="s">
        <v>1</v>
      </c>
      <c r="C3" s="57" t="s">
        <v>2</v>
      </c>
      <c r="D3" s="57" t="s">
        <v>3</v>
      </c>
      <c r="E3" s="57" t="s">
        <v>4</v>
      </c>
    </row>
    <row r="4" spans="2:5" x14ac:dyDescent="0.25">
      <c r="B4" s="55">
        <v>1</v>
      </c>
      <c r="C4" s="56" t="s">
        <v>5</v>
      </c>
      <c r="D4" s="55" t="s">
        <v>6</v>
      </c>
      <c r="E4" s="55"/>
    </row>
    <row r="5" spans="2:5" x14ac:dyDescent="0.25">
      <c r="B5" s="55">
        <v>2</v>
      </c>
      <c r="C5" s="56" t="s">
        <v>7</v>
      </c>
      <c r="D5" s="55" t="s">
        <v>6</v>
      </c>
      <c r="E5" s="55"/>
    </row>
    <row r="6" spans="2:5" x14ac:dyDescent="0.25">
      <c r="B6" s="55">
        <v>3</v>
      </c>
      <c r="C6" s="56" t="s">
        <v>8</v>
      </c>
      <c r="D6" s="55" t="s">
        <v>6</v>
      </c>
      <c r="E6" s="55"/>
    </row>
    <row r="7" spans="2:5" x14ac:dyDescent="0.25">
      <c r="B7" s="55">
        <v>4</v>
      </c>
      <c r="C7" s="56" t="s">
        <v>9</v>
      </c>
      <c r="D7" s="55" t="s">
        <v>10</v>
      </c>
      <c r="E7" s="55"/>
    </row>
    <row r="8" spans="2:5" x14ac:dyDescent="0.25">
      <c r="B8" s="55">
        <v>5</v>
      </c>
      <c r="C8" s="56" t="s">
        <v>11</v>
      </c>
      <c r="D8" s="55" t="s">
        <v>12</v>
      </c>
      <c r="E8" s="55"/>
    </row>
    <row r="9" spans="2:5" x14ac:dyDescent="0.25">
      <c r="B9" s="55">
        <v>6</v>
      </c>
      <c r="C9" s="56" t="s">
        <v>13</v>
      </c>
      <c r="D9" s="55" t="s">
        <v>12</v>
      </c>
      <c r="E9" s="55"/>
    </row>
    <row r="11" spans="2:5" x14ac:dyDescent="0.25">
      <c r="B11" s="82" t="s">
        <v>14</v>
      </c>
      <c r="C11" s="83"/>
    </row>
    <row r="12" spans="2:5" x14ac:dyDescent="0.25">
      <c r="B12" s="57" t="s">
        <v>1</v>
      </c>
      <c r="C12" s="57" t="s">
        <v>15</v>
      </c>
      <c r="D12" s="57" t="s">
        <v>16</v>
      </c>
      <c r="E12" s="57" t="s">
        <v>4</v>
      </c>
    </row>
    <row r="13" spans="2:5" x14ac:dyDescent="0.25">
      <c r="B13" s="54">
        <v>1</v>
      </c>
      <c r="C13" s="54" t="s">
        <v>17</v>
      </c>
      <c r="D13" s="54">
        <v>46</v>
      </c>
      <c r="E13" s="55"/>
    </row>
    <row r="14" spans="2:5" x14ac:dyDescent="0.25">
      <c r="B14" s="54">
        <v>2</v>
      </c>
      <c r="C14" s="54" t="s">
        <v>18</v>
      </c>
      <c r="D14" s="54">
        <v>53</v>
      </c>
      <c r="E14" s="55"/>
    </row>
    <row r="15" spans="2:5" x14ac:dyDescent="0.25">
      <c r="B15" s="54">
        <v>3</v>
      </c>
      <c r="C15" s="54" t="s">
        <v>19</v>
      </c>
      <c r="D15" s="54"/>
      <c r="E15" s="55"/>
    </row>
    <row r="16" spans="2:5" x14ac:dyDescent="0.25">
      <c r="B16" s="54">
        <v>4</v>
      </c>
      <c r="C16" s="54" t="s">
        <v>20</v>
      </c>
      <c r="D16" s="54"/>
      <c r="E16" s="55"/>
    </row>
  </sheetData>
  <mergeCells count="2">
    <mergeCell ref="B2:C2"/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3"/>
  <sheetViews>
    <sheetView showGridLines="0" tabSelected="1" zoomScale="70" zoomScaleNormal="70" zoomScalePageLayoutView="75" workbookViewId="0">
      <selection activeCell="G6" sqref="G6"/>
    </sheetView>
  </sheetViews>
  <sheetFormatPr defaultColWidth="10.875" defaultRowHeight="15.75" x14ac:dyDescent="0.25"/>
  <cols>
    <col min="1" max="1" width="4.625" style="38" bestFit="1" customWidth="1" collapsed="1"/>
    <col min="2" max="2" width="9.5" style="38" bestFit="1" customWidth="1" collapsed="1"/>
    <col min="3" max="3" width="7.625" style="38" bestFit="1" customWidth="1" collapsed="1"/>
    <col min="4" max="4" width="23.5" style="39" bestFit="1" customWidth="1" collapsed="1"/>
    <col min="5" max="5" width="12.625" style="39" bestFit="1" customWidth="1" collapsed="1"/>
    <col min="6" max="6" width="11.25" style="39" bestFit="1" customWidth="1" collapsed="1"/>
    <col min="7" max="7" width="27.875" style="39" customWidth="1" collapsed="1"/>
    <col min="8" max="8" width="12" style="23" bestFit="1" customWidth="1" collapsed="1"/>
    <col min="9" max="9" width="10.75" style="39" customWidth="1" collapsed="1"/>
    <col min="10" max="10" width="9.625" style="1" customWidth="1" collapsed="1"/>
    <col min="11" max="11" width="12.875" style="1" customWidth="1" collapsed="1"/>
    <col min="12" max="12" width="18.875" style="40" customWidth="1" collapsed="1"/>
    <col min="13" max="13" width="16.25" style="40" customWidth="1" collapsed="1"/>
    <col min="14" max="14" width="18.625" style="38" customWidth="1" collapsed="1"/>
    <col min="15" max="15" width="21.625" style="38" customWidth="1" collapsed="1"/>
    <col min="16" max="16" width="12.5" style="1" bestFit="1" customWidth="1" collapsed="1"/>
    <col min="17" max="17" width="28.75" style="39" customWidth="1" collapsed="1"/>
    <col min="18" max="18" width="49.125" style="1" bestFit="1" customWidth="1" collapsed="1"/>
    <col min="19" max="19" width="29.125" style="1" bestFit="1" customWidth="1" collapsed="1"/>
    <col min="20" max="20" width="52.25" style="1" bestFit="1" customWidth="1" collapsed="1"/>
    <col min="21" max="21" width="20.25" style="1" customWidth="1" collapsed="1"/>
    <col min="22" max="22" width="15.625" style="1" bestFit="1" customWidth="1" collapsed="1"/>
    <col min="23" max="23" width="22.875" style="1" customWidth="1" collapsed="1"/>
    <col min="24" max="24" width="22.25" style="25" bestFit="1" customWidth="1" collapsed="1"/>
    <col min="25" max="25" width="136.5" style="41" customWidth="1" collapsed="1"/>
    <col min="26" max="26" width="91.125" style="41" customWidth="1" collapsed="1"/>
    <col min="27" max="27" width="73.5" style="41" customWidth="1" collapsed="1"/>
    <col min="28" max="28" width="13.25" style="41" bestFit="1" customWidth="1" collapsed="1"/>
    <col min="29" max="29" width="12.625" style="41" bestFit="1" customWidth="1" collapsed="1"/>
    <col min="30" max="30" width="13.5" style="41" bestFit="1" customWidth="1" collapsed="1"/>
    <col min="31" max="31" width="151.25" style="27" customWidth="1" collapsed="1"/>
    <col min="32" max="32" width="12" style="36" customWidth="1" collapsed="1"/>
    <col min="33" max="16384" width="10.875" style="36" collapsed="1"/>
  </cols>
  <sheetData>
    <row r="1" spans="1:32" s="28" customFormat="1" x14ac:dyDescent="0.25">
      <c r="A1" s="22"/>
      <c r="B1" s="22"/>
      <c r="C1" s="22"/>
      <c r="D1" s="84" t="s">
        <v>21</v>
      </c>
      <c r="E1" s="84"/>
      <c r="F1" s="23"/>
      <c r="G1" s="23"/>
      <c r="H1" s="23"/>
      <c r="I1" s="23"/>
      <c r="J1" s="2"/>
      <c r="K1" s="2"/>
      <c r="L1" s="24"/>
      <c r="M1" s="24"/>
      <c r="N1" s="22"/>
      <c r="O1" s="22"/>
      <c r="P1" s="2"/>
      <c r="Q1" s="23"/>
      <c r="R1" s="2"/>
      <c r="S1" s="2"/>
      <c r="T1" s="2"/>
      <c r="U1" s="2"/>
      <c r="V1" s="2"/>
      <c r="W1" s="2"/>
      <c r="X1" s="70"/>
      <c r="Y1" s="26"/>
      <c r="Z1" s="26"/>
      <c r="AA1" s="26"/>
      <c r="AB1" s="26"/>
      <c r="AC1" s="26"/>
      <c r="AD1" s="26"/>
      <c r="AE1" s="27"/>
      <c r="AF1" s="65"/>
    </row>
    <row r="2" spans="1:32" s="28" customFormat="1" x14ac:dyDescent="0.25">
      <c r="A2" s="29"/>
      <c r="B2" s="29"/>
      <c r="C2" s="30"/>
      <c r="D2" s="84"/>
      <c r="E2" s="84"/>
      <c r="F2" s="23"/>
      <c r="G2" s="23"/>
      <c r="H2" s="23"/>
      <c r="I2" s="23"/>
      <c r="J2" s="23"/>
      <c r="K2" s="23"/>
      <c r="L2" s="23"/>
      <c r="M2" s="23"/>
      <c r="N2" s="22"/>
      <c r="O2" s="22"/>
      <c r="P2" s="22"/>
      <c r="Q2" s="22"/>
      <c r="R2" s="22"/>
      <c r="S2" s="22"/>
      <c r="T2" s="22"/>
      <c r="U2" s="22"/>
      <c r="V2" s="22"/>
      <c r="W2" s="22"/>
      <c r="X2" s="71"/>
      <c r="Y2" s="22"/>
      <c r="Z2" s="22"/>
      <c r="AA2" s="22"/>
      <c r="AB2" s="22"/>
      <c r="AC2" s="22"/>
      <c r="AD2" s="22"/>
      <c r="AE2" s="27"/>
      <c r="AF2" s="65"/>
    </row>
    <row r="3" spans="1:32" s="28" customFormat="1" x14ac:dyDescent="0.25">
      <c r="A3" s="22"/>
      <c r="B3" s="22"/>
      <c r="C3" s="22"/>
      <c r="D3" s="31" t="s">
        <v>22</v>
      </c>
      <c r="E3" s="32">
        <v>43416</v>
      </c>
      <c r="F3" s="23"/>
      <c r="G3" s="23"/>
      <c r="H3" s="23"/>
      <c r="I3" s="23"/>
      <c r="J3" s="23"/>
      <c r="K3" s="23"/>
      <c r="L3" s="23"/>
      <c r="M3" s="23"/>
      <c r="N3" s="22"/>
      <c r="O3" s="22"/>
      <c r="P3" s="22"/>
      <c r="Q3" s="22"/>
      <c r="R3" s="22"/>
      <c r="S3" s="22"/>
      <c r="T3" s="22"/>
      <c r="U3" s="22"/>
      <c r="V3" s="22"/>
      <c r="W3" s="22"/>
      <c r="X3" s="71"/>
      <c r="Y3" s="22"/>
      <c r="Z3" s="22"/>
      <c r="AA3" s="22"/>
      <c r="AB3" s="22"/>
      <c r="AC3" s="22"/>
      <c r="AD3" s="22"/>
      <c r="AE3" s="27"/>
      <c r="AF3" s="65"/>
    </row>
    <row r="4" spans="1:32" s="28" customFormat="1" x14ac:dyDescent="0.25">
      <c r="A4" s="22"/>
      <c r="B4" s="22"/>
      <c r="C4" s="22"/>
      <c r="D4" s="31"/>
      <c r="E4" s="32"/>
      <c r="F4" s="23"/>
      <c r="G4" s="23"/>
      <c r="H4" s="23"/>
      <c r="I4" s="23"/>
      <c r="J4" s="23"/>
      <c r="K4" s="23"/>
      <c r="L4" s="23"/>
      <c r="M4" s="23"/>
      <c r="N4" s="22"/>
      <c r="O4" s="22"/>
      <c r="P4" s="22"/>
      <c r="Q4" s="22"/>
      <c r="R4" s="22"/>
      <c r="S4" s="22"/>
      <c r="T4" s="22"/>
      <c r="U4" s="22"/>
      <c r="V4" s="22"/>
      <c r="W4" s="22"/>
      <c r="X4" s="71"/>
      <c r="Y4" s="22"/>
      <c r="Z4" s="22"/>
      <c r="AA4" s="22"/>
      <c r="AB4" s="22"/>
      <c r="AC4" s="22"/>
      <c r="AD4" s="22"/>
      <c r="AE4" s="27"/>
      <c r="AF4" s="65"/>
    </row>
    <row r="5" spans="1:32" s="28" customFormat="1" x14ac:dyDescent="0.25">
      <c r="A5" s="22"/>
      <c r="B5" s="22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2"/>
      <c r="O5" s="22"/>
      <c r="P5" s="2"/>
      <c r="Q5" s="23"/>
      <c r="R5" s="2"/>
      <c r="S5" s="2"/>
      <c r="T5" s="2"/>
      <c r="U5" s="2"/>
      <c r="V5" s="2"/>
      <c r="W5" s="2"/>
      <c r="X5" s="70"/>
      <c r="Y5" s="26"/>
      <c r="Z5" s="26"/>
      <c r="AA5" s="26"/>
      <c r="AB5" s="26"/>
      <c r="AC5" s="26"/>
      <c r="AD5" s="26"/>
      <c r="AE5" s="27"/>
      <c r="AF5" s="65"/>
    </row>
    <row r="6" spans="1:32" s="33" customFormat="1" ht="31.5" x14ac:dyDescent="0.25">
      <c r="A6" s="4" t="s">
        <v>23</v>
      </c>
      <c r="B6" s="4" t="s">
        <v>24</v>
      </c>
      <c r="C6" s="4" t="s">
        <v>25</v>
      </c>
      <c r="D6" s="4" t="s">
        <v>25</v>
      </c>
      <c r="E6" s="4" t="s">
        <v>26</v>
      </c>
      <c r="F6" s="4" t="s">
        <v>24</v>
      </c>
      <c r="G6" s="4" t="s">
        <v>27</v>
      </c>
      <c r="H6" s="4" t="s">
        <v>27</v>
      </c>
      <c r="I6" s="78" t="s">
        <v>28</v>
      </c>
      <c r="J6" s="86" t="s">
        <v>29</v>
      </c>
      <c r="K6" s="86"/>
      <c r="L6" s="86"/>
      <c r="M6" s="86"/>
      <c r="N6" s="9" t="s">
        <v>30</v>
      </c>
      <c r="O6" s="9" t="s">
        <v>31</v>
      </c>
      <c r="P6" s="9" t="s">
        <v>32</v>
      </c>
      <c r="Q6" s="85" t="s">
        <v>33</v>
      </c>
      <c r="R6" s="85"/>
      <c r="S6" s="85"/>
      <c r="T6" s="85"/>
      <c r="U6" s="87" t="s">
        <v>34</v>
      </c>
      <c r="V6" s="87"/>
      <c r="W6" s="79" t="s">
        <v>35</v>
      </c>
      <c r="X6" s="9" t="s">
        <v>36</v>
      </c>
      <c r="Y6" s="9" t="s">
        <v>37</v>
      </c>
      <c r="Z6" s="9" t="s">
        <v>38</v>
      </c>
      <c r="AA6" s="9" t="s">
        <v>39</v>
      </c>
      <c r="AB6" s="9" t="s">
        <v>40</v>
      </c>
      <c r="AC6" s="9" t="s">
        <v>41</v>
      </c>
      <c r="AD6" s="9" t="s">
        <v>42</v>
      </c>
      <c r="AE6" s="9" t="s">
        <v>43</v>
      </c>
      <c r="AF6" s="66"/>
    </row>
    <row r="7" spans="1:32" s="34" customFormat="1" ht="31.5" x14ac:dyDescent="0.25">
      <c r="A7" s="5"/>
      <c r="B7" s="11" t="s">
        <v>44</v>
      </c>
      <c r="C7" s="3" t="s">
        <v>45</v>
      </c>
      <c r="D7" s="5"/>
      <c r="E7" s="5"/>
      <c r="F7" s="3" t="s">
        <v>46</v>
      </c>
      <c r="G7" s="3" t="s">
        <v>47</v>
      </c>
      <c r="H7" s="3" t="s">
        <v>48</v>
      </c>
      <c r="I7" s="7"/>
      <c r="J7" s="16" t="s">
        <v>49</v>
      </c>
      <c r="K7" s="16" t="s">
        <v>50</v>
      </c>
      <c r="L7" s="16" t="s">
        <v>51</v>
      </c>
      <c r="M7" s="16" t="s">
        <v>52</v>
      </c>
      <c r="N7" s="17"/>
      <c r="O7" s="17"/>
      <c r="P7" s="17"/>
      <c r="Q7" s="19" t="s">
        <v>53</v>
      </c>
      <c r="R7" s="9" t="s">
        <v>54</v>
      </c>
      <c r="S7" s="9" t="s">
        <v>55</v>
      </c>
      <c r="T7" s="9" t="s">
        <v>56</v>
      </c>
      <c r="U7" s="9" t="s">
        <v>31</v>
      </c>
      <c r="V7" s="9" t="s">
        <v>57</v>
      </c>
      <c r="W7" s="16" t="s">
        <v>58</v>
      </c>
      <c r="X7" s="72"/>
      <c r="Y7" s="17"/>
      <c r="Z7" s="17"/>
      <c r="AA7" s="17"/>
      <c r="AB7" s="17"/>
      <c r="AC7" s="17"/>
      <c r="AD7" s="17"/>
      <c r="AE7" s="18"/>
      <c r="AF7" s="67"/>
    </row>
    <row r="8" spans="1:32" ht="85.5" x14ac:dyDescent="0.2">
      <c r="A8" s="6">
        <v>1</v>
      </c>
      <c r="B8" s="12">
        <v>43416</v>
      </c>
      <c r="C8" s="10" t="s">
        <v>59</v>
      </c>
      <c r="D8" s="68" t="s">
        <v>60</v>
      </c>
      <c r="E8" s="6" t="s">
        <v>61</v>
      </c>
      <c r="F8" s="13" t="s">
        <v>62</v>
      </c>
      <c r="G8" s="35" t="s">
        <v>63</v>
      </c>
      <c r="H8" s="61" t="s">
        <v>64</v>
      </c>
      <c r="I8" s="6" t="s">
        <v>65</v>
      </c>
      <c r="J8" s="6"/>
      <c r="K8" s="6">
        <f t="shared" ref="K8:K50" ca="1" si="0">IF(L8 = 0,0,(DATEDIF(L8,NOW(),"y")))</f>
        <v>0</v>
      </c>
      <c r="L8" s="12"/>
      <c r="M8" s="12"/>
      <c r="N8" s="6" t="s">
        <v>66</v>
      </c>
      <c r="O8" s="35" t="s">
        <v>67</v>
      </c>
      <c r="P8" s="35" t="s">
        <v>68</v>
      </c>
      <c r="Q8" s="42" t="s">
        <v>69</v>
      </c>
      <c r="R8" s="42" t="s">
        <v>70</v>
      </c>
      <c r="S8" s="42" t="s">
        <v>71</v>
      </c>
      <c r="T8" s="42" t="s">
        <v>72</v>
      </c>
      <c r="U8" s="6" t="s">
        <v>73</v>
      </c>
      <c r="V8" s="6" t="s">
        <v>74</v>
      </c>
      <c r="W8" s="6" t="s">
        <v>75</v>
      </c>
      <c r="X8" s="61" t="s">
        <v>76</v>
      </c>
      <c r="Y8" s="42" t="s">
        <v>77</v>
      </c>
      <c r="Z8" s="42" t="s">
        <v>78</v>
      </c>
      <c r="AA8" s="42" t="s">
        <v>79</v>
      </c>
      <c r="AB8" s="42" t="s">
        <v>80</v>
      </c>
      <c r="AC8" s="42" t="s">
        <v>81</v>
      </c>
      <c r="AD8" s="42" t="s">
        <v>82</v>
      </c>
      <c r="AE8" s="42" t="s">
        <v>83</v>
      </c>
      <c r="AF8" s="48"/>
    </row>
    <row r="9" spans="1:32" ht="28.5" x14ac:dyDescent="0.2">
      <c r="A9" s="6">
        <v>2</v>
      </c>
      <c r="B9" s="12">
        <v>43164</v>
      </c>
      <c r="C9" s="10" t="s">
        <v>84</v>
      </c>
      <c r="D9" s="62" t="s">
        <v>85</v>
      </c>
      <c r="E9" s="6" t="s">
        <v>61</v>
      </c>
      <c r="F9" s="13" t="s">
        <v>62</v>
      </c>
      <c r="G9" s="20"/>
      <c r="H9" s="61" t="s">
        <v>86</v>
      </c>
      <c r="I9" s="6" t="s">
        <v>65</v>
      </c>
      <c r="J9" s="6"/>
      <c r="K9" s="6">
        <f t="shared" ca="1" si="0"/>
        <v>0</v>
      </c>
      <c r="L9" s="12"/>
      <c r="M9" s="12"/>
      <c r="N9" s="6" t="s">
        <v>66</v>
      </c>
      <c r="O9" s="20"/>
      <c r="P9" s="20"/>
      <c r="Q9" s="43"/>
      <c r="R9" s="43"/>
      <c r="S9" s="43"/>
      <c r="T9" s="43"/>
      <c r="U9" s="6"/>
      <c r="V9" s="6"/>
      <c r="W9" s="6"/>
      <c r="X9" s="61" t="s">
        <v>87</v>
      </c>
      <c r="Y9" s="43"/>
      <c r="Z9" s="43"/>
      <c r="AA9" s="43"/>
      <c r="AB9" s="43"/>
      <c r="AC9" s="43"/>
      <c r="AD9" s="43"/>
      <c r="AE9" s="43"/>
      <c r="AF9" s="48"/>
    </row>
    <row r="10" spans="1:32" ht="114" x14ac:dyDescent="0.2">
      <c r="A10" s="6">
        <v>3</v>
      </c>
      <c r="B10" s="12">
        <v>43416</v>
      </c>
      <c r="C10" s="10" t="s">
        <v>88</v>
      </c>
      <c r="D10" s="68" t="s">
        <v>89</v>
      </c>
      <c r="E10" s="6" t="s">
        <v>61</v>
      </c>
      <c r="F10" s="13" t="s">
        <v>62</v>
      </c>
      <c r="G10" s="20" t="s">
        <v>90</v>
      </c>
      <c r="H10" s="61" t="s">
        <v>90</v>
      </c>
      <c r="I10" s="6" t="s">
        <v>65</v>
      </c>
      <c r="J10" s="6"/>
      <c r="K10" s="6">
        <f t="shared" ca="1" si="0"/>
        <v>0</v>
      </c>
      <c r="L10" s="12"/>
      <c r="M10" s="12"/>
      <c r="N10" s="6" t="s">
        <v>66</v>
      </c>
      <c r="O10" s="20" t="s">
        <v>91</v>
      </c>
      <c r="P10" s="20" t="s">
        <v>92</v>
      </c>
      <c r="Q10" s="43" t="s">
        <v>93</v>
      </c>
      <c r="R10" s="43" t="s">
        <v>94</v>
      </c>
      <c r="S10" s="43" t="s">
        <v>95</v>
      </c>
      <c r="T10" s="43" t="s">
        <v>96</v>
      </c>
      <c r="U10" s="6" t="s">
        <v>97</v>
      </c>
      <c r="V10" s="6" t="s">
        <v>98</v>
      </c>
      <c r="W10" s="6" t="s">
        <v>75</v>
      </c>
      <c r="X10" s="61" t="s">
        <v>99</v>
      </c>
      <c r="Y10" s="43" t="s">
        <v>100</v>
      </c>
      <c r="Z10" s="43" t="s">
        <v>101</v>
      </c>
      <c r="AA10" s="43" t="s">
        <v>79</v>
      </c>
      <c r="AB10" s="43" t="s">
        <v>102</v>
      </c>
      <c r="AC10" s="43" t="s">
        <v>40</v>
      </c>
      <c r="AD10" s="43" t="s">
        <v>103</v>
      </c>
      <c r="AE10" s="43" t="s">
        <v>104</v>
      </c>
      <c r="AF10" s="48"/>
    </row>
    <row r="11" spans="1:32" ht="28.5" x14ac:dyDescent="0.2">
      <c r="A11" s="6">
        <v>4</v>
      </c>
      <c r="B11" s="12">
        <v>43164</v>
      </c>
      <c r="C11" s="10" t="s">
        <v>105</v>
      </c>
      <c r="D11" s="62" t="s">
        <v>106</v>
      </c>
      <c r="E11" s="6" t="s">
        <v>61</v>
      </c>
      <c r="F11" s="13" t="s">
        <v>62</v>
      </c>
      <c r="G11" s="21"/>
      <c r="H11" s="61" t="s">
        <v>107</v>
      </c>
      <c r="I11" s="6" t="s">
        <v>65</v>
      </c>
      <c r="J11" s="6"/>
      <c r="K11" s="6">
        <f t="shared" ca="1" si="0"/>
        <v>0</v>
      </c>
      <c r="L11" s="12"/>
      <c r="M11" s="12"/>
      <c r="N11" s="6" t="s">
        <v>66</v>
      </c>
      <c r="O11" s="21"/>
      <c r="P11" s="21"/>
      <c r="Q11" s="44"/>
      <c r="R11" s="44"/>
      <c r="S11" s="44"/>
      <c r="T11" s="44"/>
      <c r="U11" s="6"/>
      <c r="V11" s="6"/>
      <c r="W11" s="6"/>
      <c r="X11" s="61"/>
      <c r="Y11" s="44"/>
      <c r="Z11" s="44"/>
      <c r="AA11" s="44"/>
      <c r="AB11" s="44"/>
      <c r="AC11" s="44"/>
      <c r="AD11" s="44"/>
      <c r="AE11" s="44"/>
      <c r="AF11" s="48" t="s">
        <v>108</v>
      </c>
    </row>
    <row r="12" spans="1:32" ht="114" x14ac:dyDescent="0.2">
      <c r="A12" s="6">
        <v>5</v>
      </c>
      <c r="B12" s="12">
        <v>43164</v>
      </c>
      <c r="C12" s="10" t="s">
        <v>109</v>
      </c>
      <c r="D12" s="68" t="s">
        <v>110</v>
      </c>
      <c r="E12" s="6" t="s">
        <v>61</v>
      </c>
      <c r="F12" s="13" t="s">
        <v>62</v>
      </c>
      <c r="G12" s="20" t="s">
        <v>111</v>
      </c>
      <c r="H12" s="61" t="s">
        <v>111</v>
      </c>
      <c r="I12" s="6" t="s">
        <v>65</v>
      </c>
      <c r="J12" s="6"/>
      <c r="K12" s="6">
        <f t="shared" ca="1" si="0"/>
        <v>0</v>
      </c>
      <c r="L12" s="12"/>
      <c r="M12" s="12"/>
      <c r="N12" s="6" t="s">
        <v>66</v>
      </c>
      <c r="O12" s="20" t="s">
        <v>112</v>
      </c>
      <c r="P12" s="20" t="s">
        <v>113</v>
      </c>
      <c r="Q12" s="43" t="s">
        <v>114</v>
      </c>
      <c r="R12" s="43" t="s">
        <v>115</v>
      </c>
      <c r="S12" s="43" t="s">
        <v>116</v>
      </c>
      <c r="T12" s="43" t="s">
        <v>117</v>
      </c>
      <c r="U12" s="6" t="s">
        <v>118</v>
      </c>
      <c r="V12" s="6" t="s">
        <v>119</v>
      </c>
      <c r="W12" s="6" t="s">
        <v>75</v>
      </c>
      <c r="X12" s="61" t="s">
        <v>120</v>
      </c>
      <c r="Y12" s="43" t="s">
        <v>121</v>
      </c>
      <c r="Z12" s="43" t="s">
        <v>122</v>
      </c>
      <c r="AA12" s="43" t="s">
        <v>79</v>
      </c>
      <c r="AB12" s="43" t="s">
        <v>123</v>
      </c>
      <c r="AC12" s="43" t="s">
        <v>40</v>
      </c>
      <c r="AD12" s="43" t="s">
        <v>124</v>
      </c>
      <c r="AE12" s="43" t="s">
        <v>125</v>
      </c>
      <c r="AF12" s="48"/>
    </row>
    <row r="13" spans="1:32" ht="213.75" x14ac:dyDescent="0.2">
      <c r="A13" s="6">
        <v>6</v>
      </c>
      <c r="B13" s="12">
        <v>43164</v>
      </c>
      <c r="C13" s="10" t="s">
        <v>126</v>
      </c>
      <c r="D13" s="68" t="s">
        <v>127</v>
      </c>
      <c r="E13" s="6" t="s">
        <v>61</v>
      </c>
      <c r="F13" s="13" t="s">
        <v>62</v>
      </c>
      <c r="G13" s="20" t="s">
        <v>128</v>
      </c>
      <c r="H13" s="61" t="s">
        <v>128</v>
      </c>
      <c r="I13" s="6" t="s">
        <v>65</v>
      </c>
      <c r="J13" s="6"/>
      <c r="K13" s="6">
        <f t="shared" ca="1" si="0"/>
        <v>0</v>
      </c>
      <c r="L13" s="12"/>
      <c r="M13" s="12"/>
      <c r="N13" s="6" t="s">
        <v>66</v>
      </c>
      <c r="O13" s="20" t="s">
        <v>129</v>
      </c>
      <c r="P13" s="20" t="s">
        <v>130</v>
      </c>
      <c r="Q13" s="43" t="s">
        <v>131</v>
      </c>
      <c r="R13" s="43" t="s">
        <v>132</v>
      </c>
      <c r="S13" s="43" t="s">
        <v>133</v>
      </c>
      <c r="T13" s="43" t="s">
        <v>134</v>
      </c>
      <c r="U13" s="6" t="s">
        <v>118</v>
      </c>
      <c r="V13" s="6" t="s">
        <v>119</v>
      </c>
      <c r="W13" s="6" t="s">
        <v>75</v>
      </c>
      <c r="X13" s="61" t="s">
        <v>135</v>
      </c>
      <c r="Y13" s="43" t="s">
        <v>136</v>
      </c>
      <c r="Z13" s="43" t="s">
        <v>137</v>
      </c>
      <c r="AA13" s="43" t="s">
        <v>138</v>
      </c>
      <c r="AB13" s="43" t="s">
        <v>139</v>
      </c>
      <c r="AC13" s="43" t="s">
        <v>140</v>
      </c>
      <c r="AD13" s="43" t="s">
        <v>141</v>
      </c>
      <c r="AE13" s="43" t="s">
        <v>142</v>
      </c>
      <c r="AF13" s="48"/>
    </row>
    <row r="14" spans="1:32" ht="370.5" x14ac:dyDescent="0.2">
      <c r="A14" s="6">
        <v>7</v>
      </c>
      <c r="B14" s="12">
        <v>43164</v>
      </c>
      <c r="C14" s="10" t="s">
        <v>143</v>
      </c>
      <c r="D14" s="68" t="s">
        <v>144</v>
      </c>
      <c r="E14" s="6" t="s">
        <v>61</v>
      </c>
      <c r="F14" s="13" t="s">
        <v>62</v>
      </c>
      <c r="G14" s="20" t="s">
        <v>145</v>
      </c>
      <c r="H14" s="61" t="s">
        <v>145</v>
      </c>
      <c r="I14" s="6" t="s">
        <v>65</v>
      </c>
      <c r="J14" s="6"/>
      <c r="K14" s="6">
        <f t="shared" ca="1" si="0"/>
        <v>0</v>
      </c>
      <c r="L14" s="12"/>
      <c r="M14" s="12"/>
      <c r="N14" s="6" t="s">
        <v>66</v>
      </c>
      <c r="O14" s="20" t="s">
        <v>112</v>
      </c>
      <c r="P14" s="20" t="s">
        <v>146</v>
      </c>
      <c r="Q14" s="43" t="s">
        <v>147</v>
      </c>
      <c r="R14" s="43" t="s">
        <v>115</v>
      </c>
      <c r="S14" s="43" t="s">
        <v>116</v>
      </c>
      <c r="T14" s="43" t="s">
        <v>117</v>
      </c>
      <c r="U14" s="6" t="s">
        <v>73</v>
      </c>
      <c r="V14" s="6" t="s">
        <v>148</v>
      </c>
      <c r="W14" s="6" t="s">
        <v>75</v>
      </c>
      <c r="X14" s="61" t="s">
        <v>149</v>
      </c>
      <c r="Y14" s="43" t="s">
        <v>150</v>
      </c>
      <c r="Z14" s="43" t="s">
        <v>151</v>
      </c>
      <c r="AA14" s="43" t="s">
        <v>152</v>
      </c>
      <c r="AB14" s="43" t="s">
        <v>153</v>
      </c>
      <c r="AC14" s="43" t="s">
        <v>40</v>
      </c>
      <c r="AD14" s="43" t="s">
        <v>154</v>
      </c>
      <c r="AE14" s="43" t="s">
        <v>155</v>
      </c>
      <c r="AF14" s="48"/>
    </row>
    <row r="15" spans="1:32" ht="171" x14ac:dyDescent="0.2">
      <c r="A15" s="6">
        <v>8</v>
      </c>
      <c r="B15" s="12">
        <v>43164</v>
      </c>
      <c r="C15" s="10" t="s">
        <v>156</v>
      </c>
      <c r="D15" s="68" t="s">
        <v>157</v>
      </c>
      <c r="E15" s="6" t="s">
        <v>61</v>
      </c>
      <c r="F15" s="13" t="s">
        <v>62</v>
      </c>
      <c r="G15" s="20" t="s">
        <v>158</v>
      </c>
      <c r="H15" s="61" t="s">
        <v>158</v>
      </c>
      <c r="I15" s="6" t="s">
        <v>65</v>
      </c>
      <c r="J15" s="6"/>
      <c r="K15" s="6">
        <f t="shared" ca="1" si="0"/>
        <v>0</v>
      </c>
      <c r="L15" s="12"/>
      <c r="M15" s="12"/>
      <c r="N15" s="6" t="s">
        <v>66</v>
      </c>
      <c r="O15" s="20" t="s">
        <v>112</v>
      </c>
      <c r="P15" s="20" t="s">
        <v>159</v>
      </c>
      <c r="Q15" s="43" t="s">
        <v>160</v>
      </c>
      <c r="R15" s="43" t="s">
        <v>161</v>
      </c>
      <c r="S15" s="43" t="s">
        <v>116</v>
      </c>
      <c r="T15" s="43" t="s">
        <v>117</v>
      </c>
      <c r="U15" s="6" t="s">
        <v>162</v>
      </c>
      <c r="V15" s="6" t="s">
        <v>163</v>
      </c>
      <c r="W15" s="6" t="s">
        <v>75</v>
      </c>
      <c r="X15" s="61" t="s">
        <v>164</v>
      </c>
      <c r="Y15" s="43" t="s">
        <v>165</v>
      </c>
      <c r="Z15" s="43" t="s">
        <v>151</v>
      </c>
      <c r="AA15" s="43" t="s">
        <v>166</v>
      </c>
      <c r="AB15" s="43" t="s">
        <v>167</v>
      </c>
      <c r="AC15" s="43" t="s">
        <v>40</v>
      </c>
      <c r="AD15" s="43" t="s">
        <v>168</v>
      </c>
      <c r="AE15" s="43" t="s">
        <v>169</v>
      </c>
      <c r="AF15" s="48"/>
    </row>
    <row r="16" spans="1:32" ht="409.5" x14ac:dyDescent="0.2">
      <c r="A16" s="6">
        <v>9</v>
      </c>
      <c r="B16" s="12">
        <v>43164</v>
      </c>
      <c r="C16" s="10" t="s">
        <v>170</v>
      </c>
      <c r="D16" s="68" t="s">
        <v>171</v>
      </c>
      <c r="E16" s="6" t="s">
        <v>61</v>
      </c>
      <c r="F16" s="13" t="s">
        <v>62</v>
      </c>
      <c r="G16" s="20" t="s">
        <v>172</v>
      </c>
      <c r="H16" s="61" t="s">
        <v>173</v>
      </c>
      <c r="I16" s="6" t="s">
        <v>65</v>
      </c>
      <c r="J16" s="6"/>
      <c r="K16" s="6">
        <f t="shared" ca="1" si="0"/>
        <v>0</v>
      </c>
      <c r="L16" s="12"/>
      <c r="M16" s="12"/>
      <c r="N16" s="6" t="s">
        <v>66</v>
      </c>
      <c r="O16" s="20" t="s">
        <v>112</v>
      </c>
      <c r="P16" s="20" t="s">
        <v>174</v>
      </c>
      <c r="Q16" s="43" t="s">
        <v>175</v>
      </c>
      <c r="R16" s="43" t="s">
        <v>115</v>
      </c>
      <c r="S16" s="43" t="s">
        <v>116</v>
      </c>
      <c r="T16" s="43" t="s">
        <v>117</v>
      </c>
      <c r="U16" s="6" t="s">
        <v>73</v>
      </c>
      <c r="V16" s="6" t="s">
        <v>176</v>
      </c>
      <c r="W16" s="6" t="s">
        <v>75</v>
      </c>
      <c r="X16" s="61" t="s">
        <v>177</v>
      </c>
      <c r="Y16" s="43" t="s">
        <v>178</v>
      </c>
      <c r="Z16" s="43" t="s">
        <v>122</v>
      </c>
      <c r="AA16" s="43" t="s">
        <v>152</v>
      </c>
      <c r="AB16" s="43" t="s">
        <v>179</v>
      </c>
      <c r="AC16" s="43" t="s">
        <v>40</v>
      </c>
      <c r="AD16" s="43" t="s">
        <v>180</v>
      </c>
      <c r="AE16" s="43" t="s">
        <v>181</v>
      </c>
      <c r="AF16" s="48"/>
    </row>
    <row r="17" spans="1:32" ht="85.5" x14ac:dyDescent="0.2">
      <c r="A17" s="6">
        <v>10</v>
      </c>
      <c r="B17" s="12">
        <v>43164</v>
      </c>
      <c r="C17" s="10" t="s">
        <v>182</v>
      </c>
      <c r="D17" s="68" t="s">
        <v>183</v>
      </c>
      <c r="E17" s="6" t="s">
        <v>61</v>
      </c>
      <c r="F17" s="13" t="s">
        <v>62</v>
      </c>
      <c r="G17" s="20" t="s">
        <v>184</v>
      </c>
      <c r="H17" s="61" t="s">
        <v>184</v>
      </c>
      <c r="I17" s="6" t="s">
        <v>65</v>
      </c>
      <c r="J17" s="6"/>
      <c r="K17" s="6">
        <f t="shared" ca="1" si="0"/>
        <v>0</v>
      </c>
      <c r="L17" s="12"/>
      <c r="M17" s="12"/>
      <c r="N17" s="6" t="s">
        <v>66</v>
      </c>
      <c r="O17" s="20" t="s">
        <v>67</v>
      </c>
      <c r="P17" s="20" t="s">
        <v>185</v>
      </c>
      <c r="Q17" s="43" t="s">
        <v>186</v>
      </c>
      <c r="R17" s="43" t="s">
        <v>187</v>
      </c>
      <c r="S17" s="43" t="s">
        <v>188</v>
      </c>
      <c r="T17" s="43" t="s">
        <v>189</v>
      </c>
      <c r="U17" s="6" t="s">
        <v>73</v>
      </c>
      <c r="V17" s="6" t="s">
        <v>190</v>
      </c>
      <c r="W17" s="6" t="s">
        <v>75</v>
      </c>
      <c r="X17" s="61" t="s">
        <v>191</v>
      </c>
      <c r="Y17" s="43" t="s">
        <v>192</v>
      </c>
      <c r="Z17" s="43" t="s">
        <v>193</v>
      </c>
      <c r="AA17" s="43" t="s">
        <v>194</v>
      </c>
      <c r="AB17" s="43" t="s">
        <v>195</v>
      </c>
      <c r="AC17" s="43" t="s">
        <v>40</v>
      </c>
      <c r="AD17" s="43" t="s">
        <v>196</v>
      </c>
      <c r="AE17" s="43" t="s">
        <v>197</v>
      </c>
      <c r="AF17" s="48"/>
    </row>
    <row r="18" spans="1:32" ht="28.5" x14ac:dyDescent="0.2">
      <c r="A18" s="6">
        <v>11</v>
      </c>
      <c r="B18" s="12">
        <v>43164</v>
      </c>
      <c r="C18" s="10" t="s">
        <v>198</v>
      </c>
      <c r="D18" s="62" t="s">
        <v>199</v>
      </c>
      <c r="E18" s="6" t="s">
        <v>61</v>
      </c>
      <c r="F18" s="13" t="s">
        <v>62</v>
      </c>
      <c r="G18" s="20"/>
      <c r="H18" s="61" t="s">
        <v>200</v>
      </c>
      <c r="I18" s="6" t="s">
        <v>65</v>
      </c>
      <c r="J18" s="6"/>
      <c r="K18" s="6">
        <f t="shared" ca="1" si="0"/>
        <v>0</v>
      </c>
      <c r="L18" s="12"/>
      <c r="M18" s="12"/>
      <c r="N18" s="6" t="s">
        <v>66</v>
      </c>
      <c r="O18" s="20"/>
      <c r="P18" s="20"/>
      <c r="Q18" s="43"/>
      <c r="R18" s="43"/>
      <c r="S18" s="43"/>
      <c r="T18" s="43"/>
      <c r="U18" s="6"/>
      <c r="V18" s="6"/>
      <c r="W18" s="6"/>
      <c r="X18" s="61"/>
      <c r="Y18" s="43"/>
      <c r="Z18" s="43"/>
      <c r="AA18" s="43"/>
      <c r="AB18" s="43"/>
      <c r="AC18" s="43"/>
      <c r="AD18" s="43"/>
      <c r="AE18" s="43"/>
    </row>
    <row r="19" spans="1:32" ht="128.25" x14ac:dyDescent="0.2">
      <c r="A19" s="6">
        <v>12</v>
      </c>
      <c r="B19" s="12">
        <v>43164</v>
      </c>
      <c r="C19" s="10" t="s">
        <v>201</v>
      </c>
      <c r="D19" s="68" t="s">
        <v>202</v>
      </c>
      <c r="E19" s="6" t="s">
        <v>61</v>
      </c>
      <c r="F19" s="13" t="s">
        <v>62</v>
      </c>
      <c r="G19" s="20" t="s">
        <v>203</v>
      </c>
      <c r="H19" s="61" t="s">
        <v>203</v>
      </c>
      <c r="I19" s="6" t="s">
        <v>65</v>
      </c>
      <c r="J19" s="6"/>
      <c r="K19" s="6">
        <f t="shared" ca="1" si="0"/>
        <v>0</v>
      </c>
      <c r="L19" s="12"/>
      <c r="M19" s="12"/>
      <c r="N19" s="6" t="s">
        <v>66</v>
      </c>
      <c r="O19" s="20" t="s">
        <v>67</v>
      </c>
      <c r="P19" s="20" t="s">
        <v>204</v>
      </c>
      <c r="Q19" s="43" t="s">
        <v>205</v>
      </c>
      <c r="R19" s="43" t="s">
        <v>187</v>
      </c>
      <c r="S19" s="43" t="s">
        <v>188</v>
      </c>
      <c r="T19" s="43" t="s">
        <v>189</v>
      </c>
      <c r="U19" s="6" t="s">
        <v>206</v>
      </c>
      <c r="V19" s="6" t="s">
        <v>207</v>
      </c>
      <c r="W19" s="6" t="s">
        <v>75</v>
      </c>
      <c r="X19" s="61" t="s">
        <v>208</v>
      </c>
      <c r="Y19" s="43" t="s">
        <v>209</v>
      </c>
      <c r="Z19" s="43" t="s">
        <v>210</v>
      </c>
      <c r="AA19" s="43" t="s">
        <v>79</v>
      </c>
      <c r="AB19" s="43" t="s">
        <v>211</v>
      </c>
      <c r="AC19" s="43" t="s">
        <v>40</v>
      </c>
      <c r="AD19" s="43" t="s">
        <v>212</v>
      </c>
      <c r="AE19" s="43" t="s">
        <v>213</v>
      </c>
    </row>
    <row r="20" spans="1:32" ht="85.5" x14ac:dyDescent="0.2">
      <c r="A20" s="6">
        <v>13</v>
      </c>
      <c r="B20" s="12">
        <v>43164</v>
      </c>
      <c r="C20" s="10" t="s">
        <v>214</v>
      </c>
      <c r="D20" s="68" t="s">
        <v>215</v>
      </c>
      <c r="E20" s="6" t="s">
        <v>61</v>
      </c>
      <c r="F20" s="13" t="s">
        <v>62</v>
      </c>
      <c r="G20" s="20" t="s">
        <v>216</v>
      </c>
      <c r="H20" s="61" t="s">
        <v>216</v>
      </c>
      <c r="I20" s="6" t="s">
        <v>65</v>
      </c>
      <c r="J20" s="6"/>
      <c r="K20" s="6">
        <f t="shared" ca="1" si="0"/>
        <v>0</v>
      </c>
      <c r="L20" s="12"/>
      <c r="M20" s="12"/>
      <c r="N20" s="6" t="s">
        <v>66</v>
      </c>
      <c r="O20" s="20" t="s">
        <v>129</v>
      </c>
      <c r="P20" s="20" t="s">
        <v>217</v>
      </c>
      <c r="Q20" s="43" t="s">
        <v>218</v>
      </c>
      <c r="R20" s="43" t="s">
        <v>115</v>
      </c>
      <c r="S20" s="43" t="s">
        <v>219</v>
      </c>
      <c r="T20" s="43" t="s">
        <v>117</v>
      </c>
      <c r="U20" s="6" t="s">
        <v>206</v>
      </c>
      <c r="V20" s="6" t="s">
        <v>220</v>
      </c>
      <c r="W20" s="6" t="s">
        <v>75</v>
      </c>
      <c r="X20" s="61" t="s">
        <v>221</v>
      </c>
      <c r="Y20" s="43" t="s">
        <v>222</v>
      </c>
      <c r="Z20" s="43" t="s">
        <v>122</v>
      </c>
      <c r="AA20" s="43" t="s">
        <v>152</v>
      </c>
      <c r="AB20" s="43" t="s">
        <v>223</v>
      </c>
      <c r="AC20" s="43" t="s">
        <v>40</v>
      </c>
      <c r="AD20" s="43" t="s">
        <v>224</v>
      </c>
      <c r="AE20" s="43" t="s">
        <v>225</v>
      </c>
    </row>
    <row r="21" spans="1:32" ht="409.5" x14ac:dyDescent="0.2">
      <c r="A21" s="6">
        <v>14</v>
      </c>
      <c r="B21" s="12">
        <v>43164</v>
      </c>
      <c r="C21" s="10" t="s">
        <v>226</v>
      </c>
      <c r="D21" s="68" t="s">
        <v>227</v>
      </c>
      <c r="E21" s="6" t="s">
        <v>61</v>
      </c>
      <c r="F21" s="13" t="s">
        <v>62</v>
      </c>
      <c r="G21" s="20" t="s">
        <v>228</v>
      </c>
      <c r="H21" s="61" t="s">
        <v>228</v>
      </c>
      <c r="I21" s="6" t="s">
        <v>65</v>
      </c>
      <c r="J21" s="6"/>
      <c r="K21" s="6">
        <f t="shared" ca="1" si="0"/>
        <v>0</v>
      </c>
      <c r="L21" s="12"/>
      <c r="M21" s="12"/>
      <c r="N21" s="6" t="s">
        <v>66</v>
      </c>
      <c r="O21" s="20" t="s">
        <v>112</v>
      </c>
      <c r="P21" s="20" t="s">
        <v>229</v>
      </c>
      <c r="Q21" s="43" t="s">
        <v>230</v>
      </c>
      <c r="R21" s="43" t="s">
        <v>132</v>
      </c>
      <c r="S21" s="43" t="s">
        <v>231</v>
      </c>
      <c r="T21" s="43" t="s">
        <v>117</v>
      </c>
      <c r="U21" s="6" t="s">
        <v>232</v>
      </c>
      <c r="V21" s="6" t="s">
        <v>233</v>
      </c>
      <c r="W21" s="6" t="s">
        <v>75</v>
      </c>
      <c r="X21" s="61" t="s">
        <v>234</v>
      </c>
      <c r="Y21" s="43" t="s">
        <v>235</v>
      </c>
      <c r="Z21" s="43" t="s">
        <v>236</v>
      </c>
      <c r="AA21" s="43" t="s">
        <v>237</v>
      </c>
      <c r="AB21" s="43" t="s">
        <v>238</v>
      </c>
      <c r="AC21" s="43" t="s">
        <v>239</v>
      </c>
      <c r="AD21" s="43" t="s">
        <v>240</v>
      </c>
      <c r="AE21" s="43" t="s">
        <v>241</v>
      </c>
    </row>
    <row r="22" spans="1:32" ht="71.25" x14ac:dyDescent="0.2">
      <c r="A22" s="6">
        <v>15</v>
      </c>
      <c r="B22" s="12">
        <v>43164</v>
      </c>
      <c r="C22" s="10" t="e">
        <v>#N/A</v>
      </c>
      <c r="D22" s="68" t="s">
        <v>242</v>
      </c>
      <c r="E22" s="6" t="s">
        <v>61</v>
      </c>
      <c r="F22" s="13" t="s">
        <v>62</v>
      </c>
      <c r="G22" s="20" t="s">
        <v>243</v>
      </c>
      <c r="H22" s="61" t="s">
        <v>243</v>
      </c>
      <c r="I22" s="6" t="s">
        <v>65</v>
      </c>
      <c r="J22" s="6"/>
      <c r="K22" s="6"/>
      <c r="L22" s="12"/>
      <c r="M22" s="12"/>
      <c r="N22" s="6"/>
      <c r="O22" s="20" t="s">
        <v>112</v>
      </c>
      <c r="P22" s="20" t="s">
        <v>244</v>
      </c>
      <c r="Q22" s="43" t="s">
        <v>245</v>
      </c>
      <c r="R22" s="43" t="s">
        <v>115</v>
      </c>
      <c r="S22" s="43" t="s">
        <v>246</v>
      </c>
      <c r="T22" s="43" t="s">
        <v>117</v>
      </c>
      <c r="U22" s="6" t="s">
        <v>247</v>
      </c>
      <c r="V22" s="6" t="s">
        <v>248</v>
      </c>
      <c r="W22" s="6" t="s">
        <v>75</v>
      </c>
      <c r="X22" s="61" t="s">
        <v>249</v>
      </c>
      <c r="Y22" s="43" t="s">
        <v>250</v>
      </c>
      <c r="Z22" s="43" t="s">
        <v>251</v>
      </c>
      <c r="AA22" s="43" t="s">
        <v>79</v>
      </c>
      <c r="AB22" s="43" t="s">
        <v>252</v>
      </c>
      <c r="AC22" s="43" t="s">
        <v>40</v>
      </c>
      <c r="AD22" s="43" t="s">
        <v>253</v>
      </c>
      <c r="AE22" s="43" t="s">
        <v>254</v>
      </c>
    </row>
    <row r="23" spans="1:32" s="48" customFormat="1" ht="128.25" x14ac:dyDescent="0.2">
      <c r="A23" s="6">
        <v>16</v>
      </c>
      <c r="B23" s="12">
        <v>43164</v>
      </c>
      <c r="C23" s="10" t="e">
        <v>#N/A</v>
      </c>
      <c r="D23" s="68" t="s">
        <v>255</v>
      </c>
      <c r="E23" s="6" t="s">
        <v>61</v>
      </c>
      <c r="F23" s="13" t="s">
        <v>62</v>
      </c>
      <c r="G23" s="37" t="s">
        <v>256</v>
      </c>
      <c r="H23" s="61" t="s">
        <v>256</v>
      </c>
      <c r="I23" s="6" t="s">
        <v>65</v>
      </c>
      <c r="J23" s="6"/>
      <c r="K23" s="6">
        <f t="shared" ref="K23" ca="1" si="1">IF(L23 = 0,0,(DATEDIF(L23,NOW(),"y")))</f>
        <v>0</v>
      </c>
      <c r="L23" s="12"/>
      <c r="M23" s="12"/>
      <c r="N23" s="6" t="s">
        <v>66</v>
      </c>
      <c r="O23" s="37" t="s">
        <v>112</v>
      </c>
      <c r="P23" s="37" t="s">
        <v>257</v>
      </c>
      <c r="Q23" s="45" t="s">
        <v>258</v>
      </c>
      <c r="R23" s="45" t="s">
        <v>132</v>
      </c>
      <c r="S23" s="45" t="s">
        <v>259</v>
      </c>
      <c r="T23" s="45" t="s">
        <v>117</v>
      </c>
      <c r="U23" s="6" t="s">
        <v>73</v>
      </c>
      <c r="V23" s="6" t="s">
        <v>260</v>
      </c>
      <c r="W23" s="6" t="s">
        <v>75</v>
      </c>
      <c r="X23" s="61" t="s">
        <v>261</v>
      </c>
      <c r="Y23" s="45" t="s">
        <v>262</v>
      </c>
      <c r="Z23" s="45" t="s">
        <v>263</v>
      </c>
      <c r="AA23" s="45" t="s">
        <v>264</v>
      </c>
      <c r="AB23" s="45" t="s">
        <v>265</v>
      </c>
      <c r="AC23" s="45" t="s">
        <v>81</v>
      </c>
      <c r="AD23" s="45" t="s">
        <v>266</v>
      </c>
      <c r="AE23" s="45" t="s">
        <v>267</v>
      </c>
    </row>
    <row r="24" spans="1:32" ht="99.75" x14ac:dyDescent="0.2">
      <c r="A24" s="6">
        <v>17</v>
      </c>
      <c r="B24" s="12">
        <v>43164</v>
      </c>
      <c r="C24" s="10" t="s">
        <v>268</v>
      </c>
      <c r="D24" s="68" t="s">
        <v>269</v>
      </c>
      <c r="E24" s="6" t="s">
        <v>61</v>
      </c>
      <c r="F24" s="13" t="s">
        <v>62</v>
      </c>
      <c r="G24" s="37" t="s">
        <v>270</v>
      </c>
      <c r="H24" s="61" t="s">
        <v>270</v>
      </c>
      <c r="I24" s="6" t="s">
        <v>65</v>
      </c>
      <c r="J24" s="6"/>
      <c r="K24" s="6">
        <f t="shared" ca="1" si="0"/>
        <v>0</v>
      </c>
      <c r="L24" s="12"/>
      <c r="M24" s="12"/>
      <c r="N24" s="6" t="s">
        <v>66</v>
      </c>
      <c r="O24" s="37" t="s">
        <v>112</v>
      </c>
      <c r="P24" s="37" t="s">
        <v>271</v>
      </c>
      <c r="Q24" s="45" t="s">
        <v>272</v>
      </c>
      <c r="R24" s="45" t="s">
        <v>132</v>
      </c>
      <c r="S24" s="45" t="s">
        <v>231</v>
      </c>
      <c r="T24" s="45" t="s">
        <v>117</v>
      </c>
      <c r="U24" s="6" t="s">
        <v>118</v>
      </c>
      <c r="V24" s="6" t="s">
        <v>273</v>
      </c>
      <c r="W24" s="6" t="s">
        <v>75</v>
      </c>
      <c r="X24" s="61" t="s">
        <v>274</v>
      </c>
      <c r="Y24" s="45" t="s">
        <v>275</v>
      </c>
      <c r="Z24" s="45" t="s">
        <v>122</v>
      </c>
      <c r="AA24" s="45" t="s">
        <v>79</v>
      </c>
      <c r="AB24" s="45" t="s">
        <v>276</v>
      </c>
      <c r="AC24" s="45" t="s">
        <v>140</v>
      </c>
      <c r="AD24" s="45" t="s">
        <v>277</v>
      </c>
      <c r="AE24" s="45" t="s">
        <v>278</v>
      </c>
    </row>
    <row r="25" spans="1:32" ht="142.5" x14ac:dyDescent="0.2">
      <c r="A25" s="6">
        <v>18</v>
      </c>
      <c r="B25" s="12">
        <v>43164</v>
      </c>
      <c r="C25" s="10" t="s">
        <v>279</v>
      </c>
      <c r="D25" s="68" t="s">
        <v>280</v>
      </c>
      <c r="E25" s="6" t="s">
        <v>61</v>
      </c>
      <c r="F25" s="13" t="s">
        <v>62</v>
      </c>
      <c r="G25" s="20" t="s">
        <v>281</v>
      </c>
      <c r="H25" s="61" t="s">
        <v>281</v>
      </c>
      <c r="I25" s="6" t="s">
        <v>65</v>
      </c>
      <c r="J25" s="6"/>
      <c r="K25" s="6">
        <f t="shared" ca="1" si="0"/>
        <v>0</v>
      </c>
      <c r="L25" s="12"/>
      <c r="M25" s="12"/>
      <c r="N25" s="6" t="s">
        <v>66</v>
      </c>
      <c r="O25" s="20" t="s">
        <v>112</v>
      </c>
      <c r="P25" s="20" t="s">
        <v>282</v>
      </c>
      <c r="Q25" s="43" t="s">
        <v>283</v>
      </c>
      <c r="R25" s="43" t="s">
        <v>284</v>
      </c>
      <c r="S25" s="43" t="s">
        <v>116</v>
      </c>
      <c r="T25" s="43" t="s">
        <v>117</v>
      </c>
      <c r="U25" s="6" t="s">
        <v>118</v>
      </c>
      <c r="V25" s="6" t="s">
        <v>285</v>
      </c>
      <c r="W25" s="6" t="s">
        <v>75</v>
      </c>
      <c r="X25" s="61" t="s">
        <v>286</v>
      </c>
      <c r="Y25" s="43" t="s">
        <v>287</v>
      </c>
      <c r="Z25" s="43" t="s">
        <v>122</v>
      </c>
      <c r="AA25" s="43" t="s">
        <v>288</v>
      </c>
      <c r="AB25" s="43" t="s">
        <v>289</v>
      </c>
      <c r="AC25" s="43" t="s">
        <v>40</v>
      </c>
      <c r="AD25" s="43" t="s">
        <v>290</v>
      </c>
      <c r="AE25" s="43" t="s">
        <v>291</v>
      </c>
    </row>
    <row r="26" spans="1:32" ht="114" x14ac:dyDescent="0.2">
      <c r="A26" s="6">
        <v>19</v>
      </c>
      <c r="B26" s="12">
        <v>43164</v>
      </c>
      <c r="C26" s="10" t="s">
        <v>292</v>
      </c>
      <c r="D26" s="68" t="s">
        <v>293</v>
      </c>
      <c r="E26" s="6" t="s">
        <v>61</v>
      </c>
      <c r="F26" s="13" t="s">
        <v>62</v>
      </c>
      <c r="G26" s="20" t="s">
        <v>294</v>
      </c>
      <c r="H26" s="61" t="s">
        <v>295</v>
      </c>
      <c r="I26" s="6" t="s">
        <v>65</v>
      </c>
      <c r="J26" s="6"/>
      <c r="K26" s="6">
        <f t="shared" ca="1" si="0"/>
        <v>0</v>
      </c>
      <c r="L26" s="12"/>
      <c r="M26" s="12"/>
      <c r="N26" s="6" t="s">
        <v>66</v>
      </c>
      <c r="O26" s="20" t="s">
        <v>129</v>
      </c>
      <c r="P26" s="20" t="s">
        <v>296</v>
      </c>
      <c r="Q26" s="43" t="s">
        <v>297</v>
      </c>
      <c r="R26" s="43" t="s">
        <v>298</v>
      </c>
      <c r="S26" s="43" t="s">
        <v>299</v>
      </c>
      <c r="T26" s="43" t="s">
        <v>134</v>
      </c>
      <c r="U26" s="6" t="s">
        <v>73</v>
      </c>
      <c r="V26" s="6" t="s">
        <v>300</v>
      </c>
      <c r="W26" s="6" t="s">
        <v>75</v>
      </c>
      <c r="X26" s="61" t="s">
        <v>301</v>
      </c>
      <c r="Y26" s="43" t="s">
        <v>302</v>
      </c>
      <c r="Z26" s="43" t="s">
        <v>303</v>
      </c>
      <c r="AA26" s="43" t="s">
        <v>152</v>
      </c>
      <c r="AB26" s="43" t="s">
        <v>304</v>
      </c>
      <c r="AC26" s="43" t="s">
        <v>40</v>
      </c>
      <c r="AD26" s="47" t="s">
        <v>305</v>
      </c>
      <c r="AE26" s="43" t="s">
        <v>306</v>
      </c>
    </row>
    <row r="27" spans="1:32" ht="85.5" x14ac:dyDescent="0.2">
      <c r="A27" s="6">
        <v>20</v>
      </c>
      <c r="B27" s="12">
        <v>43164</v>
      </c>
      <c r="C27" s="10" t="e">
        <v>#N/A</v>
      </c>
      <c r="D27" s="68" t="s">
        <v>307</v>
      </c>
      <c r="E27" s="6" t="s">
        <v>61</v>
      </c>
      <c r="F27" s="13" t="s">
        <v>62</v>
      </c>
      <c r="G27" s="20" t="s">
        <v>308</v>
      </c>
      <c r="H27" s="61" t="s">
        <v>308</v>
      </c>
      <c r="I27" s="6" t="s">
        <v>65</v>
      </c>
      <c r="J27" s="6"/>
      <c r="K27" s="6">
        <f t="shared" ca="1" si="0"/>
        <v>0</v>
      </c>
      <c r="L27" s="12"/>
      <c r="M27" s="12"/>
      <c r="N27" s="6" t="s">
        <v>66</v>
      </c>
      <c r="O27" s="20" t="s">
        <v>129</v>
      </c>
      <c r="P27" s="20" t="s">
        <v>309</v>
      </c>
      <c r="Q27" s="43" t="s">
        <v>310</v>
      </c>
      <c r="R27" s="43" t="s">
        <v>298</v>
      </c>
      <c r="S27" s="43" t="s">
        <v>311</v>
      </c>
      <c r="T27" s="43" t="s">
        <v>312</v>
      </c>
      <c r="U27" s="6" t="s">
        <v>118</v>
      </c>
      <c r="V27" s="6" t="s">
        <v>313</v>
      </c>
      <c r="W27" s="6" t="s">
        <v>75</v>
      </c>
      <c r="X27" s="61" t="s">
        <v>314</v>
      </c>
      <c r="Y27" s="43" t="s">
        <v>315</v>
      </c>
      <c r="Z27" s="43" t="s">
        <v>316</v>
      </c>
      <c r="AA27" s="43" t="s">
        <v>79</v>
      </c>
      <c r="AB27" s="43" t="s">
        <v>317</v>
      </c>
      <c r="AC27" s="43" t="s">
        <v>40</v>
      </c>
      <c r="AD27" s="43" t="s">
        <v>305</v>
      </c>
      <c r="AE27" s="43" t="s">
        <v>318</v>
      </c>
    </row>
    <row r="28" spans="1:32" ht="42.75" x14ac:dyDescent="0.25">
      <c r="A28" s="6">
        <v>21</v>
      </c>
      <c r="B28" s="12">
        <v>43164</v>
      </c>
      <c r="C28" s="10" t="s">
        <v>319</v>
      </c>
      <c r="D28" s="68" t="s">
        <v>320</v>
      </c>
      <c r="E28" s="6" t="s">
        <v>61</v>
      </c>
      <c r="F28" s="13" t="s">
        <v>62</v>
      </c>
      <c r="G28" s="20" t="s">
        <v>321</v>
      </c>
      <c r="H28" s="61" t="s">
        <v>321</v>
      </c>
      <c r="I28" s="60" t="s">
        <v>65</v>
      </c>
      <c r="J28" s="6"/>
      <c r="K28" s="6">
        <f t="shared" ca="1" si="0"/>
        <v>0</v>
      </c>
      <c r="L28" s="12"/>
      <c r="M28" s="12"/>
      <c r="N28" s="6" t="s">
        <v>66</v>
      </c>
      <c r="O28" s="20" t="s">
        <v>67</v>
      </c>
      <c r="P28" s="20" t="s">
        <v>322</v>
      </c>
      <c r="Q28" s="43" t="s">
        <v>323</v>
      </c>
      <c r="R28" s="43" t="s">
        <v>187</v>
      </c>
      <c r="S28" s="43" t="s">
        <v>324</v>
      </c>
      <c r="T28" s="43" t="s">
        <v>96</v>
      </c>
      <c r="U28" s="6" t="s">
        <v>325</v>
      </c>
      <c r="V28" s="6" t="s">
        <v>326</v>
      </c>
      <c r="W28" s="6" t="s">
        <v>75</v>
      </c>
      <c r="X28" s="61" t="s">
        <v>327</v>
      </c>
      <c r="Y28" s="43" t="s">
        <v>328</v>
      </c>
      <c r="Z28" s="43" t="s">
        <v>316</v>
      </c>
      <c r="AA28" s="43" t="s">
        <v>329</v>
      </c>
      <c r="AB28" s="43" t="s">
        <v>330</v>
      </c>
      <c r="AC28" s="43" t="s">
        <v>40</v>
      </c>
      <c r="AD28" s="43" t="s">
        <v>331</v>
      </c>
      <c r="AE28" s="43" t="s">
        <v>121</v>
      </c>
    </row>
    <row r="29" spans="1:32" ht="185.25" x14ac:dyDescent="0.2">
      <c r="A29" s="6">
        <v>22</v>
      </c>
      <c r="B29" s="12">
        <v>43164</v>
      </c>
      <c r="C29" s="10" t="s">
        <v>332</v>
      </c>
      <c r="D29" s="68" t="s">
        <v>333</v>
      </c>
      <c r="E29" s="6" t="s">
        <v>61</v>
      </c>
      <c r="F29" s="13" t="s">
        <v>62</v>
      </c>
      <c r="G29" s="37" t="s">
        <v>334</v>
      </c>
      <c r="H29" s="61" t="s">
        <v>334</v>
      </c>
      <c r="I29" s="6" t="s">
        <v>65</v>
      </c>
      <c r="J29" s="6"/>
      <c r="K29" s="6">
        <f t="shared" ca="1" si="0"/>
        <v>0</v>
      </c>
      <c r="L29" s="12"/>
      <c r="M29" s="12"/>
      <c r="N29" s="6" t="s">
        <v>66</v>
      </c>
      <c r="O29" s="37" t="s">
        <v>129</v>
      </c>
      <c r="P29" s="37" t="s">
        <v>335</v>
      </c>
      <c r="Q29" s="45" t="s">
        <v>336</v>
      </c>
      <c r="R29" s="45" t="s">
        <v>298</v>
      </c>
      <c r="S29" s="45" t="s">
        <v>299</v>
      </c>
      <c r="T29" s="45" t="s">
        <v>96</v>
      </c>
      <c r="U29" s="6" t="s">
        <v>337</v>
      </c>
      <c r="V29" s="6" t="s">
        <v>338</v>
      </c>
      <c r="W29" s="6" t="s">
        <v>75</v>
      </c>
      <c r="X29" s="61" t="s">
        <v>339</v>
      </c>
      <c r="Y29" s="45" t="s">
        <v>340</v>
      </c>
      <c r="Z29" s="45" t="s">
        <v>341</v>
      </c>
      <c r="AA29" s="45" t="s">
        <v>166</v>
      </c>
      <c r="AB29" s="45" t="s">
        <v>342</v>
      </c>
      <c r="AC29" s="45" t="s">
        <v>40</v>
      </c>
      <c r="AD29" s="45" t="s">
        <v>343</v>
      </c>
      <c r="AE29" s="45" t="s">
        <v>344</v>
      </c>
    </row>
    <row r="30" spans="1:32" ht="28.5" x14ac:dyDescent="0.2">
      <c r="A30" s="6">
        <v>23</v>
      </c>
      <c r="B30" s="12">
        <v>43164</v>
      </c>
      <c r="C30" s="10" t="s">
        <v>345</v>
      </c>
      <c r="D30" s="62" t="s">
        <v>346</v>
      </c>
      <c r="E30" s="6" t="s">
        <v>61</v>
      </c>
      <c r="F30" s="13" t="s">
        <v>62</v>
      </c>
      <c r="G30" s="20"/>
      <c r="H30" s="61" t="s">
        <v>347</v>
      </c>
      <c r="I30" s="6" t="s">
        <v>65</v>
      </c>
      <c r="J30" s="6"/>
      <c r="K30" s="6">
        <f t="shared" ca="1" si="0"/>
        <v>0</v>
      </c>
      <c r="L30" s="12"/>
      <c r="M30" s="12"/>
      <c r="N30" s="6" t="s">
        <v>66</v>
      </c>
      <c r="O30" s="20"/>
      <c r="P30" s="20"/>
      <c r="Q30" s="43"/>
      <c r="R30" s="43"/>
      <c r="S30" s="43"/>
      <c r="T30" s="43"/>
      <c r="U30" s="6" t="s">
        <v>97</v>
      </c>
      <c r="V30" s="6" t="s">
        <v>348</v>
      </c>
      <c r="W30" s="6" t="s">
        <v>75</v>
      </c>
      <c r="X30" s="61" t="s">
        <v>349</v>
      </c>
      <c r="Y30" s="43"/>
      <c r="Z30" s="43"/>
      <c r="AA30" s="43"/>
      <c r="AB30" s="43"/>
      <c r="AC30" s="43"/>
      <c r="AD30" s="43"/>
      <c r="AE30" s="43"/>
    </row>
    <row r="31" spans="1:32" ht="242.25" x14ac:dyDescent="0.2">
      <c r="A31" s="6">
        <v>24</v>
      </c>
      <c r="B31" s="12">
        <v>43164</v>
      </c>
      <c r="C31" s="10" t="s">
        <v>350</v>
      </c>
      <c r="D31" s="68" t="s">
        <v>351</v>
      </c>
      <c r="E31" s="6" t="s">
        <v>61</v>
      </c>
      <c r="F31" s="13" t="s">
        <v>62</v>
      </c>
      <c r="G31" s="37" t="s">
        <v>352</v>
      </c>
      <c r="H31" s="61" t="s">
        <v>352</v>
      </c>
      <c r="I31" s="6" t="s">
        <v>65</v>
      </c>
      <c r="J31" s="6"/>
      <c r="K31" s="6">
        <f t="shared" ca="1" si="0"/>
        <v>0</v>
      </c>
      <c r="L31" s="12"/>
      <c r="M31" s="12"/>
      <c r="N31" s="6" t="s">
        <v>66</v>
      </c>
      <c r="O31" s="37" t="s">
        <v>67</v>
      </c>
      <c r="P31" s="37" t="s">
        <v>353</v>
      </c>
      <c r="Q31" s="45" t="s">
        <v>354</v>
      </c>
      <c r="R31" s="45" t="s">
        <v>187</v>
      </c>
      <c r="S31" s="45" t="s">
        <v>324</v>
      </c>
      <c r="T31" s="45" t="s">
        <v>355</v>
      </c>
      <c r="U31" s="6" t="s">
        <v>118</v>
      </c>
      <c r="V31" s="6" t="s">
        <v>356</v>
      </c>
      <c r="W31" s="6" t="s">
        <v>75</v>
      </c>
      <c r="X31" s="61" t="s">
        <v>357</v>
      </c>
      <c r="Y31" s="45" t="s">
        <v>358</v>
      </c>
      <c r="Z31" s="45" t="s">
        <v>359</v>
      </c>
      <c r="AA31" s="45" t="s">
        <v>79</v>
      </c>
      <c r="AB31" s="45" t="s">
        <v>360</v>
      </c>
      <c r="AC31" s="45" t="s">
        <v>40</v>
      </c>
      <c r="AD31" s="45" t="s">
        <v>361</v>
      </c>
      <c r="AE31" s="45" t="s">
        <v>362</v>
      </c>
    </row>
    <row r="32" spans="1:32" ht="99.75" x14ac:dyDescent="0.2">
      <c r="A32" s="6">
        <v>25</v>
      </c>
      <c r="B32" s="12">
        <v>43164</v>
      </c>
      <c r="C32" s="10" t="s">
        <v>363</v>
      </c>
      <c r="D32" s="68" t="s">
        <v>364</v>
      </c>
      <c r="E32" s="6" t="s">
        <v>61</v>
      </c>
      <c r="F32" s="13" t="s">
        <v>62</v>
      </c>
      <c r="G32" s="37" t="s">
        <v>365</v>
      </c>
      <c r="H32" s="61" t="s">
        <v>365</v>
      </c>
      <c r="I32" s="6" t="s">
        <v>65</v>
      </c>
      <c r="J32" s="6"/>
      <c r="K32" s="6">
        <f t="shared" ca="1" si="0"/>
        <v>0</v>
      </c>
      <c r="L32" s="12"/>
      <c r="M32" s="12"/>
      <c r="N32" s="6" t="s">
        <v>66</v>
      </c>
      <c r="O32" s="37" t="s">
        <v>67</v>
      </c>
      <c r="P32" s="37" t="s">
        <v>366</v>
      </c>
      <c r="Q32" s="45" t="s">
        <v>367</v>
      </c>
      <c r="R32" s="45" t="s">
        <v>187</v>
      </c>
      <c r="S32" s="45" t="s">
        <v>188</v>
      </c>
      <c r="T32" s="45" t="s">
        <v>189</v>
      </c>
      <c r="U32" s="6" t="s">
        <v>118</v>
      </c>
      <c r="V32" s="6" t="s">
        <v>368</v>
      </c>
      <c r="W32" s="6" t="s">
        <v>75</v>
      </c>
      <c r="X32" s="61" t="s">
        <v>369</v>
      </c>
      <c r="Y32" s="45" t="s">
        <v>370</v>
      </c>
      <c r="Z32" s="45" t="s">
        <v>371</v>
      </c>
      <c r="AA32" s="45" t="s">
        <v>372</v>
      </c>
      <c r="AB32" s="45" t="s">
        <v>373</v>
      </c>
      <c r="AC32" s="42" t="s">
        <v>40</v>
      </c>
      <c r="AD32" s="45" t="s">
        <v>374</v>
      </c>
      <c r="AE32" s="45" t="s">
        <v>375</v>
      </c>
    </row>
    <row r="33" spans="1:32" ht="28.5" x14ac:dyDescent="0.2">
      <c r="A33" s="6">
        <v>26</v>
      </c>
      <c r="B33" s="12">
        <v>43164</v>
      </c>
      <c r="C33" s="10" t="e">
        <v>#N/A</v>
      </c>
      <c r="D33" s="68" t="s">
        <v>376</v>
      </c>
      <c r="E33" s="6" t="s">
        <v>61</v>
      </c>
      <c r="F33" s="13" t="s">
        <v>62</v>
      </c>
      <c r="G33" s="20" t="s">
        <v>377</v>
      </c>
      <c r="H33" s="61" t="s">
        <v>377</v>
      </c>
      <c r="I33" s="6" t="s">
        <v>65</v>
      </c>
      <c r="J33" s="6"/>
      <c r="K33" s="6">
        <f t="shared" ca="1" si="0"/>
        <v>0</v>
      </c>
      <c r="L33" s="12"/>
      <c r="M33" s="12"/>
      <c r="N33" s="6" t="s">
        <v>66</v>
      </c>
      <c r="O33" s="20" t="s">
        <v>112</v>
      </c>
      <c r="P33" s="20" t="s">
        <v>378</v>
      </c>
      <c r="Q33" s="43" t="s">
        <v>379</v>
      </c>
      <c r="R33" s="43" t="s">
        <v>132</v>
      </c>
      <c r="S33" s="43" t="s">
        <v>231</v>
      </c>
      <c r="T33" s="43" t="s">
        <v>117</v>
      </c>
      <c r="U33" s="6"/>
      <c r="V33" s="6"/>
      <c r="W33" s="6" t="s">
        <v>75</v>
      </c>
      <c r="X33" s="61" t="s">
        <v>380</v>
      </c>
      <c r="Y33" s="43" t="s">
        <v>121</v>
      </c>
      <c r="Z33" s="43" t="s">
        <v>381</v>
      </c>
      <c r="AA33" s="43" t="s">
        <v>79</v>
      </c>
      <c r="AB33" s="43" t="s">
        <v>382</v>
      </c>
      <c r="AC33" s="43" t="s">
        <v>140</v>
      </c>
      <c r="AD33" s="47" t="s">
        <v>305</v>
      </c>
      <c r="AE33" s="43" t="s">
        <v>121</v>
      </c>
    </row>
    <row r="34" spans="1:32" ht="57" x14ac:dyDescent="0.2">
      <c r="A34" s="6">
        <v>27</v>
      </c>
      <c r="B34" s="12">
        <v>43164</v>
      </c>
      <c r="C34" s="10" t="s">
        <v>383</v>
      </c>
      <c r="D34" s="68" t="s">
        <v>384</v>
      </c>
      <c r="E34" s="6" t="s">
        <v>61</v>
      </c>
      <c r="F34" s="13" t="s">
        <v>62</v>
      </c>
      <c r="G34" s="37" t="s">
        <v>385</v>
      </c>
      <c r="H34" s="61" t="s">
        <v>385</v>
      </c>
      <c r="I34" s="6" t="s">
        <v>65</v>
      </c>
      <c r="J34" s="6"/>
      <c r="K34" s="6">
        <f t="shared" ca="1" si="0"/>
        <v>0</v>
      </c>
      <c r="L34" s="12"/>
      <c r="M34" s="12"/>
      <c r="N34" s="6" t="s">
        <v>66</v>
      </c>
      <c r="O34" s="37" t="s">
        <v>112</v>
      </c>
      <c r="P34" s="37" t="s">
        <v>386</v>
      </c>
      <c r="Q34" s="45" t="s">
        <v>387</v>
      </c>
      <c r="R34" s="45" t="s">
        <v>115</v>
      </c>
      <c r="S34" s="45" t="s">
        <v>116</v>
      </c>
      <c r="T34" s="45" t="s">
        <v>388</v>
      </c>
      <c r="U34" s="6" t="s">
        <v>232</v>
      </c>
      <c r="V34" s="6" t="s">
        <v>389</v>
      </c>
      <c r="W34" s="6" t="s">
        <v>75</v>
      </c>
      <c r="X34" s="61" t="s">
        <v>390</v>
      </c>
      <c r="Y34" s="45" t="s">
        <v>121</v>
      </c>
      <c r="Z34" s="45" t="s">
        <v>122</v>
      </c>
      <c r="AA34" s="45" t="s">
        <v>152</v>
      </c>
      <c r="AB34" s="45" t="s">
        <v>391</v>
      </c>
      <c r="AC34" s="43" t="s">
        <v>40</v>
      </c>
      <c r="AD34" s="45" t="s">
        <v>392</v>
      </c>
      <c r="AE34" s="45" t="s">
        <v>393</v>
      </c>
      <c r="AF34" s="48"/>
    </row>
    <row r="35" spans="1:32" ht="57" x14ac:dyDescent="0.2">
      <c r="A35" s="6">
        <v>28</v>
      </c>
      <c r="B35" s="12">
        <v>43164</v>
      </c>
      <c r="C35" s="10" t="s">
        <v>394</v>
      </c>
      <c r="D35" s="68" t="s">
        <v>395</v>
      </c>
      <c r="E35" s="6" t="s">
        <v>61</v>
      </c>
      <c r="F35" s="13" t="s">
        <v>62</v>
      </c>
      <c r="G35" s="37" t="s">
        <v>396</v>
      </c>
      <c r="H35" s="61" t="s">
        <v>396</v>
      </c>
      <c r="I35" s="6" t="s">
        <v>65</v>
      </c>
      <c r="J35" s="6"/>
      <c r="K35" s="6">
        <f t="shared" ca="1" si="0"/>
        <v>0</v>
      </c>
      <c r="L35" s="12"/>
      <c r="M35" s="12"/>
      <c r="N35" s="6" t="s">
        <v>66</v>
      </c>
      <c r="O35" s="37" t="s">
        <v>67</v>
      </c>
      <c r="P35" s="37" t="s">
        <v>397</v>
      </c>
      <c r="Q35" s="45" t="s">
        <v>398</v>
      </c>
      <c r="R35" s="45" t="s">
        <v>187</v>
      </c>
      <c r="S35" s="45" t="s">
        <v>188</v>
      </c>
      <c r="T35" s="45" t="s">
        <v>189</v>
      </c>
      <c r="U35" s="6" t="s">
        <v>232</v>
      </c>
      <c r="V35" s="6" t="s">
        <v>399</v>
      </c>
      <c r="W35" s="6" t="s">
        <v>75</v>
      </c>
      <c r="X35" s="61" t="s">
        <v>400</v>
      </c>
      <c r="Y35" s="45" t="s">
        <v>401</v>
      </c>
      <c r="Z35" s="45" t="s">
        <v>402</v>
      </c>
      <c r="AA35" s="45" t="s">
        <v>403</v>
      </c>
      <c r="AB35" s="45" t="s">
        <v>404</v>
      </c>
      <c r="AC35" s="44" t="s">
        <v>40</v>
      </c>
      <c r="AD35" s="45" t="s">
        <v>343</v>
      </c>
      <c r="AE35" s="45" t="s">
        <v>405</v>
      </c>
      <c r="AF35" s="48"/>
    </row>
    <row r="36" spans="1:32" ht="99.75" x14ac:dyDescent="0.2">
      <c r="A36" s="6">
        <v>29</v>
      </c>
      <c r="B36" s="12">
        <v>43164</v>
      </c>
      <c r="C36" s="10" t="s">
        <v>406</v>
      </c>
      <c r="D36" s="68" t="s">
        <v>407</v>
      </c>
      <c r="E36" s="6" t="s">
        <v>61</v>
      </c>
      <c r="F36" s="13" t="s">
        <v>62</v>
      </c>
      <c r="G36" s="37" t="s">
        <v>408</v>
      </c>
      <c r="H36" s="61" t="s">
        <v>408</v>
      </c>
      <c r="I36" s="6" t="s">
        <v>65</v>
      </c>
      <c r="J36" s="6"/>
      <c r="K36" s="6">
        <f t="shared" ca="1" si="0"/>
        <v>0</v>
      </c>
      <c r="L36" s="12"/>
      <c r="M36" s="12"/>
      <c r="N36" s="6" t="s">
        <v>66</v>
      </c>
      <c r="O36" s="37" t="s">
        <v>112</v>
      </c>
      <c r="P36" s="37" t="s">
        <v>409</v>
      </c>
      <c r="Q36" s="45" t="s">
        <v>410</v>
      </c>
      <c r="R36" s="45" t="s">
        <v>115</v>
      </c>
      <c r="S36" s="45" t="s">
        <v>116</v>
      </c>
      <c r="T36" s="45" t="s">
        <v>117</v>
      </c>
      <c r="U36" s="6" t="s">
        <v>118</v>
      </c>
      <c r="V36" s="6" t="s">
        <v>411</v>
      </c>
      <c r="W36" s="6" t="s">
        <v>75</v>
      </c>
      <c r="X36" s="61" t="s">
        <v>412</v>
      </c>
      <c r="Y36" s="45" t="s">
        <v>413</v>
      </c>
      <c r="Z36" s="45" t="s">
        <v>414</v>
      </c>
      <c r="AA36" s="45" t="s">
        <v>415</v>
      </c>
      <c r="AB36" s="45" t="s">
        <v>416</v>
      </c>
      <c r="AC36" s="43" t="s">
        <v>417</v>
      </c>
      <c r="AD36" s="45" t="s">
        <v>418</v>
      </c>
      <c r="AE36" s="45" t="s">
        <v>419</v>
      </c>
      <c r="AF36" s="48"/>
    </row>
    <row r="37" spans="1:32" ht="28.5" x14ac:dyDescent="0.2">
      <c r="A37" s="6">
        <v>30</v>
      </c>
      <c r="B37" s="12">
        <v>43164</v>
      </c>
      <c r="C37" s="10" t="e">
        <v>#N/A</v>
      </c>
      <c r="D37" s="68" t="s">
        <v>420</v>
      </c>
      <c r="E37" s="6" t="s">
        <v>61</v>
      </c>
      <c r="F37" s="13" t="s">
        <v>62</v>
      </c>
      <c r="G37" s="37" t="s">
        <v>421</v>
      </c>
      <c r="H37" s="61" t="s">
        <v>421</v>
      </c>
      <c r="I37" s="6" t="s">
        <v>65</v>
      </c>
      <c r="J37" s="6"/>
      <c r="K37" s="6">
        <f t="shared" ca="1" si="0"/>
        <v>0</v>
      </c>
      <c r="L37" s="12"/>
      <c r="M37" s="12"/>
      <c r="N37" s="6" t="s">
        <v>66</v>
      </c>
      <c r="O37" s="37" t="s">
        <v>112</v>
      </c>
      <c r="P37" s="37" t="s">
        <v>422</v>
      </c>
      <c r="Q37" s="45" t="s">
        <v>423</v>
      </c>
      <c r="R37" s="45" t="s">
        <v>115</v>
      </c>
      <c r="S37" s="45" t="s">
        <v>116</v>
      </c>
      <c r="T37" s="45" t="s">
        <v>117</v>
      </c>
      <c r="U37" s="6" t="s">
        <v>337</v>
      </c>
      <c r="V37" s="6" t="s">
        <v>424</v>
      </c>
      <c r="W37" s="6" t="s">
        <v>75</v>
      </c>
      <c r="X37" s="61" t="s">
        <v>425</v>
      </c>
      <c r="Y37" s="45" t="s">
        <v>426</v>
      </c>
      <c r="Z37" s="45" t="s">
        <v>122</v>
      </c>
      <c r="AA37" s="45" t="s">
        <v>79</v>
      </c>
      <c r="AB37" s="45" t="s">
        <v>427</v>
      </c>
      <c r="AC37" s="43" t="s">
        <v>40</v>
      </c>
      <c r="AD37" s="45" t="s">
        <v>428</v>
      </c>
      <c r="AE37" s="45" t="s">
        <v>429</v>
      </c>
      <c r="AF37" s="48"/>
    </row>
    <row r="38" spans="1:32" ht="42.75" x14ac:dyDescent="0.2">
      <c r="A38" s="6">
        <v>31</v>
      </c>
      <c r="B38" s="12">
        <v>43164</v>
      </c>
      <c r="C38" s="10" t="e">
        <v>#N/A</v>
      </c>
      <c r="D38" s="68" t="s">
        <v>430</v>
      </c>
      <c r="E38" s="6" t="s">
        <v>61</v>
      </c>
      <c r="F38" s="13" t="s">
        <v>62</v>
      </c>
      <c r="G38" s="20" t="s">
        <v>431</v>
      </c>
      <c r="H38" s="61" t="s">
        <v>431</v>
      </c>
      <c r="I38" s="6" t="s">
        <v>65</v>
      </c>
      <c r="J38" s="6"/>
      <c r="K38" s="6">
        <f t="shared" ca="1" si="0"/>
        <v>0</v>
      </c>
      <c r="L38" s="12"/>
      <c r="M38" s="12"/>
      <c r="N38" s="6" t="s">
        <v>66</v>
      </c>
      <c r="O38" s="20" t="s">
        <v>112</v>
      </c>
      <c r="P38" s="20" t="s">
        <v>432</v>
      </c>
      <c r="Q38" s="43" t="s">
        <v>433</v>
      </c>
      <c r="R38" s="43" t="s">
        <v>132</v>
      </c>
      <c r="S38" s="43" t="s">
        <v>231</v>
      </c>
      <c r="T38" s="43" t="s">
        <v>117</v>
      </c>
      <c r="U38" s="6" t="s">
        <v>118</v>
      </c>
      <c r="V38" s="6" t="s">
        <v>434</v>
      </c>
      <c r="W38" s="6" t="s">
        <v>75</v>
      </c>
      <c r="X38" s="61" t="s">
        <v>435</v>
      </c>
      <c r="Y38" s="43" t="s">
        <v>121</v>
      </c>
      <c r="Z38" s="43" t="s">
        <v>381</v>
      </c>
      <c r="AA38" s="43" t="s">
        <v>329</v>
      </c>
      <c r="AB38" s="43" t="s">
        <v>436</v>
      </c>
      <c r="AC38" s="43" t="s">
        <v>40</v>
      </c>
      <c r="AD38" s="43" t="s">
        <v>437</v>
      </c>
      <c r="AE38" s="43" t="s">
        <v>429</v>
      </c>
      <c r="AF38" s="48" t="s">
        <v>438</v>
      </c>
    </row>
    <row r="39" spans="1:32" ht="114" x14ac:dyDescent="0.2">
      <c r="A39" s="6">
        <v>32</v>
      </c>
      <c r="B39" s="12">
        <v>43164</v>
      </c>
      <c r="C39" s="10" t="e">
        <v>#N/A</v>
      </c>
      <c r="D39" s="68" t="s">
        <v>439</v>
      </c>
      <c r="E39" s="6" t="s">
        <v>61</v>
      </c>
      <c r="F39" s="13" t="s">
        <v>62</v>
      </c>
      <c r="G39" s="20" t="s">
        <v>440</v>
      </c>
      <c r="H39" s="61" t="s">
        <v>440</v>
      </c>
      <c r="I39" s="6" t="s">
        <v>65</v>
      </c>
      <c r="J39" s="6"/>
      <c r="K39" s="6">
        <f t="shared" ca="1" si="0"/>
        <v>0</v>
      </c>
      <c r="L39" s="12"/>
      <c r="M39" s="12"/>
      <c r="N39" s="6" t="s">
        <v>66</v>
      </c>
      <c r="O39" s="20" t="s">
        <v>129</v>
      </c>
      <c r="P39" s="20" t="s">
        <v>441</v>
      </c>
      <c r="Q39" s="43" t="s">
        <v>442</v>
      </c>
      <c r="R39" s="43" t="s">
        <v>284</v>
      </c>
      <c r="S39" s="43" t="s">
        <v>219</v>
      </c>
      <c r="T39" s="43" t="s">
        <v>117</v>
      </c>
      <c r="U39" s="6" t="s">
        <v>118</v>
      </c>
      <c r="V39" s="6" t="s">
        <v>443</v>
      </c>
      <c r="W39" s="6" t="s">
        <v>75</v>
      </c>
      <c r="X39" s="61" t="s">
        <v>444</v>
      </c>
      <c r="Y39" s="43" t="s">
        <v>445</v>
      </c>
      <c r="Z39" s="43" t="s">
        <v>446</v>
      </c>
      <c r="AA39" s="43" t="s">
        <v>152</v>
      </c>
      <c r="AB39" s="43" t="s">
        <v>447</v>
      </c>
      <c r="AC39" s="43" t="s">
        <v>40</v>
      </c>
      <c r="AD39" s="43" t="s">
        <v>448</v>
      </c>
      <c r="AE39" s="43" t="s">
        <v>449</v>
      </c>
      <c r="AF39" s="48"/>
    </row>
    <row r="40" spans="1:32" ht="85.5" x14ac:dyDescent="0.2">
      <c r="A40" s="6">
        <v>33</v>
      </c>
      <c r="B40" s="12">
        <v>43164</v>
      </c>
      <c r="C40" s="10" t="e">
        <v>#N/A</v>
      </c>
      <c r="D40" s="68" t="s">
        <v>450</v>
      </c>
      <c r="E40" s="6" t="s">
        <v>61</v>
      </c>
      <c r="F40" s="13" t="s">
        <v>62</v>
      </c>
      <c r="G40" s="20" t="s">
        <v>451</v>
      </c>
      <c r="H40" s="61" t="s">
        <v>451</v>
      </c>
      <c r="I40" s="6" t="s">
        <v>65</v>
      </c>
      <c r="J40" s="6"/>
      <c r="K40" s="6">
        <f t="shared" ca="1" si="0"/>
        <v>0</v>
      </c>
      <c r="L40" s="12"/>
      <c r="M40" s="12"/>
      <c r="N40" s="6" t="s">
        <v>66</v>
      </c>
      <c r="O40" s="37" t="s">
        <v>67</v>
      </c>
      <c r="P40" s="37" t="s">
        <v>452</v>
      </c>
      <c r="Q40" s="45" t="s">
        <v>453</v>
      </c>
      <c r="R40" s="45" t="s">
        <v>454</v>
      </c>
      <c r="S40" s="45" t="s">
        <v>188</v>
      </c>
      <c r="T40" s="45" t="s">
        <v>189</v>
      </c>
      <c r="U40" s="6" t="s">
        <v>455</v>
      </c>
      <c r="V40" s="6" t="s">
        <v>456</v>
      </c>
      <c r="W40" s="6" t="s">
        <v>75</v>
      </c>
      <c r="X40" s="61" t="s">
        <v>457</v>
      </c>
      <c r="Y40" s="45" t="s">
        <v>458</v>
      </c>
      <c r="Z40" s="45" t="s">
        <v>459</v>
      </c>
      <c r="AA40" s="45" t="s">
        <v>152</v>
      </c>
      <c r="AB40" s="45" t="s">
        <v>460</v>
      </c>
      <c r="AC40" s="43" t="s">
        <v>40</v>
      </c>
      <c r="AD40" s="45" t="s">
        <v>461</v>
      </c>
      <c r="AE40" s="45" t="s">
        <v>462</v>
      </c>
      <c r="AF40" s="48"/>
    </row>
    <row r="41" spans="1:32" ht="85.5" x14ac:dyDescent="0.2">
      <c r="A41" s="6">
        <v>34</v>
      </c>
      <c r="B41" s="12">
        <v>43164</v>
      </c>
      <c r="C41" s="10" t="s">
        <v>463</v>
      </c>
      <c r="D41" s="68" t="s">
        <v>464</v>
      </c>
      <c r="E41" s="6" t="s">
        <v>61</v>
      </c>
      <c r="F41" s="13" t="s">
        <v>62</v>
      </c>
      <c r="G41" s="20" t="s">
        <v>465</v>
      </c>
      <c r="H41" s="61" t="s">
        <v>465</v>
      </c>
      <c r="I41" s="6" t="s">
        <v>65</v>
      </c>
      <c r="J41" s="6"/>
      <c r="K41" s="6">
        <f t="shared" ca="1" si="0"/>
        <v>0</v>
      </c>
      <c r="L41" s="12"/>
      <c r="M41" s="12"/>
      <c r="N41" s="6" t="s">
        <v>66</v>
      </c>
      <c r="O41" s="20" t="s">
        <v>67</v>
      </c>
      <c r="P41" s="20" t="s">
        <v>466</v>
      </c>
      <c r="Q41" s="43" t="s">
        <v>467</v>
      </c>
      <c r="R41" s="43" t="s">
        <v>468</v>
      </c>
      <c r="S41" s="43" t="s">
        <v>324</v>
      </c>
      <c r="T41" s="43" t="s">
        <v>72</v>
      </c>
      <c r="U41" s="6" t="s">
        <v>247</v>
      </c>
      <c r="V41" s="6" t="s">
        <v>469</v>
      </c>
      <c r="W41" s="6" t="s">
        <v>75</v>
      </c>
      <c r="X41" s="61" t="s">
        <v>470</v>
      </c>
      <c r="Y41" s="43" t="s">
        <v>471</v>
      </c>
      <c r="Z41" s="43" t="s">
        <v>472</v>
      </c>
      <c r="AA41" s="43" t="s">
        <v>473</v>
      </c>
      <c r="AB41" s="43" t="s">
        <v>474</v>
      </c>
      <c r="AC41" s="43" t="s">
        <v>40</v>
      </c>
      <c r="AD41" s="43" t="s">
        <v>475</v>
      </c>
      <c r="AE41" s="43" t="s">
        <v>476</v>
      </c>
      <c r="AF41" s="48"/>
    </row>
    <row r="42" spans="1:32" ht="28.5" x14ac:dyDescent="0.2">
      <c r="A42" s="6">
        <v>35</v>
      </c>
      <c r="B42" s="12">
        <v>43164</v>
      </c>
      <c r="C42" s="10" t="e">
        <v>#N/A</v>
      </c>
      <c r="D42" s="62" t="s">
        <v>477</v>
      </c>
      <c r="E42" s="6" t="s">
        <v>61</v>
      </c>
      <c r="F42" s="13" t="s">
        <v>62</v>
      </c>
      <c r="G42" s="20"/>
      <c r="H42" s="61" t="s">
        <v>478</v>
      </c>
      <c r="I42" s="6" t="s">
        <v>65</v>
      </c>
      <c r="J42" s="6"/>
      <c r="K42" s="6">
        <f t="shared" ca="1" si="0"/>
        <v>0</v>
      </c>
      <c r="L42" s="12"/>
      <c r="M42" s="12"/>
      <c r="N42" s="6" t="s">
        <v>66</v>
      </c>
      <c r="O42" s="20"/>
      <c r="P42" s="20"/>
      <c r="Q42" s="43"/>
      <c r="R42" s="43"/>
      <c r="S42" s="43"/>
      <c r="T42" s="43"/>
      <c r="U42" s="6" t="s">
        <v>73</v>
      </c>
      <c r="V42" s="6" t="s">
        <v>434</v>
      </c>
      <c r="W42" s="6" t="s">
        <v>75</v>
      </c>
      <c r="X42" s="61" t="s">
        <v>479</v>
      </c>
      <c r="Y42" s="43"/>
      <c r="Z42" s="43"/>
      <c r="AA42" s="43"/>
      <c r="AB42" s="43"/>
      <c r="AC42" s="43"/>
      <c r="AD42" s="43"/>
      <c r="AE42" s="43"/>
      <c r="AF42" s="48"/>
    </row>
    <row r="43" spans="1:32" ht="85.5" x14ac:dyDescent="0.2">
      <c r="A43" s="6">
        <v>36</v>
      </c>
      <c r="B43" s="12">
        <v>43164</v>
      </c>
      <c r="C43" s="10" t="e">
        <v>#N/A</v>
      </c>
      <c r="D43" s="68" t="s">
        <v>480</v>
      </c>
      <c r="E43" s="6" t="s">
        <v>61</v>
      </c>
      <c r="F43" s="13" t="s">
        <v>62</v>
      </c>
      <c r="G43" s="20" t="s">
        <v>481</v>
      </c>
      <c r="H43" s="61" t="s">
        <v>481</v>
      </c>
      <c r="I43" s="6" t="s">
        <v>65</v>
      </c>
      <c r="J43" s="6"/>
      <c r="K43" s="6">
        <f t="shared" ca="1" si="0"/>
        <v>0</v>
      </c>
      <c r="L43" s="12"/>
      <c r="M43" s="12"/>
      <c r="N43" s="6" t="s">
        <v>66</v>
      </c>
      <c r="O43" s="20" t="s">
        <v>67</v>
      </c>
      <c r="P43" s="20" t="s">
        <v>482</v>
      </c>
      <c r="Q43" s="43" t="s">
        <v>483</v>
      </c>
      <c r="R43" s="43" t="s">
        <v>468</v>
      </c>
      <c r="S43" s="43" t="s">
        <v>484</v>
      </c>
      <c r="T43" s="43" t="s">
        <v>312</v>
      </c>
      <c r="U43" s="76" t="s">
        <v>232</v>
      </c>
      <c r="V43" s="76" t="s">
        <v>485</v>
      </c>
      <c r="W43" s="6" t="s">
        <v>75</v>
      </c>
      <c r="X43" s="61" t="s">
        <v>486</v>
      </c>
      <c r="Y43" s="43" t="s">
        <v>487</v>
      </c>
      <c r="Z43" s="43" t="s">
        <v>488</v>
      </c>
      <c r="AA43" s="43" t="s">
        <v>329</v>
      </c>
      <c r="AB43" s="43" t="s">
        <v>489</v>
      </c>
      <c r="AC43" s="43" t="s">
        <v>40</v>
      </c>
      <c r="AD43" s="43" t="s">
        <v>361</v>
      </c>
      <c r="AE43" s="43" t="s">
        <v>490</v>
      </c>
      <c r="AF43" s="48"/>
    </row>
    <row r="44" spans="1:32" ht="71.25" x14ac:dyDescent="0.2">
      <c r="A44" s="6">
        <v>37</v>
      </c>
      <c r="B44" s="12">
        <v>43164</v>
      </c>
      <c r="C44" s="10" t="s">
        <v>491</v>
      </c>
      <c r="D44" s="68" t="s">
        <v>492</v>
      </c>
      <c r="E44" s="6" t="s">
        <v>61</v>
      </c>
      <c r="F44" s="13" t="s">
        <v>62</v>
      </c>
      <c r="G44" s="37" t="s">
        <v>493</v>
      </c>
      <c r="H44" s="61" t="s">
        <v>493</v>
      </c>
      <c r="I44" s="6" t="s">
        <v>65</v>
      </c>
      <c r="J44" s="6"/>
      <c r="K44" s="6">
        <f t="shared" ca="1" si="0"/>
        <v>0</v>
      </c>
      <c r="L44" s="12"/>
      <c r="M44" s="12"/>
      <c r="N44" s="6" t="s">
        <v>66</v>
      </c>
      <c r="O44" s="37" t="s">
        <v>67</v>
      </c>
      <c r="P44" s="37" t="s">
        <v>494</v>
      </c>
      <c r="Q44" s="45" t="s">
        <v>495</v>
      </c>
      <c r="R44" s="45" t="s">
        <v>496</v>
      </c>
      <c r="S44" s="45" t="s">
        <v>497</v>
      </c>
      <c r="T44" s="74" t="s">
        <v>72</v>
      </c>
      <c r="U44" s="77"/>
      <c r="V44" s="77"/>
      <c r="W44" s="75" t="s">
        <v>75</v>
      </c>
      <c r="X44" s="61" t="s">
        <v>498</v>
      </c>
      <c r="Y44" s="45" t="s">
        <v>499</v>
      </c>
      <c r="Z44" s="45" t="s">
        <v>500</v>
      </c>
      <c r="AA44" s="45" t="s">
        <v>501</v>
      </c>
      <c r="AB44" s="45" t="s">
        <v>502</v>
      </c>
      <c r="AC44" s="43" t="s">
        <v>40</v>
      </c>
      <c r="AD44" s="45" t="s">
        <v>503</v>
      </c>
      <c r="AE44" s="45" t="s">
        <v>504</v>
      </c>
      <c r="AF44" s="48"/>
    </row>
    <row r="45" spans="1:32" ht="57" x14ac:dyDescent="0.2">
      <c r="A45" s="6">
        <v>38</v>
      </c>
      <c r="B45" s="12">
        <v>43164</v>
      </c>
      <c r="C45" s="10" t="s">
        <v>505</v>
      </c>
      <c r="D45" s="68" t="s">
        <v>506</v>
      </c>
      <c r="E45" s="6" t="s">
        <v>61</v>
      </c>
      <c r="F45" s="13" t="s">
        <v>62</v>
      </c>
      <c r="G45" s="37" t="s">
        <v>507</v>
      </c>
      <c r="H45" s="61" t="s">
        <v>507</v>
      </c>
      <c r="I45" s="6" t="s">
        <v>65</v>
      </c>
      <c r="J45" s="8"/>
      <c r="K45" s="8">
        <f t="shared" ca="1" si="0"/>
        <v>0</v>
      </c>
      <c r="L45" s="14"/>
      <c r="M45" s="14"/>
      <c r="N45" s="8" t="s">
        <v>66</v>
      </c>
      <c r="O45" s="37" t="s">
        <v>67</v>
      </c>
      <c r="P45" s="37" t="s">
        <v>508</v>
      </c>
      <c r="Q45" s="45" t="s">
        <v>509</v>
      </c>
      <c r="R45" s="45" t="s">
        <v>468</v>
      </c>
      <c r="S45" s="45" t="s">
        <v>497</v>
      </c>
      <c r="T45" s="45" t="s">
        <v>72</v>
      </c>
      <c r="U45" s="8" t="s">
        <v>73</v>
      </c>
      <c r="V45" s="8" t="s">
        <v>510</v>
      </c>
      <c r="W45" s="15" t="s">
        <v>75</v>
      </c>
      <c r="X45" s="61" t="s">
        <v>511</v>
      </c>
      <c r="Y45" s="45" t="s">
        <v>512</v>
      </c>
      <c r="Z45" s="45" t="s">
        <v>513</v>
      </c>
      <c r="AA45" s="45" t="s">
        <v>403</v>
      </c>
      <c r="AB45" s="45" t="s">
        <v>514</v>
      </c>
      <c r="AC45" s="43" t="s">
        <v>40</v>
      </c>
      <c r="AD45" s="45" t="s">
        <v>515</v>
      </c>
      <c r="AE45" s="45" t="s">
        <v>516</v>
      </c>
      <c r="AF45" s="48"/>
    </row>
    <row r="46" spans="1:32" ht="409.5" x14ac:dyDescent="0.2">
      <c r="A46" s="6">
        <v>39</v>
      </c>
      <c r="B46" s="12">
        <v>43164</v>
      </c>
      <c r="C46" s="10" t="s">
        <v>517</v>
      </c>
      <c r="D46" s="68" t="s">
        <v>518</v>
      </c>
      <c r="E46" s="6" t="s">
        <v>61</v>
      </c>
      <c r="F46" s="13" t="s">
        <v>62</v>
      </c>
      <c r="G46" s="37" t="s">
        <v>519</v>
      </c>
      <c r="H46" s="61" t="s">
        <v>520</v>
      </c>
      <c r="I46" s="6" t="s">
        <v>65</v>
      </c>
      <c r="J46" s="8"/>
      <c r="K46" s="8">
        <f t="shared" ca="1" si="0"/>
        <v>0</v>
      </c>
      <c r="L46" s="14"/>
      <c r="M46" s="14"/>
      <c r="N46" s="8" t="s">
        <v>66</v>
      </c>
      <c r="O46" s="37" t="s">
        <v>67</v>
      </c>
      <c r="P46" s="37" t="s">
        <v>521</v>
      </c>
      <c r="Q46" s="45" t="s">
        <v>522</v>
      </c>
      <c r="R46" s="45" t="s">
        <v>70</v>
      </c>
      <c r="S46" s="45" t="s">
        <v>71</v>
      </c>
      <c r="T46" s="45" t="s">
        <v>72</v>
      </c>
      <c r="U46" s="8" t="s">
        <v>232</v>
      </c>
      <c r="V46" s="8" t="s">
        <v>523</v>
      </c>
      <c r="W46" s="15" t="s">
        <v>75</v>
      </c>
      <c r="X46" s="61" t="s">
        <v>524</v>
      </c>
      <c r="Y46" s="45" t="s">
        <v>525</v>
      </c>
      <c r="Z46" s="45" t="s">
        <v>526</v>
      </c>
      <c r="AA46" s="45" t="s">
        <v>79</v>
      </c>
      <c r="AB46" s="45" t="s">
        <v>527</v>
      </c>
      <c r="AC46" s="45" t="s">
        <v>81</v>
      </c>
      <c r="AD46" s="45" t="s">
        <v>528</v>
      </c>
      <c r="AE46" s="45" t="s">
        <v>529</v>
      </c>
      <c r="AF46" s="48"/>
    </row>
    <row r="47" spans="1:32" ht="142.5" x14ac:dyDescent="0.2">
      <c r="A47" s="6">
        <v>40</v>
      </c>
      <c r="B47" s="12">
        <v>43164</v>
      </c>
      <c r="C47" s="10" t="s">
        <v>530</v>
      </c>
      <c r="D47" s="68" t="s">
        <v>531</v>
      </c>
      <c r="E47" s="6" t="s">
        <v>61</v>
      </c>
      <c r="F47" s="13" t="s">
        <v>62</v>
      </c>
      <c r="G47" s="20" t="s">
        <v>532</v>
      </c>
      <c r="H47" s="61" t="s">
        <v>533</v>
      </c>
      <c r="I47" s="6" t="s">
        <v>65</v>
      </c>
      <c r="J47" s="8"/>
      <c r="K47" s="8">
        <f t="shared" ca="1" si="0"/>
        <v>0</v>
      </c>
      <c r="L47" s="14"/>
      <c r="M47" s="14"/>
      <c r="N47" s="8" t="s">
        <v>66</v>
      </c>
      <c r="O47" s="20" t="s">
        <v>67</v>
      </c>
      <c r="P47" s="20" t="s">
        <v>534</v>
      </c>
      <c r="Q47" s="43" t="s">
        <v>535</v>
      </c>
      <c r="R47" s="43" t="s">
        <v>468</v>
      </c>
      <c r="S47" s="43" t="s">
        <v>324</v>
      </c>
      <c r="T47" s="43" t="s">
        <v>72</v>
      </c>
      <c r="U47" s="8" t="s">
        <v>232</v>
      </c>
      <c r="V47" s="8" t="s">
        <v>536</v>
      </c>
      <c r="W47" s="15" t="s">
        <v>75</v>
      </c>
      <c r="X47" s="61" t="s">
        <v>537</v>
      </c>
      <c r="Y47" s="43" t="s">
        <v>538</v>
      </c>
      <c r="Z47" s="43" t="s">
        <v>539</v>
      </c>
      <c r="AA47" s="43" t="s">
        <v>540</v>
      </c>
      <c r="AB47" s="43" t="s">
        <v>541</v>
      </c>
      <c r="AC47" s="45" t="s">
        <v>40</v>
      </c>
      <c r="AD47" s="43" t="s">
        <v>515</v>
      </c>
      <c r="AE47" s="43" t="s">
        <v>542</v>
      </c>
      <c r="AF47" s="48"/>
    </row>
    <row r="48" spans="1:32" ht="71.25" x14ac:dyDescent="0.2">
      <c r="A48" s="6">
        <v>41</v>
      </c>
      <c r="B48" s="12">
        <v>43164</v>
      </c>
      <c r="C48" s="10" t="s">
        <v>543</v>
      </c>
      <c r="D48" s="68" t="s">
        <v>544</v>
      </c>
      <c r="E48" s="6" t="s">
        <v>61</v>
      </c>
      <c r="F48" s="13" t="s">
        <v>62</v>
      </c>
      <c r="G48" s="37" t="s">
        <v>545</v>
      </c>
      <c r="H48" s="61" t="s">
        <v>545</v>
      </c>
      <c r="I48" s="6" t="s">
        <v>65</v>
      </c>
      <c r="J48" s="8"/>
      <c r="K48" s="8">
        <f t="shared" ca="1" si="0"/>
        <v>0</v>
      </c>
      <c r="L48" s="14"/>
      <c r="M48" s="14"/>
      <c r="N48" s="8" t="s">
        <v>66</v>
      </c>
      <c r="O48" s="37" t="s">
        <v>67</v>
      </c>
      <c r="P48" s="37" t="s">
        <v>546</v>
      </c>
      <c r="Q48" s="45" t="s">
        <v>547</v>
      </c>
      <c r="R48" s="45" t="s">
        <v>468</v>
      </c>
      <c r="S48" s="45" t="s">
        <v>497</v>
      </c>
      <c r="T48" s="45" t="s">
        <v>72</v>
      </c>
      <c r="U48" s="8" t="s">
        <v>548</v>
      </c>
      <c r="V48" s="8" t="s">
        <v>485</v>
      </c>
      <c r="W48" s="15" t="s">
        <v>75</v>
      </c>
      <c r="X48" s="61" t="s">
        <v>549</v>
      </c>
      <c r="Y48" s="45" t="s">
        <v>550</v>
      </c>
      <c r="Z48" s="45" t="s">
        <v>551</v>
      </c>
      <c r="AA48" s="45" t="s">
        <v>552</v>
      </c>
      <c r="AB48" s="45" t="s">
        <v>553</v>
      </c>
      <c r="AC48" s="43" t="s">
        <v>40</v>
      </c>
      <c r="AD48" s="45" t="s">
        <v>554</v>
      </c>
      <c r="AE48" s="45" t="s">
        <v>504</v>
      </c>
      <c r="AF48" s="48"/>
    </row>
    <row r="49" spans="1:32" ht="57" x14ac:dyDescent="0.2">
      <c r="A49" s="6">
        <v>42</v>
      </c>
      <c r="B49" s="12">
        <v>43164</v>
      </c>
      <c r="C49" s="10" t="s">
        <v>555</v>
      </c>
      <c r="D49" s="68" t="s">
        <v>556</v>
      </c>
      <c r="E49" s="6" t="s">
        <v>61</v>
      </c>
      <c r="F49" s="13" t="s">
        <v>62</v>
      </c>
      <c r="G49" s="37" t="s">
        <v>557</v>
      </c>
      <c r="H49" s="61" t="s">
        <v>557</v>
      </c>
      <c r="I49" s="6" t="s">
        <v>65</v>
      </c>
      <c r="J49" s="8"/>
      <c r="K49" s="8">
        <f t="shared" ca="1" si="0"/>
        <v>0</v>
      </c>
      <c r="L49" s="14"/>
      <c r="M49" s="14"/>
      <c r="N49" s="8" t="s">
        <v>66</v>
      </c>
      <c r="O49" s="37" t="s">
        <v>67</v>
      </c>
      <c r="P49" s="37" t="s">
        <v>558</v>
      </c>
      <c r="Q49" s="45" t="s">
        <v>559</v>
      </c>
      <c r="R49" s="45" t="s">
        <v>468</v>
      </c>
      <c r="S49" s="45" t="s">
        <v>497</v>
      </c>
      <c r="T49" s="45" t="s">
        <v>72</v>
      </c>
      <c r="U49" s="8" t="s">
        <v>73</v>
      </c>
      <c r="V49" s="8" t="s">
        <v>560</v>
      </c>
      <c r="W49" s="15" t="s">
        <v>75</v>
      </c>
      <c r="X49" s="61" t="s">
        <v>561</v>
      </c>
      <c r="Y49" s="45" t="s">
        <v>512</v>
      </c>
      <c r="Z49" s="45" t="s">
        <v>562</v>
      </c>
      <c r="AA49" s="45" t="s">
        <v>152</v>
      </c>
      <c r="AB49" s="45" t="s">
        <v>563</v>
      </c>
      <c r="AC49" s="43" t="s">
        <v>40</v>
      </c>
      <c r="AD49" s="45" t="s">
        <v>343</v>
      </c>
      <c r="AE49" s="45" t="s">
        <v>504</v>
      </c>
      <c r="AF49" s="48"/>
    </row>
    <row r="50" spans="1:32" ht="85.5" x14ac:dyDescent="0.2">
      <c r="A50" s="6">
        <v>43</v>
      </c>
      <c r="B50" s="12">
        <v>43164</v>
      </c>
      <c r="C50" s="10" t="e">
        <v>#N/A</v>
      </c>
      <c r="D50" s="68" t="s">
        <v>564</v>
      </c>
      <c r="E50" s="6" t="s">
        <v>61</v>
      </c>
      <c r="F50" s="13" t="s">
        <v>62</v>
      </c>
      <c r="G50" s="20" t="s">
        <v>565</v>
      </c>
      <c r="H50" s="61" t="s">
        <v>565</v>
      </c>
      <c r="I50" s="6" t="s">
        <v>65</v>
      </c>
      <c r="J50" s="8"/>
      <c r="K50" s="8">
        <f t="shared" ca="1" si="0"/>
        <v>0</v>
      </c>
      <c r="L50" s="14"/>
      <c r="M50" s="14"/>
      <c r="N50" s="8" t="s">
        <v>66</v>
      </c>
      <c r="O50" s="20" t="s">
        <v>67</v>
      </c>
      <c r="P50" s="20" t="s">
        <v>566</v>
      </c>
      <c r="Q50" s="43" t="s">
        <v>567</v>
      </c>
      <c r="R50" s="43" t="s">
        <v>70</v>
      </c>
      <c r="S50" s="43" t="s">
        <v>568</v>
      </c>
      <c r="T50" s="43" t="s">
        <v>312</v>
      </c>
      <c r="U50" s="8"/>
      <c r="V50" s="8"/>
      <c r="W50" s="15" t="s">
        <v>75</v>
      </c>
      <c r="X50" s="61" t="s">
        <v>569</v>
      </c>
      <c r="Y50" s="43" t="s">
        <v>570</v>
      </c>
      <c r="Z50" s="43" t="s">
        <v>488</v>
      </c>
      <c r="AA50" s="43" t="s">
        <v>329</v>
      </c>
      <c r="AB50" s="43" t="s">
        <v>571</v>
      </c>
      <c r="AC50" s="43" t="s">
        <v>81</v>
      </c>
      <c r="AD50" s="43" t="s">
        <v>572</v>
      </c>
      <c r="AE50" s="43" t="s">
        <v>504</v>
      </c>
    </row>
    <row r="51" spans="1:32" ht="99.75" x14ac:dyDescent="0.2">
      <c r="A51" s="6">
        <v>44</v>
      </c>
      <c r="B51" s="12">
        <v>43164</v>
      </c>
      <c r="C51" s="10" t="e">
        <v>#N/A</v>
      </c>
      <c r="D51" s="68" t="s">
        <v>573</v>
      </c>
      <c r="E51" s="6" t="s">
        <v>61</v>
      </c>
      <c r="F51" s="13" t="s">
        <v>62</v>
      </c>
      <c r="G51" s="20" t="s">
        <v>574</v>
      </c>
      <c r="H51" s="61" t="s">
        <v>574</v>
      </c>
      <c r="I51" s="6" t="s">
        <v>65</v>
      </c>
      <c r="J51" s="8"/>
      <c r="K51" s="8"/>
      <c r="L51" s="14"/>
      <c r="M51" s="14"/>
      <c r="N51" s="8" t="s">
        <v>66</v>
      </c>
      <c r="O51" s="20" t="s">
        <v>112</v>
      </c>
      <c r="P51" s="20" t="s">
        <v>575</v>
      </c>
      <c r="Q51" s="43" t="s">
        <v>576</v>
      </c>
      <c r="R51" s="43" t="s">
        <v>577</v>
      </c>
      <c r="S51" s="43" t="s">
        <v>116</v>
      </c>
      <c r="T51" s="43" t="s">
        <v>117</v>
      </c>
      <c r="U51" s="8" t="s">
        <v>337</v>
      </c>
      <c r="V51" s="8" t="s">
        <v>578</v>
      </c>
      <c r="W51" s="15" t="s">
        <v>75</v>
      </c>
      <c r="X51" s="61" t="s">
        <v>579</v>
      </c>
      <c r="Y51" s="43" t="s">
        <v>580</v>
      </c>
      <c r="Z51" s="43" t="s">
        <v>122</v>
      </c>
      <c r="AA51" s="43" t="s">
        <v>329</v>
      </c>
      <c r="AB51" s="43" t="s">
        <v>581</v>
      </c>
      <c r="AC51" s="43" t="s">
        <v>40</v>
      </c>
      <c r="AD51" s="43" t="s">
        <v>582</v>
      </c>
      <c r="AE51" s="43" t="s">
        <v>583</v>
      </c>
    </row>
    <row r="52" spans="1:32" ht="114" x14ac:dyDescent="0.2">
      <c r="A52" s="6">
        <v>45</v>
      </c>
      <c r="B52" s="12">
        <v>43416</v>
      </c>
      <c r="C52" s="10" t="e">
        <v>#N/A</v>
      </c>
      <c r="D52" s="68" t="s">
        <v>584</v>
      </c>
      <c r="E52" s="6" t="s">
        <v>61</v>
      </c>
      <c r="F52" s="13" t="s">
        <v>62</v>
      </c>
      <c r="G52" s="37" t="s">
        <v>585</v>
      </c>
      <c r="H52" s="61" t="s">
        <v>585</v>
      </c>
      <c r="I52" s="6" t="s">
        <v>65</v>
      </c>
      <c r="J52" s="8"/>
      <c r="K52" s="8"/>
      <c r="L52" s="14"/>
      <c r="M52" s="14"/>
      <c r="N52" s="8"/>
      <c r="O52" s="37" t="s">
        <v>129</v>
      </c>
      <c r="P52" s="37" t="s">
        <v>586</v>
      </c>
      <c r="Q52" s="45" t="s">
        <v>587</v>
      </c>
      <c r="R52" s="45" t="s">
        <v>298</v>
      </c>
      <c r="S52" s="45" t="s">
        <v>588</v>
      </c>
      <c r="T52" s="45" t="s">
        <v>134</v>
      </c>
      <c r="U52" s="8" t="s">
        <v>232</v>
      </c>
      <c r="V52" s="8" t="s">
        <v>589</v>
      </c>
      <c r="W52" s="15" t="s">
        <v>75</v>
      </c>
      <c r="X52" s="61" t="s">
        <v>590</v>
      </c>
      <c r="Y52" s="45" t="s">
        <v>591</v>
      </c>
      <c r="Z52" s="45" t="s">
        <v>592</v>
      </c>
      <c r="AA52" s="45" t="s">
        <v>152</v>
      </c>
      <c r="AB52" s="45" t="s">
        <v>593</v>
      </c>
      <c r="AC52" s="45" t="s">
        <v>40</v>
      </c>
      <c r="AD52" s="45" t="s">
        <v>594</v>
      </c>
      <c r="AE52" s="45" t="s">
        <v>595</v>
      </c>
    </row>
    <row r="53" spans="1:32" ht="128.25" x14ac:dyDescent="0.2">
      <c r="A53" s="6">
        <v>46</v>
      </c>
      <c r="B53" s="12">
        <v>43416</v>
      </c>
      <c r="C53" s="10" t="s">
        <v>596</v>
      </c>
      <c r="D53" s="68" t="s">
        <v>597</v>
      </c>
      <c r="E53" s="6" t="s">
        <v>61</v>
      </c>
      <c r="F53" s="13" t="s">
        <v>62</v>
      </c>
      <c r="G53" s="37" t="s">
        <v>598</v>
      </c>
      <c r="H53" s="61" t="s">
        <v>598</v>
      </c>
      <c r="I53" s="6" t="s">
        <v>65</v>
      </c>
      <c r="J53" s="8"/>
      <c r="K53" s="8"/>
      <c r="L53" s="14"/>
      <c r="M53" s="14"/>
      <c r="N53" s="8"/>
      <c r="O53" s="37" t="s">
        <v>112</v>
      </c>
      <c r="P53" s="37" t="s">
        <v>599</v>
      </c>
      <c r="Q53" s="45" t="s">
        <v>600</v>
      </c>
      <c r="R53" s="45" t="s">
        <v>115</v>
      </c>
      <c r="S53" s="45" t="s">
        <v>116</v>
      </c>
      <c r="T53" s="45" t="s">
        <v>96</v>
      </c>
      <c r="U53" s="8" t="s">
        <v>337</v>
      </c>
      <c r="V53" s="8" t="s">
        <v>601</v>
      </c>
      <c r="W53" s="15" t="s">
        <v>75</v>
      </c>
      <c r="X53" s="61" t="s">
        <v>602</v>
      </c>
      <c r="Y53" s="45" t="s">
        <v>603</v>
      </c>
      <c r="Z53" s="45" t="s">
        <v>381</v>
      </c>
      <c r="AA53" s="45" t="s">
        <v>79</v>
      </c>
      <c r="AB53" s="45" t="s">
        <v>604</v>
      </c>
      <c r="AC53" s="45" t="s">
        <v>40</v>
      </c>
      <c r="AD53" s="45" t="s">
        <v>605</v>
      </c>
      <c r="AE53" s="45" t="s">
        <v>606</v>
      </c>
    </row>
    <row r="54" spans="1:32" ht="57" x14ac:dyDescent="0.2">
      <c r="A54" s="6">
        <v>47</v>
      </c>
      <c r="B54" s="12">
        <v>43416</v>
      </c>
      <c r="C54" s="10" t="s">
        <v>607</v>
      </c>
      <c r="D54" s="68" t="s">
        <v>608</v>
      </c>
      <c r="E54" s="6" t="s">
        <v>61</v>
      </c>
      <c r="F54" s="13" t="s">
        <v>62</v>
      </c>
      <c r="G54" s="37" t="s">
        <v>609</v>
      </c>
      <c r="H54" s="46" t="s">
        <v>610</v>
      </c>
      <c r="I54" s="6" t="s">
        <v>611</v>
      </c>
      <c r="J54" s="8"/>
      <c r="K54" s="8"/>
      <c r="L54" s="14"/>
      <c r="M54" s="14"/>
      <c r="N54" s="8"/>
      <c r="O54" s="37" t="s">
        <v>612</v>
      </c>
      <c r="P54" s="37" t="s">
        <v>613</v>
      </c>
      <c r="Q54" s="45" t="s">
        <v>614</v>
      </c>
      <c r="R54" s="45" t="s">
        <v>615</v>
      </c>
      <c r="S54" s="45" t="s">
        <v>616</v>
      </c>
      <c r="T54" s="45" t="s">
        <v>312</v>
      </c>
      <c r="U54" s="8" t="s">
        <v>247</v>
      </c>
      <c r="V54" s="8" t="s">
        <v>617</v>
      </c>
      <c r="W54" s="15" t="s">
        <v>75</v>
      </c>
      <c r="X54" s="61" t="s">
        <v>618</v>
      </c>
      <c r="Y54" s="45" t="s">
        <v>315</v>
      </c>
      <c r="Z54" s="45" t="s">
        <v>619</v>
      </c>
      <c r="AA54" s="45" t="s">
        <v>79</v>
      </c>
      <c r="AB54" s="45" t="s">
        <v>620</v>
      </c>
      <c r="AC54" s="45" t="s">
        <v>40</v>
      </c>
      <c r="AD54" s="45" t="s">
        <v>305</v>
      </c>
      <c r="AE54" s="45" t="s">
        <v>621</v>
      </c>
    </row>
    <row r="55" spans="1:32" ht="71.25" x14ac:dyDescent="0.2">
      <c r="A55" s="6">
        <v>48</v>
      </c>
      <c r="B55" s="12">
        <v>43416</v>
      </c>
      <c r="C55" s="10" t="s">
        <v>622</v>
      </c>
      <c r="D55" s="68" t="s">
        <v>623</v>
      </c>
      <c r="E55" s="6" t="s">
        <v>61</v>
      </c>
      <c r="F55" s="13" t="s">
        <v>62</v>
      </c>
      <c r="G55" s="37" t="s">
        <v>624</v>
      </c>
      <c r="H55" s="46" t="s">
        <v>624</v>
      </c>
      <c r="I55" s="6" t="s">
        <v>611</v>
      </c>
      <c r="J55" s="8"/>
      <c r="K55" s="8"/>
      <c r="L55" s="14"/>
      <c r="M55" s="14"/>
      <c r="N55" s="8"/>
      <c r="O55" s="37" t="s">
        <v>612</v>
      </c>
      <c r="P55" s="37" t="s">
        <v>625</v>
      </c>
      <c r="Q55" s="45" t="s">
        <v>626</v>
      </c>
      <c r="R55" s="45" t="s">
        <v>615</v>
      </c>
      <c r="S55" s="45" t="s">
        <v>616</v>
      </c>
      <c r="T55" s="45" t="s">
        <v>312</v>
      </c>
      <c r="U55" s="8" t="s">
        <v>247</v>
      </c>
      <c r="V55" s="8" t="s">
        <v>627</v>
      </c>
      <c r="W55" s="15" t="s">
        <v>75</v>
      </c>
      <c r="X55" s="61" t="s">
        <v>628</v>
      </c>
      <c r="Y55" s="45" t="s">
        <v>629</v>
      </c>
      <c r="Z55" s="45" t="s">
        <v>619</v>
      </c>
      <c r="AA55" s="45" t="s">
        <v>79</v>
      </c>
      <c r="AB55" s="45" t="s">
        <v>630</v>
      </c>
      <c r="AC55" s="45" t="s">
        <v>40</v>
      </c>
      <c r="AD55" s="45" t="s">
        <v>305</v>
      </c>
      <c r="AE55" s="45" t="s">
        <v>631</v>
      </c>
    </row>
    <row r="56" spans="1:32" ht="57" x14ac:dyDescent="0.2">
      <c r="A56" s="6">
        <v>49</v>
      </c>
      <c r="B56" s="12">
        <v>43416</v>
      </c>
      <c r="C56" s="10" t="e">
        <v>#N/A</v>
      </c>
      <c r="D56" s="68" t="s">
        <v>632</v>
      </c>
      <c r="E56" s="6" t="s">
        <v>61</v>
      </c>
      <c r="F56" s="13" t="s">
        <v>62</v>
      </c>
      <c r="G56" s="37" t="s">
        <v>633</v>
      </c>
      <c r="H56" s="46" t="s">
        <v>633</v>
      </c>
      <c r="I56" s="6" t="s">
        <v>611</v>
      </c>
      <c r="J56" s="8"/>
      <c r="K56" s="8"/>
      <c r="L56" s="14"/>
      <c r="M56" s="14"/>
      <c r="N56" s="8"/>
      <c r="O56" s="37" t="s">
        <v>612</v>
      </c>
      <c r="P56" s="37" t="s">
        <v>634</v>
      </c>
      <c r="Q56" s="45" t="s">
        <v>635</v>
      </c>
      <c r="R56" s="45" t="s">
        <v>636</v>
      </c>
      <c r="S56" s="45" t="s">
        <v>616</v>
      </c>
      <c r="T56" s="45" t="s">
        <v>312</v>
      </c>
      <c r="U56" s="8"/>
      <c r="V56" s="8"/>
      <c r="W56" s="15"/>
      <c r="X56" s="61"/>
      <c r="Y56" s="45" t="s">
        <v>315</v>
      </c>
      <c r="Z56" s="45" t="s">
        <v>637</v>
      </c>
      <c r="AA56" s="45" t="s">
        <v>79</v>
      </c>
      <c r="AB56" s="45" t="s">
        <v>638</v>
      </c>
      <c r="AC56" s="45" t="s">
        <v>140</v>
      </c>
      <c r="AD56" s="45" t="s">
        <v>639</v>
      </c>
      <c r="AE56" s="45" t="s">
        <v>640</v>
      </c>
    </row>
    <row r="57" spans="1:32" ht="71.25" x14ac:dyDescent="0.2">
      <c r="A57" s="6">
        <v>50</v>
      </c>
      <c r="B57" s="12">
        <v>43416</v>
      </c>
      <c r="C57" s="10" t="e">
        <v>#N/A</v>
      </c>
      <c r="D57" s="68" t="s">
        <v>564</v>
      </c>
      <c r="E57" s="6" t="s">
        <v>61</v>
      </c>
      <c r="F57" s="13" t="s">
        <v>62</v>
      </c>
      <c r="G57" s="37" t="s">
        <v>641</v>
      </c>
      <c r="H57" s="46" t="s">
        <v>641</v>
      </c>
      <c r="I57" s="6" t="s">
        <v>611</v>
      </c>
      <c r="J57" s="8"/>
      <c r="K57" s="8"/>
      <c r="L57" s="14"/>
      <c r="M57" s="14"/>
      <c r="N57" s="8"/>
      <c r="O57" s="37" t="s">
        <v>612</v>
      </c>
      <c r="P57" s="37" t="s">
        <v>642</v>
      </c>
      <c r="Q57" s="45" t="s">
        <v>643</v>
      </c>
      <c r="R57" s="45" t="s">
        <v>615</v>
      </c>
      <c r="S57" s="45" t="s">
        <v>644</v>
      </c>
      <c r="T57" s="45" t="s">
        <v>312</v>
      </c>
      <c r="U57" s="8"/>
      <c r="V57" s="8"/>
      <c r="W57" s="15"/>
      <c r="X57" s="61"/>
      <c r="Y57" s="45" t="s">
        <v>645</v>
      </c>
      <c r="Z57" s="45" t="s">
        <v>646</v>
      </c>
      <c r="AA57" s="45" t="s">
        <v>79</v>
      </c>
      <c r="AB57" s="45" t="s">
        <v>647</v>
      </c>
      <c r="AC57" s="45" t="s">
        <v>121</v>
      </c>
      <c r="AD57" s="45" t="s">
        <v>305</v>
      </c>
      <c r="AE57" s="45" t="s">
        <v>648</v>
      </c>
    </row>
    <row r="58" spans="1:32" ht="57" x14ac:dyDescent="0.2">
      <c r="A58" s="6">
        <v>51</v>
      </c>
      <c r="B58" s="12">
        <v>43416</v>
      </c>
      <c r="C58" s="10" t="e">
        <v>#N/A</v>
      </c>
      <c r="D58" s="68" t="s">
        <v>564</v>
      </c>
      <c r="E58" s="6" t="s">
        <v>61</v>
      </c>
      <c r="F58" s="13" t="s">
        <v>62</v>
      </c>
      <c r="G58" s="37" t="s">
        <v>649</v>
      </c>
      <c r="H58" s="46" t="s">
        <v>650</v>
      </c>
      <c r="I58" s="6" t="s">
        <v>611</v>
      </c>
      <c r="J58" s="8"/>
      <c r="K58" s="8"/>
      <c r="L58" s="14"/>
      <c r="M58" s="14"/>
      <c r="N58" s="8"/>
      <c r="O58" s="37" t="s">
        <v>612</v>
      </c>
      <c r="P58" s="37" t="s">
        <v>651</v>
      </c>
      <c r="Q58" s="45" t="s">
        <v>652</v>
      </c>
      <c r="R58" s="45" t="s">
        <v>636</v>
      </c>
      <c r="S58" s="45" t="s">
        <v>644</v>
      </c>
      <c r="T58" s="45" t="s">
        <v>96</v>
      </c>
      <c r="U58" s="8"/>
      <c r="V58" s="8"/>
      <c r="W58" s="15"/>
      <c r="X58" s="61"/>
      <c r="Y58" s="45" t="s">
        <v>653</v>
      </c>
      <c r="Z58" s="45" t="s">
        <v>654</v>
      </c>
      <c r="AA58" s="45" t="s">
        <v>655</v>
      </c>
      <c r="AB58" s="45" t="s">
        <v>656</v>
      </c>
      <c r="AC58" s="45" t="s">
        <v>140</v>
      </c>
      <c r="AD58" s="45" t="s">
        <v>305</v>
      </c>
      <c r="AE58" s="45" t="s">
        <v>657</v>
      </c>
    </row>
    <row r="59" spans="1:32" ht="15" x14ac:dyDescent="0.2">
      <c r="A59" s="6">
        <v>52</v>
      </c>
      <c r="B59" s="12">
        <v>43416</v>
      </c>
      <c r="C59" s="10" t="e">
        <v>#N/A</v>
      </c>
      <c r="D59" s="62" t="s">
        <v>658</v>
      </c>
      <c r="E59" s="6" t="s">
        <v>61</v>
      </c>
      <c r="F59" s="13" t="s">
        <v>62</v>
      </c>
      <c r="G59" s="37"/>
      <c r="H59" s="46" t="s">
        <v>659</v>
      </c>
      <c r="I59" s="6" t="s">
        <v>611</v>
      </c>
      <c r="J59" s="8"/>
      <c r="K59" s="8"/>
      <c r="L59" s="14"/>
      <c r="M59" s="14"/>
      <c r="N59" s="8"/>
      <c r="O59" s="37"/>
      <c r="P59" s="37"/>
      <c r="Q59" s="45"/>
      <c r="R59" s="45"/>
      <c r="S59" s="45"/>
      <c r="T59" s="45"/>
      <c r="U59" s="8"/>
      <c r="V59" s="8"/>
      <c r="W59" s="15"/>
      <c r="X59" s="61"/>
      <c r="Y59" s="45"/>
      <c r="Z59" s="45"/>
      <c r="AA59" s="45"/>
      <c r="AB59" s="45"/>
      <c r="AC59" s="45"/>
      <c r="AD59" s="45"/>
      <c r="AE59" s="45"/>
    </row>
    <row r="60" spans="1:32" ht="15" x14ac:dyDescent="0.2">
      <c r="A60" s="6"/>
      <c r="B60" s="12"/>
      <c r="C60" s="10"/>
      <c r="D60" s="68"/>
      <c r="E60" s="6"/>
      <c r="F60" s="13"/>
      <c r="G60" s="37"/>
      <c r="H60" s="61"/>
      <c r="I60" s="6"/>
      <c r="J60" s="8"/>
      <c r="K60" s="8"/>
      <c r="L60" s="14"/>
      <c r="M60" s="14"/>
      <c r="N60" s="8"/>
      <c r="O60" s="37"/>
      <c r="P60" s="37"/>
      <c r="Q60" s="45"/>
      <c r="R60" s="45"/>
      <c r="S60" s="45"/>
      <c r="T60" s="45"/>
      <c r="U60" s="8"/>
      <c r="V60" s="8"/>
      <c r="W60" s="15"/>
      <c r="X60" s="61"/>
      <c r="Y60" s="45"/>
      <c r="Z60" s="45"/>
      <c r="AA60" s="45"/>
      <c r="AB60" s="45"/>
      <c r="AC60" s="45"/>
      <c r="AD60" s="45"/>
      <c r="AE60" s="45"/>
    </row>
    <row r="61" spans="1:32" ht="15" x14ac:dyDescent="0.2">
      <c r="A61" s="6"/>
      <c r="B61" s="12"/>
      <c r="C61" s="10"/>
      <c r="D61" s="68"/>
      <c r="E61" s="6"/>
      <c r="F61" s="13"/>
      <c r="G61" s="37"/>
      <c r="H61" s="61"/>
      <c r="I61" s="6"/>
      <c r="J61" s="8"/>
      <c r="K61" s="8"/>
      <c r="L61" s="14"/>
      <c r="M61" s="14"/>
      <c r="N61" s="8"/>
      <c r="O61" s="37"/>
      <c r="P61" s="37"/>
      <c r="Q61" s="45"/>
      <c r="R61" s="45"/>
      <c r="S61" s="45"/>
      <c r="T61" s="45"/>
      <c r="U61" s="8"/>
      <c r="V61" s="8"/>
      <c r="W61" s="15"/>
      <c r="X61" s="61"/>
      <c r="Y61" s="45"/>
      <c r="Z61" s="45"/>
      <c r="AA61" s="45"/>
      <c r="AB61" s="45"/>
      <c r="AC61" s="45"/>
      <c r="AD61" s="45"/>
      <c r="AE61" s="45"/>
    </row>
    <row r="62" spans="1:32" ht="15" x14ac:dyDescent="0.2">
      <c r="A62" s="6"/>
      <c r="B62" s="12"/>
      <c r="C62" s="10"/>
      <c r="D62" s="68"/>
      <c r="E62" s="6"/>
      <c r="F62" s="13"/>
      <c r="G62" s="37"/>
      <c r="H62" s="61"/>
      <c r="I62" s="6"/>
      <c r="J62" s="8"/>
      <c r="K62" s="8"/>
      <c r="L62" s="14"/>
      <c r="M62" s="14"/>
      <c r="N62" s="8"/>
      <c r="O62" s="37"/>
      <c r="P62" s="37"/>
      <c r="Q62" s="45"/>
      <c r="R62" s="45"/>
      <c r="S62" s="45"/>
      <c r="T62" s="45"/>
      <c r="U62" s="8"/>
      <c r="V62" s="8"/>
      <c r="W62" s="15"/>
      <c r="X62" s="61"/>
      <c r="Y62" s="45"/>
      <c r="Z62" s="45"/>
      <c r="AA62" s="45"/>
      <c r="AB62" s="45"/>
      <c r="AC62" s="45"/>
      <c r="AD62" s="45"/>
      <c r="AE62" s="45"/>
    </row>
    <row r="63" spans="1:32" ht="15" x14ac:dyDescent="0.2">
      <c r="A63" s="6"/>
      <c r="B63" s="12"/>
      <c r="C63" s="10"/>
      <c r="D63" s="68"/>
      <c r="E63" s="6"/>
      <c r="F63" s="13"/>
      <c r="G63" s="37"/>
      <c r="H63" s="61"/>
      <c r="I63" s="6"/>
      <c r="J63" s="8"/>
      <c r="K63" s="8"/>
      <c r="L63" s="14"/>
      <c r="M63" s="14"/>
      <c r="N63" s="8"/>
      <c r="O63" s="37"/>
      <c r="P63" s="37"/>
      <c r="Q63" s="45"/>
      <c r="R63" s="45"/>
      <c r="S63" s="45"/>
      <c r="T63" s="45"/>
      <c r="U63" s="8"/>
      <c r="V63" s="8"/>
      <c r="W63" s="15"/>
      <c r="X63" s="61"/>
      <c r="Y63" s="45"/>
      <c r="Z63" s="45"/>
      <c r="AA63" s="45"/>
      <c r="AB63" s="45"/>
      <c r="AC63" s="45"/>
      <c r="AD63" s="45"/>
      <c r="AE63" s="45"/>
    </row>
    <row r="64" spans="1:32" ht="15" x14ac:dyDescent="0.2">
      <c r="A64" s="6"/>
      <c r="B64" s="12"/>
      <c r="C64" s="10"/>
      <c r="D64" s="68"/>
      <c r="E64" s="6"/>
      <c r="F64" s="13"/>
      <c r="G64" s="37"/>
      <c r="H64" s="61"/>
      <c r="I64" s="6"/>
      <c r="J64" s="8"/>
      <c r="K64" s="8"/>
      <c r="L64" s="14"/>
      <c r="M64" s="14"/>
      <c r="N64" s="8"/>
      <c r="O64" s="37"/>
      <c r="P64" s="37"/>
      <c r="Q64" s="45"/>
      <c r="R64" s="45"/>
      <c r="S64" s="45"/>
      <c r="T64" s="45"/>
      <c r="U64" s="8"/>
      <c r="V64" s="8"/>
      <c r="W64" s="15"/>
      <c r="X64" s="61"/>
      <c r="Y64" s="45"/>
      <c r="Z64" s="45"/>
      <c r="AA64" s="45"/>
      <c r="AB64" s="45"/>
      <c r="AC64" s="45"/>
      <c r="AD64" s="45"/>
      <c r="AE64" s="45"/>
    </row>
    <row r="65" spans="1:31" ht="15" x14ac:dyDescent="0.2">
      <c r="A65" s="6"/>
      <c r="B65" s="12"/>
      <c r="C65" s="10"/>
      <c r="D65" s="68"/>
      <c r="E65" s="6"/>
      <c r="F65" s="13"/>
      <c r="G65" s="37"/>
      <c r="H65" s="61"/>
      <c r="I65" s="6"/>
      <c r="J65" s="8"/>
      <c r="K65" s="8"/>
      <c r="L65" s="14"/>
      <c r="M65" s="14"/>
      <c r="N65" s="8"/>
      <c r="O65" s="37"/>
      <c r="P65" s="37"/>
      <c r="Q65" s="45"/>
      <c r="R65" s="45"/>
      <c r="S65" s="45"/>
      <c r="T65" s="45"/>
      <c r="U65" s="8"/>
      <c r="V65" s="8"/>
      <c r="W65" s="15"/>
      <c r="X65" s="61"/>
      <c r="Y65" s="45"/>
      <c r="Z65" s="45"/>
      <c r="AA65" s="45"/>
      <c r="AB65" s="45"/>
      <c r="AC65" s="45"/>
      <c r="AD65" s="45"/>
      <c r="AE65" s="45"/>
    </row>
    <row r="66" spans="1:31" ht="15" x14ac:dyDescent="0.2">
      <c r="A66" s="6"/>
      <c r="B66" s="12"/>
      <c r="C66" s="10"/>
      <c r="D66" s="68"/>
      <c r="E66" s="6"/>
      <c r="F66" s="13"/>
      <c r="G66" s="37"/>
      <c r="H66" s="61"/>
      <c r="I66" s="6"/>
      <c r="J66" s="8"/>
      <c r="K66" s="8"/>
      <c r="L66" s="14"/>
      <c r="M66" s="14"/>
      <c r="N66" s="8"/>
      <c r="O66" s="37"/>
      <c r="P66" s="37"/>
      <c r="Q66" s="45"/>
      <c r="R66" s="45"/>
      <c r="S66" s="45"/>
      <c r="T66" s="45"/>
      <c r="U66" s="8"/>
      <c r="V66" s="8"/>
      <c r="W66" s="15"/>
      <c r="X66" s="61"/>
      <c r="Y66" s="45"/>
      <c r="Z66" s="45"/>
      <c r="AA66" s="45"/>
      <c r="AB66" s="45"/>
      <c r="AC66" s="45"/>
      <c r="AD66" s="45"/>
      <c r="AE66" s="45"/>
    </row>
    <row r="67" spans="1:31" ht="15" x14ac:dyDescent="0.2">
      <c r="A67" s="6"/>
      <c r="B67" s="12"/>
      <c r="C67" s="10"/>
      <c r="D67" s="68"/>
      <c r="E67" s="6"/>
      <c r="F67" s="13"/>
      <c r="G67" s="37"/>
      <c r="H67" s="61"/>
      <c r="I67" s="6"/>
      <c r="J67" s="8"/>
      <c r="K67" s="8"/>
      <c r="L67" s="14"/>
      <c r="M67" s="14"/>
      <c r="N67" s="8"/>
      <c r="O67" s="37"/>
      <c r="P67" s="37"/>
      <c r="Q67" s="45"/>
      <c r="R67" s="45"/>
      <c r="S67" s="45"/>
      <c r="T67" s="45"/>
      <c r="U67" s="8"/>
      <c r="V67" s="8"/>
      <c r="W67" s="15"/>
      <c r="X67" s="61"/>
      <c r="Y67" s="45"/>
      <c r="Z67" s="45"/>
      <c r="AA67" s="45"/>
      <c r="AB67" s="45"/>
      <c r="AC67" s="45"/>
      <c r="AD67" s="45"/>
      <c r="AE67" s="45"/>
    </row>
    <row r="68" spans="1:31" ht="15" x14ac:dyDescent="0.2">
      <c r="A68" s="6"/>
      <c r="B68" s="12"/>
      <c r="C68" s="10"/>
      <c r="D68" s="68"/>
      <c r="E68" s="6"/>
      <c r="F68" s="13"/>
      <c r="G68" s="37"/>
      <c r="H68" s="61"/>
      <c r="I68" s="6"/>
      <c r="J68" s="8"/>
      <c r="K68" s="8"/>
      <c r="L68" s="14"/>
      <c r="M68" s="14"/>
      <c r="N68" s="8"/>
      <c r="O68" s="37"/>
      <c r="P68" s="37"/>
      <c r="Q68" s="45"/>
      <c r="R68" s="45"/>
      <c r="S68" s="45"/>
      <c r="T68" s="45"/>
      <c r="U68" s="8"/>
      <c r="V68" s="8"/>
      <c r="W68" s="15"/>
      <c r="X68" s="61"/>
      <c r="Y68" s="45"/>
      <c r="Z68" s="45"/>
      <c r="AA68" s="45"/>
      <c r="AB68" s="45"/>
      <c r="AC68" s="45"/>
      <c r="AD68" s="45"/>
      <c r="AE68" s="45"/>
    </row>
    <row r="69" spans="1:31" ht="15" x14ac:dyDescent="0.2">
      <c r="A69" s="6"/>
      <c r="B69" s="12"/>
      <c r="C69" s="10"/>
      <c r="D69" s="68"/>
      <c r="E69" s="6"/>
      <c r="F69" s="13"/>
      <c r="G69" s="37"/>
      <c r="H69" s="61"/>
      <c r="I69" s="6"/>
      <c r="J69" s="8"/>
      <c r="K69" s="8"/>
      <c r="L69" s="14"/>
      <c r="M69" s="14"/>
      <c r="N69" s="8"/>
      <c r="O69" s="37"/>
      <c r="P69" s="37"/>
      <c r="Q69" s="45"/>
      <c r="R69" s="45"/>
      <c r="S69" s="45"/>
      <c r="T69" s="45"/>
      <c r="U69" s="8"/>
      <c r="V69" s="8"/>
      <c r="W69" s="15"/>
      <c r="X69" s="61"/>
      <c r="Y69" s="45"/>
      <c r="Z69" s="45"/>
      <c r="AA69" s="45"/>
      <c r="AB69" s="45"/>
      <c r="AC69" s="45"/>
      <c r="AD69" s="45"/>
      <c r="AE69" s="45"/>
    </row>
    <row r="70" spans="1:31" ht="15" x14ac:dyDescent="0.2">
      <c r="A70" s="6"/>
      <c r="B70" s="12"/>
      <c r="C70" s="10"/>
      <c r="D70" s="68"/>
      <c r="E70" s="6"/>
      <c r="F70" s="13"/>
      <c r="G70" s="37"/>
      <c r="H70" s="61"/>
      <c r="I70" s="6"/>
      <c r="J70" s="8"/>
      <c r="K70" s="8"/>
      <c r="L70" s="14"/>
      <c r="M70" s="14"/>
      <c r="N70" s="8"/>
      <c r="O70" s="37"/>
      <c r="P70" s="37"/>
      <c r="Q70" s="45"/>
      <c r="R70" s="45"/>
      <c r="S70" s="45"/>
      <c r="T70" s="45"/>
      <c r="U70" s="8"/>
      <c r="V70" s="8"/>
      <c r="W70" s="15"/>
      <c r="X70" s="61"/>
      <c r="Y70" s="45"/>
      <c r="Z70" s="45"/>
      <c r="AA70" s="45"/>
      <c r="AB70" s="45"/>
      <c r="AC70" s="45"/>
      <c r="AD70" s="45"/>
      <c r="AE70" s="45"/>
    </row>
    <row r="71" spans="1:31" ht="15" x14ac:dyDescent="0.2">
      <c r="A71" s="6"/>
      <c r="B71" s="12"/>
      <c r="C71" s="10"/>
      <c r="D71" s="68"/>
      <c r="E71" s="6"/>
      <c r="F71" s="13"/>
      <c r="G71" s="37"/>
      <c r="H71" s="61"/>
      <c r="I71" s="6"/>
      <c r="J71" s="8"/>
      <c r="K71" s="8"/>
      <c r="L71" s="14"/>
      <c r="M71" s="14"/>
      <c r="N71" s="8"/>
      <c r="O71" s="37"/>
      <c r="P71" s="37"/>
      <c r="Q71" s="45"/>
      <c r="R71" s="45"/>
      <c r="S71" s="45"/>
      <c r="T71" s="45"/>
      <c r="U71" s="8"/>
      <c r="V71" s="8"/>
      <c r="W71" s="15"/>
      <c r="X71" s="61"/>
      <c r="Y71" s="45"/>
      <c r="Z71" s="45"/>
      <c r="AA71" s="45"/>
      <c r="AB71" s="45"/>
      <c r="AC71" s="45"/>
      <c r="AD71" s="45"/>
      <c r="AE71" s="45"/>
    </row>
    <row r="72" spans="1:31" ht="15" x14ac:dyDescent="0.2">
      <c r="A72" s="6"/>
      <c r="B72" s="12"/>
      <c r="C72" s="10"/>
      <c r="D72" s="68"/>
      <c r="E72" s="6"/>
      <c r="F72" s="13"/>
      <c r="G72" s="37"/>
      <c r="H72" s="61"/>
      <c r="I72" s="6"/>
      <c r="J72" s="8"/>
      <c r="K72" s="8"/>
      <c r="L72" s="14"/>
      <c r="M72" s="14"/>
      <c r="N72" s="8"/>
      <c r="O72" s="37"/>
      <c r="P72" s="37"/>
      <c r="Q72" s="45"/>
      <c r="R72" s="45"/>
      <c r="S72" s="45"/>
      <c r="T72" s="45"/>
      <c r="U72" s="8"/>
      <c r="V72" s="8"/>
      <c r="W72" s="15"/>
      <c r="X72" s="61"/>
      <c r="Y72" s="45"/>
      <c r="Z72" s="45"/>
      <c r="AA72" s="45"/>
      <c r="AB72" s="45"/>
      <c r="AC72" s="45"/>
      <c r="AD72" s="45"/>
      <c r="AE72" s="45"/>
    </row>
    <row r="73" spans="1:31" ht="15" x14ac:dyDescent="0.2">
      <c r="A73" s="6"/>
      <c r="B73" s="12"/>
      <c r="C73" s="10"/>
      <c r="D73" s="68"/>
      <c r="E73" s="6"/>
      <c r="F73" s="13"/>
      <c r="G73" s="37"/>
      <c r="H73" s="61"/>
      <c r="I73" s="6"/>
      <c r="J73" s="8"/>
      <c r="K73" s="8"/>
      <c r="L73" s="14"/>
      <c r="M73" s="14"/>
      <c r="N73" s="8"/>
      <c r="O73" s="37"/>
      <c r="P73" s="37"/>
      <c r="Q73" s="45"/>
      <c r="R73" s="45"/>
      <c r="S73" s="45"/>
      <c r="T73" s="45"/>
      <c r="U73" s="8"/>
      <c r="V73" s="8"/>
      <c r="W73" s="15"/>
      <c r="X73" s="61"/>
      <c r="Y73" s="45"/>
      <c r="Z73" s="45"/>
      <c r="AA73" s="45"/>
      <c r="AB73" s="45"/>
      <c r="AC73" s="45"/>
      <c r="AD73" s="45"/>
      <c r="AE73" s="45"/>
    </row>
    <row r="74" spans="1:31" ht="15" x14ac:dyDescent="0.2">
      <c r="A74" s="6"/>
      <c r="B74" s="12"/>
      <c r="C74" s="10"/>
      <c r="D74" s="68"/>
      <c r="E74" s="6"/>
      <c r="F74" s="13"/>
      <c r="G74" s="37"/>
      <c r="H74" s="61"/>
      <c r="I74" s="6"/>
      <c r="J74" s="8"/>
      <c r="K74" s="8"/>
      <c r="L74" s="14"/>
      <c r="M74" s="14"/>
      <c r="N74" s="8"/>
      <c r="O74" s="37"/>
      <c r="P74" s="37"/>
      <c r="Q74" s="45"/>
      <c r="R74" s="45"/>
      <c r="S74" s="45"/>
      <c r="T74" s="45"/>
      <c r="U74" s="8"/>
      <c r="V74" s="8"/>
      <c r="W74" s="15"/>
      <c r="X74" s="61"/>
      <c r="Y74" s="45"/>
      <c r="Z74" s="45"/>
      <c r="AA74" s="45"/>
      <c r="AB74" s="45"/>
      <c r="AC74" s="45"/>
      <c r="AD74" s="45"/>
      <c r="AE74" s="45"/>
    </row>
    <row r="75" spans="1:31" ht="15" x14ac:dyDescent="0.2">
      <c r="A75" s="6"/>
      <c r="B75" s="12"/>
      <c r="C75" s="10"/>
      <c r="D75" s="68"/>
      <c r="E75" s="6"/>
      <c r="F75" s="13"/>
      <c r="G75" s="37"/>
      <c r="H75" s="61"/>
      <c r="I75" s="6"/>
      <c r="J75" s="8"/>
      <c r="K75" s="8"/>
      <c r="L75" s="14"/>
      <c r="M75" s="14"/>
      <c r="N75" s="8"/>
      <c r="O75" s="37"/>
      <c r="P75" s="37"/>
      <c r="Q75" s="45"/>
      <c r="R75" s="45"/>
      <c r="S75" s="45"/>
      <c r="T75" s="45"/>
      <c r="U75" s="8"/>
      <c r="V75" s="8"/>
      <c r="W75" s="15"/>
      <c r="X75" s="61"/>
      <c r="Y75" s="45"/>
      <c r="Z75" s="45"/>
      <c r="AA75" s="45"/>
      <c r="AB75" s="45"/>
      <c r="AC75" s="45"/>
      <c r="AD75" s="45"/>
      <c r="AE75" s="45"/>
    </row>
    <row r="76" spans="1:31" ht="15" x14ac:dyDescent="0.2">
      <c r="A76" s="6"/>
      <c r="B76" s="12"/>
      <c r="C76" s="10"/>
      <c r="D76" s="68"/>
      <c r="E76" s="6"/>
      <c r="F76" s="13"/>
      <c r="G76" s="37"/>
      <c r="H76" s="61"/>
      <c r="I76" s="6"/>
      <c r="J76" s="8"/>
      <c r="K76" s="8"/>
      <c r="L76" s="14"/>
      <c r="M76" s="14"/>
      <c r="N76" s="8"/>
      <c r="O76" s="37"/>
      <c r="P76" s="37"/>
      <c r="Q76" s="45"/>
      <c r="R76" s="45"/>
      <c r="S76" s="45"/>
      <c r="T76" s="45"/>
      <c r="U76" s="8"/>
      <c r="V76" s="8"/>
      <c r="W76" s="15"/>
      <c r="X76" s="61"/>
      <c r="Y76" s="45"/>
      <c r="Z76" s="45"/>
      <c r="AA76" s="45"/>
      <c r="AB76" s="45"/>
      <c r="AC76" s="45"/>
      <c r="AD76" s="45"/>
      <c r="AE76" s="45"/>
    </row>
    <row r="77" spans="1:31" ht="15" x14ac:dyDescent="0.2">
      <c r="A77" s="6"/>
      <c r="B77" s="12"/>
      <c r="C77" s="10"/>
      <c r="D77" s="68"/>
      <c r="E77" s="6"/>
      <c r="F77" s="13"/>
      <c r="G77" s="37"/>
      <c r="H77" s="61"/>
      <c r="I77" s="6"/>
      <c r="J77" s="8"/>
      <c r="K77" s="8"/>
      <c r="L77" s="14"/>
      <c r="M77" s="14"/>
      <c r="N77" s="8"/>
      <c r="O77" s="37"/>
      <c r="P77" s="37"/>
      <c r="Q77" s="45"/>
      <c r="R77" s="45"/>
      <c r="S77" s="45"/>
      <c r="T77" s="45"/>
      <c r="U77" s="8"/>
      <c r="V77" s="8"/>
      <c r="W77" s="15"/>
      <c r="X77" s="61"/>
      <c r="Y77" s="45"/>
      <c r="Z77" s="45"/>
      <c r="AA77" s="45"/>
      <c r="AB77" s="45"/>
      <c r="AC77" s="45"/>
      <c r="AD77" s="45"/>
      <c r="AE77" s="45"/>
    </row>
    <row r="78" spans="1:31" ht="15" x14ac:dyDescent="0.2">
      <c r="A78" s="6"/>
      <c r="B78" s="12"/>
      <c r="C78" s="10"/>
      <c r="D78" s="68"/>
      <c r="E78" s="6"/>
      <c r="F78" s="13"/>
      <c r="G78" s="37"/>
      <c r="H78" s="61"/>
      <c r="I78" s="6"/>
      <c r="J78" s="8"/>
      <c r="K78" s="8"/>
      <c r="L78" s="14"/>
      <c r="M78" s="14"/>
      <c r="N78" s="8"/>
      <c r="O78" s="37"/>
      <c r="P78" s="37"/>
      <c r="Q78" s="45"/>
      <c r="R78" s="45"/>
      <c r="S78" s="45"/>
      <c r="T78" s="45"/>
      <c r="U78" s="8"/>
      <c r="V78" s="8"/>
      <c r="W78" s="15"/>
      <c r="X78" s="61"/>
      <c r="Y78" s="45"/>
      <c r="Z78" s="45"/>
      <c r="AA78" s="45"/>
      <c r="AB78" s="45"/>
      <c r="AC78" s="45"/>
      <c r="AD78" s="45"/>
      <c r="AE78" s="45"/>
    </row>
    <row r="79" spans="1:31" ht="15" x14ac:dyDescent="0.2">
      <c r="A79" s="6"/>
      <c r="B79" s="12"/>
      <c r="C79" s="10"/>
      <c r="D79" s="68"/>
      <c r="E79" s="6"/>
      <c r="F79" s="13"/>
      <c r="G79" s="37"/>
      <c r="H79" s="61"/>
      <c r="I79" s="6"/>
      <c r="J79" s="8"/>
      <c r="K79" s="8"/>
      <c r="L79" s="14"/>
      <c r="M79" s="14"/>
      <c r="N79" s="8"/>
      <c r="O79" s="37"/>
      <c r="P79" s="37"/>
      <c r="Q79" s="45"/>
      <c r="R79" s="45"/>
      <c r="S79" s="45"/>
      <c r="T79" s="45"/>
      <c r="U79" s="8"/>
      <c r="V79" s="8"/>
      <c r="W79" s="15"/>
      <c r="X79" s="61"/>
      <c r="Y79" s="45"/>
      <c r="Z79" s="45"/>
      <c r="AA79" s="45"/>
      <c r="AB79" s="45"/>
      <c r="AC79" s="45"/>
      <c r="AD79" s="45"/>
      <c r="AE79" s="45"/>
    </row>
    <row r="80" spans="1:31" ht="15" x14ac:dyDescent="0.2">
      <c r="A80" s="6"/>
      <c r="B80" s="12"/>
      <c r="C80" s="10"/>
      <c r="D80" s="68"/>
      <c r="E80" s="6"/>
      <c r="F80" s="13"/>
      <c r="G80" s="37"/>
      <c r="H80" s="61"/>
      <c r="I80" s="6"/>
      <c r="J80" s="8"/>
      <c r="K80" s="8"/>
      <c r="L80" s="14"/>
      <c r="M80" s="14"/>
      <c r="N80" s="8"/>
      <c r="O80" s="37"/>
      <c r="P80" s="37"/>
      <c r="Q80" s="45"/>
      <c r="R80" s="45"/>
      <c r="S80" s="45"/>
      <c r="T80" s="45"/>
      <c r="U80" s="8"/>
      <c r="V80" s="8"/>
      <c r="W80" s="15"/>
      <c r="X80" s="61"/>
      <c r="Y80" s="45"/>
      <c r="Z80" s="45"/>
      <c r="AA80" s="45"/>
      <c r="AB80" s="45"/>
      <c r="AC80" s="45"/>
      <c r="AD80" s="45"/>
      <c r="AE80" s="45"/>
    </row>
    <row r="81" spans="1:31" ht="15" x14ac:dyDescent="0.2">
      <c r="A81" s="6"/>
      <c r="B81" s="12"/>
      <c r="C81" s="10"/>
      <c r="D81" s="68"/>
      <c r="E81" s="6"/>
      <c r="F81" s="13"/>
      <c r="G81" s="37"/>
      <c r="H81" s="61"/>
      <c r="I81" s="6"/>
      <c r="J81" s="8"/>
      <c r="K81" s="8"/>
      <c r="L81" s="14"/>
      <c r="M81" s="14"/>
      <c r="N81" s="8"/>
      <c r="O81" s="37"/>
      <c r="P81" s="37"/>
      <c r="Q81" s="45"/>
      <c r="R81" s="45"/>
      <c r="S81" s="45"/>
      <c r="T81" s="45"/>
      <c r="U81" s="8"/>
      <c r="V81" s="8"/>
      <c r="W81" s="15"/>
      <c r="X81" s="61"/>
      <c r="Y81" s="45"/>
      <c r="Z81" s="45"/>
      <c r="AA81" s="45"/>
      <c r="AB81" s="45"/>
      <c r="AC81" s="45"/>
      <c r="AD81" s="45"/>
      <c r="AE81" s="45"/>
    </row>
    <row r="82" spans="1:31" ht="15" x14ac:dyDescent="0.2">
      <c r="A82" s="6"/>
      <c r="B82" s="12"/>
      <c r="C82" s="10"/>
      <c r="D82" s="68"/>
      <c r="E82" s="6"/>
      <c r="F82" s="13"/>
      <c r="G82" s="37"/>
      <c r="H82" s="61"/>
      <c r="I82" s="6"/>
      <c r="J82" s="8"/>
      <c r="K82" s="8"/>
      <c r="L82" s="14"/>
      <c r="M82" s="14"/>
      <c r="N82" s="8"/>
      <c r="O82" s="37"/>
      <c r="P82" s="37"/>
      <c r="Q82" s="45"/>
      <c r="R82" s="45"/>
      <c r="S82" s="45"/>
      <c r="T82" s="45"/>
      <c r="U82" s="8"/>
      <c r="V82" s="8"/>
      <c r="W82" s="15"/>
      <c r="X82" s="61"/>
      <c r="Y82" s="45"/>
      <c r="Z82" s="45"/>
      <c r="AA82" s="45"/>
      <c r="AB82" s="45"/>
      <c r="AC82" s="45"/>
      <c r="AD82" s="45"/>
      <c r="AE82" s="45"/>
    </row>
    <row r="83" spans="1:31" ht="15" x14ac:dyDescent="0.2">
      <c r="A83" s="6"/>
      <c r="B83" s="12"/>
      <c r="C83" s="10"/>
      <c r="D83" s="68"/>
      <c r="E83" s="6"/>
      <c r="F83" s="13"/>
      <c r="G83" s="37"/>
      <c r="H83" s="61"/>
      <c r="I83" s="6"/>
      <c r="J83" s="8"/>
      <c r="K83" s="8"/>
      <c r="L83" s="14"/>
      <c r="M83" s="14"/>
      <c r="N83" s="8"/>
      <c r="O83" s="37"/>
      <c r="P83" s="37"/>
      <c r="Q83" s="45"/>
      <c r="R83" s="45"/>
      <c r="S83" s="45"/>
      <c r="T83" s="45"/>
      <c r="U83" s="8"/>
      <c r="V83" s="8"/>
      <c r="W83" s="15"/>
      <c r="X83" s="61"/>
      <c r="Y83" s="45"/>
      <c r="Z83" s="45"/>
      <c r="AA83" s="45"/>
      <c r="AB83" s="45"/>
      <c r="AC83" s="45"/>
      <c r="AD83" s="45"/>
      <c r="AE83" s="45"/>
    </row>
    <row r="84" spans="1:31" ht="15" x14ac:dyDescent="0.2">
      <c r="A84" s="6"/>
      <c r="B84" s="12"/>
      <c r="C84" s="10"/>
      <c r="D84" s="68"/>
      <c r="E84" s="6"/>
      <c r="F84" s="13"/>
      <c r="G84" s="37"/>
      <c r="H84" s="61"/>
      <c r="I84" s="6"/>
      <c r="J84" s="8"/>
      <c r="K84" s="8"/>
      <c r="L84" s="14"/>
      <c r="M84" s="14"/>
      <c r="N84" s="8"/>
      <c r="O84" s="37"/>
      <c r="P84" s="37"/>
      <c r="Q84" s="45"/>
      <c r="R84" s="45"/>
      <c r="S84" s="45"/>
      <c r="T84" s="45"/>
      <c r="U84" s="8"/>
      <c r="V84" s="8"/>
      <c r="W84" s="15"/>
      <c r="X84" s="61"/>
      <c r="Y84" s="45"/>
      <c r="Z84" s="45"/>
      <c r="AA84" s="45"/>
      <c r="AB84" s="45"/>
      <c r="AC84" s="45"/>
      <c r="AD84" s="45"/>
      <c r="AE84" s="45"/>
    </row>
    <row r="85" spans="1:31" ht="15" x14ac:dyDescent="0.2">
      <c r="A85" s="6"/>
      <c r="B85" s="12"/>
      <c r="C85" s="10"/>
      <c r="D85" s="68"/>
      <c r="E85" s="6"/>
      <c r="F85" s="13"/>
      <c r="G85" s="37"/>
      <c r="H85" s="61"/>
      <c r="I85" s="6"/>
      <c r="J85" s="8"/>
      <c r="K85" s="8"/>
      <c r="L85" s="14"/>
      <c r="M85" s="14"/>
      <c r="N85" s="8"/>
      <c r="O85" s="37"/>
      <c r="P85" s="37"/>
      <c r="Q85" s="45"/>
      <c r="R85" s="45"/>
      <c r="S85" s="45"/>
      <c r="T85" s="45"/>
      <c r="U85" s="8"/>
      <c r="V85" s="8"/>
      <c r="W85" s="15"/>
      <c r="X85" s="61"/>
      <c r="Y85" s="45"/>
      <c r="Z85" s="45"/>
      <c r="AA85" s="45"/>
      <c r="AB85" s="45"/>
      <c r="AC85" s="45"/>
      <c r="AD85" s="45"/>
      <c r="AE85" s="45"/>
    </row>
    <row r="86" spans="1:31" ht="15" x14ac:dyDescent="0.2">
      <c r="A86" s="6"/>
      <c r="B86" s="12"/>
      <c r="C86" s="10"/>
      <c r="D86" s="68"/>
      <c r="E86" s="6"/>
      <c r="F86" s="13"/>
      <c r="G86" s="37"/>
      <c r="H86" s="61"/>
      <c r="I86" s="6"/>
      <c r="J86" s="8"/>
      <c r="K86" s="8"/>
      <c r="L86" s="14"/>
      <c r="M86" s="14"/>
      <c r="N86" s="8"/>
      <c r="O86" s="37"/>
      <c r="P86" s="37"/>
      <c r="Q86" s="45"/>
      <c r="R86" s="45"/>
      <c r="S86" s="45"/>
      <c r="T86" s="45"/>
      <c r="U86" s="8"/>
      <c r="V86" s="8"/>
      <c r="W86" s="15"/>
      <c r="X86" s="61"/>
      <c r="Y86" s="45"/>
      <c r="Z86" s="45"/>
      <c r="AA86" s="45"/>
      <c r="AB86" s="45"/>
      <c r="AC86" s="45"/>
      <c r="AD86" s="45"/>
      <c r="AE86" s="45"/>
    </row>
    <row r="87" spans="1:31" ht="15" x14ac:dyDescent="0.2">
      <c r="A87" s="6"/>
      <c r="B87" s="12"/>
      <c r="C87" s="10"/>
      <c r="D87" s="68"/>
      <c r="E87" s="6"/>
      <c r="F87" s="13"/>
      <c r="G87" s="37"/>
      <c r="H87" s="61"/>
      <c r="I87" s="6"/>
      <c r="J87" s="8"/>
      <c r="K87" s="8"/>
      <c r="L87" s="14"/>
      <c r="M87" s="14"/>
      <c r="N87" s="8"/>
      <c r="O87" s="37"/>
      <c r="P87" s="37"/>
      <c r="Q87" s="45"/>
      <c r="R87" s="45"/>
      <c r="S87" s="45"/>
      <c r="T87" s="45"/>
      <c r="U87" s="8"/>
      <c r="V87" s="8"/>
      <c r="W87" s="15"/>
      <c r="X87" s="61"/>
      <c r="Y87" s="45"/>
      <c r="Z87" s="45"/>
      <c r="AA87" s="45"/>
      <c r="AB87" s="45"/>
      <c r="AC87" s="45"/>
      <c r="AD87" s="45"/>
      <c r="AE87" s="45"/>
    </row>
    <row r="88" spans="1:31" ht="15" x14ac:dyDescent="0.2">
      <c r="A88" s="6"/>
      <c r="B88" s="12"/>
      <c r="C88" s="10"/>
      <c r="D88" s="68"/>
      <c r="E88" s="6"/>
      <c r="F88" s="13"/>
      <c r="G88" s="37"/>
      <c r="H88" s="61"/>
      <c r="I88" s="6"/>
      <c r="J88" s="8"/>
      <c r="K88" s="8"/>
      <c r="L88" s="14"/>
      <c r="M88" s="14"/>
      <c r="N88" s="8"/>
      <c r="O88" s="37"/>
      <c r="P88" s="37"/>
      <c r="Q88" s="45"/>
      <c r="R88" s="45"/>
      <c r="S88" s="45"/>
      <c r="T88" s="45"/>
      <c r="U88" s="8"/>
      <c r="V88" s="8"/>
      <c r="W88" s="15"/>
      <c r="X88" s="61"/>
      <c r="Y88" s="45"/>
      <c r="Z88" s="45"/>
      <c r="AA88" s="45"/>
      <c r="AB88" s="45"/>
      <c r="AC88" s="45"/>
      <c r="AD88" s="45"/>
      <c r="AE88" s="45"/>
    </row>
    <row r="89" spans="1:31" ht="15" x14ac:dyDescent="0.2">
      <c r="A89" s="6"/>
      <c r="B89" s="12"/>
      <c r="C89" s="10"/>
      <c r="D89" s="68"/>
      <c r="E89" s="6"/>
      <c r="F89" s="13"/>
      <c r="G89" s="37"/>
      <c r="H89" s="61"/>
      <c r="I89" s="6"/>
      <c r="J89" s="8"/>
      <c r="K89" s="8"/>
      <c r="L89" s="14"/>
      <c r="M89" s="14"/>
      <c r="N89" s="8"/>
      <c r="O89" s="37"/>
      <c r="P89" s="37"/>
      <c r="Q89" s="45"/>
      <c r="R89" s="45"/>
      <c r="S89" s="45"/>
      <c r="T89" s="45"/>
      <c r="U89" s="8"/>
      <c r="V89" s="8"/>
      <c r="W89" s="15"/>
      <c r="X89" s="61"/>
      <c r="Y89" s="45"/>
      <c r="Z89" s="45"/>
      <c r="AA89" s="45"/>
      <c r="AB89" s="45"/>
      <c r="AC89" s="45"/>
      <c r="AD89" s="45"/>
      <c r="AE89" s="45"/>
    </row>
    <row r="90" spans="1:31" ht="15" x14ac:dyDescent="0.2">
      <c r="A90" s="6"/>
      <c r="B90" s="12"/>
      <c r="C90" s="10"/>
      <c r="D90" s="68"/>
      <c r="E90" s="6"/>
      <c r="F90" s="13"/>
      <c r="G90" s="37"/>
      <c r="H90" s="61"/>
      <c r="I90" s="6"/>
      <c r="J90" s="8"/>
      <c r="K90" s="8"/>
      <c r="L90" s="14"/>
      <c r="M90" s="14"/>
      <c r="N90" s="8"/>
      <c r="O90" s="37"/>
      <c r="P90" s="37"/>
      <c r="Q90" s="45"/>
      <c r="R90" s="45"/>
      <c r="S90" s="45"/>
      <c r="T90" s="45"/>
      <c r="U90" s="8"/>
      <c r="V90" s="8"/>
      <c r="W90" s="15"/>
      <c r="X90" s="61"/>
      <c r="Y90" s="45"/>
      <c r="Z90" s="45"/>
      <c r="AA90" s="45"/>
      <c r="AB90" s="45"/>
      <c r="AC90" s="45"/>
      <c r="AD90" s="45"/>
      <c r="AE90" s="45"/>
    </row>
    <row r="91" spans="1:31" ht="15" x14ac:dyDescent="0.2">
      <c r="A91" s="6"/>
      <c r="B91" s="12"/>
      <c r="C91" s="10"/>
      <c r="D91" s="68"/>
      <c r="E91" s="6"/>
      <c r="F91" s="13"/>
      <c r="G91" s="37"/>
      <c r="H91" s="61"/>
      <c r="I91" s="6"/>
      <c r="J91" s="8"/>
      <c r="K91" s="8"/>
      <c r="L91" s="14"/>
      <c r="M91" s="14"/>
      <c r="N91" s="8"/>
      <c r="O91" s="37"/>
      <c r="P91" s="37"/>
      <c r="Q91" s="45"/>
      <c r="R91" s="45"/>
      <c r="S91" s="45"/>
      <c r="T91" s="45"/>
      <c r="U91" s="8"/>
      <c r="V91" s="8"/>
      <c r="W91" s="15"/>
      <c r="X91" s="61"/>
      <c r="Y91" s="45"/>
      <c r="Z91" s="45"/>
      <c r="AA91" s="45"/>
      <c r="AB91" s="45"/>
      <c r="AC91" s="45"/>
      <c r="AD91" s="45"/>
      <c r="AE91" s="45"/>
    </row>
    <row r="92" spans="1:31" ht="15" x14ac:dyDescent="0.2">
      <c r="A92" s="6"/>
      <c r="B92" s="12"/>
      <c r="C92" s="10"/>
      <c r="D92" s="68"/>
      <c r="E92" s="6"/>
      <c r="F92" s="13"/>
      <c r="G92" s="37"/>
      <c r="H92" s="61"/>
      <c r="I92" s="6"/>
      <c r="J92" s="8"/>
      <c r="K92" s="8"/>
      <c r="L92" s="14"/>
      <c r="M92" s="14"/>
      <c r="N92" s="8"/>
      <c r="O92" s="37"/>
      <c r="P92" s="37"/>
      <c r="Q92" s="45"/>
      <c r="R92" s="45"/>
      <c r="S92" s="45"/>
      <c r="T92" s="45"/>
      <c r="U92" s="8"/>
      <c r="V92" s="8"/>
      <c r="W92" s="15"/>
      <c r="X92" s="61"/>
      <c r="Y92" s="45"/>
      <c r="Z92" s="45"/>
      <c r="AA92" s="45"/>
      <c r="AB92" s="45"/>
      <c r="AC92" s="45"/>
      <c r="AD92" s="45"/>
      <c r="AE92" s="45"/>
    </row>
    <row r="93" spans="1:31" ht="15" x14ac:dyDescent="0.2">
      <c r="A93" s="6"/>
      <c r="B93" s="12"/>
      <c r="C93" s="10"/>
      <c r="D93" s="68"/>
      <c r="E93" s="6"/>
      <c r="F93" s="13"/>
      <c r="G93" s="37"/>
      <c r="H93" s="61"/>
      <c r="I93" s="6"/>
      <c r="J93" s="8"/>
      <c r="K93" s="8"/>
      <c r="L93" s="14"/>
      <c r="M93" s="14"/>
      <c r="N93" s="8"/>
      <c r="O93" s="37"/>
      <c r="P93" s="37"/>
      <c r="Q93" s="45"/>
      <c r="R93" s="45"/>
      <c r="S93" s="45"/>
      <c r="T93" s="45"/>
      <c r="U93" s="8"/>
      <c r="V93" s="8"/>
      <c r="W93" s="15"/>
      <c r="X93" s="61"/>
      <c r="Y93" s="45"/>
      <c r="Z93" s="45"/>
      <c r="AA93" s="45"/>
      <c r="AB93" s="45"/>
      <c r="AC93" s="45"/>
      <c r="AD93" s="45"/>
      <c r="AE93" s="45"/>
    </row>
    <row r="94" spans="1:31" ht="15" x14ac:dyDescent="0.2">
      <c r="A94" s="6"/>
      <c r="B94" s="12"/>
      <c r="C94" s="10"/>
      <c r="D94" s="68"/>
      <c r="E94" s="6"/>
      <c r="F94" s="13"/>
      <c r="G94" s="37"/>
      <c r="H94" s="61"/>
      <c r="I94" s="6"/>
      <c r="J94" s="8"/>
      <c r="K94" s="8"/>
      <c r="L94" s="14"/>
      <c r="M94" s="14"/>
      <c r="N94" s="8"/>
      <c r="O94" s="37"/>
      <c r="P94" s="37"/>
      <c r="Q94" s="45"/>
      <c r="R94" s="45"/>
      <c r="S94" s="45"/>
      <c r="T94" s="45"/>
      <c r="U94" s="8"/>
      <c r="V94" s="8"/>
      <c r="W94" s="15"/>
      <c r="X94" s="61"/>
      <c r="Y94" s="45"/>
      <c r="Z94" s="45"/>
      <c r="AA94" s="45"/>
      <c r="AB94" s="45"/>
      <c r="AC94" s="45"/>
      <c r="AD94" s="45"/>
      <c r="AE94" s="45"/>
    </row>
    <row r="95" spans="1:31" ht="15" x14ac:dyDescent="0.2">
      <c r="A95" s="6"/>
      <c r="B95" s="12"/>
      <c r="C95" s="10"/>
      <c r="D95" s="68"/>
      <c r="E95" s="6"/>
      <c r="F95" s="13"/>
      <c r="G95" s="37"/>
      <c r="H95" s="61"/>
      <c r="I95" s="6"/>
      <c r="J95" s="8"/>
      <c r="K95" s="8"/>
      <c r="L95" s="14"/>
      <c r="M95" s="14"/>
      <c r="N95" s="8"/>
      <c r="O95" s="37"/>
      <c r="P95" s="37"/>
      <c r="Q95" s="45"/>
      <c r="R95" s="45"/>
      <c r="S95" s="45"/>
      <c r="T95" s="45"/>
      <c r="U95" s="8"/>
      <c r="V95" s="8"/>
      <c r="W95" s="15"/>
      <c r="X95" s="61"/>
      <c r="Y95" s="45"/>
      <c r="Z95" s="45"/>
      <c r="AA95" s="45"/>
      <c r="AB95" s="45"/>
      <c r="AC95" s="45"/>
      <c r="AD95" s="45"/>
      <c r="AE95" s="45"/>
    </row>
    <row r="96" spans="1:31" ht="15" x14ac:dyDescent="0.2">
      <c r="A96" s="6"/>
      <c r="B96" s="12"/>
      <c r="C96" s="10"/>
      <c r="D96" s="68"/>
      <c r="E96" s="6"/>
      <c r="F96" s="13"/>
      <c r="G96" s="37"/>
      <c r="H96" s="61"/>
      <c r="I96" s="6"/>
      <c r="J96" s="8"/>
      <c r="K96" s="8"/>
      <c r="L96" s="14"/>
      <c r="M96" s="14"/>
      <c r="N96" s="8"/>
      <c r="O96" s="37"/>
      <c r="P96" s="37"/>
      <c r="Q96" s="45"/>
      <c r="R96" s="45"/>
      <c r="S96" s="45"/>
      <c r="T96" s="45"/>
      <c r="U96" s="8"/>
      <c r="V96" s="8"/>
      <c r="W96" s="15"/>
      <c r="X96" s="61"/>
      <c r="Y96" s="45"/>
      <c r="Z96" s="45"/>
      <c r="AA96" s="45"/>
      <c r="AB96" s="45"/>
      <c r="AC96" s="45"/>
      <c r="AD96" s="45"/>
      <c r="AE96" s="45"/>
    </row>
    <row r="97" spans="1:31" ht="15" x14ac:dyDescent="0.2">
      <c r="A97" s="6"/>
      <c r="B97" s="12"/>
      <c r="C97" s="10"/>
      <c r="D97" s="68"/>
      <c r="E97" s="6"/>
      <c r="F97" s="13"/>
      <c r="G97" s="37"/>
      <c r="H97" s="61"/>
      <c r="I97" s="6"/>
      <c r="J97" s="8"/>
      <c r="K97" s="8"/>
      <c r="L97" s="14"/>
      <c r="M97" s="14"/>
      <c r="N97" s="8"/>
      <c r="O97" s="37"/>
      <c r="P97" s="37"/>
      <c r="Q97" s="45"/>
      <c r="R97" s="45"/>
      <c r="S97" s="45"/>
      <c r="T97" s="45"/>
      <c r="U97" s="8"/>
      <c r="V97" s="8"/>
      <c r="W97" s="15"/>
      <c r="X97" s="61"/>
      <c r="Y97" s="45"/>
      <c r="Z97" s="45"/>
      <c r="AA97" s="45"/>
      <c r="AB97" s="45"/>
      <c r="AC97" s="45"/>
      <c r="AD97" s="45"/>
      <c r="AE97" s="45"/>
    </row>
    <row r="98" spans="1:31" ht="15" x14ac:dyDescent="0.2">
      <c r="A98" s="6"/>
      <c r="B98" s="12"/>
      <c r="C98" s="10"/>
      <c r="D98" s="68"/>
      <c r="E98" s="6"/>
      <c r="F98" s="13"/>
      <c r="G98" s="37"/>
      <c r="H98" s="61"/>
      <c r="I98" s="6"/>
      <c r="J98" s="8"/>
      <c r="K98" s="8"/>
      <c r="L98" s="14"/>
      <c r="M98" s="14"/>
      <c r="N98" s="8"/>
      <c r="O98" s="37"/>
      <c r="P98" s="37"/>
      <c r="Q98" s="45"/>
      <c r="R98" s="45"/>
      <c r="S98" s="45"/>
      <c r="T98" s="45"/>
      <c r="U98" s="8"/>
      <c r="V98" s="8"/>
      <c r="W98" s="15"/>
      <c r="X98" s="61"/>
      <c r="Y98" s="45"/>
      <c r="Z98" s="45"/>
      <c r="AA98" s="45"/>
      <c r="AB98" s="45"/>
      <c r="AC98" s="45"/>
      <c r="AD98" s="45"/>
      <c r="AE98" s="45"/>
    </row>
    <row r="99" spans="1:31" ht="15" x14ac:dyDescent="0.2">
      <c r="A99" s="6"/>
      <c r="B99" s="12"/>
      <c r="C99" s="10"/>
      <c r="D99" s="68"/>
      <c r="E99" s="6"/>
      <c r="F99" s="13"/>
      <c r="G99" s="37"/>
      <c r="H99" s="61"/>
      <c r="I99" s="6"/>
      <c r="J99" s="8"/>
      <c r="K99" s="8"/>
      <c r="L99" s="14"/>
      <c r="M99" s="14"/>
      <c r="N99" s="8"/>
      <c r="O99" s="37"/>
      <c r="P99" s="37"/>
      <c r="Q99" s="45"/>
      <c r="R99" s="45"/>
      <c r="S99" s="45"/>
      <c r="T99" s="45"/>
      <c r="U99" s="8"/>
      <c r="V99" s="8"/>
      <c r="W99" s="15"/>
      <c r="X99" s="61"/>
      <c r="Y99" s="45"/>
      <c r="Z99" s="45"/>
      <c r="AA99" s="45"/>
      <c r="AB99" s="45"/>
      <c r="AC99" s="45"/>
      <c r="AD99" s="45"/>
      <c r="AE99" s="45"/>
    </row>
    <row r="100" spans="1:31" ht="15" x14ac:dyDescent="0.2">
      <c r="A100" s="6"/>
      <c r="B100" s="12"/>
      <c r="C100" s="10"/>
      <c r="D100" s="68"/>
      <c r="E100" s="6"/>
      <c r="F100" s="13"/>
      <c r="G100" s="37"/>
      <c r="H100" s="61"/>
      <c r="I100" s="6"/>
      <c r="J100" s="8"/>
      <c r="K100" s="8"/>
      <c r="L100" s="14"/>
      <c r="M100" s="14"/>
      <c r="N100" s="8"/>
      <c r="O100" s="37"/>
      <c r="P100" s="37"/>
      <c r="Q100" s="45"/>
      <c r="R100" s="45"/>
      <c r="S100" s="45"/>
      <c r="T100" s="45"/>
      <c r="U100" s="8"/>
      <c r="V100" s="8"/>
      <c r="W100" s="15"/>
      <c r="X100" s="61"/>
      <c r="Y100" s="45"/>
      <c r="Z100" s="45"/>
      <c r="AA100" s="45"/>
      <c r="AB100" s="45"/>
      <c r="AC100" s="45"/>
      <c r="AD100" s="45"/>
      <c r="AE100" s="45"/>
    </row>
    <row r="101" spans="1:31" ht="15" x14ac:dyDescent="0.2">
      <c r="A101" s="6"/>
      <c r="B101" s="12"/>
      <c r="C101" s="10"/>
      <c r="D101" s="68"/>
      <c r="E101" s="6"/>
      <c r="F101" s="13"/>
      <c r="G101" s="37"/>
      <c r="H101" s="61"/>
      <c r="I101" s="6"/>
      <c r="J101" s="8"/>
      <c r="K101" s="8"/>
      <c r="L101" s="14"/>
      <c r="M101" s="14"/>
      <c r="N101" s="8"/>
      <c r="O101" s="37"/>
      <c r="P101" s="37"/>
      <c r="Q101" s="45"/>
      <c r="R101" s="45"/>
      <c r="S101" s="45"/>
      <c r="T101" s="45"/>
      <c r="U101" s="8"/>
      <c r="V101" s="8"/>
      <c r="W101" s="15"/>
      <c r="X101" s="61"/>
      <c r="Y101" s="45"/>
      <c r="Z101" s="45"/>
      <c r="AA101" s="45"/>
      <c r="AB101" s="45"/>
      <c r="AC101" s="45"/>
      <c r="AD101" s="45"/>
      <c r="AE101" s="45"/>
    </row>
    <row r="102" spans="1:31" ht="15" x14ac:dyDescent="0.2">
      <c r="A102" s="6"/>
      <c r="B102" s="12"/>
      <c r="C102" s="10"/>
      <c r="D102" s="68"/>
      <c r="E102" s="6"/>
      <c r="F102" s="13"/>
      <c r="G102" s="37"/>
      <c r="H102" s="61"/>
      <c r="I102" s="6"/>
      <c r="J102" s="8"/>
      <c r="K102" s="8"/>
      <c r="L102" s="14"/>
      <c r="M102" s="14"/>
      <c r="N102" s="8"/>
      <c r="O102" s="37"/>
      <c r="P102" s="37"/>
      <c r="Q102" s="45"/>
      <c r="R102" s="45"/>
      <c r="S102" s="45"/>
      <c r="T102" s="45"/>
      <c r="U102" s="8"/>
      <c r="V102" s="8"/>
      <c r="W102" s="15"/>
      <c r="X102" s="61"/>
      <c r="Y102" s="45"/>
      <c r="Z102" s="45"/>
      <c r="AA102" s="45"/>
      <c r="AB102" s="45"/>
      <c r="AC102" s="45"/>
      <c r="AD102" s="45"/>
      <c r="AE102" s="45"/>
    </row>
    <row r="103" spans="1:31" ht="15" x14ac:dyDescent="0.2">
      <c r="A103" s="6"/>
      <c r="B103" s="12"/>
      <c r="C103" s="10"/>
      <c r="D103" s="68"/>
      <c r="E103" s="6"/>
      <c r="F103" s="13"/>
      <c r="G103" s="37"/>
      <c r="H103" s="61"/>
      <c r="I103" s="6"/>
      <c r="J103" s="8"/>
      <c r="K103" s="8"/>
      <c r="L103" s="14"/>
      <c r="M103" s="14"/>
      <c r="N103" s="8"/>
      <c r="O103" s="37"/>
      <c r="P103" s="37"/>
      <c r="Q103" s="45"/>
      <c r="R103" s="45"/>
      <c r="S103" s="45"/>
      <c r="T103" s="45"/>
      <c r="U103" s="8"/>
      <c r="V103" s="8"/>
      <c r="W103" s="15"/>
      <c r="X103" s="61"/>
      <c r="Y103" s="45"/>
      <c r="Z103" s="45"/>
      <c r="AA103" s="45"/>
      <c r="AB103" s="45"/>
      <c r="AC103" s="45"/>
      <c r="AD103" s="45"/>
      <c r="AE103" s="45"/>
    </row>
    <row r="104" spans="1:31" ht="15" x14ac:dyDescent="0.2">
      <c r="A104" s="6"/>
      <c r="B104" s="12"/>
      <c r="C104" s="10"/>
      <c r="D104" s="68"/>
      <c r="E104" s="6"/>
      <c r="F104" s="13"/>
      <c r="G104" s="37"/>
      <c r="H104" s="61"/>
      <c r="I104" s="6"/>
      <c r="J104" s="8"/>
      <c r="K104" s="8"/>
      <c r="L104" s="14"/>
      <c r="M104" s="14"/>
      <c r="N104" s="8"/>
      <c r="O104" s="37"/>
      <c r="P104" s="37"/>
      <c r="Q104" s="45"/>
      <c r="R104" s="45"/>
      <c r="S104" s="45"/>
      <c r="T104" s="45"/>
      <c r="U104" s="8"/>
      <c r="V104" s="8"/>
      <c r="W104" s="15"/>
      <c r="X104" s="61"/>
      <c r="Y104" s="45"/>
      <c r="Z104" s="45"/>
      <c r="AA104" s="45"/>
      <c r="AB104" s="45"/>
      <c r="AC104" s="45"/>
      <c r="AD104" s="45"/>
      <c r="AE104" s="45"/>
    </row>
    <row r="105" spans="1:31" ht="15" x14ac:dyDescent="0.2">
      <c r="A105" s="6"/>
      <c r="B105" s="12"/>
      <c r="C105" s="10"/>
      <c r="D105" s="68"/>
      <c r="E105" s="6"/>
      <c r="F105" s="13"/>
      <c r="G105" s="37"/>
      <c r="H105" s="61"/>
      <c r="I105" s="6"/>
      <c r="J105" s="8"/>
      <c r="K105" s="8"/>
      <c r="L105" s="14"/>
      <c r="M105" s="14"/>
      <c r="N105" s="8"/>
      <c r="O105" s="37"/>
      <c r="P105" s="37"/>
      <c r="Q105" s="45"/>
      <c r="R105" s="45"/>
      <c r="S105" s="45"/>
      <c r="T105" s="45"/>
      <c r="U105" s="8"/>
      <c r="V105" s="8"/>
      <c r="W105" s="15"/>
      <c r="X105" s="61"/>
      <c r="Y105" s="45"/>
      <c r="Z105" s="45"/>
      <c r="AA105" s="45"/>
      <c r="AB105" s="45"/>
      <c r="AC105" s="45"/>
      <c r="AD105" s="45"/>
      <c r="AE105" s="45"/>
    </row>
    <row r="106" spans="1:31" ht="15" x14ac:dyDescent="0.2">
      <c r="A106" s="6"/>
      <c r="B106" s="12"/>
      <c r="C106" s="10"/>
      <c r="D106" s="68"/>
      <c r="E106" s="6"/>
      <c r="F106" s="13"/>
      <c r="G106" s="37"/>
      <c r="H106" s="61"/>
      <c r="I106" s="6"/>
      <c r="J106" s="8"/>
      <c r="K106" s="8"/>
      <c r="L106" s="14"/>
      <c r="M106" s="14"/>
      <c r="N106" s="8"/>
      <c r="O106" s="37"/>
      <c r="P106" s="37"/>
      <c r="Q106" s="45"/>
      <c r="R106" s="45"/>
      <c r="S106" s="45"/>
      <c r="T106" s="45"/>
      <c r="U106" s="8"/>
      <c r="V106" s="8"/>
      <c r="W106" s="15"/>
      <c r="X106" s="61"/>
      <c r="Y106" s="45"/>
      <c r="Z106" s="45"/>
      <c r="AA106" s="45"/>
      <c r="AB106" s="45"/>
      <c r="AC106" s="45"/>
      <c r="AD106" s="45"/>
      <c r="AE106" s="45"/>
    </row>
    <row r="107" spans="1:31" ht="15" x14ac:dyDescent="0.2">
      <c r="A107" s="6"/>
      <c r="B107" s="12"/>
      <c r="C107" s="10"/>
      <c r="D107" s="68"/>
      <c r="E107" s="6"/>
      <c r="F107" s="13"/>
      <c r="G107" s="37"/>
      <c r="H107" s="61"/>
      <c r="I107" s="6"/>
      <c r="J107" s="8"/>
      <c r="K107" s="8"/>
      <c r="L107" s="14"/>
      <c r="M107" s="14"/>
      <c r="N107" s="8"/>
      <c r="O107" s="37"/>
      <c r="P107" s="37"/>
      <c r="Q107" s="45"/>
      <c r="R107" s="45"/>
      <c r="S107" s="45"/>
      <c r="T107" s="45"/>
      <c r="U107" s="8"/>
      <c r="V107" s="8"/>
      <c r="W107" s="15"/>
      <c r="X107" s="61"/>
      <c r="Y107" s="45"/>
      <c r="Z107" s="45"/>
      <c r="AA107" s="45"/>
      <c r="AB107" s="45"/>
      <c r="AC107" s="45"/>
      <c r="AD107" s="45"/>
      <c r="AE107" s="45"/>
    </row>
    <row r="108" spans="1:31" ht="15" x14ac:dyDescent="0.2">
      <c r="A108" s="6"/>
      <c r="B108" s="12"/>
      <c r="C108" s="10"/>
      <c r="D108" s="68"/>
      <c r="E108" s="6"/>
      <c r="F108" s="13"/>
      <c r="G108" s="37"/>
      <c r="H108" s="61"/>
      <c r="I108" s="6"/>
      <c r="J108" s="8"/>
      <c r="K108" s="8"/>
      <c r="L108" s="14"/>
      <c r="M108" s="14"/>
      <c r="N108" s="8"/>
      <c r="O108" s="37"/>
      <c r="P108" s="37"/>
      <c r="Q108" s="45"/>
      <c r="R108" s="45"/>
      <c r="S108" s="45"/>
      <c r="T108" s="45"/>
      <c r="U108" s="8"/>
      <c r="V108" s="8"/>
      <c r="W108" s="15"/>
      <c r="X108" s="61"/>
      <c r="Y108" s="45"/>
      <c r="Z108" s="45"/>
      <c r="AA108" s="45"/>
      <c r="AB108" s="45"/>
      <c r="AC108" s="45"/>
      <c r="AD108" s="45"/>
      <c r="AE108" s="45"/>
    </row>
    <row r="109" spans="1:31" ht="15" x14ac:dyDescent="0.2">
      <c r="A109" s="6"/>
      <c r="B109" s="12"/>
      <c r="C109" s="10"/>
      <c r="D109" s="68"/>
      <c r="E109" s="6"/>
      <c r="F109" s="13"/>
      <c r="G109" s="37"/>
      <c r="H109" s="61"/>
      <c r="I109" s="6"/>
      <c r="J109" s="8"/>
      <c r="K109" s="8"/>
      <c r="L109" s="14"/>
      <c r="M109" s="14"/>
      <c r="N109" s="8"/>
      <c r="O109" s="37"/>
      <c r="P109" s="37"/>
      <c r="Q109" s="45"/>
      <c r="R109" s="45"/>
      <c r="S109" s="45"/>
      <c r="T109" s="45"/>
      <c r="U109" s="8"/>
      <c r="V109" s="8"/>
      <c r="W109" s="15"/>
      <c r="X109" s="61"/>
      <c r="Y109" s="45"/>
      <c r="Z109" s="45"/>
      <c r="AA109" s="45"/>
      <c r="AB109" s="45"/>
      <c r="AC109" s="45"/>
      <c r="AD109" s="45"/>
      <c r="AE109" s="45"/>
    </row>
    <row r="110" spans="1:31" ht="15" x14ac:dyDescent="0.2">
      <c r="A110" s="6"/>
      <c r="B110" s="12"/>
      <c r="C110" s="10"/>
      <c r="D110" s="68"/>
      <c r="E110" s="6"/>
      <c r="F110" s="13"/>
      <c r="G110" s="37"/>
      <c r="H110" s="61"/>
      <c r="I110" s="6"/>
      <c r="J110" s="8"/>
      <c r="K110" s="8"/>
      <c r="L110" s="14"/>
      <c r="M110" s="14"/>
      <c r="N110" s="8"/>
      <c r="O110" s="37"/>
      <c r="P110" s="37"/>
      <c r="Q110" s="45"/>
      <c r="R110" s="45"/>
      <c r="S110" s="45"/>
      <c r="T110" s="45"/>
      <c r="U110" s="8"/>
      <c r="V110" s="8"/>
      <c r="W110" s="15"/>
      <c r="X110" s="61"/>
      <c r="Y110" s="45"/>
      <c r="Z110" s="45"/>
      <c r="AA110" s="45"/>
      <c r="AB110" s="45"/>
      <c r="AC110" s="45"/>
      <c r="AD110" s="45"/>
      <c r="AE110" s="45"/>
    </row>
    <row r="111" spans="1:31" ht="15" x14ac:dyDescent="0.2">
      <c r="A111" s="6"/>
      <c r="B111" s="12"/>
      <c r="C111" s="10"/>
      <c r="D111" s="68"/>
      <c r="E111" s="6"/>
      <c r="F111" s="13"/>
      <c r="G111" s="37"/>
      <c r="H111" s="61"/>
      <c r="I111" s="6"/>
      <c r="J111" s="8"/>
      <c r="K111" s="8"/>
      <c r="L111" s="14"/>
      <c r="M111" s="14"/>
      <c r="N111" s="8"/>
      <c r="O111" s="37"/>
      <c r="P111" s="37"/>
      <c r="Q111" s="45"/>
      <c r="R111" s="45"/>
      <c r="S111" s="45"/>
      <c r="T111" s="45"/>
      <c r="U111" s="8"/>
      <c r="V111" s="8"/>
      <c r="W111" s="15"/>
      <c r="X111" s="61"/>
      <c r="Y111" s="45"/>
      <c r="Z111" s="45"/>
      <c r="AA111" s="45"/>
      <c r="AB111" s="45"/>
      <c r="AC111" s="45"/>
      <c r="AD111" s="45"/>
      <c r="AE111" s="45"/>
    </row>
    <row r="112" spans="1:31" ht="15" x14ac:dyDescent="0.2">
      <c r="A112" s="6"/>
      <c r="B112" s="12"/>
      <c r="C112" s="10"/>
      <c r="D112" s="68"/>
      <c r="E112" s="6"/>
      <c r="F112" s="13"/>
      <c r="G112" s="37"/>
      <c r="H112" s="61"/>
      <c r="I112" s="6"/>
      <c r="J112" s="8"/>
      <c r="K112" s="8"/>
      <c r="L112" s="14"/>
      <c r="M112" s="14"/>
      <c r="N112" s="8"/>
      <c r="O112" s="37"/>
      <c r="P112" s="37"/>
      <c r="Q112" s="45"/>
      <c r="R112" s="45"/>
      <c r="S112" s="45"/>
      <c r="T112" s="45"/>
      <c r="U112" s="8"/>
      <c r="V112" s="8"/>
      <c r="W112" s="15"/>
      <c r="X112" s="61"/>
      <c r="Y112" s="45"/>
      <c r="Z112" s="45"/>
      <c r="AA112" s="45"/>
      <c r="AB112" s="45"/>
      <c r="AC112" s="45"/>
      <c r="AD112" s="45"/>
      <c r="AE112" s="45"/>
    </row>
    <row r="113" spans="1:31" ht="15" x14ac:dyDescent="0.2">
      <c r="A113" s="6"/>
      <c r="B113" s="12"/>
      <c r="C113" s="10"/>
      <c r="D113" s="68"/>
      <c r="E113" s="6"/>
      <c r="F113" s="13"/>
      <c r="G113" s="37"/>
      <c r="H113" s="61"/>
      <c r="I113" s="6"/>
      <c r="J113" s="8"/>
      <c r="K113" s="8"/>
      <c r="L113" s="14"/>
      <c r="M113" s="14"/>
      <c r="N113" s="8"/>
      <c r="O113" s="37"/>
      <c r="P113" s="37"/>
      <c r="Q113" s="45"/>
      <c r="R113" s="45"/>
      <c r="S113" s="45"/>
      <c r="T113" s="45"/>
      <c r="U113" s="8"/>
      <c r="V113" s="8"/>
      <c r="W113" s="15"/>
      <c r="X113" s="61"/>
      <c r="Y113" s="45"/>
      <c r="Z113" s="45"/>
      <c r="AA113" s="45"/>
      <c r="AB113" s="45"/>
      <c r="AC113" s="45"/>
      <c r="AD113" s="45"/>
      <c r="AE113" s="45"/>
    </row>
    <row r="114" spans="1:31" ht="15" x14ac:dyDescent="0.2">
      <c r="A114" s="6"/>
      <c r="B114" s="12"/>
      <c r="C114" s="10"/>
      <c r="D114" s="68"/>
      <c r="E114" s="6"/>
      <c r="F114" s="13"/>
      <c r="G114" s="37"/>
      <c r="H114" s="61"/>
      <c r="I114" s="6"/>
      <c r="J114" s="8"/>
      <c r="K114" s="8"/>
      <c r="L114" s="14"/>
      <c r="M114" s="14"/>
      <c r="N114" s="8"/>
      <c r="O114" s="37"/>
      <c r="P114" s="37"/>
      <c r="Q114" s="45"/>
      <c r="R114" s="45"/>
      <c r="S114" s="45"/>
      <c r="T114" s="45"/>
      <c r="U114" s="8"/>
      <c r="V114" s="8"/>
      <c r="W114" s="15"/>
      <c r="X114" s="61"/>
      <c r="Y114" s="45"/>
      <c r="Z114" s="45"/>
      <c r="AA114" s="45"/>
      <c r="AB114" s="45"/>
      <c r="AC114" s="45"/>
      <c r="AD114" s="45"/>
      <c r="AE114" s="45"/>
    </row>
    <row r="115" spans="1:31" ht="15" x14ac:dyDescent="0.2">
      <c r="A115" s="6"/>
      <c r="B115" s="12"/>
      <c r="C115" s="10"/>
      <c r="D115" s="68"/>
      <c r="E115" s="6"/>
      <c r="F115" s="13"/>
      <c r="G115" s="37"/>
      <c r="H115" s="61"/>
      <c r="I115" s="6"/>
      <c r="J115" s="8"/>
      <c r="K115" s="8"/>
      <c r="L115" s="14"/>
      <c r="M115" s="14"/>
      <c r="N115" s="8"/>
      <c r="O115" s="37"/>
      <c r="P115" s="37"/>
      <c r="Q115" s="45"/>
      <c r="R115" s="45"/>
      <c r="S115" s="45"/>
      <c r="T115" s="45"/>
      <c r="U115" s="8"/>
      <c r="V115" s="8"/>
      <c r="W115" s="15"/>
      <c r="X115" s="61"/>
      <c r="Y115" s="45"/>
      <c r="Z115" s="45"/>
      <c r="AA115" s="45"/>
      <c r="AB115" s="45"/>
      <c r="AC115" s="45"/>
      <c r="AD115" s="45"/>
      <c r="AE115" s="45"/>
    </row>
    <row r="116" spans="1:31" ht="15" x14ac:dyDescent="0.2">
      <c r="A116" s="6"/>
      <c r="B116" s="12"/>
      <c r="C116" s="10"/>
      <c r="D116" s="68"/>
      <c r="E116" s="6"/>
      <c r="F116" s="13"/>
      <c r="G116" s="37"/>
      <c r="H116" s="61"/>
      <c r="I116" s="6"/>
      <c r="J116" s="8"/>
      <c r="K116" s="8"/>
      <c r="L116" s="14"/>
      <c r="M116" s="14"/>
      <c r="N116" s="8"/>
      <c r="O116" s="37"/>
      <c r="P116" s="37"/>
      <c r="Q116" s="45"/>
      <c r="R116" s="45"/>
      <c r="S116" s="45"/>
      <c r="T116" s="45"/>
      <c r="U116" s="8"/>
      <c r="V116" s="8"/>
      <c r="W116" s="15"/>
      <c r="X116" s="61"/>
      <c r="Y116" s="45"/>
      <c r="Z116" s="45"/>
      <c r="AA116" s="45"/>
      <c r="AB116" s="45"/>
      <c r="AC116" s="45"/>
      <c r="AD116" s="45"/>
      <c r="AE116" s="45"/>
    </row>
    <row r="117" spans="1:31" ht="15" x14ac:dyDescent="0.2">
      <c r="A117" s="6"/>
      <c r="B117" s="12"/>
      <c r="C117" s="10"/>
      <c r="D117" s="68"/>
      <c r="E117" s="6"/>
      <c r="F117" s="13"/>
      <c r="G117" s="37"/>
      <c r="H117" s="61"/>
      <c r="I117" s="6"/>
      <c r="J117" s="8"/>
      <c r="K117" s="8"/>
      <c r="L117" s="14"/>
      <c r="M117" s="14"/>
      <c r="N117" s="8"/>
      <c r="O117" s="37"/>
      <c r="P117" s="37"/>
      <c r="Q117" s="45"/>
      <c r="R117" s="45"/>
      <c r="S117" s="45"/>
      <c r="T117" s="45"/>
      <c r="U117" s="8"/>
      <c r="V117" s="8"/>
      <c r="W117" s="15"/>
      <c r="X117" s="61"/>
      <c r="Y117" s="45"/>
      <c r="Z117" s="45"/>
      <c r="AA117" s="45"/>
      <c r="AB117" s="45"/>
      <c r="AC117" s="45"/>
      <c r="AD117" s="45"/>
      <c r="AE117" s="45"/>
    </row>
    <row r="118" spans="1:31" ht="15" x14ac:dyDescent="0.2">
      <c r="A118" s="6"/>
      <c r="B118" s="12"/>
      <c r="C118" s="10"/>
      <c r="D118" s="68"/>
      <c r="E118" s="6"/>
      <c r="F118" s="13"/>
      <c r="G118" s="37"/>
      <c r="H118" s="61"/>
      <c r="I118" s="6"/>
      <c r="J118" s="8"/>
      <c r="K118" s="8"/>
      <c r="L118" s="14"/>
      <c r="M118" s="14"/>
      <c r="N118" s="8"/>
      <c r="O118" s="37"/>
      <c r="P118" s="37"/>
      <c r="Q118" s="45"/>
      <c r="R118" s="45"/>
      <c r="S118" s="45"/>
      <c r="T118" s="45"/>
      <c r="U118" s="8"/>
      <c r="V118" s="8"/>
      <c r="W118" s="15"/>
      <c r="X118" s="61"/>
      <c r="Y118" s="45"/>
      <c r="Z118" s="45"/>
      <c r="AA118" s="45"/>
      <c r="AB118" s="45"/>
      <c r="AC118" s="45"/>
      <c r="AD118" s="45"/>
      <c r="AE118" s="45"/>
    </row>
    <row r="119" spans="1:31" ht="15" x14ac:dyDescent="0.2">
      <c r="A119" s="6"/>
      <c r="B119" s="12"/>
      <c r="C119" s="10"/>
      <c r="D119" s="68"/>
      <c r="E119" s="6"/>
      <c r="F119" s="13"/>
      <c r="G119" s="37"/>
      <c r="H119" s="61"/>
      <c r="I119" s="6"/>
      <c r="J119" s="8"/>
      <c r="K119" s="8"/>
      <c r="L119" s="14"/>
      <c r="M119" s="14"/>
      <c r="N119" s="8"/>
      <c r="O119" s="37"/>
      <c r="P119" s="37"/>
      <c r="Q119" s="45"/>
      <c r="R119" s="45"/>
      <c r="S119" s="45"/>
      <c r="T119" s="45"/>
      <c r="U119" s="8"/>
      <c r="V119" s="8"/>
      <c r="W119" s="15"/>
      <c r="X119" s="61"/>
      <c r="Y119" s="45"/>
      <c r="Z119" s="45"/>
      <c r="AA119" s="45"/>
      <c r="AB119" s="45"/>
      <c r="AC119" s="45"/>
      <c r="AD119" s="45"/>
      <c r="AE119" s="45"/>
    </row>
    <row r="120" spans="1:31" ht="15" x14ac:dyDescent="0.2">
      <c r="A120" s="6"/>
      <c r="B120" s="12"/>
      <c r="C120" s="10"/>
      <c r="D120" s="68"/>
      <c r="E120" s="6"/>
      <c r="F120" s="13"/>
      <c r="G120" s="37"/>
      <c r="H120" s="61"/>
      <c r="I120" s="6"/>
      <c r="J120" s="8"/>
      <c r="K120" s="8"/>
      <c r="L120" s="14"/>
      <c r="M120" s="14"/>
      <c r="N120" s="8"/>
      <c r="O120" s="37"/>
      <c r="P120" s="37"/>
      <c r="Q120" s="45"/>
      <c r="R120" s="45"/>
      <c r="S120" s="45"/>
      <c r="T120" s="45"/>
      <c r="U120" s="8"/>
      <c r="V120" s="8"/>
      <c r="W120" s="15"/>
      <c r="X120" s="61"/>
      <c r="Y120" s="45"/>
      <c r="Z120" s="45"/>
      <c r="AA120" s="45"/>
      <c r="AB120" s="45"/>
      <c r="AC120" s="45"/>
      <c r="AD120" s="45"/>
      <c r="AE120" s="45"/>
    </row>
    <row r="121" spans="1:31" ht="15" x14ac:dyDescent="0.2">
      <c r="A121" s="6"/>
      <c r="B121" s="12"/>
      <c r="C121" s="10"/>
      <c r="D121" s="68"/>
      <c r="E121" s="6"/>
      <c r="F121" s="13"/>
      <c r="G121" s="37"/>
      <c r="H121" s="61"/>
      <c r="I121" s="6"/>
      <c r="J121" s="8"/>
      <c r="K121" s="8"/>
      <c r="L121" s="14"/>
      <c r="M121" s="14"/>
      <c r="N121" s="8"/>
      <c r="O121" s="37"/>
      <c r="P121" s="37"/>
      <c r="Q121" s="45"/>
      <c r="R121" s="45"/>
      <c r="S121" s="45"/>
      <c r="T121" s="45"/>
      <c r="U121" s="8"/>
      <c r="V121" s="8"/>
      <c r="W121" s="15"/>
      <c r="X121" s="61"/>
      <c r="Y121" s="45"/>
      <c r="Z121" s="45"/>
      <c r="AA121" s="45"/>
      <c r="AB121" s="45"/>
      <c r="AC121" s="45"/>
      <c r="AD121" s="45"/>
      <c r="AE121" s="45"/>
    </row>
    <row r="122" spans="1:31" ht="15" x14ac:dyDescent="0.2">
      <c r="A122" s="6"/>
      <c r="B122" s="12"/>
      <c r="C122" s="10"/>
      <c r="D122" s="68"/>
      <c r="E122" s="6"/>
      <c r="F122" s="13"/>
      <c r="G122" s="37"/>
      <c r="H122" s="61"/>
      <c r="I122" s="6"/>
      <c r="J122" s="8"/>
      <c r="K122" s="8"/>
      <c r="L122" s="14"/>
      <c r="M122" s="14"/>
      <c r="N122" s="8"/>
      <c r="O122" s="37"/>
      <c r="P122" s="37"/>
      <c r="Q122" s="45"/>
      <c r="R122" s="45"/>
      <c r="S122" s="45"/>
      <c r="T122" s="45"/>
      <c r="U122" s="8"/>
      <c r="V122" s="8"/>
      <c r="W122" s="15"/>
      <c r="X122" s="61"/>
      <c r="Y122" s="45"/>
      <c r="Z122" s="45"/>
      <c r="AA122" s="45"/>
      <c r="AB122" s="45"/>
      <c r="AC122" s="45"/>
      <c r="AD122" s="45"/>
      <c r="AE122" s="45"/>
    </row>
    <row r="123" spans="1:31" ht="15" x14ac:dyDescent="0.2">
      <c r="A123" s="6"/>
      <c r="B123" s="12"/>
      <c r="C123" s="10"/>
      <c r="D123" s="68"/>
      <c r="E123" s="6"/>
      <c r="F123" s="13"/>
      <c r="G123" s="37"/>
      <c r="H123" s="61"/>
      <c r="I123" s="6"/>
      <c r="J123" s="8"/>
      <c r="K123" s="8"/>
      <c r="L123" s="14"/>
      <c r="M123" s="14"/>
      <c r="N123" s="8"/>
      <c r="O123" s="37"/>
      <c r="P123" s="37"/>
      <c r="Q123" s="45"/>
      <c r="R123" s="45"/>
      <c r="S123" s="45"/>
      <c r="T123" s="45"/>
      <c r="U123" s="8"/>
      <c r="V123" s="8"/>
      <c r="W123" s="15"/>
      <c r="X123" s="61"/>
      <c r="Y123" s="45"/>
      <c r="Z123" s="45"/>
      <c r="AA123" s="45"/>
      <c r="AB123" s="45"/>
      <c r="AC123" s="45"/>
      <c r="AD123" s="45"/>
      <c r="AE123" s="45"/>
    </row>
    <row r="124" spans="1:31" ht="15" x14ac:dyDescent="0.2">
      <c r="A124" s="6"/>
      <c r="B124" s="12"/>
      <c r="C124" s="10"/>
      <c r="D124" s="68"/>
      <c r="E124" s="6"/>
      <c r="F124" s="13"/>
      <c r="G124" s="37"/>
      <c r="H124" s="61"/>
      <c r="I124" s="6"/>
      <c r="J124" s="8"/>
      <c r="K124" s="8"/>
      <c r="L124" s="14"/>
      <c r="M124" s="14"/>
      <c r="N124" s="8"/>
      <c r="O124" s="37"/>
      <c r="P124" s="37"/>
      <c r="Q124" s="45"/>
      <c r="R124" s="45"/>
      <c r="S124" s="45"/>
      <c r="T124" s="45"/>
      <c r="U124" s="8"/>
      <c r="V124" s="8"/>
      <c r="W124" s="15"/>
      <c r="X124" s="61"/>
      <c r="Y124" s="45"/>
      <c r="Z124" s="45"/>
      <c r="AA124" s="45"/>
      <c r="AB124" s="45"/>
      <c r="AC124" s="45"/>
      <c r="AD124" s="45"/>
      <c r="AE124" s="45"/>
    </row>
    <row r="125" spans="1:31" ht="15" x14ac:dyDescent="0.2">
      <c r="A125" s="6"/>
      <c r="B125" s="12"/>
      <c r="C125" s="10"/>
      <c r="D125" s="68"/>
      <c r="E125" s="6"/>
      <c r="F125" s="13"/>
      <c r="G125" s="37"/>
      <c r="H125" s="61"/>
      <c r="I125" s="6"/>
      <c r="J125" s="8"/>
      <c r="K125" s="8"/>
      <c r="L125" s="14"/>
      <c r="M125" s="14"/>
      <c r="N125" s="8"/>
      <c r="O125" s="37"/>
      <c r="P125" s="37"/>
      <c r="Q125" s="45"/>
      <c r="R125" s="45"/>
      <c r="S125" s="45"/>
      <c r="T125" s="45"/>
      <c r="U125" s="8"/>
      <c r="V125" s="8"/>
      <c r="W125" s="15"/>
      <c r="X125" s="61"/>
      <c r="Y125" s="45"/>
      <c r="Z125" s="45"/>
      <c r="AA125" s="45"/>
      <c r="AB125" s="45"/>
      <c r="AC125" s="45"/>
      <c r="AD125" s="45"/>
      <c r="AE125" s="45"/>
    </row>
    <row r="126" spans="1:31" ht="15" x14ac:dyDescent="0.2">
      <c r="A126" s="6"/>
      <c r="B126" s="12"/>
      <c r="C126" s="10"/>
      <c r="D126" s="68"/>
      <c r="E126" s="6"/>
      <c r="F126" s="13"/>
      <c r="G126" s="37"/>
      <c r="H126" s="61"/>
      <c r="I126" s="6"/>
      <c r="J126" s="8"/>
      <c r="K126" s="8"/>
      <c r="L126" s="14"/>
      <c r="M126" s="14"/>
      <c r="N126" s="8"/>
      <c r="O126" s="37"/>
      <c r="P126" s="37"/>
      <c r="Q126" s="45"/>
      <c r="R126" s="45"/>
      <c r="S126" s="45"/>
      <c r="T126" s="45"/>
      <c r="U126" s="8"/>
      <c r="V126" s="8"/>
      <c r="W126" s="15"/>
      <c r="X126" s="61"/>
      <c r="Y126" s="45"/>
      <c r="Z126" s="45"/>
      <c r="AA126" s="45"/>
      <c r="AB126" s="45"/>
      <c r="AC126" s="45"/>
      <c r="AD126" s="45"/>
      <c r="AE126" s="45"/>
    </row>
    <row r="127" spans="1:31" ht="15" x14ac:dyDescent="0.2">
      <c r="A127" s="6"/>
      <c r="B127" s="12"/>
      <c r="C127" s="10"/>
      <c r="D127" s="68"/>
      <c r="E127" s="6"/>
      <c r="F127" s="13"/>
      <c r="G127" s="37"/>
      <c r="H127" s="61"/>
      <c r="I127" s="6"/>
      <c r="J127" s="8"/>
      <c r="K127" s="8"/>
      <c r="L127" s="14"/>
      <c r="M127" s="14"/>
      <c r="N127" s="8"/>
      <c r="O127" s="37"/>
      <c r="P127" s="37"/>
      <c r="Q127" s="45"/>
      <c r="R127" s="45"/>
      <c r="S127" s="45"/>
      <c r="T127" s="45"/>
      <c r="U127" s="8"/>
      <c r="V127" s="8"/>
      <c r="W127" s="15"/>
      <c r="X127" s="61"/>
      <c r="Y127" s="45"/>
      <c r="Z127" s="45"/>
      <c r="AA127" s="45"/>
      <c r="AB127" s="45"/>
      <c r="AC127" s="45"/>
      <c r="AD127" s="45"/>
      <c r="AE127" s="45"/>
    </row>
    <row r="128" spans="1:31" ht="15" x14ac:dyDescent="0.2">
      <c r="A128" s="6"/>
      <c r="B128" s="12"/>
      <c r="C128" s="10"/>
      <c r="D128" s="68"/>
      <c r="E128" s="6"/>
      <c r="F128" s="13"/>
      <c r="G128" s="37"/>
      <c r="H128" s="61"/>
      <c r="I128" s="6"/>
      <c r="J128" s="8"/>
      <c r="K128" s="8"/>
      <c r="L128" s="14"/>
      <c r="M128" s="14"/>
      <c r="N128" s="8"/>
      <c r="O128" s="37"/>
      <c r="P128" s="37"/>
      <c r="Q128" s="45"/>
      <c r="R128" s="45"/>
      <c r="S128" s="45"/>
      <c r="T128" s="45"/>
      <c r="U128" s="8"/>
      <c r="V128" s="8"/>
      <c r="W128" s="15"/>
      <c r="X128" s="61"/>
      <c r="Y128" s="45"/>
      <c r="Z128" s="45"/>
      <c r="AA128" s="45"/>
      <c r="AB128" s="45"/>
      <c r="AC128" s="45"/>
      <c r="AD128" s="45"/>
      <c r="AE128" s="45"/>
    </row>
    <row r="129" spans="1:31" ht="15" x14ac:dyDescent="0.2">
      <c r="A129" s="6"/>
      <c r="B129" s="12"/>
      <c r="C129" s="10"/>
      <c r="D129" s="68"/>
      <c r="E129" s="6"/>
      <c r="F129" s="13"/>
      <c r="G129" s="37"/>
      <c r="H129" s="61"/>
      <c r="I129" s="6"/>
      <c r="J129" s="8"/>
      <c r="K129" s="8"/>
      <c r="L129" s="14"/>
      <c r="M129" s="14"/>
      <c r="N129" s="8"/>
      <c r="O129" s="37"/>
      <c r="P129" s="37"/>
      <c r="Q129" s="45"/>
      <c r="R129" s="45"/>
      <c r="S129" s="45"/>
      <c r="T129" s="45"/>
      <c r="U129" s="8"/>
      <c r="V129" s="8"/>
      <c r="W129" s="15"/>
      <c r="X129" s="61"/>
      <c r="Y129" s="45"/>
      <c r="Z129" s="45"/>
      <c r="AA129" s="45"/>
      <c r="AB129" s="45"/>
      <c r="AC129" s="45"/>
      <c r="AD129" s="45"/>
      <c r="AE129" s="45"/>
    </row>
    <row r="130" spans="1:31" ht="15" x14ac:dyDescent="0.2">
      <c r="A130" s="6"/>
      <c r="B130" s="12"/>
      <c r="C130" s="10"/>
      <c r="D130" s="68"/>
      <c r="E130" s="6"/>
      <c r="F130" s="13"/>
      <c r="G130" s="37"/>
      <c r="H130" s="61"/>
      <c r="I130" s="6"/>
      <c r="J130" s="8"/>
      <c r="K130" s="8"/>
      <c r="L130" s="14"/>
      <c r="M130" s="14"/>
      <c r="N130" s="8"/>
      <c r="O130" s="37"/>
      <c r="P130" s="37"/>
      <c r="Q130" s="45"/>
      <c r="R130" s="45"/>
      <c r="S130" s="45"/>
      <c r="T130" s="45"/>
      <c r="U130" s="8"/>
      <c r="V130" s="8"/>
      <c r="W130" s="15"/>
      <c r="X130" s="61"/>
      <c r="Y130" s="45"/>
      <c r="Z130" s="45"/>
      <c r="AA130" s="45"/>
      <c r="AB130" s="45"/>
      <c r="AC130" s="45"/>
      <c r="AD130" s="45"/>
      <c r="AE130" s="45"/>
    </row>
    <row r="131" spans="1:31" ht="15" x14ac:dyDescent="0.2">
      <c r="A131" s="6"/>
      <c r="B131" s="12"/>
      <c r="C131" s="10"/>
      <c r="D131" s="68"/>
      <c r="E131" s="6"/>
      <c r="F131" s="13"/>
      <c r="G131" s="37"/>
      <c r="H131" s="61"/>
      <c r="I131" s="6"/>
      <c r="J131" s="8"/>
      <c r="K131" s="8"/>
      <c r="L131" s="14"/>
      <c r="M131" s="14"/>
      <c r="N131" s="8"/>
      <c r="O131" s="37"/>
      <c r="P131" s="37"/>
      <c r="Q131" s="45"/>
      <c r="R131" s="45"/>
      <c r="S131" s="45"/>
      <c r="T131" s="45"/>
      <c r="U131" s="8"/>
      <c r="V131" s="8"/>
      <c r="W131" s="15"/>
      <c r="X131" s="61"/>
      <c r="Y131" s="45"/>
      <c r="Z131" s="45"/>
      <c r="AA131" s="45"/>
      <c r="AB131" s="45"/>
      <c r="AC131" s="45"/>
      <c r="AD131" s="45"/>
      <c r="AE131" s="45"/>
    </row>
    <row r="132" spans="1:31" ht="15" x14ac:dyDescent="0.2">
      <c r="A132" s="6"/>
      <c r="B132" s="12"/>
      <c r="C132" s="10"/>
      <c r="D132" s="68"/>
      <c r="E132" s="6"/>
      <c r="F132" s="13"/>
      <c r="G132" s="37"/>
      <c r="H132" s="61"/>
      <c r="I132" s="6"/>
      <c r="J132" s="8"/>
      <c r="K132" s="8"/>
      <c r="L132" s="14"/>
      <c r="M132" s="14"/>
      <c r="N132" s="8"/>
      <c r="O132" s="37"/>
      <c r="P132" s="37"/>
      <c r="Q132" s="45"/>
      <c r="R132" s="45"/>
      <c r="S132" s="45"/>
      <c r="T132" s="45"/>
      <c r="U132" s="8"/>
      <c r="V132" s="8"/>
      <c r="W132" s="15"/>
      <c r="X132" s="61"/>
      <c r="Y132" s="45"/>
      <c r="Z132" s="45"/>
      <c r="AA132" s="45"/>
      <c r="AB132" s="45"/>
      <c r="AC132" s="45"/>
      <c r="AD132" s="45"/>
      <c r="AE132" s="45"/>
    </row>
    <row r="133" spans="1:31" ht="15" x14ac:dyDescent="0.2">
      <c r="A133" s="6"/>
      <c r="B133" s="12"/>
      <c r="C133" s="10"/>
      <c r="D133" s="68"/>
      <c r="E133" s="6"/>
      <c r="F133" s="13"/>
      <c r="G133" s="37"/>
      <c r="H133" s="61"/>
      <c r="I133" s="6"/>
      <c r="J133" s="8"/>
      <c r="K133" s="8"/>
      <c r="L133" s="14"/>
      <c r="M133" s="14"/>
      <c r="N133" s="8"/>
      <c r="O133" s="37"/>
      <c r="P133" s="37"/>
      <c r="Q133" s="45"/>
      <c r="R133" s="45"/>
      <c r="S133" s="45"/>
      <c r="T133" s="45"/>
      <c r="U133" s="8"/>
      <c r="V133" s="8"/>
      <c r="W133" s="15"/>
      <c r="X133" s="61"/>
      <c r="Y133" s="45"/>
      <c r="Z133" s="45"/>
      <c r="AA133" s="45"/>
      <c r="AB133" s="45"/>
      <c r="AC133" s="45"/>
      <c r="AD133" s="45"/>
      <c r="AE133" s="45"/>
    </row>
    <row r="134" spans="1:31" ht="15" x14ac:dyDescent="0.2">
      <c r="A134" s="6"/>
      <c r="B134" s="12"/>
      <c r="C134" s="10"/>
      <c r="D134" s="68"/>
      <c r="E134" s="6"/>
      <c r="F134" s="13"/>
      <c r="G134" s="37"/>
      <c r="H134" s="61"/>
      <c r="I134" s="6"/>
      <c r="J134" s="8"/>
      <c r="K134" s="8"/>
      <c r="L134" s="14"/>
      <c r="M134" s="14"/>
      <c r="N134" s="8"/>
      <c r="O134" s="37"/>
      <c r="P134" s="37"/>
      <c r="Q134" s="45"/>
      <c r="R134" s="45"/>
      <c r="S134" s="45"/>
      <c r="T134" s="45"/>
      <c r="U134" s="8"/>
      <c r="V134" s="8"/>
      <c r="W134" s="15"/>
      <c r="X134" s="61"/>
      <c r="Y134" s="45"/>
      <c r="Z134" s="45"/>
      <c r="AA134" s="45"/>
      <c r="AB134" s="45"/>
      <c r="AC134" s="45"/>
      <c r="AD134" s="45"/>
      <c r="AE134" s="45"/>
    </row>
    <row r="135" spans="1:31" ht="15" x14ac:dyDescent="0.2">
      <c r="A135" s="6"/>
      <c r="B135" s="12"/>
      <c r="C135" s="10"/>
      <c r="D135" s="68"/>
      <c r="E135" s="6"/>
      <c r="F135" s="13"/>
      <c r="G135" s="37"/>
      <c r="H135" s="61"/>
      <c r="I135" s="6"/>
      <c r="J135" s="8"/>
      <c r="K135" s="8"/>
      <c r="L135" s="14"/>
      <c r="M135" s="14"/>
      <c r="N135" s="8"/>
      <c r="O135" s="37"/>
      <c r="P135" s="37"/>
      <c r="Q135" s="45"/>
      <c r="R135" s="45"/>
      <c r="S135" s="45"/>
      <c r="T135" s="45"/>
      <c r="U135" s="8"/>
      <c r="V135" s="8"/>
      <c r="W135" s="15"/>
      <c r="X135" s="61"/>
      <c r="Y135" s="45"/>
      <c r="Z135" s="45"/>
      <c r="AA135" s="45"/>
      <c r="AB135" s="45"/>
      <c r="AC135" s="45"/>
      <c r="AD135" s="45"/>
      <c r="AE135" s="45"/>
    </row>
    <row r="136" spans="1:31" ht="15" x14ac:dyDescent="0.2">
      <c r="A136" s="6"/>
      <c r="B136" s="12"/>
      <c r="C136" s="10"/>
      <c r="D136" s="68"/>
      <c r="E136" s="6"/>
      <c r="F136" s="13"/>
      <c r="G136" s="37"/>
      <c r="H136" s="61"/>
      <c r="I136" s="6"/>
      <c r="J136" s="8"/>
      <c r="K136" s="8"/>
      <c r="L136" s="14"/>
      <c r="M136" s="14"/>
      <c r="N136" s="8"/>
      <c r="O136" s="37"/>
      <c r="P136" s="37"/>
      <c r="Q136" s="45"/>
      <c r="R136" s="45"/>
      <c r="S136" s="45"/>
      <c r="T136" s="45"/>
      <c r="U136" s="8"/>
      <c r="V136" s="8"/>
      <c r="W136" s="15"/>
      <c r="X136" s="61"/>
      <c r="Y136" s="45"/>
      <c r="Z136" s="45"/>
      <c r="AA136" s="45"/>
      <c r="AB136" s="45"/>
      <c r="AC136" s="45"/>
      <c r="AD136" s="45"/>
      <c r="AE136" s="45"/>
    </row>
    <row r="137" spans="1:31" ht="15" x14ac:dyDescent="0.2">
      <c r="A137" s="6"/>
      <c r="B137" s="12"/>
      <c r="C137" s="10"/>
      <c r="D137" s="68"/>
      <c r="E137" s="6"/>
      <c r="F137" s="13"/>
      <c r="G137" s="37"/>
      <c r="H137" s="61"/>
      <c r="I137" s="6"/>
      <c r="J137" s="8"/>
      <c r="K137" s="8"/>
      <c r="L137" s="14"/>
      <c r="M137" s="14"/>
      <c r="N137" s="8"/>
      <c r="O137" s="37"/>
      <c r="P137" s="37"/>
      <c r="Q137" s="45"/>
      <c r="R137" s="45"/>
      <c r="S137" s="45"/>
      <c r="T137" s="45"/>
      <c r="U137" s="8"/>
      <c r="V137" s="8"/>
      <c r="W137" s="15"/>
      <c r="X137" s="61"/>
      <c r="Y137" s="45"/>
      <c r="Z137" s="45"/>
      <c r="AA137" s="45"/>
      <c r="AB137" s="45"/>
      <c r="AC137" s="45"/>
      <c r="AD137" s="45"/>
      <c r="AE137" s="45"/>
    </row>
    <row r="138" spans="1:31" ht="15" x14ac:dyDescent="0.2">
      <c r="A138" s="6"/>
      <c r="B138" s="12"/>
      <c r="C138" s="10"/>
      <c r="D138" s="68"/>
      <c r="E138" s="6"/>
      <c r="F138" s="13"/>
      <c r="G138" s="37"/>
      <c r="H138" s="61"/>
      <c r="I138" s="6"/>
      <c r="J138" s="8"/>
      <c r="K138" s="8"/>
      <c r="L138" s="14"/>
      <c r="M138" s="14"/>
      <c r="N138" s="8"/>
      <c r="O138" s="37"/>
      <c r="P138" s="37"/>
      <c r="Q138" s="45"/>
      <c r="R138" s="45"/>
      <c r="S138" s="45"/>
      <c r="T138" s="45"/>
      <c r="U138" s="8"/>
      <c r="V138" s="8"/>
      <c r="W138" s="15"/>
      <c r="X138" s="61"/>
      <c r="Y138" s="45"/>
      <c r="Z138" s="45"/>
      <c r="AA138" s="45"/>
      <c r="AB138" s="45"/>
      <c r="AC138" s="45"/>
      <c r="AD138" s="45"/>
      <c r="AE138" s="45"/>
    </row>
    <row r="139" spans="1:31" ht="15" x14ac:dyDescent="0.2">
      <c r="A139" s="6"/>
      <c r="B139" s="12"/>
      <c r="C139" s="10"/>
      <c r="D139" s="68"/>
      <c r="E139" s="6"/>
      <c r="F139" s="13"/>
      <c r="G139" s="37"/>
      <c r="H139" s="61"/>
      <c r="I139" s="6"/>
      <c r="J139" s="8"/>
      <c r="K139" s="8"/>
      <c r="L139" s="14"/>
      <c r="M139" s="14"/>
      <c r="N139" s="8"/>
      <c r="O139" s="37"/>
      <c r="P139" s="37"/>
      <c r="Q139" s="45"/>
      <c r="R139" s="45"/>
      <c r="S139" s="45"/>
      <c r="T139" s="45"/>
      <c r="U139" s="8"/>
      <c r="V139" s="8"/>
      <c r="W139" s="15"/>
      <c r="X139" s="61"/>
      <c r="Y139" s="45"/>
      <c r="Z139" s="45"/>
      <c r="AA139" s="45"/>
      <c r="AB139" s="45"/>
      <c r="AC139" s="45"/>
      <c r="AD139" s="45"/>
      <c r="AE139" s="45"/>
    </row>
    <row r="140" spans="1:31" ht="15" x14ac:dyDescent="0.2">
      <c r="A140" s="6"/>
      <c r="B140" s="12"/>
      <c r="C140" s="10"/>
      <c r="D140" s="68"/>
      <c r="E140" s="6"/>
      <c r="F140" s="13"/>
      <c r="G140" s="37"/>
      <c r="H140" s="61"/>
      <c r="I140" s="6"/>
      <c r="J140" s="8"/>
      <c r="K140" s="8"/>
      <c r="L140" s="14"/>
      <c r="M140" s="14"/>
      <c r="N140" s="8"/>
      <c r="O140" s="37"/>
      <c r="P140" s="37"/>
      <c r="Q140" s="45"/>
      <c r="R140" s="45"/>
      <c r="S140" s="45"/>
      <c r="T140" s="45"/>
      <c r="U140" s="8"/>
      <c r="V140" s="8"/>
      <c r="W140" s="15"/>
      <c r="X140" s="61"/>
      <c r="Y140" s="45"/>
      <c r="Z140" s="45"/>
      <c r="AA140" s="45"/>
      <c r="AB140" s="45"/>
      <c r="AC140" s="45"/>
      <c r="AD140" s="45"/>
      <c r="AE140" s="45"/>
    </row>
    <row r="141" spans="1:31" ht="15" x14ac:dyDescent="0.2">
      <c r="A141" s="6"/>
      <c r="B141" s="12"/>
      <c r="C141" s="10"/>
      <c r="D141" s="68"/>
      <c r="E141" s="6"/>
      <c r="F141" s="13"/>
      <c r="G141" s="37"/>
      <c r="H141" s="61"/>
      <c r="I141" s="6"/>
      <c r="J141" s="8"/>
      <c r="K141" s="8"/>
      <c r="L141" s="14"/>
      <c r="M141" s="14"/>
      <c r="N141" s="8"/>
      <c r="O141" s="37"/>
      <c r="P141" s="37"/>
      <c r="Q141" s="45"/>
      <c r="R141" s="45"/>
      <c r="S141" s="45"/>
      <c r="T141" s="45"/>
      <c r="U141" s="8"/>
      <c r="V141" s="8"/>
      <c r="W141" s="15"/>
      <c r="X141" s="61"/>
      <c r="Y141" s="45"/>
      <c r="Z141" s="45"/>
      <c r="AA141" s="45"/>
      <c r="AB141" s="45"/>
      <c r="AC141" s="45"/>
      <c r="AD141" s="45"/>
      <c r="AE141" s="45"/>
    </row>
    <row r="142" spans="1:31" ht="15" x14ac:dyDescent="0.2">
      <c r="A142" s="6"/>
      <c r="B142" s="12"/>
      <c r="C142" s="10"/>
      <c r="D142" s="68"/>
      <c r="E142" s="6"/>
      <c r="F142" s="13"/>
      <c r="G142" s="37"/>
      <c r="H142" s="61"/>
      <c r="I142" s="6"/>
      <c r="J142" s="8"/>
      <c r="K142" s="8"/>
      <c r="L142" s="14"/>
      <c r="M142" s="14"/>
      <c r="N142" s="8"/>
      <c r="O142" s="37"/>
      <c r="P142" s="37"/>
      <c r="Q142" s="45"/>
      <c r="R142" s="45"/>
      <c r="S142" s="45"/>
      <c r="T142" s="45"/>
      <c r="U142" s="8"/>
      <c r="V142" s="8"/>
      <c r="W142" s="15"/>
      <c r="X142" s="61"/>
      <c r="Y142" s="45"/>
      <c r="Z142" s="45"/>
      <c r="AA142" s="45"/>
      <c r="AB142" s="45"/>
      <c r="AC142" s="45"/>
      <c r="AD142" s="45"/>
      <c r="AE142" s="45"/>
    </row>
    <row r="143" spans="1:31" ht="15" x14ac:dyDescent="0.2">
      <c r="A143" s="6"/>
      <c r="B143" s="12"/>
      <c r="C143" s="10"/>
      <c r="D143" s="68"/>
      <c r="E143" s="6"/>
      <c r="F143" s="13"/>
      <c r="G143" s="37"/>
      <c r="H143" s="61"/>
      <c r="I143" s="6"/>
      <c r="J143" s="8"/>
      <c r="K143" s="8"/>
      <c r="L143" s="14"/>
      <c r="M143" s="14"/>
      <c r="N143" s="8"/>
      <c r="O143" s="37"/>
      <c r="P143" s="37"/>
      <c r="Q143" s="45"/>
      <c r="R143" s="45"/>
      <c r="S143" s="45"/>
      <c r="T143" s="45"/>
      <c r="U143" s="8"/>
      <c r="V143" s="8"/>
      <c r="W143" s="15"/>
      <c r="X143" s="61"/>
      <c r="Y143" s="45"/>
      <c r="Z143" s="45"/>
      <c r="AA143" s="45"/>
      <c r="AB143" s="45"/>
      <c r="AC143" s="45"/>
      <c r="AD143" s="45"/>
      <c r="AE143" s="45"/>
    </row>
    <row r="144" spans="1:31" ht="15" x14ac:dyDescent="0.2">
      <c r="A144" s="6"/>
      <c r="B144" s="12"/>
      <c r="C144" s="10"/>
      <c r="D144" s="68"/>
      <c r="E144" s="6"/>
      <c r="F144" s="13"/>
      <c r="G144" s="37"/>
      <c r="H144" s="61"/>
      <c r="I144" s="6"/>
      <c r="J144" s="8"/>
      <c r="K144" s="8"/>
      <c r="L144" s="14"/>
      <c r="M144" s="14"/>
      <c r="N144" s="8"/>
      <c r="O144" s="37"/>
      <c r="P144" s="37"/>
      <c r="Q144" s="45"/>
      <c r="R144" s="45"/>
      <c r="S144" s="45"/>
      <c r="T144" s="45"/>
      <c r="U144" s="8"/>
      <c r="V144" s="8"/>
      <c r="W144" s="15"/>
      <c r="X144" s="61"/>
      <c r="Y144" s="45"/>
      <c r="Z144" s="45"/>
      <c r="AA144" s="45"/>
      <c r="AB144" s="45"/>
      <c r="AC144" s="45"/>
      <c r="AD144" s="45"/>
      <c r="AE144" s="45"/>
    </row>
    <row r="145" spans="1:31" ht="15" x14ac:dyDescent="0.2">
      <c r="A145" s="6"/>
      <c r="B145" s="12"/>
      <c r="C145" s="10"/>
      <c r="D145" s="68"/>
      <c r="E145" s="6"/>
      <c r="F145" s="13"/>
      <c r="G145" s="37"/>
      <c r="H145" s="61"/>
      <c r="I145" s="6"/>
      <c r="J145" s="8"/>
      <c r="K145" s="8"/>
      <c r="L145" s="14"/>
      <c r="M145" s="14"/>
      <c r="N145" s="8"/>
      <c r="O145" s="37"/>
      <c r="P145" s="37"/>
      <c r="Q145" s="45"/>
      <c r="R145" s="45"/>
      <c r="S145" s="45"/>
      <c r="T145" s="45"/>
      <c r="U145" s="8"/>
      <c r="V145" s="8"/>
      <c r="W145" s="15"/>
      <c r="X145" s="61"/>
      <c r="Y145" s="45"/>
      <c r="Z145" s="45"/>
      <c r="AA145" s="45"/>
      <c r="AB145" s="45"/>
      <c r="AC145" s="45"/>
      <c r="AD145" s="45"/>
      <c r="AE145" s="45"/>
    </row>
    <row r="146" spans="1:31" ht="15" x14ac:dyDescent="0.2">
      <c r="A146" s="6"/>
      <c r="B146" s="12"/>
      <c r="C146" s="10"/>
      <c r="D146" s="68"/>
      <c r="E146" s="6"/>
      <c r="F146" s="13"/>
      <c r="G146" s="37"/>
      <c r="H146" s="61"/>
      <c r="I146" s="6"/>
      <c r="J146" s="8"/>
      <c r="K146" s="8"/>
      <c r="L146" s="14"/>
      <c r="M146" s="14"/>
      <c r="N146" s="8"/>
      <c r="O146" s="37"/>
      <c r="P146" s="37"/>
      <c r="Q146" s="45"/>
      <c r="R146" s="45"/>
      <c r="S146" s="45"/>
      <c r="T146" s="45"/>
      <c r="U146" s="8"/>
      <c r="V146" s="8"/>
      <c r="W146" s="15"/>
      <c r="X146" s="61"/>
      <c r="Y146" s="45"/>
      <c r="Z146" s="45"/>
      <c r="AA146" s="45"/>
      <c r="AB146" s="45"/>
      <c r="AC146" s="45"/>
      <c r="AD146" s="45"/>
      <c r="AE146" s="45"/>
    </row>
    <row r="147" spans="1:31" ht="15" x14ac:dyDescent="0.2">
      <c r="A147" s="6"/>
      <c r="B147" s="12"/>
      <c r="C147" s="10"/>
      <c r="D147" s="68"/>
      <c r="E147" s="6"/>
      <c r="F147" s="13"/>
      <c r="G147" s="37"/>
      <c r="H147" s="61"/>
      <c r="I147" s="6"/>
      <c r="J147" s="8"/>
      <c r="K147" s="8"/>
      <c r="L147" s="14"/>
      <c r="M147" s="14"/>
      <c r="N147" s="8"/>
      <c r="O147" s="37"/>
      <c r="P147" s="37"/>
      <c r="Q147" s="45"/>
      <c r="R147" s="45"/>
      <c r="S147" s="45"/>
      <c r="T147" s="45"/>
      <c r="U147" s="8"/>
      <c r="V147" s="8"/>
      <c r="W147" s="15"/>
      <c r="X147" s="61"/>
      <c r="Y147" s="45"/>
      <c r="Z147" s="45"/>
      <c r="AA147" s="45"/>
      <c r="AB147" s="45"/>
      <c r="AC147" s="45"/>
      <c r="AD147" s="45"/>
      <c r="AE147" s="45"/>
    </row>
    <row r="148" spans="1:31" ht="15" x14ac:dyDescent="0.2">
      <c r="A148" s="6"/>
      <c r="B148" s="12"/>
      <c r="C148" s="10"/>
      <c r="D148" s="68"/>
      <c r="E148" s="6"/>
      <c r="F148" s="13"/>
      <c r="G148" s="37"/>
      <c r="H148" s="61"/>
      <c r="I148" s="6"/>
      <c r="J148" s="8"/>
      <c r="K148" s="8"/>
      <c r="L148" s="14"/>
      <c r="M148" s="14"/>
      <c r="N148" s="8"/>
      <c r="O148" s="37"/>
      <c r="P148" s="37"/>
      <c r="Q148" s="45"/>
      <c r="R148" s="45"/>
      <c r="S148" s="45"/>
      <c r="T148" s="45"/>
      <c r="U148" s="8"/>
      <c r="V148" s="8"/>
      <c r="W148" s="15"/>
      <c r="X148" s="61"/>
      <c r="Y148" s="45"/>
      <c r="Z148" s="45"/>
      <c r="AA148" s="45"/>
      <c r="AB148" s="45"/>
      <c r="AC148" s="45"/>
      <c r="AD148" s="45"/>
      <c r="AE148" s="45"/>
    </row>
    <row r="149" spans="1:31" ht="15" x14ac:dyDescent="0.2">
      <c r="A149" s="6"/>
      <c r="B149" s="12"/>
      <c r="C149" s="10"/>
      <c r="D149" s="68"/>
      <c r="E149" s="6"/>
      <c r="F149" s="13"/>
      <c r="G149" s="37"/>
      <c r="H149" s="61"/>
      <c r="I149" s="6"/>
      <c r="J149" s="8"/>
      <c r="K149" s="8"/>
      <c r="L149" s="14"/>
      <c r="M149" s="14"/>
      <c r="N149" s="8"/>
      <c r="O149" s="37"/>
      <c r="P149" s="37"/>
      <c r="Q149" s="45"/>
      <c r="R149" s="45"/>
      <c r="S149" s="45"/>
      <c r="T149" s="45"/>
      <c r="U149" s="8"/>
      <c r="V149" s="8"/>
      <c r="W149" s="15"/>
      <c r="X149" s="61"/>
      <c r="Y149" s="45"/>
      <c r="Z149" s="45"/>
      <c r="AA149" s="45"/>
      <c r="AB149" s="45"/>
      <c r="AC149" s="45"/>
      <c r="AD149" s="45"/>
      <c r="AE149" s="45"/>
    </row>
    <row r="150" spans="1:31" ht="15" x14ac:dyDescent="0.2">
      <c r="A150" s="6"/>
      <c r="B150" s="12"/>
      <c r="C150" s="10"/>
      <c r="D150" s="68"/>
      <c r="E150" s="6"/>
      <c r="F150" s="13"/>
      <c r="G150" s="37"/>
      <c r="H150" s="61"/>
      <c r="I150" s="6"/>
      <c r="J150" s="8"/>
      <c r="K150" s="8"/>
      <c r="L150" s="14"/>
      <c r="M150" s="14"/>
      <c r="N150" s="8"/>
      <c r="O150" s="37"/>
      <c r="P150" s="37"/>
      <c r="Q150" s="45"/>
      <c r="R150" s="45"/>
      <c r="S150" s="45"/>
      <c r="T150" s="45"/>
      <c r="U150" s="8"/>
      <c r="V150" s="8"/>
      <c r="W150" s="15"/>
      <c r="X150" s="61"/>
      <c r="Y150" s="45"/>
      <c r="Z150" s="45"/>
      <c r="AA150" s="45"/>
      <c r="AB150" s="45"/>
      <c r="AC150" s="45"/>
      <c r="AD150" s="45"/>
      <c r="AE150" s="45"/>
    </row>
    <row r="151" spans="1:31" ht="15" x14ac:dyDescent="0.2">
      <c r="A151" s="6"/>
      <c r="B151" s="12"/>
      <c r="C151" s="10"/>
      <c r="D151" s="68"/>
      <c r="E151" s="6"/>
      <c r="F151" s="13"/>
      <c r="G151" s="37"/>
      <c r="H151" s="61"/>
      <c r="I151" s="6"/>
      <c r="J151" s="8"/>
      <c r="K151" s="8"/>
      <c r="L151" s="14"/>
      <c r="M151" s="14"/>
      <c r="N151" s="8"/>
      <c r="O151" s="37"/>
      <c r="P151" s="37"/>
      <c r="Q151" s="45"/>
      <c r="R151" s="45"/>
      <c r="S151" s="45"/>
      <c r="T151" s="45"/>
      <c r="U151" s="8"/>
      <c r="V151" s="8"/>
      <c r="W151" s="15"/>
      <c r="X151" s="61"/>
      <c r="Y151" s="45"/>
      <c r="Z151" s="45"/>
      <c r="AA151" s="45"/>
      <c r="AB151" s="45"/>
      <c r="AC151" s="45"/>
      <c r="AD151" s="45"/>
      <c r="AE151" s="45"/>
    </row>
    <row r="152" spans="1:31" ht="15" x14ac:dyDescent="0.2">
      <c r="A152" s="6"/>
      <c r="B152" s="12"/>
      <c r="C152" s="10"/>
      <c r="D152" s="68"/>
      <c r="E152" s="6"/>
      <c r="F152" s="13"/>
      <c r="G152" s="37"/>
      <c r="H152" s="61"/>
      <c r="I152" s="6"/>
      <c r="J152" s="8"/>
      <c r="K152" s="8"/>
      <c r="L152" s="14"/>
      <c r="M152" s="14"/>
      <c r="N152" s="8"/>
      <c r="O152" s="37"/>
      <c r="P152" s="37"/>
      <c r="Q152" s="45"/>
      <c r="R152" s="45"/>
      <c r="S152" s="45"/>
      <c r="T152" s="45"/>
      <c r="U152" s="8"/>
      <c r="V152" s="8"/>
      <c r="W152" s="15"/>
      <c r="X152" s="61"/>
      <c r="Y152" s="45"/>
      <c r="Z152" s="45"/>
      <c r="AA152" s="45"/>
      <c r="AB152" s="45"/>
      <c r="AC152" s="45"/>
      <c r="AD152" s="45"/>
      <c r="AE152" s="45"/>
    </row>
    <row r="153" spans="1:31" ht="15" x14ac:dyDescent="0.2">
      <c r="A153" s="6"/>
      <c r="B153" s="12"/>
      <c r="C153" s="10"/>
      <c r="D153" s="68"/>
      <c r="E153" s="6"/>
      <c r="F153" s="13"/>
      <c r="G153" s="37"/>
      <c r="H153" s="61"/>
      <c r="I153" s="6"/>
      <c r="J153" s="8"/>
      <c r="K153" s="8"/>
      <c r="L153" s="14"/>
      <c r="M153" s="14"/>
      <c r="N153" s="8"/>
      <c r="O153" s="37"/>
      <c r="P153" s="37"/>
      <c r="Q153" s="45"/>
      <c r="R153" s="45"/>
      <c r="S153" s="45"/>
      <c r="T153" s="45"/>
      <c r="U153" s="8"/>
      <c r="V153" s="8"/>
      <c r="W153" s="15"/>
      <c r="X153" s="61"/>
      <c r="Y153" s="45"/>
      <c r="Z153" s="45"/>
      <c r="AA153" s="45"/>
      <c r="AB153" s="45"/>
      <c r="AC153" s="45"/>
      <c r="AD153" s="45"/>
      <c r="AE153" s="45"/>
    </row>
    <row r="154" spans="1:31" ht="15" x14ac:dyDescent="0.2">
      <c r="A154" s="6"/>
      <c r="B154" s="12"/>
      <c r="C154" s="10"/>
      <c r="D154" s="68"/>
      <c r="E154" s="6"/>
      <c r="F154" s="13"/>
      <c r="G154" s="37"/>
      <c r="H154" s="61"/>
      <c r="I154" s="6"/>
      <c r="J154" s="8"/>
      <c r="K154" s="8"/>
      <c r="L154" s="14"/>
      <c r="M154" s="14"/>
      <c r="N154" s="8"/>
      <c r="O154" s="37"/>
      <c r="P154" s="37"/>
      <c r="Q154" s="45"/>
      <c r="R154" s="45"/>
      <c r="S154" s="45"/>
      <c r="T154" s="45"/>
      <c r="U154" s="8"/>
      <c r="V154" s="8"/>
      <c r="W154" s="15"/>
      <c r="X154" s="61"/>
      <c r="Y154" s="45"/>
      <c r="Z154" s="45"/>
      <c r="AA154" s="45"/>
      <c r="AB154" s="45"/>
      <c r="AC154" s="45"/>
      <c r="AD154" s="45"/>
      <c r="AE154" s="45"/>
    </row>
    <row r="155" spans="1:31" ht="15" x14ac:dyDescent="0.2">
      <c r="A155" s="6"/>
      <c r="B155" s="12"/>
      <c r="C155" s="10"/>
      <c r="D155" s="68"/>
      <c r="E155" s="6"/>
      <c r="F155" s="13"/>
      <c r="G155" s="37"/>
      <c r="H155" s="61"/>
      <c r="I155" s="6"/>
      <c r="J155" s="8"/>
      <c r="K155" s="8"/>
      <c r="L155" s="14"/>
      <c r="M155" s="14"/>
      <c r="N155" s="8"/>
      <c r="O155" s="37"/>
      <c r="P155" s="37"/>
      <c r="Q155" s="45"/>
      <c r="R155" s="45"/>
      <c r="S155" s="45"/>
      <c r="T155" s="45"/>
      <c r="U155" s="8"/>
      <c r="V155" s="8"/>
      <c r="W155" s="15"/>
      <c r="X155" s="61"/>
      <c r="Y155" s="45"/>
      <c r="Z155" s="45"/>
      <c r="AA155" s="45"/>
      <c r="AB155" s="45"/>
      <c r="AC155" s="45"/>
      <c r="AD155" s="45"/>
      <c r="AE155" s="45"/>
    </row>
    <row r="156" spans="1:31" ht="15" x14ac:dyDescent="0.2">
      <c r="A156" s="6"/>
      <c r="B156" s="12"/>
      <c r="C156" s="10"/>
      <c r="D156" s="68"/>
      <c r="E156" s="6"/>
      <c r="F156" s="13"/>
      <c r="G156" s="37"/>
      <c r="H156" s="61"/>
      <c r="I156" s="6"/>
      <c r="J156" s="8"/>
      <c r="K156" s="8"/>
      <c r="L156" s="14"/>
      <c r="M156" s="14"/>
      <c r="N156" s="8"/>
      <c r="O156" s="37"/>
      <c r="P156" s="37"/>
      <c r="Q156" s="45"/>
      <c r="R156" s="45"/>
      <c r="S156" s="45"/>
      <c r="T156" s="45"/>
      <c r="U156" s="8"/>
      <c r="V156" s="8"/>
      <c r="W156" s="15"/>
      <c r="X156" s="61"/>
      <c r="Y156" s="45"/>
      <c r="Z156" s="45"/>
      <c r="AA156" s="45"/>
      <c r="AB156" s="45"/>
      <c r="AC156" s="45"/>
      <c r="AD156" s="45"/>
      <c r="AE156" s="45"/>
    </row>
    <row r="157" spans="1:31" ht="15" x14ac:dyDescent="0.2">
      <c r="A157" s="6"/>
      <c r="B157" s="12"/>
      <c r="C157" s="10"/>
      <c r="D157" s="68"/>
      <c r="E157" s="6"/>
      <c r="F157" s="13"/>
      <c r="G157" s="37"/>
      <c r="H157" s="61"/>
      <c r="I157" s="6"/>
      <c r="J157" s="8"/>
      <c r="K157" s="8"/>
      <c r="L157" s="14"/>
      <c r="M157" s="14"/>
      <c r="N157" s="8"/>
      <c r="O157" s="37"/>
      <c r="P157" s="37"/>
      <c r="Q157" s="45"/>
      <c r="R157" s="45"/>
      <c r="S157" s="45"/>
      <c r="T157" s="45"/>
      <c r="U157" s="8"/>
      <c r="V157" s="8"/>
      <c r="W157" s="15"/>
      <c r="X157" s="61"/>
      <c r="Y157" s="45"/>
      <c r="Z157" s="45"/>
      <c r="AA157" s="45"/>
      <c r="AB157" s="45"/>
      <c r="AC157" s="45"/>
      <c r="AD157" s="45"/>
      <c r="AE157" s="45"/>
    </row>
    <row r="158" spans="1:31" ht="15" x14ac:dyDescent="0.2">
      <c r="A158" s="6"/>
      <c r="B158" s="12"/>
      <c r="C158" s="10"/>
      <c r="D158" s="68"/>
      <c r="E158" s="6"/>
      <c r="F158" s="13"/>
      <c r="G158" s="37"/>
      <c r="H158" s="61"/>
      <c r="I158" s="6"/>
      <c r="J158" s="8"/>
      <c r="K158" s="8"/>
      <c r="L158" s="14"/>
      <c r="M158" s="14"/>
      <c r="N158" s="8"/>
      <c r="O158" s="37"/>
      <c r="P158" s="37"/>
      <c r="Q158" s="45"/>
      <c r="R158" s="45"/>
      <c r="S158" s="45"/>
      <c r="T158" s="45"/>
      <c r="U158" s="8"/>
      <c r="V158" s="8"/>
      <c r="W158" s="15"/>
      <c r="X158" s="61"/>
      <c r="Y158" s="45"/>
      <c r="Z158" s="45"/>
      <c r="AA158" s="45"/>
      <c r="AB158" s="45"/>
      <c r="AC158" s="45"/>
      <c r="AD158" s="45"/>
      <c r="AE158" s="45"/>
    </row>
    <row r="159" spans="1:31" ht="15" x14ac:dyDescent="0.2">
      <c r="A159" s="6"/>
      <c r="B159" s="12"/>
      <c r="C159" s="10"/>
      <c r="D159" s="68"/>
      <c r="E159" s="6"/>
      <c r="F159" s="13"/>
      <c r="G159" s="37"/>
      <c r="H159" s="61"/>
      <c r="I159" s="6"/>
      <c r="J159" s="8"/>
      <c r="K159" s="8"/>
      <c r="L159" s="14"/>
      <c r="M159" s="14"/>
      <c r="N159" s="8"/>
      <c r="O159" s="37"/>
      <c r="P159" s="37"/>
      <c r="Q159" s="45"/>
      <c r="R159" s="45"/>
      <c r="S159" s="45"/>
      <c r="T159" s="45"/>
      <c r="U159" s="8"/>
      <c r="V159" s="8"/>
      <c r="W159" s="15"/>
      <c r="X159" s="61"/>
      <c r="Y159" s="45"/>
      <c r="Z159" s="45"/>
      <c r="AA159" s="45"/>
      <c r="AB159" s="45"/>
      <c r="AC159" s="45"/>
      <c r="AD159" s="45"/>
      <c r="AE159" s="45"/>
    </row>
    <row r="160" spans="1:31" ht="15" x14ac:dyDescent="0.2">
      <c r="A160" s="6"/>
      <c r="B160" s="12"/>
      <c r="C160" s="10"/>
      <c r="D160" s="68"/>
      <c r="E160" s="6"/>
      <c r="F160" s="13"/>
      <c r="G160" s="37"/>
      <c r="H160" s="61"/>
      <c r="I160" s="6"/>
      <c r="J160" s="8"/>
      <c r="K160" s="8"/>
      <c r="L160" s="14"/>
      <c r="M160" s="14"/>
      <c r="N160" s="8"/>
      <c r="O160" s="37"/>
      <c r="P160" s="37"/>
      <c r="Q160" s="45"/>
      <c r="R160" s="45"/>
      <c r="S160" s="45"/>
      <c r="T160" s="45"/>
      <c r="U160" s="8"/>
      <c r="V160" s="8"/>
      <c r="W160" s="15"/>
      <c r="X160" s="61"/>
      <c r="Y160" s="45"/>
      <c r="Z160" s="45"/>
      <c r="AA160" s="45"/>
      <c r="AB160" s="45"/>
      <c r="AC160" s="45"/>
      <c r="AD160" s="45"/>
      <c r="AE160" s="45"/>
    </row>
    <row r="161" spans="1:30" x14ac:dyDescent="0.25">
      <c r="A161" s="22"/>
      <c r="B161" s="22"/>
      <c r="C161" s="22"/>
      <c r="D161" s="23"/>
      <c r="E161" s="23"/>
      <c r="F161" s="23"/>
      <c r="G161" s="23"/>
      <c r="I161" s="23"/>
      <c r="J161" s="2"/>
      <c r="K161" s="2"/>
      <c r="L161" s="24"/>
      <c r="M161" s="24"/>
      <c r="N161" s="22"/>
      <c r="O161" s="22"/>
      <c r="P161" s="2"/>
      <c r="Q161" s="23"/>
      <c r="R161" s="2"/>
      <c r="S161" s="2"/>
      <c r="T161" s="2"/>
      <c r="U161" s="2"/>
      <c r="V161" s="2"/>
      <c r="W161" s="2"/>
      <c r="X161" s="70"/>
      <c r="Y161" s="26"/>
      <c r="Z161" s="26"/>
      <c r="AA161" s="26"/>
      <c r="AB161" s="26"/>
      <c r="AC161" s="45"/>
      <c r="AD161" s="26"/>
    </row>
    <row r="162" spans="1:30" x14ac:dyDescent="0.25">
      <c r="AC162" s="45"/>
    </row>
    <row r="163" spans="1:30" x14ac:dyDescent="0.25">
      <c r="AC163" s="45"/>
    </row>
    <row r="164" spans="1:30" x14ac:dyDescent="0.25">
      <c r="AC164" s="45"/>
    </row>
    <row r="165" spans="1:30" x14ac:dyDescent="0.25">
      <c r="AC165" s="45"/>
    </row>
    <row r="166" spans="1:30" x14ac:dyDescent="0.25">
      <c r="AC166" s="45"/>
    </row>
    <row r="167" spans="1:30" x14ac:dyDescent="0.25">
      <c r="AC167" s="45"/>
    </row>
    <row r="168" spans="1:30" x14ac:dyDescent="0.25">
      <c r="AC168" s="45"/>
    </row>
    <row r="169" spans="1:30" x14ac:dyDescent="0.25">
      <c r="AC169" s="45"/>
    </row>
    <row r="170" spans="1:30" x14ac:dyDescent="0.25">
      <c r="AC170" s="45"/>
    </row>
    <row r="171" spans="1:30" x14ac:dyDescent="0.25">
      <c r="AC171" s="45"/>
    </row>
    <row r="172" spans="1:30" x14ac:dyDescent="0.25">
      <c r="AC172" s="45"/>
    </row>
    <row r="173" spans="1:30" x14ac:dyDescent="0.25">
      <c r="AC173" s="45"/>
    </row>
    <row r="174" spans="1:30" x14ac:dyDescent="0.25">
      <c r="AC174" s="45"/>
    </row>
    <row r="175" spans="1:30" x14ac:dyDescent="0.25">
      <c r="AC175" s="45"/>
    </row>
    <row r="176" spans="1:30" x14ac:dyDescent="0.25">
      <c r="AC176" s="45"/>
    </row>
    <row r="177" spans="29:29" x14ac:dyDescent="0.25">
      <c r="AC177" s="45"/>
    </row>
    <row r="178" spans="29:29" x14ac:dyDescent="0.25">
      <c r="AC178" s="45"/>
    </row>
    <row r="179" spans="29:29" x14ac:dyDescent="0.25">
      <c r="AC179" s="45"/>
    </row>
    <row r="180" spans="29:29" x14ac:dyDescent="0.25">
      <c r="AC180" s="45"/>
    </row>
    <row r="181" spans="29:29" x14ac:dyDescent="0.25">
      <c r="AC181" s="45"/>
    </row>
    <row r="182" spans="29:29" x14ac:dyDescent="0.25">
      <c r="AC182" s="45"/>
    </row>
    <row r="183" spans="29:29" x14ac:dyDescent="0.25">
      <c r="AC183" s="45"/>
    </row>
  </sheetData>
  <mergeCells count="4">
    <mergeCell ref="D1:E2"/>
    <mergeCell ref="Q6:T6"/>
    <mergeCell ref="J6:M6"/>
    <mergeCell ref="U6:V6"/>
  </mergeCells>
  <dataValidations count="11">
    <dataValidation type="list" allowBlank="1" showInputMessage="1" showErrorMessage="1" sqref="F79:G83 E77:E83" xr:uid="{00000000-0002-0000-0000-000000000000}">
      <formula1>"SVI - DN, SVI-SG"</formula1>
    </dataValidation>
    <dataValidation type="list" allowBlank="1" showInputMessage="1" showErrorMessage="1" sqref="I60:I76" xr:uid="{182D67AE-C046-4945-9042-B1FC9E4C9639}">
      <formula1>"Digital world"</formula1>
    </dataValidation>
    <dataValidation type="list" allowBlank="1" showInputMessage="1" showErrorMessage="1" sqref="O60:O76" xr:uid="{E0ABA835-DCBD-464A-8C8D-1546761E0721}">
      <formula1>"Insprion 14 3000"</formula1>
    </dataValidation>
    <dataValidation type="list" allowBlank="1" showInputMessage="1" showErrorMessage="1" sqref="T60:T76" xr:uid="{0FFCAB51-6F11-4933-B196-8D10F7D2D8D4}">
      <formula1>"500 GB,1 TB"</formula1>
    </dataValidation>
    <dataValidation type="list" allowBlank="1" showInputMessage="1" showErrorMessage="1" sqref="D84:D1048576" xr:uid="{00000000-0002-0000-0000-000001000000}">
      <formula1>#REF!</formula1>
    </dataValidation>
    <dataValidation type="list" allowBlank="1" showInputMessage="1" showErrorMessage="1" sqref="W8:W76 J8:J76" xr:uid="{850704E4-BCB9-4441-8F28-FDF9094DF1B9}">
      <formula1>"YES,NO"</formula1>
    </dataValidation>
    <dataValidation type="list" allowBlank="1" showInputMessage="1" showErrorMessage="1" sqref="I8:I59" xr:uid="{B54BBE2D-9A04-474F-970B-C46C930CE0B7}">
      <formula1>"Digital world, X"</formula1>
    </dataValidation>
    <dataValidation type="list" allowBlank="1" showInputMessage="1" showErrorMessage="1" sqref="E8:E76" xr:uid="{7E98F6F6-DF56-4705-A48C-5955BBE0F062}">
      <formula1>"SVI-DN, SVI-SG"</formula1>
    </dataValidation>
    <dataValidation type="list" allowBlank="1" showInputMessage="1" showErrorMessage="1" sqref="N8:N76" xr:uid="{F2EFF6E1-BFB3-4F32-B25D-58555CCB1C02}">
      <formula1>"DELL"</formula1>
    </dataValidation>
    <dataValidation type="list" allowBlank="1" showInputMessage="1" showErrorMessage="1" sqref="S8:S76" xr:uid="{D20A7C4F-3813-497C-9446-C9E732B422F8}">
      <formula1>"4 GB, 8 GB, 16 GB"</formula1>
    </dataValidation>
    <dataValidation type="list" allowBlank="1" showInputMessage="1" showErrorMessage="1" sqref="T8:T59" xr:uid="{2B63C102-167D-4C8B-9953-EC4086360252}">
      <formula1>"500 GB,1 TB , SSD 128 GB"</formula1>
    </dataValidation>
  </dataValidations>
  <hyperlinks>
    <hyperlink ref="V16" r:id="rId1" tooltip="Dell Computer Corporation" display="http://accessories.us.dell.com/sna/category.aspx?c=us&amp;category_id=4009&amp;cs=19&amp;l=en&amp;s=dhs" xr:uid="{BB9799AE-7C60-450E-98AC-1351013E6EBB}"/>
    <hyperlink ref="X27" r:id="rId2" xr:uid="{B583E234-EB9F-4C3A-8E6D-8C6B2AE14C21}"/>
    <hyperlink ref="X22" r:id="rId3" xr:uid="{1AC43AA4-2A3D-4B05-91FD-5EC99F42CC5D}"/>
    <hyperlink ref="X31" r:id="rId4" xr:uid="{6BD1BE06-DCD6-4E77-AA59-764F839A249D}"/>
    <hyperlink ref="X39" r:id="rId5" xr:uid="{5CE38229-B22C-4F49-83DC-CFA008D5FE07}"/>
    <hyperlink ref="X40" r:id="rId6" xr:uid="{FA3A861E-33EF-4CD5-B79B-9F6CADAFCB00}"/>
    <hyperlink ref="X46" r:id="rId7" xr:uid="{E27D5619-D954-466A-B46B-5BD2BC13A8B3}"/>
    <hyperlink ref="X52" r:id="rId8" xr:uid="{DD01F786-394C-425D-86E9-DDC07C25A62D}"/>
    <hyperlink ref="X53" r:id="rId9" xr:uid="{1F16EC81-07FE-4C23-A84D-96DFEA10ACAE}"/>
    <hyperlink ref="X54" r:id="rId10" xr:uid="{79B721A4-AA1F-40F7-87B9-870A0AD7887C}"/>
    <hyperlink ref="X55" r:id="rId11" xr:uid="{5FDCC5BC-D27F-4AE6-8FE1-680818AEBA79}"/>
    <hyperlink ref="X23" r:id="rId12" xr:uid="{A5E63CB8-958C-494B-9450-FAC830543257}"/>
    <hyperlink ref="X37" r:id="rId13" xr:uid="{E2DA1E8C-7C40-4444-A4A2-FCF92D2A877C}"/>
    <hyperlink ref="X51" r:id="rId14" xr:uid="{8BBEE235-B1C0-499A-A102-48F3BEDF0F5C}"/>
    <hyperlink ref="X38" r:id="rId15" xr:uid="{600CB578-C1F7-473D-B3BA-3BB0ED1DC285}"/>
    <hyperlink ref="X44" r:id="rId16" xr:uid="{6E5EB1A6-FC36-408F-8B2A-3059F1DC0ABC}"/>
  </hyperlinks>
  <pageMargins left="0.7" right="0.7" top="0.75" bottom="0.75" header="0.3" footer="0.3"/>
  <pageSetup orientation="portrait" r:id="rId17"/>
  <drawing r:id="rId18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714B-3DF5-4F56-9517-A5F636E1382C}">
  <dimension ref="B2:I48"/>
  <sheetViews>
    <sheetView topLeftCell="A24" workbookViewId="0">
      <selection activeCell="D40" sqref="D40"/>
    </sheetView>
  </sheetViews>
  <sheetFormatPr defaultRowHeight="15.75" x14ac:dyDescent="0.25"/>
  <cols>
    <col min="2" max="2" width="3.125" bestFit="1" customWidth="1"/>
    <col min="3" max="3" width="6.125" bestFit="1" customWidth="1"/>
    <col min="4" max="4" width="20.375" bestFit="1" customWidth="1"/>
    <col min="5" max="5" width="26.875" bestFit="1" customWidth="1"/>
    <col min="6" max="6" width="10.5" bestFit="1" customWidth="1"/>
    <col min="7" max="7" width="11.5" bestFit="1" customWidth="1"/>
    <col min="8" max="8" width="6" bestFit="1" customWidth="1"/>
    <col min="9" max="9" width="6.75" bestFit="1" customWidth="1"/>
  </cols>
  <sheetData>
    <row r="2" spans="2:9" ht="30" x14ac:dyDescent="0.25">
      <c r="B2" s="51" t="s">
        <v>1</v>
      </c>
      <c r="C2" s="51" t="s">
        <v>660</v>
      </c>
      <c r="D2" s="51" t="s">
        <v>661</v>
      </c>
      <c r="E2" s="52" t="s">
        <v>662</v>
      </c>
      <c r="F2" s="52" t="s">
        <v>663</v>
      </c>
      <c r="G2" s="53" t="s">
        <v>664</v>
      </c>
      <c r="H2" s="52" t="s">
        <v>665</v>
      </c>
      <c r="I2" s="51" t="s">
        <v>4</v>
      </c>
    </row>
    <row r="3" spans="2:9" x14ac:dyDescent="0.25">
      <c r="B3" s="58">
        <v>1</v>
      </c>
      <c r="C3" s="58" t="s">
        <v>17</v>
      </c>
      <c r="D3" s="58" t="s">
        <v>60</v>
      </c>
      <c r="E3" s="58" t="s">
        <v>64</v>
      </c>
      <c r="F3" s="58" t="s">
        <v>64</v>
      </c>
      <c r="G3" s="59" t="str">
        <f>IF(E3=F3,"No","Yes")</f>
        <v>No</v>
      </c>
      <c r="H3" s="60" t="s">
        <v>666</v>
      </c>
      <c r="I3" s="58" t="s">
        <v>667</v>
      </c>
    </row>
    <row r="4" spans="2:9" x14ac:dyDescent="0.25">
      <c r="B4" s="63">
        <v>2</v>
      </c>
      <c r="C4" s="63" t="s">
        <v>17</v>
      </c>
      <c r="D4" s="63" t="s">
        <v>668</v>
      </c>
      <c r="E4" s="63" t="s">
        <v>669</v>
      </c>
      <c r="F4" s="64" t="s">
        <v>86</v>
      </c>
      <c r="G4" s="64" t="s">
        <v>669</v>
      </c>
      <c r="H4" s="63" t="s">
        <v>669</v>
      </c>
      <c r="I4" s="63" t="s">
        <v>670</v>
      </c>
    </row>
    <row r="5" spans="2:9" x14ac:dyDescent="0.25">
      <c r="B5" s="58">
        <v>3</v>
      </c>
      <c r="C5" s="58" t="s">
        <v>17</v>
      </c>
      <c r="D5" s="58" t="s">
        <v>89</v>
      </c>
      <c r="E5" s="58" t="s">
        <v>90</v>
      </c>
      <c r="F5" s="58" t="s">
        <v>90</v>
      </c>
      <c r="G5" s="59" t="str">
        <f t="shared" ref="G5:G48" si="0">IF(E5=F5,"No","Yes")</f>
        <v>No</v>
      </c>
      <c r="H5" s="58" t="s">
        <v>1</v>
      </c>
      <c r="I5" s="58" t="s">
        <v>667</v>
      </c>
    </row>
    <row r="6" spans="2:9" x14ac:dyDescent="0.25">
      <c r="B6" s="63">
        <v>4</v>
      </c>
      <c r="C6" s="63" t="s">
        <v>17</v>
      </c>
      <c r="D6" s="63" t="s">
        <v>106</v>
      </c>
      <c r="E6" s="63" t="s">
        <v>669</v>
      </c>
      <c r="F6" s="64" t="s">
        <v>107</v>
      </c>
      <c r="G6" s="64" t="s">
        <v>669</v>
      </c>
      <c r="H6" s="63" t="s">
        <v>669</v>
      </c>
      <c r="I6" s="63" t="s">
        <v>671</v>
      </c>
    </row>
    <row r="7" spans="2:9" x14ac:dyDescent="0.25">
      <c r="B7" s="58">
        <v>5</v>
      </c>
      <c r="C7" s="58" t="s">
        <v>17</v>
      </c>
      <c r="D7" s="58" t="s">
        <v>110</v>
      </c>
      <c r="E7" s="58" t="s">
        <v>111</v>
      </c>
      <c r="F7" s="58" t="s">
        <v>111</v>
      </c>
      <c r="G7" s="59" t="str">
        <f t="shared" si="0"/>
        <v>No</v>
      </c>
      <c r="H7" s="58" t="s">
        <v>1</v>
      </c>
      <c r="I7" s="58" t="s">
        <v>667</v>
      </c>
    </row>
    <row r="8" spans="2:9" x14ac:dyDescent="0.25">
      <c r="B8" s="58">
        <v>6</v>
      </c>
      <c r="C8" s="58" t="s">
        <v>17</v>
      </c>
      <c r="D8" s="58" t="s">
        <v>127</v>
      </c>
      <c r="E8" s="58" t="s">
        <v>128</v>
      </c>
      <c r="F8" s="58" t="s">
        <v>128</v>
      </c>
      <c r="G8" s="59" t="str">
        <f t="shared" si="0"/>
        <v>No</v>
      </c>
      <c r="H8" s="60" t="s">
        <v>666</v>
      </c>
      <c r="I8" s="58" t="s">
        <v>667</v>
      </c>
    </row>
    <row r="9" spans="2:9" x14ac:dyDescent="0.25">
      <c r="B9" s="58">
        <v>7</v>
      </c>
      <c r="C9" s="58" t="s">
        <v>17</v>
      </c>
      <c r="D9" s="58" t="s">
        <v>144</v>
      </c>
      <c r="E9" s="58" t="s">
        <v>145</v>
      </c>
      <c r="F9" s="58" t="s">
        <v>145</v>
      </c>
      <c r="G9" s="59" t="str">
        <f t="shared" si="0"/>
        <v>No</v>
      </c>
      <c r="H9" s="58" t="s">
        <v>1</v>
      </c>
      <c r="I9" s="58" t="s">
        <v>667</v>
      </c>
    </row>
    <row r="10" spans="2:9" x14ac:dyDescent="0.25">
      <c r="B10" s="58">
        <v>8</v>
      </c>
      <c r="C10" s="58" t="s">
        <v>17</v>
      </c>
      <c r="D10" s="58" t="s">
        <v>157</v>
      </c>
      <c r="E10" s="58" t="s">
        <v>158</v>
      </c>
      <c r="F10" s="58" t="s">
        <v>158</v>
      </c>
      <c r="G10" s="59" t="str">
        <f t="shared" si="0"/>
        <v>No</v>
      </c>
      <c r="H10" s="58" t="s">
        <v>1</v>
      </c>
      <c r="I10" s="58" t="s">
        <v>667</v>
      </c>
    </row>
    <row r="11" spans="2:9" x14ac:dyDescent="0.25">
      <c r="B11" s="58">
        <v>9</v>
      </c>
      <c r="C11" s="58" t="s">
        <v>17</v>
      </c>
      <c r="D11" s="58" t="s">
        <v>171</v>
      </c>
      <c r="E11" s="73" t="s">
        <v>172</v>
      </c>
      <c r="F11" s="58" t="s">
        <v>173</v>
      </c>
      <c r="G11" s="59" t="str">
        <f t="shared" si="0"/>
        <v>Yes</v>
      </c>
      <c r="H11" s="58" t="s">
        <v>1</v>
      </c>
      <c r="I11" s="58" t="s">
        <v>667</v>
      </c>
    </row>
    <row r="12" spans="2:9" x14ac:dyDescent="0.25">
      <c r="B12" s="58">
        <v>10</v>
      </c>
      <c r="C12" s="58" t="s">
        <v>17</v>
      </c>
      <c r="D12" s="58" t="s">
        <v>183</v>
      </c>
      <c r="E12" s="58" t="s">
        <v>184</v>
      </c>
      <c r="F12" s="58" t="s">
        <v>184</v>
      </c>
      <c r="G12" s="59" t="str">
        <f t="shared" si="0"/>
        <v>No</v>
      </c>
      <c r="H12" s="58" t="s">
        <v>1</v>
      </c>
      <c r="I12" s="58" t="s">
        <v>667</v>
      </c>
    </row>
    <row r="13" spans="2:9" x14ac:dyDescent="0.25">
      <c r="B13" s="63">
        <v>11</v>
      </c>
      <c r="C13" s="63" t="s">
        <v>17</v>
      </c>
      <c r="D13" s="63" t="s">
        <v>672</v>
      </c>
      <c r="E13" s="63" t="s">
        <v>669</v>
      </c>
      <c r="F13" s="64" t="s">
        <v>200</v>
      </c>
      <c r="G13" s="64" t="s">
        <v>669</v>
      </c>
      <c r="H13" s="63" t="s">
        <v>1</v>
      </c>
      <c r="I13" s="63" t="s">
        <v>667</v>
      </c>
    </row>
    <row r="14" spans="2:9" x14ac:dyDescent="0.25">
      <c r="B14" s="58">
        <v>12</v>
      </c>
      <c r="C14" s="58" t="s">
        <v>17</v>
      </c>
      <c r="D14" s="58" t="s">
        <v>202</v>
      </c>
      <c r="E14" s="58" t="s">
        <v>203</v>
      </c>
      <c r="F14" s="58" t="s">
        <v>203</v>
      </c>
      <c r="G14" s="59" t="str">
        <f t="shared" si="0"/>
        <v>No</v>
      </c>
      <c r="H14" s="58" t="s">
        <v>1</v>
      </c>
      <c r="I14" s="58" t="s">
        <v>667</v>
      </c>
    </row>
    <row r="15" spans="2:9" x14ac:dyDescent="0.25">
      <c r="B15" s="58">
        <v>13</v>
      </c>
      <c r="C15" s="58" t="s">
        <v>17</v>
      </c>
      <c r="D15" s="58" t="s">
        <v>215</v>
      </c>
      <c r="E15" s="58" t="s">
        <v>216</v>
      </c>
      <c r="F15" s="58" t="s">
        <v>216</v>
      </c>
      <c r="G15" s="59" t="str">
        <f t="shared" si="0"/>
        <v>No</v>
      </c>
      <c r="H15" s="58" t="s">
        <v>1</v>
      </c>
      <c r="I15" s="58" t="s">
        <v>667</v>
      </c>
    </row>
    <row r="16" spans="2:9" x14ac:dyDescent="0.25">
      <c r="B16" s="58">
        <v>14</v>
      </c>
      <c r="C16" s="58" t="s">
        <v>17</v>
      </c>
      <c r="D16" s="58" t="s">
        <v>227</v>
      </c>
      <c r="E16" s="58" t="s">
        <v>228</v>
      </c>
      <c r="F16" s="58" t="s">
        <v>228</v>
      </c>
      <c r="G16" s="59" t="str">
        <f t="shared" si="0"/>
        <v>No</v>
      </c>
      <c r="H16" s="60" t="s">
        <v>666</v>
      </c>
      <c r="I16" s="58" t="s">
        <v>667</v>
      </c>
    </row>
    <row r="17" spans="2:9" x14ac:dyDescent="0.25">
      <c r="B17" s="58">
        <v>15</v>
      </c>
      <c r="C17" s="58" t="s">
        <v>17</v>
      </c>
      <c r="D17" s="58" t="s">
        <v>242</v>
      </c>
      <c r="E17" s="58" t="s">
        <v>243</v>
      </c>
      <c r="F17" s="58" t="s">
        <v>243</v>
      </c>
      <c r="G17" s="59" t="str">
        <f t="shared" si="0"/>
        <v>No</v>
      </c>
      <c r="H17" s="58" t="s">
        <v>1</v>
      </c>
      <c r="I17" s="58" t="s">
        <v>667</v>
      </c>
    </row>
    <row r="18" spans="2:9" x14ac:dyDescent="0.25">
      <c r="B18" s="58">
        <v>16</v>
      </c>
      <c r="C18" s="58" t="s">
        <v>17</v>
      </c>
      <c r="D18" s="58" t="s">
        <v>255</v>
      </c>
      <c r="E18" s="58" t="s">
        <v>256</v>
      </c>
      <c r="F18" s="58" t="s">
        <v>256</v>
      </c>
      <c r="G18" s="59" t="str">
        <f t="shared" si="0"/>
        <v>No</v>
      </c>
      <c r="H18" s="60" t="s">
        <v>666</v>
      </c>
      <c r="I18" s="58" t="s">
        <v>673</v>
      </c>
    </row>
    <row r="19" spans="2:9" x14ac:dyDescent="0.25">
      <c r="B19" s="58">
        <v>17</v>
      </c>
      <c r="C19" s="58" t="s">
        <v>17</v>
      </c>
      <c r="D19" s="58" t="s">
        <v>269</v>
      </c>
      <c r="E19" s="58" t="s">
        <v>270</v>
      </c>
      <c r="F19" s="58" t="s">
        <v>270</v>
      </c>
      <c r="G19" s="59" t="str">
        <f t="shared" si="0"/>
        <v>No</v>
      </c>
      <c r="H19" s="60" t="s">
        <v>666</v>
      </c>
      <c r="I19" s="58" t="s">
        <v>667</v>
      </c>
    </row>
    <row r="20" spans="2:9" x14ac:dyDescent="0.25">
      <c r="B20" s="58">
        <v>18</v>
      </c>
      <c r="C20" s="58" t="s">
        <v>17</v>
      </c>
      <c r="D20" s="58" t="s">
        <v>280</v>
      </c>
      <c r="E20" s="58" t="s">
        <v>281</v>
      </c>
      <c r="F20" s="58" t="s">
        <v>281</v>
      </c>
      <c r="G20" s="59" t="str">
        <f t="shared" si="0"/>
        <v>No</v>
      </c>
      <c r="H20" s="58" t="s">
        <v>1</v>
      </c>
      <c r="I20" s="58" t="s">
        <v>667</v>
      </c>
    </row>
    <row r="21" spans="2:9" x14ac:dyDescent="0.25">
      <c r="B21" s="58">
        <v>19</v>
      </c>
      <c r="C21" s="58" t="s">
        <v>17</v>
      </c>
      <c r="D21" s="58" t="s">
        <v>293</v>
      </c>
      <c r="E21" s="73" t="s">
        <v>294</v>
      </c>
      <c r="F21" s="58" t="s">
        <v>295</v>
      </c>
      <c r="G21" s="59" t="str">
        <f t="shared" si="0"/>
        <v>Yes</v>
      </c>
      <c r="H21" s="58" t="s">
        <v>1</v>
      </c>
      <c r="I21" s="58" t="s">
        <v>667</v>
      </c>
    </row>
    <row r="22" spans="2:9" x14ac:dyDescent="0.25">
      <c r="B22" s="58">
        <v>20</v>
      </c>
      <c r="C22" s="58" t="s">
        <v>17</v>
      </c>
      <c r="D22" s="58" t="s">
        <v>307</v>
      </c>
      <c r="E22" s="58" t="s">
        <v>308</v>
      </c>
      <c r="F22" s="58" t="s">
        <v>308</v>
      </c>
      <c r="G22" s="59" t="str">
        <f t="shared" si="0"/>
        <v>No</v>
      </c>
      <c r="H22" s="58" t="s">
        <v>1</v>
      </c>
      <c r="I22" s="58" t="s">
        <v>667</v>
      </c>
    </row>
    <row r="23" spans="2:9" x14ac:dyDescent="0.25">
      <c r="B23" s="58">
        <v>21</v>
      </c>
      <c r="C23" s="58" t="s">
        <v>17</v>
      </c>
      <c r="D23" s="58" t="s">
        <v>320</v>
      </c>
      <c r="E23" s="58" t="s">
        <v>321</v>
      </c>
      <c r="F23" s="58" t="s">
        <v>321</v>
      </c>
      <c r="G23" s="59" t="str">
        <f t="shared" si="0"/>
        <v>No</v>
      </c>
      <c r="H23" s="58" t="s">
        <v>1</v>
      </c>
      <c r="I23" s="58" t="s">
        <v>673</v>
      </c>
    </row>
    <row r="24" spans="2:9" x14ac:dyDescent="0.25">
      <c r="B24" s="58">
        <v>22</v>
      </c>
      <c r="C24" s="58" t="s">
        <v>17</v>
      </c>
      <c r="D24" s="58" t="s">
        <v>333</v>
      </c>
      <c r="E24" s="58" t="s">
        <v>334</v>
      </c>
      <c r="F24" s="58" t="s">
        <v>334</v>
      </c>
      <c r="G24" s="59" t="str">
        <f t="shared" si="0"/>
        <v>No</v>
      </c>
      <c r="H24" s="58" t="s">
        <v>1</v>
      </c>
      <c r="I24" s="58" t="s">
        <v>667</v>
      </c>
    </row>
    <row r="25" spans="2:9" x14ac:dyDescent="0.25">
      <c r="B25" s="63">
        <v>23</v>
      </c>
      <c r="C25" s="63" t="s">
        <v>17</v>
      </c>
      <c r="D25" s="63" t="s">
        <v>346</v>
      </c>
      <c r="E25" s="63" t="s">
        <v>669</v>
      </c>
      <c r="F25" s="64" t="s">
        <v>347</v>
      </c>
      <c r="G25" s="64" t="s">
        <v>669</v>
      </c>
      <c r="H25" s="63" t="s">
        <v>669</v>
      </c>
      <c r="I25" s="63" t="s">
        <v>667</v>
      </c>
    </row>
    <row r="26" spans="2:9" x14ac:dyDescent="0.25">
      <c r="B26" s="58">
        <v>24</v>
      </c>
      <c r="C26" s="58" t="s">
        <v>17</v>
      </c>
      <c r="D26" s="58" t="s">
        <v>351</v>
      </c>
      <c r="E26" s="58" t="s">
        <v>352</v>
      </c>
      <c r="F26" s="58" t="s">
        <v>352</v>
      </c>
      <c r="G26" s="59" t="str">
        <f t="shared" si="0"/>
        <v>No</v>
      </c>
      <c r="H26" s="58" t="s">
        <v>1</v>
      </c>
      <c r="I26" s="58" t="s">
        <v>667</v>
      </c>
    </row>
    <row r="27" spans="2:9" x14ac:dyDescent="0.25">
      <c r="B27" s="58">
        <v>25</v>
      </c>
      <c r="C27" s="58" t="s">
        <v>17</v>
      </c>
      <c r="D27" s="58" t="s">
        <v>364</v>
      </c>
      <c r="E27" s="58" t="s">
        <v>365</v>
      </c>
      <c r="F27" s="58" t="s">
        <v>365</v>
      </c>
      <c r="G27" s="59" t="str">
        <f t="shared" si="0"/>
        <v>No</v>
      </c>
      <c r="H27" s="58" t="s">
        <v>1</v>
      </c>
      <c r="I27" s="58" t="s">
        <v>667</v>
      </c>
    </row>
    <row r="28" spans="2:9" x14ac:dyDescent="0.25">
      <c r="B28" s="58">
        <v>26</v>
      </c>
      <c r="C28" s="58" t="s">
        <v>17</v>
      </c>
      <c r="D28" s="58" t="s">
        <v>420</v>
      </c>
      <c r="E28" s="58" t="s">
        <v>377</v>
      </c>
      <c r="F28" s="58" t="s">
        <v>377</v>
      </c>
      <c r="G28" s="59" t="str">
        <f t="shared" si="0"/>
        <v>No</v>
      </c>
      <c r="H28" s="58" t="s">
        <v>1</v>
      </c>
      <c r="I28" s="58" t="s">
        <v>673</v>
      </c>
    </row>
    <row r="29" spans="2:9" x14ac:dyDescent="0.25">
      <c r="B29" s="58">
        <v>27</v>
      </c>
      <c r="C29" s="58" t="s">
        <v>17</v>
      </c>
      <c r="D29" s="58" t="s">
        <v>384</v>
      </c>
      <c r="E29" s="58" t="s">
        <v>385</v>
      </c>
      <c r="F29" s="58" t="s">
        <v>385</v>
      </c>
      <c r="G29" s="59" t="str">
        <f t="shared" si="0"/>
        <v>No</v>
      </c>
      <c r="H29" s="58" t="s">
        <v>1</v>
      </c>
      <c r="I29" s="58" t="s">
        <v>667</v>
      </c>
    </row>
    <row r="30" spans="2:9" x14ac:dyDescent="0.25">
      <c r="B30" s="58">
        <v>28</v>
      </c>
      <c r="C30" s="58" t="s">
        <v>17</v>
      </c>
      <c r="D30" s="58" t="s">
        <v>395</v>
      </c>
      <c r="E30" s="58" t="s">
        <v>396</v>
      </c>
      <c r="F30" s="58" t="s">
        <v>396</v>
      </c>
      <c r="G30" s="59" t="str">
        <f t="shared" si="0"/>
        <v>No</v>
      </c>
      <c r="H30" s="58" t="s">
        <v>1</v>
      </c>
      <c r="I30" s="58" t="s">
        <v>667</v>
      </c>
    </row>
    <row r="31" spans="2:9" x14ac:dyDescent="0.25">
      <c r="B31" s="58">
        <v>29</v>
      </c>
      <c r="C31" s="58" t="s">
        <v>17</v>
      </c>
      <c r="D31" s="58" t="s">
        <v>407</v>
      </c>
      <c r="E31" s="58" t="s">
        <v>408</v>
      </c>
      <c r="F31" s="58" t="s">
        <v>408</v>
      </c>
      <c r="G31" s="59" t="str">
        <f t="shared" si="0"/>
        <v>No</v>
      </c>
      <c r="H31" s="58" t="s">
        <v>1</v>
      </c>
      <c r="I31" s="58" t="s">
        <v>667</v>
      </c>
    </row>
    <row r="32" spans="2:9" x14ac:dyDescent="0.25">
      <c r="B32" s="58">
        <v>30</v>
      </c>
      <c r="C32" s="58" t="s">
        <v>17</v>
      </c>
      <c r="D32" s="58" t="s">
        <v>674</v>
      </c>
      <c r="E32" s="58" t="s">
        <v>421</v>
      </c>
      <c r="F32" s="58" t="s">
        <v>421</v>
      </c>
      <c r="G32" s="59" t="str">
        <f t="shared" si="0"/>
        <v>No</v>
      </c>
      <c r="H32" s="58" t="s">
        <v>1</v>
      </c>
      <c r="I32" s="58" t="s">
        <v>667</v>
      </c>
    </row>
    <row r="33" spans="2:9" x14ac:dyDescent="0.25">
      <c r="B33" s="58">
        <v>31</v>
      </c>
      <c r="C33" s="58" t="s">
        <v>17</v>
      </c>
      <c r="D33" s="58" t="s">
        <v>430</v>
      </c>
      <c r="E33" s="58" t="s">
        <v>431</v>
      </c>
      <c r="F33" s="58" t="s">
        <v>431</v>
      </c>
      <c r="G33" s="59" t="str">
        <f t="shared" si="0"/>
        <v>No</v>
      </c>
      <c r="H33" s="58" t="s">
        <v>1</v>
      </c>
      <c r="I33" s="58" t="s">
        <v>667</v>
      </c>
    </row>
    <row r="34" spans="2:9" x14ac:dyDescent="0.25">
      <c r="B34" s="58">
        <v>32</v>
      </c>
      <c r="C34" s="58" t="s">
        <v>17</v>
      </c>
      <c r="D34" s="58" t="s">
        <v>439</v>
      </c>
      <c r="E34" s="58" t="s">
        <v>440</v>
      </c>
      <c r="F34" s="58" t="s">
        <v>440</v>
      </c>
      <c r="G34" s="59" t="str">
        <f t="shared" si="0"/>
        <v>No</v>
      </c>
      <c r="H34" s="58" t="s">
        <v>1</v>
      </c>
      <c r="I34" s="58" t="s">
        <v>667</v>
      </c>
    </row>
    <row r="35" spans="2:9" x14ac:dyDescent="0.25">
      <c r="B35" s="58">
        <v>33</v>
      </c>
      <c r="C35" s="58" t="s">
        <v>17</v>
      </c>
      <c r="D35" s="58" t="s">
        <v>450</v>
      </c>
      <c r="E35" s="58" t="s">
        <v>451</v>
      </c>
      <c r="F35" s="58" t="s">
        <v>451</v>
      </c>
      <c r="G35" s="59" t="str">
        <f t="shared" si="0"/>
        <v>No</v>
      </c>
      <c r="H35" s="58" t="s">
        <v>1</v>
      </c>
      <c r="I35" s="58" t="s">
        <v>667</v>
      </c>
    </row>
    <row r="36" spans="2:9" x14ac:dyDescent="0.25">
      <c r="B36" s="58">
        <v>34</v>
      </c>
      <c r="C36" s="58" t="s">
        <v>17</v>
      </c>
      <c r="D36" s="58" t="s">
        <v>464</v>
      </c>
      <c r="E36" s="58" t="s">
        <v>465</v>
      </c>
      <c r="F36" s="58" t="s">
        <v>465</v>
      </c>
      <c r="G36" s="59" t="str">
        <f t="shared" si="0"/>
        <v>No</v>
      </c>
      <c r="H36" s="58" t="s">
        <v>1</v>
      </c>
      <c r="I36" s="58" t="s">
        <v>667</v>
      </c>
    </row>
    <row r="37" spans="2:9" x14ac:dyDescent="0.25">
      <c r="B37" s="63">
        <v>35</v>
      </c>
      <c r="C37" s="63" t="s">
        <v>17</v>
      </c>
      <c r="D37" s="63" t="s">
        <v>477</v>
      </c>
      <c r="E37" s="63" t="s">
        <v>669</v>
      </c>
      <c r="F37" s="64" t="s">
        <v>478</v>
      </c>
      <c r="G37" s="64" t="s">
        <v>669</v>
      </c>
      <c r="H37" s="63" t="s">
        <v>669</v>
      </c>
      <c r="I37" s="63" t="s">
        <v>671</v>
      </c>
    </row>
    <row r="38" spans="2:9" x14ac:dyDescent="0.25">
      <c r="B38" s="58">
        <v>36</v>
      </c>
      <c r="C38" s="58" t="s">
        <v>17</v>
      </c>
      <c r="D38" s="58" t="s">
        <v>480</v>
      </c>
      <c r="E38" s="58" t="s">
        <v>481</v>
      </c>
      <c r="F38" s="58" t="s">
        <v>481</v>
      </c>
      <c r="G38" s="59" t="str">
        <f t="shared" si="0"/>
        <v>No</v>
      </c>
      <c r="H38" s="58" t="s">
        <v>1</v>
      </c>
      <c r="I38" s="58" t="s">
        <v>673</v>
      </c>
    </row>
    <row r="39" spans="2:9" x14ac:dyDescent="0.25">
      <c r="B39" s="58">
        <v>37</v>
      </c>
      <c r="C39" s="58" t="s">
        <v>17</v>
      </c>
      <c r="D39" s="58" t="s">
        <v>492</v>
      </c>
      <c r="E39" s="58" t="s">
        <v>493</v>
      </c>
      <c r="F39" s="58" t="s">
        <v>493</v>
      </c>
      <c r="G39" s="59" t="str">
        <f t="shared" si="0"/>
        <v>No</v>
      </c>
      <c r="H39" s="58" t="s">
        <v>1</v>
      </c>
      <c r="I39" s="58" t="s">
        <v>667</v>
      </c>
    </row>
    <row r="40" spans="2:9" x14ac:dyDescent="0.25">
      <c r="B40" s="58">
        <v>38</v>
      </c>
      <c r="C40" s="58" t="s">
        <v>17</v>
      </c>
      <c r="D40" s="58" t="s">
        <v>506</v>
      </c>
      <c r="E40" s="58" t="s">
        <v>507</v>
      </c>
      <c r="F40" s="58" t="s">
        <v>507</v>
      </c>
      <c r="G40" s="59" t="str">
        <f t="shared" si="0"/>
        <v>No</v>
      </c>
      <c r="H40" s="58" t="s">
        <v>1</v>
      </c>
      <c r="I40" s="58" t="s">
        <v>667</v>
      </c>
    </row>
    <row r="41" spans="2:9" x14ac:dyDescent="0.25">
      <c r="B41" s="58">
        <v>39</v>
      </c>
      <c r="C41" s="58" t="s">
        <v>17</v>
      </c>
      <c r="D41" s="58" t="s">
        <v>518</v>
      </c>
      <c r="E41" s="73" t="s">
        <v>519</v>
      </c>
      <c r="F41" s="58" t="s">
        <v>520</v>
      </c>
      <c r="G41" s="59" t="str">
        <f t="shared" si="0"/>
        <v>Yes</v>
      </c>
      <c r="H41" s="60" t="s">
        <v>666</v>
      </c>
      <c r="I41" s="58" t="s">
        <v>673</v>
      </c>
    </row>
    <row r="42" spans="2:9" x14ac:dyDescent="0.25">
      <c r="B42" s="58">
        <v>40</v>
      </c>
      <c r="C42" s="58" t="s">
        <v>17</v>
      </c>
      <c r="D42" s="58" t="s">
        <v>531</v>
      </c>
      <c r="E42" s="73" t="s">
        <v>532</v>
      </c>
      <c r="F42" s="58" t="s">
        <v>533</v>
      </c>
      <c r="G42" s="59" t="str">
        <f t="shared" si="0"/>
        <v>Yes</v>
      </c>
      <c r="H42" s="58" t="s">
        <v>1</v>
      </c>
      <c r="I42" s="58" t="s">
        <v>667</v>
      </c>
    </row>
    <row r="43" spans="2:9" x14ac:dyDescent="0.25">
      <c r="B43" s="58">
        <v>41</v>
      </c>
      <c r="C43" s="58" t="s">
        <v>17</v>
      </c>
      <c r="D43" s="58" t="s">
        <v>544</v>
      </c>
      <c r="E43" s="58" t="s">
        <v>545</v>
      </c>
      <c r="F43" s="58" t="s">
        <v>545</v>
      </c>
      <c r="G43" s="59" t="str">
        <f t="shared" si="0"/>
        <v>No</v>
      </c>
      <c r="H43" s="58" t="s">
        <v>1</v>
      </c>
      <c r="I43" s="58" t="s">
        <v>667</v>
      </c>
    </row>
    <row r="44" spans="2:9" x14ac:dyDescent="0.25">
      <c r="B44" s="58">
        <v>42</v>
      </c>
      <c r="C44" s="58" t="s">
        <v>17</v>
      </c>
      <c r="D44" s="58" t="s">
        <v>556</v>
      </c>
      <c r="E44" s="58" t="s">
        <v>557</v>
      </c>
      <c r="F44" s="58" t="s">
        <v>557</v>
      </c>
      <c r="G44" s="59" t="str">
        <f t="shared" si="0"/>
        <v>No</v>
      </c>
      <c r="H44" s="58" t="s">
        <v>1</v>
      </c>
      <c r="I44" s="58" t="s">
        <v>667</v>
      </c>
    </row>
    <row r="45" spans="2:9" x14ac:dyDescent="0.25">
      <c r="B45" s="58">
        <v>43</v>
      </c>
      <c r="C45" s="58" t="s">
        <v>17</v>
      </c>
      <c r="D45" s="58" t="s">
        <v>420</v>
      </c>
      <c r="E45" s="58" t="s">
        <v>565</v>
      </c>
      <c r="F45" s="58" t="s">
        <v>565</v>
      </c>
      <c r="G45" s="59" t="str">
        <f t="shared" si="0"/>
        <v>No</v>
      </c>
      <c r="H45" s="58" t="s">
        <v>1</v>
      </c>
      <c r="I45" s="58" t="s">
        <v>673</v>
      </c>
    </row>
    <row r="46" spans="2:9" x14ac:dyDescent="0.25">
      <c r="B46" s="58">
        <v>44</v>
      </c>
      <c r="C46" s="58" t="s">
        <v>17</v>
      </c>
      <c r="D46" s="58" t="s">
        <v>573</v>
      </c>
      <c r="E46" s="58" t="s">
        <v>574</v>
      </c>
      <c r="F46" s="58" t="s">
        <v>574</v>
      </c>
      <c r="G46" s="59" t="str">
        <f t="shared" si="0"/>
        <v>No</v>
      </c>
      <c r="H46" s="58" t="s">
        <v>1</v>
      </c>
      <c r="I46" s="58" t="s">
        <v>673</v>
      </c>
    </row>
    <row r="47" spans="2:9" x14ac:dyDescent="0.25">
      <c r="B47" s="58">
        <v>45</v>
      </c>
      <c r="C47" s="58" t="s">
        <v>17</v>
      </c>
      <c r="D47" s="58" t="s">
        <v>584</v>
      </c>
      <c r="E47" s="58" t="s">
        <v>585</v>
      </c>
      <c r="F47" s="58" t="s">
        <v>585</v>
      </c>
      <c r="G47" s="59" t="str">
        <f t="shared" si="0"/>
        <v>No</v>
      </c>
      <c r="H47" s="58" t="s">
        <v>1</v>
      </c>
      <c r="I47" s="58" t="s">
        <v>667</v>
      </c>
    </row>
    <row r="48" spans="2:9" x14ac:dyDescent="0.25">
      <c r="B48" s="58">
        <v>46</v>
      </c>
      <c r="C48" s="58" t="s">
        <v>17</v>
      </c>
      <c r="D48" s="58" t="s">
        <v>597</v>
      </c>
      <c r="E48" s="58" t="s">
        <v>598</v>
      </c>
      <c r="F48" s="58" t="s">
        <v>598</v>
      </c>
      <c r="G48" s="59" t="str">
        <f t="shared" si="0"/>
        <v>No</v>
      </c>
      <c r="H48" s="58" t="s">
        <v>1</v>
      </c>
      <c r="I48" s="58" t="s">
        <v>667</v>
      </c>
    </row>
  </sheetData>
  <conditionalFormatting sqref="G1:G3 G5 G7:G12 G14:G24 G26:G36 G38:G1048576">
    <cfRule type="containsText" dxfId="12" priority="7" operator="containsText" text="Yes">
      <formula>NOT(ISERROR(SEARCH("Yes",G1)))</formula>
    </cfRule>
    <cfRule type="containsText" dxfId="11" priority="8" operator="containsText" text="Yes">
      <formula>NOT(ISERROR(SEARCH("Yes",G1)))</formula>
    </cfRule>
  </conditionalFormatting>
  <conditionalFormatting sqref="H1:H3 H5 H7:H12 H14:H24 H26:H36 H38:H1048576">
    <cfRule type="containsText" dxfId="10" priority="6" operator="containsText" text="Yes">
      <formula>NOT(ISERROR(SEARCH("Yes",H1)))</formula>
    </cfRule>
  </conditionalFormatting>
  <conditionalFormatting sqref="G4">
    <cfRule type="containsText" dxfId="9" priority="5" operator="containsText" text="Yes">
      <formula>NOT(ISERROR(SEARCH("Yes",G4)))</formula>
    </cfRule>
  </conditionalFormatting>
  <conditionalFormatting sqref="G6">
    <cfRule type="containsText" dxfId="8" priority="4" operator="containsText" text="Yes">
      <formula>NOT(ISERROR(SEARCH("Yes",G6)))</formula>
    </cfRule>
  </conditionalFormatting>
  <conditionalFormatting sqref="G13">
    <cfRule type="containsText" dxfId="7" priority="3" operator="containsText" text="Yes">
      <formula>NOT(ISERROR(SEARCH("Yes",G13)))</formula>
    </cfRule>
  </conditionalFormatting>
  <conditionalFormatting sqref="G25">
    <cfRule type="containsText" dxfId="6" priority="2" operator="containsText" text="Yes">
      <formula>NOT(ISERROR(SEARCH("Yes",G25)))</formula>
    </cfRule>
  </conditionalFormatting>
  <conditionalFormatting sqref="G37">
    <cfRule type="containsText" dxfId="5" priority="1" operator="containsText" text="Yes">
      <formula>NOT(ISERROR(SEARCH("Yes",G37)))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B72A-2D35-4E3A-889E-4F5DD5456ECE}">
  <dimension ref="B3:H14"/>
  <sheetViews>
    <sheetView workbookViewId="0">
      <selection activeCell="H11" sqref="H11"/>
    </sheetView>
  </sheetViews>
  <sheetFormatPr defaultRowHeight="15.75" x14ac:dyDescent="0.25"/>
  <cols>
    <col min="2" max="2" width="7.625" customWidth="1"/>
    <col min="3" max="3" width="14.75" bestFit="1" customWidth="1"/>
    <col min="4" max="4" width="10.75" bestFit="1" customWidth="1"/>
    <col min="5" max="5" width="17.25" customWidth="1"/>
    <col min="8" max="8" width="16.375" bestFit="1" customWidth="1"/>
  </cols>
  <sheetData>
    <row r="3" spans="2:8" ht="36" customHeight="1" x14ac:dyDescent="0.25">
      <c r="B3" s="80" t="s">
        <v>675</v>
      </c>
      <c r="C3" s="81"/>
      <c r="D3" s="88"/>
    </row>
    <row r="4" spans="2:8" x14ac:dyDescent="0.25">
      <c r="B4" s="49" t="s">
        <v>1</v>
      </c>
      <c r="C4" s="49" t="s">
        <v>676</v>
      </c>
      <c r="D4" s="49" t="s">
        <v>677</v>
      </c>
      <c r="E4" s="49" t="s">
        <v>678</v>
      </c>
      <c r="F4" s="49" t="s">
        <v>679</v>
      </c>
      <c r="G4" s="49"/>
      <c r="H4" s="49" t="s">
        <v>4</v>
      </c>
    </row>
    <row r="5" spans="2:8" x14ac:dyDescent="0.25">
      <c r="B5" s="50">
        <v>1</v>
      </c>
      <c r="C5" s="50" t="s">
        <v>680</v>
      </c>
      <c r="D5" s="50" t="s">
        <v>337</v>
      </c>
      <c r="E5" s="50" t="s">
        <v>681</v>
      </c>
      <c r="F5" s="50" t="s">
        <v>6</v>
      </c>
      <c r="G5" s="50"/>
      <c r="H5" s="50" t="s">
        <v>682</v>
      </c>
    </row>
    <row r="6" spans="2:8" x14ac:dyDescent="0.25">
      <c r="B6" s="50">
        <v>2</v>
      </c>
      <c r="C6" s="50" t="s">
        <v>683</v>
      </c>
      <c r="D6" s="50" t="s">
        <v>337</v>
      </c>
      <c r="E6" s="50" t="s">
        <v>681</v>
      </c>
      <c r="F6" s="50" t="s">
        <v>6</v>
      </c>
      <c r="G6" s="50"/>
      <c r="H6" s="50" t="s">
        <v>682</v>
      </c>
    </row>
    <row r="7" spans="2:8" x14ac:dyDescent="0.25">
      <c r="B7" s="50">
        <v>3</v>
      </c>
      <c r="C7" s="50" t="s">
        <v>684</v>
      </c>
      <c r="D7" s="50" t="s">
        <v>455</v>
      </c>
      <c r="E7" s="50" t="s">
        <v>685</v>
      </c>
      <c r="F7" s="50" t="s">
        <v>6</v>
      </c>
      <c r="G7" s="50"/>
      <c r="H7" s="50"/>
    </row>
    <row r="8" spans="2:8" x14ac:dyDescent="0.25">
      <c r="B8" s="50">
        <v>4</v>
      </c>
      <c r="C8" s="50" t="s">
        <v>686</v>
      </c>
      <c r="D8" s="50" t="s">
        <v>118</v>
      </c>
      <c r="E8" s="50" t="s">
        <v>685</v>
      </c>
      <c r="F8" s="50" t="s">
        <v>6</v>
      </c>
      <c r="G8" s="50"/>
      <c r="H8" s="50"/>
    </row>
    <row r="9" spans="2:8" x14ac:dyDescent="0.25">
      <c r="B9" s="50">
        <v>5</v>
      </c>
      <c r="C9" s="50" t="s">
        <v>687</v>
      </c>
      <c r="D9" s="50" t="s">
        <v>247</v>
      </c>
      <c r="E9" s="50" t="s">
        <v>681</v>
      </c>
      <c r="F9" s="50" t="s">
        <v>6</v>
      </c>
      <c r="G9" s="50"/>
      <c r="H9" s="50" t="s">
        <v>688</v>
      </c>
    </row>
    <row r="10" spans="2:8" x14ac:dyDescent="0.25">
      <c r="B10" s="50">
        <v>6</v>
      </c>
      <c r="C10" s="50" t="s">
        <v>689</v>
      </c>
      <c r="D10" s="50" t="s">
        <v>118</v>
      </c>
      <c r="E10" s="50" t="s">
        <v>681</v>
      </c>
      <c r="F10" s="50" t="s">
        <v>6</v>
      </c>
      <c r="G10" s="50"/>
      <c r="H10" s="50" t="s">
        <v>688</v>
      </c>
    </row>
    <row r="11" spans="2:8" x14ac:dyDescent="0.25">
      <c r="B11" s="50">
        <v>7</v>
      </c>
      <c r="C11" s="50" t="s">
        <v>434</v>
      </c>
      <c r="D11" s="50" t="s">
        <v>118</v>
      </c>
      <c r="E11" s="50" t="s">
        <v>690</v>
      </c>
      <c r="F11" s="50" t="s">
        <v>6</v>
      </c>
      <c r="G11" s="50"/>
      <c r="H11" s="50" t="s">
        <v>691</v>
      </c>
    </row>
    <row r="12" spans="2:8" x14ac:dyDescent="0.25">
      <c r="B12" s="50">
        <v>8</v>
      </c>
      <c r="C12" s="50" t="s">
        <v>443</v>
      </c>
      <c r="D12" s="50" t="s">
        <v>118</v>
      </c>
      <c r="E12" s="50" t="s">
        <v>681</v>
      </c>
      <c r="F12" s="50" t="s">
        <v>6</v>
      </c>
      <c r="G12" s="50"/>
      <c r="H12" s="50"/>
    </row>
    <row r="14" spans="2:8" ht="28.5" x14ac:dyDescent="0.25">
      <c r="C14" s="6" t="s">
        <v>73</v>
      </c>
      <c r="D14" s="6" t="s">
        <v>692</v>
      </c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66B-7049-4F18-99FE-A1EDAB2E0C3D}">
  <dimension ref="B2:J48"/>
  <sheetViews>
    <sheetView topLeftCell="A34" workbookViewId="0">
      <selection activeCell="E43" sqref="E43"/>
    </sheetView>
  </sheetViews>
  <sheetFormatPr defaultRowHeight="15.75" x14ac:dyDescent="0.25"/>
  <cols>
    <col min="2" max="2" width="4.25" customWidth="1"/>
    <col min="3" max="3" width="8.625" bestFit="1" customWidth="1"/>
    <col min="4" max="4" width="20.375" bestFit="1" customWidth="1"/>
    <col min="5" max="5" width="12" customWidth="1"/>
    <col min="6" max="6" width="13.375" bestFit="1" customWidth="1"/>
    <col min="7" max="7" width="11" customWidth="1"/>
    <col min="8" max="8" width="11.875" bestFit="1" customWidth="1"/>
    <col min="9" max="9" width="12.875" bestFit="1" customWidth="1"/>
    <col min="10" max="10" width="10.75" bestFit="1" customWidth="1"/>
    <col min="12" max="12" width="29.25" bestFit="1" customWidth="1"/>
  </cols>
  <sheetData>
    <row r="2" spans="2:10" x14ac:dyDescent="0.25">
      <c r="B2" s="51" t="s">
        <v>1</v>
      </c>
      <c r="C2" s="51" t="s">
        <v>660</v>
      </c>
      <c r="D2" s="51" t="s">
        <v>661</v>
      </c>
      <c r="E2" s="51" t="s">
        <v>693</v>
      </c>
      <c r="F2" s="53" t="s">
        <v>694</v>
      </c>
      <c r="G2" s="53" t="s">
        <v>695</v>
      </c>
      <c r="H2" s="51" t="s">
        <v>696</v>
      </c>
      <c r="I2" s="51" t="s">
        <v>697</v>
      </c>
      <c r="J2" s="51" t="s">
        <v>4</v>
      </c>
    </row>
    <row r="3" spans="2:10" x14ac:dyDescent="0.25">
      <c r="B3" s="58">
        <v>1</v>
      </c>
      <c r="C3" s="58" t="s">
        <v>17</v>
      </c>
      <c r="D3" s="58" t="s">
        <v>60</v>
      </c>
      <c r="E3" s="58" t="s">
        <v>698</v>
      </c>
      <c r="F3" s="59">
        <v>0.15</v>
      </c>
      <c r="G3" s="59" t="s">
        <v>1</v>
      </c>
      <c r="H3" s="58" t="s">
        <v>64</v>
      </c>
      <c r="I3" s="58" t="s">
        <v>68</v>
      </c>
      <c r="J3" s="58" t="s">
        <v>667</v>
      </c>
    </row>
    <row r="4" spans="2:10" x14ac:dyDescent="0.25">
      <c r="B4" s="63">
        <v>2</v>
      </c>
      <c r="C4" s="63" t="s">
        <v>17</v>
      </c>
      <c r="D4" s="63" t="s">
        <v>668</v>
      </c>
      <c r="E4" s="63" t="s">
        <v>12</v>
      </c>
      <c r="F4" s="64" t="s">
        <v>12</v>
      </c>
      <c r="G4" s="64" t="s">
        <v>669</v>
      </c>
      <c r="H4" s="63" t="s">
        <v>86</v>
      </c>
      <c r="I4" s="63" t="s">
        <v>669</v>
      </c>
      <c r="J4" s="63" t="s">
        <v>670</v>
      </c>
    </row>
    <row r="5" spans="2:10" x14ac:dyDescent="0.25">
      <c r="B5" s="58">
        <v>3</v>
      </c>
      <c r="C5" s="58" t="s">
        <v>17</v>
      </c>
      <c r="D5" s="58" t="s">
        <v>89</v>
      </c>
      <c r="E5" s="58" t="s">
        <v>699</v>
      </c>
      <c r="F5" s="59">
        <v>0</v>
      </c>
      <c r="G5" s="59" t="s">
        <v>1</v>
      </c>
      <c r="H5" s="58" t="s">
        <v>90</v>
      </c>
      <c r="I5" s="58" t="s">
        <v>92</v>
      </c>
      <c r="J5" s="58" t="s">
        <v>667</v>
      </c>
    </row>
    <row r="6" spans="2:10" x14ac:dyDescent="0.25">
      <c r="B6" s="63">
        <v>4</v>
      </c>
      <c r="C6" s="63" t="s">
        <v>17</v>
      </c>
      <c r="D6" s="63" t="s">
        <v>106</v>
      </c>
      <c r="E6" s="63" t="s">
        <v>669</v>
      </c>
      <c r="F6" s="64" t="s">
        <v>669</v>
      </c>
      <c r="G6" s="64" t="s">
        <v>669</v>
      </c>
      <c r="H6" s="63" t="s">
        <v>107</v>
      </c>
      <c r="I6" s="63" t="s">
        <v>700</v>
      </c>
      <c r="J6" s="63" t="s">
        <v>671</v>
      </c>
    </row>
    <row r="7" spans="2:10" x14ac:dyDescent="0.25">
      <c r="B7" s="58">
        <v>5</v>
      </c>
      <c r="C7" s="58" t="s">
        <v>17</v>
      </c>
      <c r="D7" s="58" t="s">
        <v>110</v>
      </c>
      <c r="E7" s="58" t="s">
        <v>701</v>
      </c>
      <c r="F7" s="59">
        <v>0.64</v>
      </c>
      <c r="G7" s="60" t="s">
        <v>666</v>
      </c>
      <c r="H7" s="58" t="s">
        <v>111</v>
      </c>
      <c r="I7" s="58" t="s">
        <v>702</v>
      </c>
      <c r="J7" s="58" t="s">
        <v>667</v>
      </c>
    </row>
    <row r="8" spans="2:10" x14ac:dyDescent="0.25">
      <c r="B8" s="58">
        <v>6</v>
      </c>
      <c r="C8" s="58" t="s">
        <v>17</v>
      </c>
      <c r="D8" s="58" t="s">
        <v>127</v>
      </c>
      <c r="E8" s="58" t="s">
        <v>698</v>
      </c>
      <c r="F8" s="59">
        <v>0.24</v>
      </c>
      <c r="G8" s="59" t="s">
        <v>1</v>
      </c>
      <c r="H8" s="58" t="s">
        <v>128</v>
      </c>
      <c r="I8" s="58" t="s">
        <v>703</v>
      </c>
      <c r="J8" s="58" t="s">
        <v>667</v>
      </c>
    </row>
    <row r="9" spans="2:10" x14ac:dyDescent="0.25">
      <c r="B9" s="58">
        <v>7</v>
      </c>
      <c r="C9" s="58" t="s">
        <v>17</v>
      </c>
      <c r="D9" s="58" t="s">
        <v>144</v>
      </c>
      <c r="E9" s="58" t="s">
        <v>704</v>
      </c>
      <c r="F9" s="59">
        <v>0.46</v>
      </c>
      <c r="G9" s="59" t="s">
        <v>1</v>
      </c>
      <c r="H9" s="58" t="s">
        <v>145</v>
      </c>
      <c r="I9" s="58" t="s">
        <v>146</v>
      </c>
      <c r="J9" s="58" t="s">
        <v>667</v>
      </c>
    </row>
    <row r="10" spans="2:10" x14ac:dyDescent="0.25">
      <c r="B10" s="58">
        <v>8</v>
      </c>
      <c r="C10" s="58" t="s">
        <v>17</v>
      </c>
      <c r="D10" s="58" t="s">
        <v>157</v>
      </c>
      <c r="E10" s="58" t="s">
        <v>698</v>
      </c>
      <c r="F10" s="59">
        <v>0.27</v>
      </c>
      <c r="G10" s="59" t="s">
        <v>1</v>
      </c>
      <c r="H10" s="58" t="s">
        <v>158</v>
      </c>
      <c r="I10" s="58" t="s">
        <v>705</v>
      </c>
      <c r="J10" s="58" t="s">
        <v>667</v>
      </c>
    </row>
    <row r="11" spans="2:10" x14ac:dyDescent="0.25">
      <c r="B11" s="58">
        <v>9</v>
      </c>
      <c r="C11" s="58" t="s">
        <v>17</v>
      </c>
      <c r="D11" s="58" t="s">
        <v>171</v>
      </c>
      <c r="E11" s="58" t="s">
        <v>706</v>
      </c>
      <c r="F11" s="59">
        <v>0.59</v>
      </c>
      <c r="G11" s="60" t="s">
        <v>666</v>
      </c>
      <c r="H11" s="58" t="s">
        <v>173</v>
      </c>
      <c r="I11" s="58" t="s">
        <v>174</v>
      </c>
      <c r="J11" s="58" t="s">
        <v>667</v>
      </c>
    </row>
    <row r="12" spans="2:10" x14ac:dyDescent="0.25">
      <c r="B12" s="58">
        <v>10</v>
      </c>
      <c r="C12" s="58" t="s">
        <v>17</v>
      </c>
      <c r="D12" s="58" t="s">
        <v>183</v>
      </c>
      <c r="E12" s="58" t="s">
        <v>698</v>
      </c>
      <c r="F12" s="59">
        <v>0.12</v>
      </c>
      <c r="G12" s="59" t="s">
        <v>1</v>
      </c>
      <c r="H12" s="58" t="s">
        <v>184</v>
      </c>
      <c r="I12" s="58" t="s">
        <v>185</v>
      </c>
      <c r="J12" s="58" t="s">
        <v>667</v>
      </c>
    </row>
    <row r="13" spans="2:10" x14ac:dyDescent="0.25">
      <c r="B13" s="63">
        <v>11</v>
      </c>
      <c r="C13" s="63" t="s">
        <v>17</v>
      </c>
      <c r="D13" s="63" t="s">
        <v>672</v>
      </c>
      <c r="E13" s="63" t="s">
        <v>12</v>
      </c>
      <c r="F13" s="64" t="s">
        <v>12</v>
      </c>
      <c r="G13" s="64" t="s">
        <v>669</v>
      </c>
      <c r="H13" s="63" t="s">
        <v>200</v>
      </c>
      <c r="I13" s="63" t="s">
        <v>669</v>
      </c>
      <c r="J13" s="63" t="s">
        <v>667</v>
      </c>
    </row>
    <row r="14" spans="2:10" x14ac:dyDescent="0.25">
      <c r="B14" s="58">
        <v>12</v>
      </c>
      <c r="C14" s="58" t="s">
        <v>17</v>
      </c>
      <c r="D14" s="58" t="s">
        <v>202</v>
      </c>
      <c r="E14" s="58" t="s">
        <v>707</v>
      </c>
      <c r="F14" s="59">
        <v>0.13</v>
      </c>
      <c r="G14" s="59" t="s">
        <v>1</v>
      </c>
      <c r="H14" s="58" t="s">
        <v>203</v>
      </c>
      <c r="I14" s="58" t="s">
        <v>204</v>
      </c>
      <c r="J14" s="58" t="s">
        <v>667</v>
      </c>
    </row>
    <row r="15" spans="2:10" x14ac:dyDescent="0.25">
      <c r="B15" s="58">
        <v>13</v>
      </c>
      <c r="C15" s="58" t="s">
        <v>17</v>
      </c>
      <c r="D15" s="58" t="s">
        <v>215</v>
      </c>
      <c r="E15" s="58" t="s">
        <v>698</v>
      </c>
      <c r="F15" s="59">
        <v>0.27</v>
      </c>
      <c r="G15" s="59" t="s">
        <v>1</v>
      </c>
      <c r="H15" s="58" t="s">
        <v>216</v>
      </c>
      <c r="I15" s="58" t="s">
        <v>708</v>
      </c>
      <c r="J15" s="58" t="s">
        <v>667</v>
      </c>
    </row>
    <row r="16" spans="2:10" x14ac:dyDescent="0.25">
      <c r="B16" s="58">
        <v>14</v>
      </c>
      <c r="C16" s="58" t="s">
        <v>17</v>
      </c>
      <c r="D16" s="58" t="s">
        <v>227</v>
      </c>
      <c r="E16" s="58" t="s">
        <v>698</v>
      </c>
      <c r="F16" s="59">
        <v>0.42</v>
      </c>
      <c r="G16" s="59" t="s">
        <v>1</v>
      </c>
      <c r="H16" s="58" t="s">
        <v>228</v>
      </c>
      <c r="I16" s="58" t="s">
        <v>229</v>
      </c>
      <c r="J16" s="58" t="s">
        <v>667</v>
      </c>
    </row>
    <row r="17" spans="2:10" x14ac:dyDescent="0.25">
      <c r="B17" s="58">
        <v>15</v>
      </c>
      <c r="C17" s="58" t="s">
        <v>17</v>
      </c>
      <c r="D17" s="58" t="s">
        <v>242</v>
      </c>
      <c r="E17" s="58" t="s">
        <v>709</v>
      </c>
      <c r="F17" s="59">
        <v>0.41</v>
      </c>
      <c r="G17" s="59" t="s">
        <v>1</v>
      </c>
      <c r="H17" s="58" t="s">
        <v>243</v>
      </c>
      <c r="I17" s="58" t="s">
        <v>710</v>
      </c>
      <c r="J17" s="58" t="s">
        <v>667</v>
      </c>
    </row>
    <row r="18" spans="2:10" x14ac:dyDescent="0.25">
      <c r="B18" s="58">
        <v>16</v>
      </c>
      <c r="C18" s="58" t="s">
        <v>17</v>
      </c>
      <c r="D18" s="58" t="s">
        <v>255</v>
      </c>
      <c r="E18" s="69" t="s">
        <v>711</v>
      </c>
      <c r="F18" s="59">
        <v>0.77</v>
      </c>
      <c r="G18" s="60" t="s">
        <v>666</v>
      </c>
      <c r="H18" s="58" t="s">
        <v>256</v>
      </c>
      <c r="I18" s="58" t="s">
        <v>257</v>
      </c>
      <c r="J18" s="58" t="s">
        <v>673</v>
      </c>
    </row>
    <row r="19" spans="2:10" x14ac:dyDescent="0.25">
      <c r="B19" s="58">
        <v>17</v>
      </c>
      <c r="C19" s="58" t="s">
        <v>17</v>
      </c>
      <c r="D19" s="58" t="s">
        <v>269</v>
      </c>
      <c r="E19" s="58" t="s">
        <v>698</v>
      </c>
      <c r="F19" s="59">
        <v>0.32</v>
      </c>
      <c r="G19" s="59" t="s">
        <v>1</v>
      </c>
      <c r="H19" s="58" t="s">
        <v>270</v>
      </c>
      <c r="I19" s="58" t="s">
        <v>271</v>
      </c>
      <c r="J19" s="58" t="s">
        <v>667</v>
      </c>
    </row>
    <row r="20" spans="2:10" x14ac:dyDescent="0.25">
      <c r="B20" s="58">
        <v>18</v>
      </c>
      <c r="C20" s="58" t="s">
        <v>17</v>
      </c>
      <c r="D20" s="58" t="s">
        <v>280</v>
      </c>
      <c r="E20" s="58" t="s">
        <v>712</v>
      </c>
      <c r="F20" s="59">
        <v>0.56999999999999995</v>
      </c>
      <c r="G20" s="59" t="s">
        <v>1</v>
      </c>
      <c r="H20" s="58" t="s">
        <v>281</v>
      </c>
      <c r="I20" s="58" t="s">
        <v>282</v>
      </c>
      <c r="J20" s="58" t="s">
        <v>667</v>
      </c>
    </row>
    <row r="21" spans="2:10" x14ac:dyDescent="0.25">
      <c r="B21" s="58">
        <v>19</v>
      </c>
      <c r="C21" s="58" t="s">
        <v>17</v>
      </c>
      <c r="D21" s="58" t="s">
        <v>293</v>
      </c>
      <c r="E21" s="58" t="s">
        <v>713</v>
      </c>
      <c r="F21" s="59" t="s">
        <v>714</v>
      </c>
      <c r="G21" s="59" t="s">
        <v>1</v>
      </c>
      <c r="H21" s="58" t="s">
        <v>295</v>
      </c>
      <c r="I21" s="58" t="s">
        <v>296</v>
      </c>
      <c r="J21" s="58" t="s">
        <v>667</v>
      </c>
    </row>
    <row r="22" spans="2:10" x14ac:dyDescent="0.25">
      <c r="B22" s="58">
        <v>20</v>
      </c>
      <c r="C22" s="58" t="s">
        <v>17</v>
      </c>
      <c r="D22" s="58" t="s">
        <v>307</v>
      </c>
      <c r="E22" s="69" t="s">
        <v>698</v>
      </c>
      <c r="F22" s="59" t="s">
        <v>714</v>
      </c>
      <c r="G22" s="59" t="s">
        <v>1</v>
      </c>
      <c r="H22" s="58" t="s">
        <v>308</v>
      </c>
      <c r="I22" s="58" t="s">
        <v>309</v>
      </c>
      <c r="J22" s="58" t="s">
        <v>667</v>
      </c>
    </row>
    <row r="23" spans="2:10" x14ac:dyDescent="0.25">
      <c r="B23" s="58">
        <v>21</v>
      </c>
      <c r="C23" s="58" t="s">
        <v>17</v>
      </c>
      <c r="D23" s="58" t="s">
        <v>320</v>
      </c>
      <c r="E23" s="58" t="s">
        <v>698</v>
      </c>
      <c r="F23" s="59">
        <v>0.14000000000000001</v>
      </c>
      <c r="G23" s="59" t="s">
        <v>1</v>
      </c>
      <c r="H23" s="58" t="s">
        <v>321</v>
      </c>
      <c r="I23" s="58" t="s">
        <v>715</v>
      </c>
      <c r="J23" s="58" t="s">
        <v>673</v>
      </c>
    </row>
    <row r="24" spans="2:10" x14ac:dyDescent="0.25">
      <c r="B24" s="58">
        <v>22</v>
      </c>
      <c r="C24" s="58" t="s">
        <v>17</v>
      </c>
      <c r="D24" s="58" t="s">
        <v>333</v>
      </c>
      <c r="E24" s="58" t="s">
        <v>698</v>
      </c>
      <c r="F24" s="59">
        <v>0.1</v>
      </c>
      <c r="G24" s="59" t="s">
        <v>1</v>
      </c>
      <c r="H24" s="58" t="s">
        <v>334</v>
      </c>
      <c r="I24" s="58" t="s">
        <v>335</v>
      </c>
      <c r="J24" s="58" t="s">
        <v>667</v>
      </c>
    </row>
    <row r="25" spans="2:10" x14ac:dyDescent="0.25">
      <c r="B25" s="63">
        <v>23</v>
      </c>
      <c r="C25" s="63" t="s">
        <v>17</v>
      </c>
      <c r="D25" s="63" t="s">
        <v>346</v>
      </c>
      <c r="E25" s="63" t="s">
        <v>12</v>
      </c>
      <c r="F25" s="64" t="s">
        <v>12</v>
      </c>
      <c r="G25" s="64" t="s">
        <v>669</v>
      </c>
      <c r="H25" s="63" t="s">
        <v>347</v>
      </c>
      <c r="I25" s="63" t="s">
        <v>669</v>
      </c>
      <c r="J25" s="63" t="s">
        <v>667</v>
      </c>
    </row>
    <row r="26" spans="2:10" x14ac:dyDescent="0.25">
      <c r="B26" s="58">
        <v>24</v>
      </c>
      <c r="C26" s="58" t="s">
        <v>17</v>
      </c>
      <c r="D26" s="58" t="s">
        <v>351</v>
      </c>
      <c r="E26" s="58" t="s">
        <v>707</v>
      </c>
      <c r="F26" s="59">
        <v>7.0000000000000007E-2</v>
      </c>
      <c r="G26" s="59" t="s">
        <v>1</v>
      </c>
      <c r="H26" s="58" t="s">
        <v>352</v>
      </c>
      <c r="I26" s="58" t="s">
        <v>353</v>
      </c>
      <c r="J26" s="58" t="s">
        <v>667</v>
      </c>
    </row>
    <row r="27" spans="2:10" x14ac:dyDescent="0.25">
      <c r="B27" s="58">
        <v>25</v>
      </c>
      <c r="C27" s="58" t="s">
        <v>17</v>
      </c>
      <c r="D27" s="58" t="s">
        <v>364</v>
      </c>
      <c r="E27" s="58" t="s">
        <v>709</v>
      </c>
      <c r="F27" s="59">
        <v>0.11</v>
      </c>
      <c r="G27" s="59" t="s">
        <v>1</v>
      </c>
      <c r="H27" s="58" t="s">
        <v>365</v>
      </c>
      <c r="I27" s="58" t="s">
        <v>366</v>
      </c>
      <c r="J27" s="58" t="s">
        <v>667</v>
      </c>
    </row>
    <row r="28" spans="2:10" x14ac:dyDescent="0.25">
      <c r="B28" s="58">
        <v>26</v>
      </c>
      <c r="C28" s="58" t="s">
        <v>17</v>
      </c>
      <c r="D28" s="58" t="s">
        <v>420</v>
      </c>
      <c r="E28" s="58" t="s">
        <v>716</v>
      </c>
      <c r="F28" s="59">
        <v>1</v>
      </c>
      <c r="G28" s="60" t="s">
        <v>666</v>
      </c>
      <c r="H28" s="58" t="s">
        <v>377</v>
      </c>
      <c r="I28" s="58" t="s">
        <v>378</v>
      </c>
      <c r="J28" s="58" t="s">
        <v>673</v>
      </c>
    </row>
    <row r="29" spans="2:10" x14ac:dyDescent="0.25">
      <c r="B29" s="58">
        <v>27</v>
      </c>
      <c r="C29" s="58" t="s">
        <v>17</v>
      </c>
      <c r="D29" s="58" t="s">
        <v>384</v>
      </c>
      <c r="E29" s="58" t="s">
        <v>698</v>
      </c>
      <c r="F29" s="59">
        <v>0.34</v>
      </c>
      <c r="G29" s="59" t="s">
        <v>1</v>
      </c>
      <c r="H29" s="58" t="s">
        <v>385</v>
      </c>
      <c r="I29" s="58" t="s">
        <v>386</v>
      </c>
      <c r="J29" s="58" t="s">
        <v>667</v>
      </c>
    </row>
    <row r="30" spans="2:10" x14ac:dyDescent="0.25">
      <c r="B30" s="58">
        <v>28</v>
      </c>
      <c r="C30" s="58" t="s">
        <v>17</v>
      </c>
      <c r="D30" s="58" t="s">
        <v>395</v>
      </c>
      <c r="E30" s="58" t="s">
        <v>698</v>
      </c>
      <c r="F30" s="59">
        <v>0.1</v>
      </c>
      <c r="G30" s="59" t="s">
        <v>1</v>
      </c>
      <c r="H30" s="58" t="s">
        <v>396</v>
      </c>
      <c r="I30" s="58" t="s">
        <v>397</v>
      </c>
      <c r="J30" s="58" t="s">
        <v>667</v>
      </c>
    </row>
    <row r="31" spans="2:10" x14ac:dyDescent="0.25">
      <c r="B31" s="58">
        <v>29</v>
      </c>
      <c r="C31" s="58" t="s">
        <v>17</v>
      </c>
      <c r="D31" s="58" t="s">
        <v>407</v>
      </c>
      <c r="E31" s="58" t="s">
        <v>698</v>
      </c>
      <c r="F31" s="59">
        <v>0.23</v>
      </c>
      <c r="G31" s="59" t="s">
        <v>1</v>
      </c>
      <c r="H31" s="58" t="s">
        <v>408</v>
      </c>
      <c r="I31" s="58" t="s">
        <v>409</v>
      </c>
      <c r="J31" s="58" t="s">
        <v>667</v>
      </c>
    </row>
    <row r="32" spans="2:10" x14ac:dyDescent="0.25">
      <c r="B32" s="58">
        <v>30</v>
      </c>
      <c r="C32" s="58" t="s">
        <v>17</v>
      </c>
      <c r="D32" s="58" t="s">
        <v>674</v>
      </c>
      <c r="E32" s="58" t="s">
        <v>707</v>
      </c>
      <c r="F32" s="59">
        <v>0.35</v>
      </c>
      <c r="G32" s="59" t="s">
        <v>1</v>
      </c>
      <c r="H32" s="58" t="s">
        <v>421</v>
      </c>
      <c r="I32" s="58" t="s">
        <v>422</v>
      </c>
      <c r="J32" s="58" t="s">
        <v>667</v>
      </c>
    </row>
    <row r="33" spans="2:10" x14ac:dyDescent="0.25">
      <c r="B33" s="58">
        <v>31</v>
      </c>
      <c r="C33" s="58" t="s">
        <v>17</v>
      </c>
      <c r="D33" s="58" t="s">
        <v>430</v>
      </c>
      <c r="E33" s="58" t="s">
        <v>713</v>
      </c>
      <c r="F33" s="59">
        <v>0.36</v>
      </c>
      <c r="G33" s="59" t="s">
        <v>1</v>
      </c>
      <c r="H33" s="58" t="s">
        <v>431</v>
      </c>
      <c r="I33" s="58" t="s">
        <v>432</v>
      </c>
      <c r="J33" s="58" t="s">
        <v>667</v>
      </c>
    </row>
    <row r="34" spans="2:10" x14ac:dyDescent="0.25">
      <c r="B34" s="58">
        <v>32</v>
      </c>
      <c r="C34" s="58" t="s">
        <v>17</v>
      </c>
      <c r="D34" s="58" t="s">
        <v>439</v>
      </c>
      <c r="E34" s="58" t="s">
        <v>709</v>
      </c>
      <c r="F34" s="59">
        <v>0.03</v>
      </c>
      <c r="G34" s="59" t="s">
        <v>1</v>
      </c>
      <c r="H34" s="58" t="s">
        <v>440</v>
      </c>
      <c r="I34" s="58" t="s">
        <v>441</v>
      </c>
      <c r="J34" s="58" t="s">
        <v>667</v>
      </c>
    </row>
    <row r="35" spans="2:10" x14ac:dyDescent="0.25">
      <c r="B35" s="58">
        <v>33</v>
      </c>
      <c r="C35" s="58" t="s">
        <v>17</v>
      </c>
      <c r="D35" s="58" t="s">
        <v>450</v>
      </c>
      <c r="E35" s="58" t="s">
        <v>709</v>
      </c>
      <c r="F35" s="59">
        <v>0.03</v>
      </c>
      <c r="G35" s="59" t="s">
        <v>1</v>
      </c>
      <c r="H35" s="58" t="s">
        <v>451</v>
      </c>
      <c r="I35" s="58" t="s">
        <v>452</v>
      </c>
      <c r="J35" s="58" t="s">
        <v>667</v>
      </c>
    </row>
    <row r="36" spans="2:10" x14ac:dyDescent="0.25">
      <c r="B36" s="58">
        <v>34</v>
      </c>
      <c r="C36" s="58" t="s">
        <v>17</v>
      </c>
      <c r="D36" s="58" t="s">
        <v>464</v>
      </c>
      <c r="E36" s="58" t="s">
        <v>709</v>
      </c>
      <c r="F36" s="59">
        <v>0.05</v>
      </c>
      <c r="G36" s="59" t="s">
        <v>1</v>
      </c>
      <c r="H36" s="58" t="s">
        <v>465</v>
      </c>
      <c r="I36" s="58" t="s">
        <v>466</v>
      </c>
      <c r="J36" s="58" t="s">
        <v>667</v>
      </c>
    </row>
    <row r="37" spans="2:10" x14ac:dyDescent="0.25">
      <c r="B37" s="63">
        <v>35</v>
      </c>
      <c r="C37" s="63" t="s">
        <v>17</v>
      </c>
      <c r="D37" s="63" t="s">
        <v>477</v>
      </c>
      <c r="E37" s="63" t="s">
        <v>669</v>
      </c>
      <c r="F37" s="64" t="s">
        <v>669</v>
      </c>
      <c r="G37" s="64" t="s">
        <v>669</v>
      </c>
      <c r="H37" s="63" t="s">
        <v>478</v>
      </c>
      <c r="I37" s="63" t="s">
        <v>717</v>
      </c>
      <c r="J37" s="63" t="s">
        <v>671</v>
      </c>
    </row>
    <row r="38" spans="2:10" x14ac:dyDescent="0.25">
      <c r="B38" s="58">
        <v>36</v>
      </c>
      <c r="C38" s="58" t="s">
        <v>17</v>
      </c>
      <c r="D38" s="58" t="s">
        <v>480</v>
      </c>
      <c r="E38" s="58" t="s">
        <v>713</v>
      </c>
      <c r="F38" s="59">
        <v>7.0000000000000007E-2</v>
      </c>
      <c r="G38" s="59" t="s">
        <v>1</v>
      </c>
      <c r="H38" s="58" t="s">
        <v>481</v>
      </c>
      <c r="I38" s="58" t="s">
        <v>482</v>
      </c>
      <c r="J38" s="58" t="s">
        <v>673</v>
      </c>
    </row>
    <row r="39" spans="2:10" x14ac:dyDescent="0.25">
      <c r="B39" s="58">
        <v>37</v>
      </c>
      <c r="C39" s="58" t="s">
        <v>17</v>
      </c>
      <c r="D39" s="58" t="s">
        <v>492</v>
      </c>
      <c r="E39" s="58" t="s">
        <v>698</v>
      </c>
      <c r="F39" s="59">
        <v>0.04</v>
      </c>
      <c r="G39" s="59" t="s">
        <v>1</v>
      </c>
      <c r="H39" s="58" t="s">
        <v>493</v>
      </c>
      <c r="I39" s="58" t="s">
        <v>494</v>
      </c>
      <c r="J39" s="58" t="s">
        <v>667</v>
      </c>
    </row>
    <row r="40" spans="2:10" x14ac:dyDescent="0.25">
      <c r="B40" s="58">
        <v>38</v>
      </c>
      <c r="C40" s="58" t="s">
        <v>17</v>
      </c>
      <c r="D40" s="58" t="s">
        <v>506</v>
      </c>
      <c r="E40" s="58" t="s">
        <v>699</v>
      </c>
      <c r="F40" s="59">
        <v>0.05</v>
      </c>
      <c r="G40" s="59" t="s">
        <v>1</v>
      </c>
      <c r="H40" s="58" t="s">
        <v>507</v>
      </c>
      <c r="I40" s="58" t="s">
        <v>508</v>
      </c>
      <c r="J40" s="58" t="s">
        <v>667</v>
      </c>
    </row>
    <row r="41" spans="2:10" x14ac:dyDescent="0.25">
      <c r="B41" s="58">
        <v>39</v>
      </c>
      <c r="C41" s="58" t="s">
        <v>17</v>
      </c>
      <c r="D41" s="58" t="s">
        <v>518</v>
      </c>
      <c r="E41" s="58" t="s">
        <v>698</v>
      </c>
      <c r="F41" s="59">
        <v>0.25</v>
      </c>
      <c r="G41" s="59" t="s">
        <v>1</v>
      </c>
      <c r="H41" s="58" t="s">
        <v>520</v>
      </c>
      <c r="I41" s="58" t="s">
        <v>521</v>
      </c>
      <c r="J41" s="58" t="s">
        <v>673</v>
      </c>
    </row>
    <row r="42" spans="2:10" x14ac:dyDescent="0.25">
      <c r="B42" s="58">
        <v>40</v>
      </c>
      <c r="C42" s="58" t="s">
        <v>17</v>
      </c>
      <c r="D42" s="58" t="s">
        <v>531</v>
      </c>
      <c r="E42" s="58" t="s">
        <v>698</v>
      </c>
      <c r="F42" s="59">
        <v>0.05</v>
      </c>
      <c r="G42" s="59" t="s">
        <v>1</v>
      </c>
      <c r="H42" s="58" t="s">
        <v>533</v>
      </c>
      <c r="I42" s="58" t="s">
        <v>534</v>
      </c>
      <c r="J42" s="58" t="s">
        <v>667</v>
      </c>
    </row>
    <row r="43" spans="2:10" x14ac:dyDescent="0.25">
      <c r="B43" s="58">
        <v>41</v>
      </c>
      <c r="C43" s="58" t="s">
        <v>17</v>
      </c>
      <c r="D43" s="58" t="s">
        <v>544</v>
      </c>
      <c r="E43" s="58" t="s">
        <v>709</v>
      </c>
      <c r="F43" s="59">
        <v>7.0000000000000007E-2</v>
      </c>
      <c r="G43" s="59" t="s">
        <v>1</v>
      </c>
      <c r="H43" s="58" t="s">
        <v>545</v>
      </c>
      <c r="I43" s="58" t="s">
        <v>546</v>
      </c>
      <c r="J43" s="58" t="s">
        <v>667</v>
      </c>
    </row>
    <row r="44" spans="2:10" x14ac:dyDescent="0.25">
      <c r="B44" s="58">
        <v>42</v>
      </c>
      <c r="C44" s="58" t="s">
        <v>17</v>
      </c>
      <c r="D44" s="58" t="s">
        <v>556</v>
      </c>
      <c r="E44" s="58" t="s">
        <v>718</v>
      </c>
      <c r="F44" s="59">
        <v>0.1</v>
      </c>
      <c r="G44" s="59" t="s">
        <v>1</v>
      </c>
      <c r="H44" s="58" t="s">
        <v>557</v>
      </c>
      <c r="I44" s="58" t="s">
        <v>558</v>
      </c>
      <c r="J44" s="58" t="s">
        <v>667</v>
      </c>
    </row>
    <row r="45" spans="2:10" x14ac:dyDescent="0.25">
      <c r="B45" s="58">
        <v>43</v>
      </c>
      <c r="C45" s="58" t="s">
        <v>17</v>
      </c>
      <c r="D45" s="58" t="s">
        <v>420</v>
      </c>
      <c r="E45" s="58" t="s">
        <v>699</v>
      </c>
      <c r="F45" s="59">
        <v>0.13</v>
      </c>
      <c r="G45" s="59" t="s">
        <v>1</v>
      </c>
      <c r="H45" s="58" t="s">
        <v>565</v>
      </c>
      <c r="I45" s="58" t="s">
        <v>566</v>
      </c>
      <c r="J45" s="58" t="s">
        <v>673</v>
      </c>
    </row>
    <row r="46" spans="2:10" x14ac:dyDescent="0.25">
      <c r="B46" s="58">
        <v>44</v>
      </c>
      <c r="C46" s="58" t="s">
        <v>17</v>
      </c>
      <c r="D46" s="58" t="s">
        <v>573</v>
      </c>
      <c r="E46" s="58" t="s">
        <v>12</v>
      </c>
      <c r="F46" s="59">
        <v>0.48</v>
      </c>
      <c r="G46" s="59" t="s">
        <v>1</v>
      </c>
      <c r="H46" s="58" t="s">
        <v>574</v>
      </c>
      <c r="I46" s="58" t="s">
        <v>719</v>
      </c>
      <c r="J46" s="58" t="s">
        <v>673</v>
      </c>
    </row>
    <row r="47" spans="2:10" x14ac:dyDescent="0.25">
      <c r="B47" s="58">
        <v>45</v>
      </c>
      <c r="C47" s="58" t="s">
        <v>17</v>
      </c>
      <c r="D47" s="58" t="s">
        <v>584</v>
      </c>
      <c r="E47" s="58" t="s">
        <v>709</v>
      </c>
      <c r="F47" s="59">
        <v>0.28000000000000003</v>
      </c>
      <c r="G47" s="59" t="s">
        <v>1</v>
      </c>
      <c r="H47" s="58" t="s">
        <v>585</v>
      </c>
      <c r="I47" s="58" t="s">
        <v>586</v>
      </c>
      <c r="J47" s="58" t="s">
        <v>667</v>
      </c>
    </row>
    <row r="48" spans="2:10" x14ac:dyDescent="0.25">
      <c r="B48" s="58">
        <v>46</v>
      </c>
      <c r="C48" s="58" t="s">
        <v>17</v>
      </c>
      <c r="D48" s="58" t="s">
        <v>597</v>
      </c>
      <c r="E48" s="58" t="s">
        <v>720</v>
      </c>
      <c r="F48" s="59">
        <v>0.45</v>
      </c>
      <c r="G48" s="59" t="s">
        <v>1</v>
      </c>
      <c r="H48" s="58" t="s">
        <v>598</v>
      </c>
      <c r="I48" s="58" t="s">
        <v>599</v>
      </c>
      <c r="J48" s="58" t="s">
        <v>667</v>
      </c>
    </row>
  </sheetData>
  <autoFilter ref="B2:J48" xr:uid="{04442DC1-7F45-4D4D-9450-042E9606A19F}">
    <sortState xmlns:xlrd2="http://schemas.microsoft.com/office/spreadsheetml/2017/richdata2" ref="B3:J48">
      <sortCondition ref="H2"/>
    </sortState>
  </autoFilter>
  <conditionalFormatting sqref="G1:G5 G7:G12 G14:G24 G26:G36 G38:G1048576">
    <cfRule type="containsText" dxfId="4" priority="5" operator="containsText" text="Yes">
      <formula>NOT(ISERROR(SEARCH("Yes",G1)))</formula>
    </cfRule>
  </conditionalFormatting>
  <conditionalFormatting sqref="G6">
    <cfRule type="containsText" dxfId="3" priority="4" operator="containsText" text="Yes">
      <formula>NOT(ISERROR(SEARCH("Yes",G6)))</formula>
    </cfRule>
  </conditionalFormatting>
  <conditionalFormatting sqref="G13">
    <cfRule type="containsText" dxfId="2" priority="3" operator="containsText" text="Yes">
      <formula>NOT(ISERROR(SEARCH("Yes",G13)))</formula>
    </cfRule>
  </conditionalFormatting>
  <conditionalFormatting sqref="G25">
    <cfRule type="containsText" dxfId="1" priority="2" operator="containsText" text="Yes">
      <formula>NOT(ISERROR(SEARCH("Yes",G25)))</formula>
    </cfRule>
  </conditionalFormatting>
  <conditionalFormatting sqref="G37">
    <cfRule type="containsText" dxfId="0" priority="1" operator="containsText" text="Yes">
      <formula>NOT(ISERROR(SEARCH("Yes",G37)))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235FDA3BB0B4AB97E48706AB2821A" ma:contentTypeVersion="5" ma:contentTypeDescription="Create a new document." ma:contentTypeScope="" ma:versionID="e4f46ddfce23d6028f2e0b1b1eaf5b1e">
  <xsd:schema xmlns:xsd="http://www.w3.org/2001/XMLSchema" xmlns:xs="http://www.w3.org/2001/XMLSchema" xmlns:p="http://schemas.microsoft.com/office/2006/metadata/properties" xmlns:ns2="ccb14751-2252-40de-a89a-19d4600b0a8b" targetNamespace="http://schemas.microsoft.com/office/2006/metadata/properties" ma:root="true" ma:fieldsID="ff9762034a0810503eb276c213b86d45" ns2:_="">
    <xsd:import namespace="ccb14751-2252-40de-a89a-19d4600b0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b14751-2252-40de-a89a-19d4600b0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D589BD-4BD9-4980-BE67-4BF9E7C0FF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6CAECB-3D85-4750-9410-3E3BD72B4A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3A9CC1-865F-4704-9AF5-BF982E97E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b14751-2252-40de-a89a-19d4600b0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Tasklist</vt:lpstr>
      <vt:lpstr>Summary</vt:lpstr>
      <vt:lpstr>PCName Admin group</vt:lpstr>
      <vt:lpstr>LCD</vt:lpstr>
      <vt:lpstr>Battery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Alane</dc:creator>
  <cp:keywords/>
  <dc:description/>
  <cp:lastModifiedBy>Truong Thi Phuong</cp:lastModifiedBy>
  <cp:revision/>
  <dcterms:created xsi:type="dcterms:W3CDTF">2016-02-25T02:48:22Z</dcterms:created>
  <dcterms:modified xsi:type="dcterms:W3CDTF">2019-11-18T03:10:38Z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0x0101004EA235FDA3BB0B4AB97E48706AB2821A</vt:lpwstr>
  </property>
</Properties>
</file>