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96" windowWidth="17220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8" i="1" l="1"/>
  <c r="B17" i="1"/>
  <c r="B16" i="1"/>
  <c r="B15" i="1"/>
  <c r="B13" i="1"/>
  <c r="C13" i="1"/>
  <c r="C12" i="1"/>
  <c r="B12" i="1"/>
  <c r="C8" i="1"/>
  <c r="B8" i="1"/>
  <c r="C7" i="1"/>
  <c r="B7" i="1"/>
  <c r="D4" i="1"/>
  <c r="D3" i="1"/>
  <c r="D2" i="1"/>
  <c r="C4" i="1"/>
  <c r="B4" i="1"/>
</calcChain>
</file>

<file path=xl/sharedStrings.xml><?xml version="1.0" encoding="utf-8"?>
<sst xmlns="http://schemas.openxmlformats.org/spreadsheetml/2006/main" count="16" uniqueCount="15">
  <si>
    <t>Method 1</t>
  </si>
  <si>
    <t>Pass</t>
  </si>
  <si>
    <t>Fail</t>
  </si>
  <si>
    <t>Total</t>
  </si>
  <si>
    <t>Method 2</t>
  </si>
  <si>
    <t>Expected</t>
  </si>
  <si>
    <t>(O-E)^2/E</t>
  </si>
  <si>
    <t>X^2</t>
  </si>
  <si>
    <t>min(c-1,r-1)</t>
  </si>
  <si>
    <t>n</t>
  </si>
  <si>
    <t>Cramer's V</t>
  </si>
  <si>
    <t>SHY95</t>
  </si>
  <si>
    <t>SVM</t>
  </si>
  <si>
    <t>Convection</t>
  </si>
  <si>
    <t>Stratifrorm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</si>
</sst>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1" xfId="0" applyBorder="1"/>
    <xf numFmtId="2" fontId="0" fillId="0" borderId="1" xfId="0" applyNumberFormat="1" applyBorder="1"/>
    <xf numFmtId="0" fontId="1" fillId="0" borderId="0" xfId="0" applyFont="1"/>
    <xf numFmtId="2" fontId="0" fillId="0" borderId="0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5</xdr:row>
      <xdr:rowOff>137160</xdr:rowOff>
    </xdr:from>
    <xdr:to>
      <xdr:col>6</xdr:col>
      <xdr:colOff>404009</xdr:colOff>
      <xdr:row>8</xdr:row>
      <xdr:rowOff>83820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4140" y="868680"/>
          <a:ext cx="1714649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</xdr:colOff>
      <xdr:row>10</xdr:row>
      <xdr:rowOff>175260</xdr:rowOff>
    </xdr:from>
    <xdr:to>
      <xdr:col>6</xdr:col>
      <xdr:colOff>281940</xdr:colOff>
      <xdr:row>12</xdr:row>
      <xdr:rowOff>129540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8900" y="2004060"/>
          <a:ext cx="1607820" cy="3200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7</xdr:col>
      <xdr:colOff>396444</xdr:colOff>
      <xdr:row>18</xdr:row>
      <xdr:rowOff>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6040" y="2560320"/>
          <a:ext cx="2354784" cy="731583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0</xdr:row>
      <xdr:rowOff>0</xdr:rowOff>
    </xdr:from>
    <xdr:to>
      <xdr:col>11</xdr:col>
      <xdr:colOff>182879</xdr:colOff>
      <xdr:row>11</xdr:row>
      <xdr:rowOff>76200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65320" y="0"/>
          <a:ext cx="2590799" cy="2087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23" sqref="E23"/>
    </sheetView>
  </sheetViews>
  <sheetFormatPr defaultRowHeight="14.4" x14ac:dyDescent="0.3"/>
  <cols>
    <col min="1" max="1" width="11.33203125" customWidth="1"/>
    <col min="4" max="4" width="10.6640625" customWidth="1"/>
    <col min="5" max="5" width="10.77734375" customWidth="1"/>
  </cols>
  <sheetData>
    <row r="1" spans="1:4" x14ac:dyDescent="0.3">
      <c r="B1" s="4" t="s">
        <v>1</v>
      </c>
      <c r="C1" s="4" t="s">
        <v>2</v>
      </c>
      <c r="D1" s="4" t="s">
        <v>3</v>
      </c>
    </row>
    <row r="2" spans="1:4" x14ac:dyDescent="0.3">
      <c r="A2" s="4" t="s">
        <v>0</v>
      </c>
      <c r="B2" s="2">
        <v>7</v>
      </c>
      <c r="C2" s="2">
        <v>12</v>
      </c>
      <c r="D2" s="2">
        <f>SUM(B2:C2)</f>
        <v>19</v>
      </c>
    </row>
    <row r="3" spans="1:4" x14ac:dyDescent="0.3">
      <c r="A3" s="4" t="s">
        <v>4</v>
      </c>
      <c r="B3" s="2">
        <v>9</v>
      </c>
      <c r="C3" s="2">
        <v>8</v>
      </c>
      <c r="D3" s="2">
        <f>SUM(B3:C3)</f>
        <v>17</v>
      </c>
    </row>
    <row r="4" spans="1:4" x14ac:dyDescent="0.3">
      <c r="A4" s="4" t="s">
        <v>3</v>
      </c>
      <c r="B4" s="2">
        <f>SUM(B2:B3)</f>
        <v>16</v>
      </c>
      <c r="C4" s="2">
        <f>SUM(C2:C3)</f>
        <v>20</v>
      </c>
      <c r="D4" s="2">
        <f>SUM(D2:D3)</f>
        <v>36</v>
      </c>
    </row>
    <row r="5" spans="1:4" x14ac:dyDescent="0.3">
      <c r="A5" s="4"/>
      <c r="B5" s="1"/>
      <c r="C5" s="1"/>
      <c r="D5" s="1"/>
    </row>
    <row r="7" spans="1:4" x14ac:dyDescent="0.3">
      <c r="A7" s="4" t="s">
        <v>5</v>
      </c>
      <c r="B7" s="3">
        <f>B4*D2/D4</f>
        <v>8.4444444444444446</v>
      </c>
      <c r="C7" s="3">
        <f>C4*D2/D4</f>
        <v>10.555555555555555</v>
      </c>
    </row>
    <row r="8" spans="1:4" x14ac:dyDescent="0.3">
      <c r="B8" s="3">
        <f>B4*D3/D4</f>
        <v>7.5555555555555554</v>
      </c>
      <c r="C8" s="3">
        <f>C4*D3/D4</f>
        <v>9.4444444444444446</v>
      </c>
    </row>
    <row r="9" spans="1:4" x14ac:dyDescent="0.3">
      <c r="B9" s="5"/>
      <c r="C9" s="5"/>
    </row>
    <row r="10" spans="1:4" x14ac:dyDescent="0.3">
      <c r="B10" s="5"/>
      <c r="C10" s="5"/>
    </row>
    <row r="12" spans="1:4" x14ac:dyDescent="0.3">
      <c r="A12" s="4" t="s">
        <v>6</v>
      </c>
      <c r="B12" s="3">
        <f>(B2-B7)^2/B7</f>
        <v>0.24707602339181289</v>
      </c>
      <c r="C12" s="3">
        <f>(C2-C7)^2/C7</f>
        <v>0.19766081871345034</v>
      </c>
    </row>
    <row r="13" spans="1:4" x14ac:dyDescent="0.3">
      <c r="B13" s="3">
        <f>(B3-B8)^2/B8</f>
        <v>0.27614379084967328</v>
      </c>
      <c r="C13" s="3">
        <f>(C3-C8)^2/C8</f>
        <v>0.22091503267973861</v>
      </c>
    </row>
    <row r="15" spans="1:4" x14ac:dyDescent="0.3">
      <c r="A15" s="4" t="s">
        <v>7</v>
      </c>
      <c r="B15" s="6">
        <f>SUM(B12:C13)</f>
        <v>0.94179566563467509</v>
      </c>
    </row>
    <row r="16" spans="1:4" x14ac:dyDescent="0.3">
      <c r="A16" s="4" t="s">
        <v>8</v>
      </c>
      <c r="B16">
        <f>MIN(COUNT(B2:B3)-1,COUNT(C2:C3)-1)</f>
        <v>1</v>
      </c>
    </row>
    <row r="17" spans="1:5" x14ac:dyDescent="0.3">
      <c r="A17" s="4" t="s">
        <v>9</v>
      </c>
      <c r="B17">
        <f>SUM(B2:C3)</f>
        <v>36</v>
      </c>
    </row>
    <row r="18" spans="1:5" x14ac:dyDescent="0.3">
      <c r="A18" s="4" t="s">
        <v>10</v>
      </c>
      <c r="B18" s="6">
        <f>SQRT((B15/B17)/B16)</f>
        <v>0.16174359558286786</v>
      </c>
    </row>
    <row r="22" spans="1:5" x14ac:dyDescent="0.3">
      <c r="D22" t="s">
        <v>13</v>
      </c>
      <c r="E22" t="s">
        <v>14</v>
      </c>
    </row>
    <row r="23" spans="1:5" x14ac:dyDescent="0.3">
      <c r="C23" t="s">
        <v>11</v>
      </c>
    </row>
    <row r="24" spans="1:5" x14ac:dyDescent="0.3">
      <c r="C24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Quân Nguyễn</dc:creator>
  <cp:lastModifiedBy>Quân Nguyễn</cp:lastModifiedBy>
  <dcterms:created xsi:type="dcterms:W3CDTF">2022-02-11T02:46:49Z</dcterms:created>
  <dcterms:modified xsi:type="dcterms:W3CDTF">2022-02-11T07:22:52Z</dcterms:modified>
</cp:coreProperties>
</file>