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23256" windowHeight="1099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Sheet1!$A$1:$G$78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6" i="1" l="1"/>
  <c r="G78" i="1"/>
  <c r="G68" i="1"/>
  <c r="G66" i="1"/>
  <c r="G65" i="1"/>
  <c r="G70" i="1"/>
  <c r="G73" i="1"/>
  <c r="G69" i="1"/>
  <c r="G67" i="1"/>
  <c r="G75" i="1"/>
  <c r="G77" i="1"/>
  <c r="G71" i="1" l="1"/>
  <c r="G72" i="1"/>
  <c r="G74" i="1"/>
  <c r="G2" i="1"/>
</calcChain>
</file>

<file path=xl/sharedStrings.xml><?xml version="1.0" encoding="utf-8"?>
<sst xmlns="http://schemas.openxmlformats.org/spreadsheetml/2006/main" count="243" uniqueCount="98">
  <si>
    <t>Lai Châu</t>
  </si>
  <si>
    <t xml:space="preserve">Bum Tở </t>
  </si>
  <si>
    <t>Hua Bum</t>
  </si>
  <si>
    <t>Điện Biên</t>
  </si>
  <si>
    <t>Sín Thầu</t>
  </si>
  <si>
    <t>Nà Hỳ</t>
  </si>
  <si>
    <t>Huổi Lèng</t>
  </si>
  <si>
    <t>Si Pha Phìn</t>
  </si>
  <si>
    <t>Mường Báng</t>
  </si>
  <si>
    <t>Nà Tấu</t>
  </si>
  <si>
    <t>Háng Lìa</t>
  </si>
  <si>
    <t>Pa Thơm</t>
  </si>
  <si>
    <t>Hua Thanh</t>
  </si>
  <si>
    <t>Sơn La</t>
  </si>
  <si>
    <t>Ma Ký</t>
  </si>
  <si>
    <t>Tà Tổng 1</t>
  </si>
  <si>
    <t>Pác Ma</t>
  </si>
  <si>
    <t>Mường Mô 1</t>
  </si>
  <si>
    <t>Mường Nhé</t>
  </si>
  <si>
    <t>Mường Chà</t>
  </si>
  <si>
    <t>Mường Ảng</t>
  </si>
  <si>
    <t>Mường Sại</t>
  </si>
  <si>
    <t>Thuận Châu</t>
  </si>
  <si>
    <t>Chiềng Bôm</t>
  </si>
  <si>
    <t>Chiềng Pha</t>
  </si>
  <si>
    <t>Mường Bám 1</t>
  </si>
  <si>
    <t>STT</t>
  </si>
  <si>
    <t>Tỉnh</t>
  </si>
  <si>
    <t>Tên Trạm</t>
  </si>
  <si>
    <t>Latitude</t>
  </si>
  <si>
    <t>Longitude</t>
  </si>
  <si>
    <t>Range</t>
  </si>
  <si>
    <t>Ra đa Pha Đin</t>
  </si>
  <si>
    <t>Mù Cả</t>
  </si>
  <si>
    <t>Nậm Hàng 1</t>
  </si>
  <si>
    <t>Nậm Hàng 2</t>
  </si>
  <si>
    <t>Nậm Ban</t>
  </si>
  <si>
    <t>Nậm Hăn 2</t>
  </si>
  <si>
    <t>Mường Toong</t>
  </si>
  <si>
    <t>Sín Chải</t>
  </si>
  <si>
    <t>Mường Mùn</t>
  </si>
  <si>
    <t>Phình Sáng</t>
  </si>
  <si>
    <t>Ta Ma</t>
  </si>
  <si>
    <t>Chiềng Ơn</t>
  </si>
  <si>
    <t xml:space="preserve"> mưa kttv Tây bắc</t>
  </si>
  <si>
    <t xml:space="preserve">mưa Vrain </t>
  </si>
  <si>
    <t>mưa thủy Điện</t>
  </si>
  <si>
    <t>Vrain</t>
  </si>
  <si>
    <t>Tdien</t>
  </si>
  <si>
    <t>Tbac</t>
  </si>
  <si>
    <t>Web</t>
  </si>
  <si>
    <t>Chiềng Mai</t>
  </si>
  <si>
    <t>Tây Trang</t>
  </si>
  <si>
    <t>Bình Lư 1</t>
  </si>
  <si>
    <t>Chiềng On</t>
  </si>
  <si>
    <t>Pa Tần</t>
  </si>
  <si>
    <t>Vàng Bó</t>
  </si>
  <si>
    <t>Tú Nang</t>
  </si>
  <si>
    <t>Pa Nậm Cúm</t>
  </si>
  <si>
    <t>Km46</t>
  </si>
  <si>
    <t>Km22</t>
  </si>
  <si>
    <t>Mường Bang 1</t>
  </si>
  <si>
    <t xml:space="preserve"> mưa kttv Việt Bắc</t>
  </si>
  <si>
    <t>Vbac</t>
  </si>
  <si>
    <t>Lào Cai</t>
  </si>
  <si>
    <t>Y Tý</t>
  </si>
  <si>
    <t>Mường Hum</t>
  </si>
  <si>
    <t>Mường Vi</t>
  </si>
  <si>
    <t>Bát Xát</t>
  </si>
  <si>
    <t>Ô Quý Hồ</t>
  </si>
  <si>
    <t>Cốc Mỳ 1</t>
  </si>
  <si>
    <t>Bản Lầu</t>
  </si>
  <si>
    <t>Mường Khương</t>
  </si>
  <si>
    <t>Cốc Ly</t>
  </si>
  <si>
    <t>Bảo Nhai 1</t>
  </si>
  <si>
    <t>Phố Lu</t>
  </si>
  <si>
    <t>Bảo Hà 1</t>
  </si>
  <si>
    <t>Văn Bàn</t>
  </si>
  <si>
    <t>Dương Quỳ</t>
  </si>
  <si>
    <t>Yên Bái</t>
  </si>
  <si>
    <t>Khau Phạ</t>
  </si>
  <si>
    <t>Bảo Ái 1</t>
  </si>
  <si>
    <t>Lũng Hà</t>
  </si>
  <si>
    <t>Khánh Hoà 1</t>
  </si>
  <si>
    <t>Vĩnh Lạc</t>
  </si>
  <si>
    <t>Cảm Nhân</t>
  </si>
  <si>
    <t>Làng Cang</t>
  </si>
  <si>
    <t>Đông Cửu 1</t>
  </si>
  <si>
    <t>Yên Lương</t>
  </si>
  <si>
    <t>Phú Thọ</t>
  </si>
  <si>
    <t>Bản Lang</t>
  </si>
  <si>
    <t>Khun Há</t>
  </si>
  <si>
    <t>Thị trấn Tân Uyên</t>
  </si>
  <si>
    <t>Mường Mít</t>
  </si>
  <si>
    <t>Nậm Sỏ</t>
  </si>
  <si>
    <t>Nậm Ét</t>
  </si>
  <si>
    <t>Chiềng Khay</t>
  </si>
  <si>
    <t>Nậm Giôn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</si>
</sst>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2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4" borderId="0" xfId="0" applyFill="1"/>
    <xf numFmtId="0" fontId="2" fillId="0" borderId="1" xfId="0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/>
    <xf numFmtId="0" fontId="2" fillId="3" borderId="1" xfId="2" applyFont="1" applyFill="1" applyBorder="1"/>
    <xf numFmtId="0" fontId="3" fillId="3" borderId="1" xfId="2" applyFont="1" applyFill="1" applyBorder="1" applyAlignment="1">
      <alignment vertical="center" wrapText="1"/>
    </xf>
    <xf numFmtId="0" fontId="0" fillId="6" borderId="0" xfId="0" applyFill="1"/>
    <xf numFmtId="0" fontId="2" fillId="5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0" fontId="3" fillId="6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6" borderId="2" xfId="0" applyFill="1" applyBorder="1"/>
    <xf numFmtId="0" fontId="2" fillId="4" borderId="1" xfId="2" applyFont="1" applyFill="1" applyBorder="1"/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8"/>
  <sheetViews>
    <sheetView tabSelected="1" topLeftCell="A21" zoomScale="85" zoomScaleNormal="85" workbookViewId="0">
      <selection activeCell="G71" sqref="G71"/>
    </sheetView>
  </sheetViews>
  <sheetFormatPr defaultRowHeight="15.6" x14ac:dyDescent="0.3"/>
  <cols>
    <col min="1" max="1" width="8.796875" style="20"/>
    <col min="2" max="2" width="9.8984375" customWidth="1"/>
    <col min="3" max="3" width="18.19921875" customWidth="1"/>
    <col min="4" max="4" width="23" customWidth="1"/>
    <col min="5" max="5" width="15.8984375" style="1" customWidth="1"/>
    <col min="6" max="6" width="20.09765625" customWidth="1"/>
    <col min="7" max="7" width="25.3984375" customWidth="1"/>
    <col min="8" max="8" width="14.19921875" customWidth="1"/>
    <col min="9" max="9" width="13.69921875" customWidth="1"/>
  </cols>
  <sheetData>
    <row r="1" spans="1:11" ht="16.8" x14ac:dyDescent="0.3">
      <c r="A1" s="19" t="s">
        <v>26</v>
      </c>
      <c r="B1" s="26" t="s">
        <v>50</v>
      </c>
      <c r="C1" s="5" t="s">
        <v>27</v>
      </c>
      <c r="D1" s="5" t="s">
        <v>28</v>
      </c>
      <c r="E1" s="6" t="s">
        <v>29</v>
      </c>
      <c r="F1" s="5" t="s">
        <v>30</v>
      </c>
      <c r="G1" s="5" t="s">
        <v>31</v>
      </c>
      <c r="H1" s="3"/>
    </row>
    <row r="2" spans="1:11" ht="16.8" hidden="1" x14ac:dyDescent="0.3">
      <c r="A2" s="19">
        <v>1</v>
      </c>
      <c r="B2" s="27" t="s">
        <v>47</v>
      </c>
      <c r="C2" s="7" t="s">
        <v>13</v>
      </c>
      <c r="D2" s="7" t="s">
        <v>24</v>
      </c>
      <c r="E2" s="7">
        <v>21.506810000000002</v>
      </c>
      <c r="F2" s="7">
        <v>103.6545</v>
      </c>
      <c r="G2" s="7">
        <f t="shared" ref="G2" si="0">6371*ACOS(COS(RADIANS(90-$J$2))*COS(RADIANS(90-E2))+SIN(RADIANS(90-$J$2))*SIN(RADIANS(90-E2))*COS(RADIANS($K$2-F2)))</f>
        <v>14.714633703446429</v>
      </c>
      <c r="H2" s="3"/>
      <c r="I2" t="s">
        <v>32</v>
      </c>
      <c r="J2" s="1">
        <v>21.563199999999998</v>
      </c>
      <c r="K2">
        <v>103.5258</v>
      </c>
    </row>
    <row r="3" spans="1:11" ht="16.8" x14ac:dyDescent="0.3">
      <c r="A3" s="19">
        <v>2</v>
      </c>
      <c r="B3" s="28" t="s">
        <v>49</v>
      </c>
      <c r="C3" s="13" t="s">
        <v>13</v>
      </c>
      <c r="D3" s="16" t="s">
        <v>21</v>
      </c>
      <c r="E3" s="16">
        <v>21.633690000000001</v>
      </c>
      <c r="F3" s="16">
        <v>103.652</v>
      </c>
      <c r="G3" s="10">
        <f t="shared" ref="G3:G34" si="1">6371*ACOS(COS(RADIANS(90-$J$2))*COS(RADIANS(90-E3))+SIN(RADIANS(90-$J$2))*SIN(RADIANS(90-E3))*COS(RADIANS($K$2-F3)))</f>
        <v>15.220831021830316</v>
      </c>
      <c r="H3" s="3"/>
    </row>
    <row r="4" spans="1:11" ht="16.8" hidden="1" x14ac:dyDescent="0.3">
      <c r="A4" s="19">
        <v>3</v>
      </c>
      <c r="B4" s="27" t="s">
        <v>47</v>
      </c>
      <c r="C4" s="7" t="s">
        <v>13</v>
      </c>
      <c r="D4" s="7" t="s">
        <v>21</v>
      </c>
      <c r="E4" s="7">
        <v>21.60971</v>
      </c>
      <c r="F4" s="7">
        <v>103.6871</v>
      </c>
      <c r="G4" s="7">
        <f t="shared" si="1"/>
        <v>17.461240151504406</v>
      </c>
      <c r="H4" s="3"/>
    </row>
    <row r="5" spans="1:11" ht="16.8" x14ac:dyDescent="0.3">
      <c r="A5" s="19">
        <v>4</v>
      </c>
      <c r="B5" s="29" t="s">
        <v>48</v>
      </c>
      <c r="C5" s="8" t="s">
        <v>3</v>
      </c>
      <c r="D5" s="8" t="s">
        <v>42</v>
      </c>
      <c r="E5" s="8">
        <v>21.7225</v>
      </c>
      <c r="F5" s="8">
        <v>103.530556</v>
      </c>
      <c r="G5" s="8">
        <f t="shared" si="1"/>
        <v>17.720171094622824</v>
      </c>
      <c r="H5" s="3"/>
    </row>
    <row r="6" spans="1:11" ht="16.8" x14ac:dyDescent="0.3">
      <c r="A6" s="19">
        <v>5</v>
      </c>
      <c r="B6" s="29" t="s">
        <v>48</v>
      </c>
      <c r="C6" s="8" t="s">
        <v>13</v>
      </c>
      <c r="D6" s="8" t="s">
        <v>43</v>
      </c>
      <c r="E6" s="8">
        <v>21.699998999999998</v>
      </c>
      <c r="F6" s="8">
        <v>103.63854600000001</v>
      </c>
      <c r="G6" s="8">
        <f t="shared" si="1"/>
        <v>19.162401892585148</v>
      </c>
      <c r="H6" s="3"/>
    </row>
    <row r="7" spans="1:11" ht="16.8" hidden="1" x14ac:dyDescent="0.3">
      <c r="A7" s="19">
        <v>6</v>
      </c>
      <c r="B7" s="27" t="s">
        <v>47</v>
      </c>
      <c r="C7" s="7" t="s">
        <v>13</v>
      </c>
      <c r="D7" s="7" t="s">
        <v>23</v>
      </c>
      <c r="E7" s="7">
        <v>21.42961</v>
      </c>
      <c r="F7" s="9">
        <v>103.6502</v>
      </c>
      <c r="G7" s="7">
        <f t="shared" si="1"/>
        <v>19.654659217236063</v>
      </c>
      <c r="H7" s="3"/>
    </row>
    <row r="8" spans="1:11" ht="16.8" x14ac:dyDescent="0.3">
      <c r="A8" s="19">
        <v>7</v>
      </c>
      <c r="B8" s="28" t="s">
        <v>49</v>
      </c>
      <c r="C8" s="10" t="s">
        <v>13</v>
      </c>
      <c r="D8" s="10" t="s">
        <v>22</v>
      </c>
      <c r="E8" s="10">
        <v>21.43581</v>
      </c>
      <c r="F8" s="10">
        <v>103.6896</v>
      </c>
      <c r="G8" s="10">
        <f t="shared" si="1"/>
        <v>22.086919209096571</v>
      </c>
      <c r="H8" s="3"/>
    </row>
    <row r="9" spans="1:11" ht="16.8" hidden="1" x14ac:dyDescent="0.3">
      <c r="A9" s="19">
        <v>8</v>
      </c>
      <c r="B9" s="27" t="s">
        <v>47</v>
      </c>
      <c r="C9" s="7" t="s">
        <v>13</v>
      </c>
      <c r="D9" s="7" t="s">
        <v>25</v>
      </c>
      <c r="E9" s="7">
        <v>21.403939999999999</v>
      </c>
      <c r="F9" s="7">
        <v>103.3843</v>
      </c>
      <c r="G9" s="7">
        <f t="shared" si="1"/>
        <v>22.977414700343427</v>
      </c>
      <c r="H9" s="3"/>
    </row>
    <row r="10" spans="1:11" ht="16.8" x14ac:dyDescent="0.3">
      <c r="A10" s="19">
        <v>9</v>
      </c>
      <c r="B10" s="29" t="s">
        <v>48</v>
      </c>
      <c r="C10" s="8" t="s">
        <v>13</v>
      </c>
      <c r="D10" s="8" t="s">
        <v>95</v>
      </c>
      <c r="E10" s="8">
        <v>21.560110000000002</v>
      </c>
      <c r="F10" s="8">
        <v>103.748902</v>
      </c>
      <c r="G10" s="8">
        <f t="shared" si="1"/>
        <v>23.074381852772991</v>
      </c>
      <c r="H10" s="3"/>
    </row>
    <row r="11" spans="1:11" ht="16.8" x14ac:dyDescent="0.3">
      <c r="A11" s="19">
        <v>10</v>
      </c>
      <c r="B11" s="29" t="s">
        <v>48</v>
      </c>
      <c r="C11" s="8" t="s">
        <v>3</v>
      </c>
      <c r="D11" s="8" t="s">
        <v>40</v>
      </c>
      <c r="E11" s="8">
        <v>21.709167000000001</v>
      </c>
      <c r="F11" s="8">
        <v>103.3625</v>
      </c>
      <c r="G11" s="8">
        <f t="shared" si="1"/>
        <v>23.416478515156463</v>
      </c>
      <c r="H11" s="3"/>
      <c r="J11" s="18"/>
      <c r="K11" t="s">
        <v>62</v>
      </c>
    </row>
    <row r="12" spans="1:11" ht="16.8" x14ac:dyDescent="0.3">
      <c r="A12" s="19">
        <v>11</v>
      </c>
      <c r="B12" s="29" t="s">
        <v>48</v>
      </c>
      <c r="C12" s="8" t="s">
        <v>3</v>
      </c>
      <c r="D12" s="8" t="s">
        <v>41</v>
      </c>
      <c r="E12" s="8">
        <v>21.779444000000002</v>
      </c>
      <c r="F12" s="8">
        <v>103.473889</v>
      </c>
      <c r="G12" s="8">
        <f t="shared" si="1"/>
        <v>24.636323178933637</v>
      </c>
      <c r="H12" s="3"/>
    </row>
    <row r="13" spans="1:11" ht="16.8" x14ac:dyDescent="0.3">
      <c r="A13" s="19">
        <v>12</v>
      </c>
      <c r="B13" s="29" t="s">
        <v>48</v>
      </c>
      <c r="C13" s="8" t="s">
        <v>13</v>
      </c>
      <c r="D13" s="8" t="s">
        <v>97</v>
      </c>
      <c r="E13" s="8">
        <v>21.675219999999999</v>
      </c>
      <c r="F13" s="8">
        <v>103.804599</v>
      </c>
      <c r="G13" s="8">
        <f t="shared" si="1"/>
        <v>31.396766096388752</v>
      </c>
      <c r="H13" s="3"/>
      <c r="J13" s="10"/>
      <c r="K13" t="s">
        <v>44</v>
      </c>
    </row>
    <row r="14" spans="1:11" ht="16.8" x14ac:dyDescent="0.3">
      <c r="A14" s="19">
        <v>13</v>
      </c>
      <c r="B14" s="28" t="s">
        <v>49</v>
      </c>
      <c r="C14" s="11" t="s">
        <v>3</v>
      </c>
      <c r="D14" s="10" t="s">
        <v>20</v>
      </c>
      <c r="E14" s="10">
        <v>21.519159999999999</v>
      </c>
      <c r="F14" s="10">
        <v>103.2223</v>
      </c>
      <c r="G14" s="10">
        <f t="shared" si="1"/>
        <v>31.770192055842184</v>
      </c>
      <c r="H14" s="3"/>
    </row>
    <row r="15" spans="1:11" ht="16.8" x14ac:dyDescent="0.3">
      <c r="A15" s="19">
        <v>14</v>
      </c>
      <c r="B15" s="29" t="s">
        <v>48</v>
      </c>
      <c r="C15" s="8" t="s">
        <v>13</v>
      </c>
      <c r="D15" s="8" t="s">
        <v>96</v>
      </c>
      <c r="E15" s="8">
        <v>21.856943999999999</v>
      </c>
      <c r="F15" s="8">
        <v>103.656944</v>
      </c>
      <c r="G15" s="8">
        <f t="shared" si="1"/>
        <v>35.3611882813791</v>
      </c>
      <c r="H15" s="3"/>
      <c r="J15" s="2"/>
      <c r="K15" t="s">
        <v>45</v>
      </c>
    </row>
    <row r="16" spans="1:11" ht="16.8" hidden="1" x14ac:dyDescent="0.3">
      <c r="A16" s="19">
        <v>15</v>
      </c>
      <c r="B16" s="27" t="s">
        <v>47</v>
      </c>
      <c r="C16" s="12" t="s">
        <v>3</v>
      </c>
      <c r="D16" s="7" t="s">
        <v>8</v>
      </c>
      <c r="E16" s="7">
        <v>21.84854</v>
      </c>
      <c r="F16" s="7">
        <v>103.3552</v>
      </c>
      <c r="G16" s="7">
        <f t="shared" si="1"/>
        <v>36.294918799043415</v>
      </c>
      <c r="H16" s="3"/>
    </row>
    <row r="17" spans="1:11" ht="16.8" hidden="1" x14ac:dyDescent="0.3">
      <c r="A17" s="19">
        <v>16</v>
      </c>
      <c r="B17" s="27" t="s">
        <v>47</v>
      </c>
      <c r="C17" s="12" t="s">
        <v>3</v>
      </c>
      <c r="D17" s="7" t="s">
        <v>9</v>
      </c>
      <c r="E17" s="7">
        <v>21.512250000000002</v>
      </c>
      <c r="F17" s="7">
        <v>103.1315</v>
      </c>
      <c r="G17" s="7">
        <f t="shared" si="1"/>
        <v>41.174400308483776</v>
      </c>
      <c r="H17" s="3"/>
      <c r="J17" s="4"/>
      <c r="K17" t="s">
        <v>46</v>
      </c>
    </row>
    <row r="18" spans="1:11" ht="16.8" hidden="1" x14ac:dyDescent="0.3">
      <c r="A18" s="19">
        <v>17</v>
      </c>
      <c r="B18" s="27" t="s">
        <v>47</v>
      </c>
      <c r="C18" s="12" t="s">
        <v>3</v>
      </c>
      <c r="D18" s="7" t="s">
        <v>10</v>
      </c>
      <c r="E18" s="7">
        <v>21.185860000000002</v>
      </c>
      <c r="F18" s="7">
        <v>103.3506</v>
      </c>
      <c r="G18" s="7">
        <f t="shared" si="1"/>
        <v>45.712213075775956</v>
      </c>
      <c r="H18" s="3"/>
    </row>
    <row r="19" spans="1:11" ht="16.8" hidden="1" x14ac:dyDescent="0.3">
      <c r="A19" s="19">
        <v>18</v>
      </c>
      <c r="B19" s="27" t="s">
        <v>47</v>
      </c>
      <c r="C19" s="12" t="s">
        <v>3</v>
      </c>
      <c r="D19" s="7" t="s">
        <v>12</v>
      </c>
      <c r="E19" s="7">
        <v>21.480530000000002</v>
      </c>
      <c r="F19" s="7">
        <v>103.0189</v>
      </c>
      <c r="G19" s="7">
        <f t="shared" si="1"/>
        <v>53.234479562286168</v>
      </c>
      <c r="H19" s="3"/>
    </row>
    <row r="20" spans="1:11" ht="16.8" hidden="1" x14ac:dyDescent="0.3">
      <c r="A20" s="19">
        <v>19</v>
      </c>
      <c r="B20" s="27" t="s">
        <v>47</v>
      </c>
      <c r="C20" s="12" t="s">
        <v>3</v>
      </c>
      <c r="D20" s="7" t="s">
        <v>6</v>
      </c>
      <c r="E20" s="7">
        <v>21.87773</v>
      </c>
      <c r="F20" s="7">
        <v>103.1327</v>
      </c>
      <c r="G20" s="7">
        <f t="shared" si="1"/>
        <v>53.592303295028124</v>
      </c>
      <c r="H20" s="3"/>
    </row>
    <row r="21" spans="1:11" ht="16.8" x14ac:dyDescent="0.3">
      <c r="A21" s="19">
        <v>20</v>
      </c>
      <c r="B21" s="29" t="s">
        <v>48</v>
      </c>
      <c r="C21" s="8" t="s">
        <v>0</v>
      </c>
      <c r="D21" s="8" t="s">
        <v>37</v>
      </c>
      <c r="E21" s="8">
        <v>22.051943999999999</v>
      </c>
      <c r="F21" s="8">
        <v>103.478889</v>
      </c>
      <c r="G21" s="8">
        <f t="shared" si="1"/>
        <v>54.561212712874635</v>
      </c>
      <c r="H21" s="3"/>
    </row>
    <row r="22" spans="1:11" ht="16.8" x14ac:dyDescent="0.3">
      <c r="A22" s="19">
        <v>21</v>
      </c>
      <c r="B22" s="29" t="s">
        <v>48</v>
      </c>
      <c r="C22" s="8" t="s">
        <v>0</v>
      </c>
      <c r="D22" s="8" t="s">
        <v>94</v>
      </c>
      <c r="E22" s="8">
        <v>22.077777999999999</v>
      </c>
      <c r="F22" s="8">
        <v>103.625833</v>
      </c>
      <c r="G22" s="8">
        <f t="shared" si="1"/>
        <v>58.142774865155467</v>
      </c>
      <c r="H22" s="3"/>
    </row>
    <row r="23" spans="1:11" ht="16.8" x14ac:dyDescent="0.3">
      <c r="A23" s="19">
        <v>22</v>
      </c>
      <c r="B23" s="29" t="s">
        <v>48</v>
      </c>
      <c r="C23" s="8" t="s">
        <v>3</v>
      </c>
      <c r="D23" s="8" t="s">
        <v>39</v>
      </c>
      <c r="E23" s="8">
        <v>22.07</v>
      </c>
      <c r="F23" s="8">
        <v>103.3275</v>
      </c>
      <c r="G23" s="8">
        <f t="shared" si="1"/>
        <v>59.956419853722345</v>
      </c>
      <c r="H23" s="3"/>
    </row>
    <row r="24" spans="1:11" ht="16.8" x14ac:dyDescent="0.3">
      <c r="A24" s="19">
        <v>23</v>
      </c>
      <c r="B24" s="29" t="s">
        <v>48</v>
      </c>
      <c r="C24" s="8" t="s">
        <v>0</v>
      </c>
      <c r="D24" s="8" t="s">
        <v>93</v>
      </c>
      <c r="E24" s="8">
        <v>22.025832999999999</v>
      </c>
      <c r="F24" s="8">
        <v>103.852778</v>
      </c>
      <c r="G24" s="8">
        <f t="shared" si="1"/>
        <v>61.530610245484731</v>
      </c>
      <c r="H24" s="3"/>
    </row>
    <row r="25" spans="1:11" ht="16.8" x14ac:dyDescent="0.3">
      <c r="A25" s="19">
        <v>24</v>
      </c>
      <c r="B25" s="28" t="s">
        <v>49</v>
      </c>
      <c r="C25" s="10" t="s">
        <v>13</v>
      </c>
      <c r="D25" s="16" t="s">
        <v>51</v>
      </c>
      <c r="E25" s="16">
        <v>21.20805</v>
      </c>
      <c r="F25" s="16">
        <v>103.98220000000001</v>
      </c>
      <c r="G25" s="10">
        <f t="shared" si="1"/>
        <v>61.583806844602883</v>
      </c>
      <c r="H25" s="3"/>
    </row>
    <row r="26" spans="1:11" ht="16.8" hidden="1" x14ac:dyDescent="0.3">
      <c r="A26" s="19">
        <v>25</v>
      </c>
      <c r="B26" s="27" t="s">
        <v>47</v>
      </c>
      <c r="C26" s="12" t="s">
        <v>3</v>
      </c>
      <c r="D26" s="7" t="s">
        <v>7</v>
      </c>
      <c r="E26" s="7">
        <v>21.789650000000002</v>
      </c>
      <c r="F26" s="7">
        <v>102.949</v>
      </c>
      <c r="G26" s="7">
        <f t="shared" si="1"/>
        <v>64.702350343972029</v>
      </c>
      <c r="H26" s="3"/>
    </row>
    <row r="27" spans="1:11" ht="16.8" hidden="1" x14ac:dyDescent="0.3">
      <c r="A27" s="19">
        <v>26</v>
      </c>
      <c r="B27" s="27" t="s">
        <v>47</v>
      </c>
      <c r="C27" s="12" t="s">
        <v>3</v>
      </c>
      <c r="D27" s="7" t="s">
        <v>11</v>
      </c>
      <c r="E27" s="7">
        <v>21.310459999999999</v>
      </c>
      <c r="F27" s="7">
        <v>102.91930000000001</v>
      </c>
      <c r="G27" s="7">
        <f t="shared" si="1"/>
        <v>68.777917036066412</v>
      </c>
      <c r="H27" s="3"/>
    </row>
    <row r="28" spans="1:11" ht="16.8" x14ac:dyDescent="0.3">
      <c r="A28" s="19">
        <v>27</v>
      </c>
      <c r="B28" s="30" t="s">
        <v>63</v>
      </c>
      <c r="C28" s="21" t="s">
        <v>79</v>
      </c>
      <c r="D28" s="23" t="s">
        <v>80</v>
      </c>
      <c r="E28" s="23">
        <v>21.751940000000001</v>
      </c>
      <c r="F28" s="23">
        <v>104.1794</v>
      </c>
      <c r="G28" s="23">
        <f t="shared" si="1"/>
        <v>70.731617815105849</v>
      </c>
      <c r="H28" s="3"/>
    </row>
    <row r="29" spans="1:11" ht="16.8" x14ac:dyDescent="0.3">
      <c r="A29" s="19">
        <v>28</v>
      </c>
      <c r="B29" s="28" t="s">
        <v>49</v>
      </c>
      <c r="C29" s="11" t="s">
        <v>3</v>
      </c>
      <c r="D29" s="16" t="s">
        <v>52</v>
      </c>
      <c r="E29" s="16">
        <v>21.195170000000001</v>
      </c>
      <c r="F29" s="16">
        <v>102.95959999999999</v>
      </c>
      <c r="G29" s="10">
        <f t="shared" si="1"/>
        <v>71.496276454169546</v>
      </c>
      <c r="H29" s="3"/>
    </row>
    <row r="30" spans="1:11" ht="16.8" x14ac:dyDescent="0.3">
      <c r="A30" s="19">
        <v>29</v>
      </c>
      <c r="B30" s="29" t="s">
        <v>48</v>
      </c>
      <c r="C30" s="8" t="s">
        <v>0</v>
      </c>
      <c r="D30" s="8" t="s">
        <v>92</v>
      </c>
      <c r="E30" s="8">
        <v>22.172499999999999</v>
      </c>
      <c r="F30" s="8">
        <v>103.755833</v>
      </c>
      <c r="G30" s="8">
        <f t="shared" si="1"/>
        <v>71.78922300178715</v>
      </c>
      <c r="H30" s="3"/>
    </row>
    <row r="31" spans="1:11" ht="16.8" x14ac:dyDescent="0.3">
      <c r="A31" s="19">
        <v>30</v>
      </c>
      <c r="B31" s="29" t="s">
        <v>48</v>
      </c>
      <c r="C31" s="8" t="s">
        <v>0</v>
      </c>
      <c r="D31" s="8" t="s">
        <v>35</v>
      </c>
      <c r="E31" s="8">
        <v>22.1175</v>
      </c>
      <c r="F31" s="8">
        <v>103.076944</v>
      </c>
      <c r="G31" s="8">
        <f t="shared" si="1"/>
        <v>77.10503228474019</v>
      </c>
      <c r="H31" s="3"/>
    </row>
    <row r="32" spans="1:11" ht="16.8" x14ac:dyDescent="0.3">
      <c r="A32" s="19">
        <v>31</v>
      </c>
      <c r="B32" s="29" t="s">
        <v>48</v>
      </c>
      <c r="C32" s="8" t="s">
        <v>0</v>
      </c>
      <c r="D32" s="8" t="s">
        <v>91</v>
      </c>
      <c r="E32" s="8">
        <v>22.263611000000001</v>
      </c>
      <c r="F32" s="8">
        <v>103.61361100000001</v>
      </c>
      <c r="G32" s="8">
        <f t="shared" si="1"/>
        <v>78.407188502267061</v>
      </c>
      <c r="H32" s="3"/>
    </row>
    <row r="33" spans="1:8" ht="16.8" x14ac:dyDescent="0.3">
      <c r="A33" s="19">
        <v>32</v>
      </c>
      <c r="B33" s="28" t="s">
        <v>49</v>
      </c>
      <c r="C33" s="11" t="s">
        <v>3</v>
      </c>
      <c r="D33" s="10" t="s">
        <v>19</v>
      </c>
      <c r="E33" s="10">
        <v>21.96923</v>
      </c>
      <c r="F33" s="10">
        <v>102.8657</v>
      </c>
      <c r="G33" s="10">
        <f t="shared" si="1"/>
        <v>81.762150244593869</v>
      </c>
      <c r="H33" s="3"/>
    </row>
    <row r="34" spans="1:8" ht="16.8" hidden="1" x14ac:dyDescent="0.3">
      <c r="A34" s="19">
        <v>33</v>
      </c>
      <c r="B34" s="27" t="s">
        <v>47</v>
      </c>
      <c r="C34" s="12" t="s">
        <v>3</v>
      </c>
      <c r="D34" s="7" t="s">
        <v>5</v>
      </c>
      <c r="E34" s="7">
        <v>21.80828</v>
      </c>
      <c r="F34" s="7">
        <v>102.7625</v>
      </c>
      <c r="G34" s="7">
        <f t="shared" si="1"/>
        <v>83.443334306162427</v>
      </c>
      <c r="H34" s="3"/>
    </row>
    <row r="35" spans="1:8" ht="16.8" x14ac:dyDescent="0.3">
      <c r="A35" s="19">
        <v>34</v>
      </c>
      <c r="B35" s="30" t="s">
        <v>63</v>
      </c>
      <c r="C35" s="23" t="s">
        <v>64</v>
      </c>
      <c r="D35" s="23" t="s">
        <v>78</v>
      </c>
      <c r="E35" s="23">
        <v>22.054590000000001</v>
      </c>
      <c r="F35" s="23">
        <v>104.1427</v>
      </c>
      <c r="G35" s="23">
        <f t="shared" ref="G35:G66" si="2">6371*ACOS(COS(RADIANS(90-$J$2))*COS(RADIANS(90-E35))+SIN(RADIANS(90-$J$2))*SIN(RADIANS(90-E35))*COS(RADIANS($K$2-F35)))</f>
        <v>83.913516847669001</v>
      </c>
      <c r="H35" s="3"/>
    </row>
    <row r="36" spans="1:8" ht="16.8" x14ac:dyDescent="0.3">
      <c r="A36" s="19">
        <v>35</v>
      </c>
      <c r="B36" s="28" t="s">
        <v>49</v>
      </c>
      <c r="C36" s="13" t="s">
        <v>0</v>
      </c>
      <c r="D36" s="16" t="s">
        <v>53</v>
      </c>
      <c r="E36" s="16">
        <v>22.31737</v>
      </c>
      <c r="F36" s="16">
        <v>103.64700000000001</v>
      </c>
      <c r="G36" s="10">
        <f t="shared" si="2"/>
        <v>84.786464046839157</v>
      </c>
      <c r="H36" s="3"/>
    </row>
    <row r="37" spans="1:8" ht="16.8" x14ac:dyDescent="0.3">
      <c r="A37" s="19">
        <v>36</v>
      </c>
      <c r="B37" s="29" t="s">
        <v>48</v>
      </c>
      <c r="C37" s="8" t="s">
        <v>0</v>
      </c>
      <c r="D37" s="8" t="s">
        <v>34</v>
      </c>
      <c r="E37" s="8">
        <v>22.216388999999999</v>
      </c>
      <c r="F37" s="8">
        <v>102.990556</v>
      </c>
      <c r="G37" s="8">
        <f t="shared" si="2"/>
        <v>91.242005648543014</v>
      </c>
      <c r="H37" s="3"/>
    </row>
    <row r="38" spans="1:8" ht="16.8" x14ac:dyDescent="0.3">
      <c r="A38" s="19">
        <v>37</v>
      </c>
      <c r="B38" s="28" t="s">
        <v>49</v>
      </c>
      <c r="C38" s="10" t="s">
        <v>13</v>
      </c>
      <c r="D38" s="17" t="s">
        <v>54</v>
      </c>
      <c r="E38" s="16">
        <v>20.982220000000002</v>
      </c>
      <c r="F38" s="16">
        <v>104.166</v>
      </c>
      <c r="G38" s="10">
        <f t="shared" si="2"/>
        <v>92.595390653290437</v>
      </c>
      <c r="H38" s="3"/>
    </row>
    <row r="39" spans="1:8" ht="16.8" x14ac:dyDescent="0.3">
      <c r="A39" s="19">
        <v>38</v>
      </c>
      <c r="B39" s="30" t="s">
        <v>63</v>
      </c>
      <c r="C39" s="23" t="s">
        <v>64</v>
      </c>
      <c r="D39" s="23" t="s">
        <v>69</v>
      </c>
      <c r="E39" s="23">
        <v>22.365829999999999</v>
      </c>
      <c r="F39" s="23">
        <v>103.80249999999999</v>
      </c>
      <c r="G39" s="23">
        <f t="shared" si="2"/>
        <v>93.698801081080717</v>
      </c>
      <c r="H39" s="3"/>
    </row>
    <row r="40" spans="1:8" ht="16.8" x14ac:dyDescent="0.3">
      <c r="A40" s="19">
        <v>39</v>
      </c>
      <c r="B40" s="30" t="s">
        <v>63</v>
      </c>
      <c r="C40" s="23" t="s">
        <v>64</v>
      </c>
      <c r="D40" s="23" t="s">
        <v>77</v>
      </c>
      <c r="E40" s="23">
        <v>22.089020000000001</v>
      </c>
      <c r="F40" s="23">
        <v>104.24930000000001</v>
      </c>
      <c r="G40" s="23">
        <f t="shared" si="2"/>
        <v>94.847212353939554</v>
      </c>
      <c r="H40" s="3"/>
    </row>
    <row r="41" spans="1:8" ht="16.8" x14ac:dyDescent="0.3">
      <c r="A41" s="19">
        <v>40</v>
      </c>
      <c r="B41" s="28" t="s">
        <v>49</v>
      </c>
      <c r="C41" s="13" t="s">
        <v>0</v>
      </c>
      <c r="D41" s="10" t="s">
        <v>17</v>
      </c>
      <c r="E41" s="10">
        <v>22.223500000000001</v>
      </c>
      <c r="F41" s="10">
        <v>102.93559999999999</v>
      </c>
      <c r="G41" s="10">
        <f t="shared" si="2"/>
        <v>95.387772001168599</v>
      </c>
      <c r="H41" s="3"/>
    </row>
    <row r="42" spans="1:8" ht="16.8" x14ac:dyDescent="0.3">
      <c r="A42" s="19">
        <v>41</v>
      </c>
      <c r="B42" s="29" t="s">
        <v>48</v>
      </c>
      <c r="C42" s="8" t="s">
        <v>0</v>
      </c>
      <c r="D42" s="8" t="s">
        <v>36</v>
      </c>
      <c r="E42" s="8">
        <v>22.39377</v>
      </c>
      <c r="F42" s="8">
        <v>103.123963</v>
      </c>
      <c r="G42" s="8">
        <f t="shared" si="2"/>
        <v>101.22393564531104</v>
      </c>
      <c r="H42" s="3"/>
    </row>
    <row r="43" spans="1:8" ht="16.8" x14ac:dyDescent="0.3">
      <c r="A43" s="19">
        <v>42</v>
      </c>
      <c r="B43" s="28" t="s">
        <v>49</v>
      </c>
      <c r="C43" s="13" t="s">
        <v>0</v>
      </c>
      <c r="D43" s="16" t="s">
        <v>55</v>
      </c>
      <c r="E43" s="16">
        <v>22.463329999999999</v>
      </c>
      <c r="F43" s="16">
        <v>103.19629999999999</v>
      </c>
      <c r="G43" s="10">
        <f t="shared" si="2"/>
        <v>105.69650881821367</v>
      </c>
      <c r="H43" s="3"/>
    </row>
    <row r="44" spans="1:8" ht="16.8" x14ac:dyDescent="0.3">
      <c r="A44" s="19">
        <v>43</v>
      </c>
      <c r="B44" s="30" t="s">
        <v>63</v>
      </c>
      <c r="C44" s="21" t="s">
        <v>79</v>
      </c>
      <c r="D44" s="23" t="s">
        <v>86</v>
      </c>
      <c r="E44" s="23">
        <v>21.924689999999998</v>
      </c>
      <c r="F44" s="23">
        <v>104.476</v>
      </c>
      <c r="G44" s="23">
        <f t="shared" si="2"/>
        <v>106.05206822593573</v>
      </c>
      <c r="H44" s="3"/>
    </row>
    <row r="45" spans="1:8" ht="16.8" x14ac:dyDescent="0.3">
      <c r="A45" s="19">
        <v>44</v>
      </c>
      <c r="B45" s="30" t="s">
        <v>63</v>
      </c>
      <c r="C45" s="23" t="s">
        <v>64</v>
      </c>
      <c r="D45" s="23" t="s">
        <v>75</v>
      </c>
      <c r="E45" s="23">
        <v>22.316120000000002</v>
      </c>
      <c r="F45" s="23">
        <v>104.1853</v>
      </c>
      <c r="G45" s="23">
        <f t="shared" si="2"/>
        <v>107.87070353266888</v>
      </c>
      <c r="H45" s="3"/>
    </row>
    <row r="46" spans="1:8" ht="16.8" hidden="1" x14ac:dyDescent="0.3">
      <c r="A46" s="19">
        <v>45</v>
      </c>
      <c r="B46" s="27" t="s">
        <v>47</v>
      </c>
      <c r="C46" s="14" t="s">
        <v>0</v>
      </c>
      <c r="D46" s="7" t="s">
        <v>2</v>
      </c>
      <c r="E46" s="7">
        <v>22.397649999999999</v>
      </c>
      <c r="F46" s="7">
        <v>102.9772</v>
      </c>
      <c r="G46" s="7">
        <f t="shared" si="2"/>
        <v>108.66987821688589</v>
      </c>
      <c r="H46" s="3"/>
    </row>
    <row r="47" spans="1:8" ht="16.8" x14ac:dyDescent="0.3">
      <c r="A47" s="19">
        <v>46</v>
      </c>
      <c r="B47" s="30" t="s">
        <v>63</v>
      </c>
      <c r="C47" s="23" t="s">
        <v>64</v>
      </c>
      <c r="D47" s="25" t="s">
        <v>76</v>
      </c>
      <c r="E47" s="23">
        <v>22.175339999999998</v>
      </c>
      <c r="F47" s="23">
        <v>104.3537</v>
      </c>
      <c r="G47" s="23">
        <f t="shared" si="2"/>
        <v>109.23298609599185</v>
      </c>
      <c r="H47" s="3"/>
    </row>
    <row r="48" spans="1:8" ht="16.8" x14ac:dyDescent="0.3">
      <c r="A48" s="19">
        <v>47</v>
      </c>
      <c r="B48" s="30" t="s">
        <v>63</v>
      </c>
      <c r="C48" s="23" t="s">
        <v>64</v>
      </c>
      <c r="D48" s="23" t="s">
        <v>66</v>
      </c>
      <c r="E48" s="23">
        <v>22.530830000000002</v>
      </c>
      <c r="F48" s="23">
        <v>103.7122</v>
      </c>
      <c r="G48" s="23">
        <f t="shared" si="2"/>
        <v>109.2970975884117</v>
      </c>
      <c r="H48" s="3"/>
    </row>
    <row r="49" spans="1:8" ht="16.8" x14ac:dyDescent="0.3">
      <c r="A49" s="19">
        <v>48</v>
      </c>
      <c r="B49" s="28" t="s">
        <v>49</v>
      </c>
      <c r="C49" s="13" t="s">
        <v>0</v>
      </c>
      <c r="D49" s="16" t="s">
        <v>56</v>
      </c>
      <c r="E49" s="16">
        <v>22.543109999999999</v>
      </c>
      <c r="F49" s="16">
        <v>103.29179999999999</v>
      </c>
      <c r="G49" s="10">
        <f t="shared" si="2"/>
        <v>111.5977595570007</v>
      </c>
      <c r="H49" s="3"/>
    </row>
    <row r="50" spans="1:8" ht="16.8" x14ac:dyDescent="0.3">
      <c r="A50" s="19">
        <v>49</v>
      </c>
      <c r="B50" s="30" t="s">
        <v>63</v>
      </c>
      <c r="C50" s="23" t="s">
        <v>64</v>
      </c>
      <c r="D50" s="23" t="s">
        <v>70</v>
      </c>
      <c r="E50" s="23">
        <v>22.512969999999999</v>
      </c>
      <c r="F50" s="23">
        <v>103.89490000000001</v>
      </c>
      <c r="G50" s="23">
        <f t="shared" si="2"/>
        <v>112.25253216563142</v>
      </c>
      <c r="H50" s="3"/>
    </row>
    <row r="51" spans="1:8" ht="16.8" x14ac:dyDescent="0.3">
      <c r="A51" s="19">
        <v>50</v>
      </c>
      <c r="B51" s="30" t="s">
        <v>63</v>
      </c>
      <c r="C51" s="23" t="s">
        <v>64</v>
      </c>
      <c r="D51" s="23" t="s">
        <v>67</v>
      </c>
      <c r="E51" s="23">
        <v>22.559290000000001</v>
      </c>
      <c r="F51" s="23">
        <v>103.79940000000001</v>
      </c>
      <c r="G51" s="23">
        <f t="shared" si="2"/>
        <v>114.29245508380318</v>
      </c>
      <c r="H51" s="3"/>
    </row>
    <row r="52" spans="1:8" ht="16.8" x14ac:dyDescent="0.3">
      <c r="A52" s="19">
        <v>51</v>
      </c>
      <c r="B52" s="30" t="s">
        <v>63</v>
      </c>
      <c r="C52" s="23" t="s">
        <v>64</v>
      </c>
      <c r="D52" s="23" t="s">
        <v>68</v>
      </c>
      <c r="E52" s="24">
        <v>22.536110000000001</v>
      </c>
      <c r="F52" s="23">
        <v>103.8933</v>
      </c>
      <c r="G52" s="23">
        <f t="shared" si="2"/>
        <v>114.62099386077723</v>
      </c>
      <c r="H52" s="3"/>
    </row>
    <row r="53" spans="1:8" ht="16.8" x14ac:dyDescent="0.3">
      <c r="A53" s="19">
        <v>52</v>
      </c>
      <c r="B53" s="29" t="s">
        <v>48</v>
      </c>
      <c r="C53" s="8" t="s">
        <v>0</v>
      </c>
      <c r="D53" s="31" t="s">
        <v>90</v>
      </c>
      <c r="E53" s="31">
        <v>22.588056000000002</v>
      </c>
      <c r="F53" s="31">
        <v>103.376667</v>
      </c>
      <c r="G53" s="8">
        <f t="shared" si="2"/>
        <v>114.99019227669193</v>
      </c>
      <c r="H53" s="3"/>
    </row>
    <row r="54" spans="1:8" ht="16.8" x14ac:dyDescent="0.3">
      <c r="A54" s="19">
        <v>53</v>
      </c>
      <c r="B54" s="28" t="s">
        <v>49</v>
      </c>
      <c r="C54" s="10" t="s">
        <v>13</v>
      </c>
      <c r="D54" s="16" t="s">
        <v>57</v>
      </c>
      <c r="E54" s="16">
        <v>20.961649999999999</v>
      </c>
      <c r="F54" s="16">
        <v>104.4299</v>
      </c>
      <c r="G54" s="10">
        <f t="shared" si="2"/>
        <v>115.11514466272222</v>
      </c>
      <c r="H54" s="3"/>
    </row>
    <row r="55" spans="1:8" ht="16.8" x14ac:dyDescent="0.3">
      <c r="A55" s="19">
        <v>54</v>
      </c>
      <c r="B55" s="28" t="s">
        <v>49</v>
      </c>
      <c r="C55" s="13" t="s">
        <v>0</v>
      </c>
      <c r="D55" s="10" t="s">
        <v>16</v>
      </c>
      <c r="E55" s="10">
        <v>22.385639999999999</v>
      </c>
      <c r="F55" s="10">
        <v>102.80500000000001</v>
      </c>
      <c r="G55" s="10">
        <f t="shared" si="2"/>
        <v>117.84564710855588</v>
      </c>
    </row>
    <row r="56" spans="1:8" ht="16.8" x14ac:dyDescent="0.3">
      <c r="A56" s="19">
        <v>55</v>
      </c>
      <c r="B56" s="29" t="s">
        <v>48</v>
      </c>
      <c r="C56" s="8" t="s">
        <v>3</v>
      </c>
      <c r="D56" s="8" t="s">
        <v>38</v>
      </c>
      <c r="E56" s="8">
        <v>22.155277999999999</v>
      </c>
      <c r="F56" s="8">
        <v>102.571944</v>
      </c>
      <c r="G56" s="8">
        <f t="shared" si="2"/>
        <v>118.424185752271</v>
      </c>
    </row>
    <row r="57" spans="1:8" ht="16.8" x14ac:dyDescent="0.3">
      <c r="A57" s="19">
        <v>56</v>
      </c>
      <c r="B57" s="28" t="s">
        <v>49</v>
      </c>
      <c r="C57" s="13" t="s">
        <v>0</v>
      </c>
      <c r="D57" s="16" t="s">
        <v>58</v>
      </c>
      <c r="E57" s="16">
        <v>22.609059999999999</v>
      </c>
      <c r="F57" s="16">
        <v>103.23050000000001</v>
      </c>
      <c r="G57" s="10">
        <f t="shared" si="2"/>
        <v>120.20854664751185</v>
      </c>
    </row>
    <row r="58" spans="1:8" ht="16.8" x14ac:dyDescent="0.3">
      <c r="A58" s="19">
        <v>57</v>
      </c>
      <c r="B58" s="30" t="s">
        <v>63</v>
      </c>
      <c r="C58" s="23" t="s">
        <v>64</v>
      </c>
      <c r="D58" s="23" t="s">
        <v>74</v>
      </c>
      <c r="E58" s="23">
        <v>22.41611</v>
      </c>
      <c r="F58" s="23">
        <v>104.2624</v>
      </c>
      <c r="G58" s="23">
        <f t="shared" si="2"/>
        <v>121.50044758545643</v>
      </c>
    </row>
    <row r="59" spans="1:8" ht="16.8" x14ac:dyDescent="0.3">
      <c r="A59" s="19">
        <v>58</v>
      </c>
      <c r="B59" s="30" t="s">
        <v>63</v>
      </c>
      <c r="C59" s="23" t="s">
        <v>64</v>
      </c>
      <c r="D59" s="23" t="s">
        <v>65</v>
      </c>
      <c r="E59" s="23">
        <v>22.658280000000001</v>
      </c>
      <c r="F59" s="23">
        <v>103.6139</v>
      </c>
      <c r="G59" s="23">
        <f t="shared" si="2"/>
        <v>122.10508675628311</v>
      </c>
    </row>
    <row r="60" spans="1:8" ht="16.8" x14ac:dyDescent="0.3">
      <c r="A60" s="19">
        <v>59</v>
      </c>
      <c r="B60" s="30" t="s">
        <v>63</v>
      </c>
      <c r="C60" s="23" t="s">
        <v>64</v>
      </c>
      <c r="D60" s="23" t="s">
        <v>71</v>
      </c>
      <c r="E60" s="23">
        <v>22.563469999999999</v>
      </c>
      <c r="F60" s="23">
        <v>104.07040000000001</v>
      </c>
      <c r="G60" s="23">
        <f t="shared" si="2"/>
        <v>124.58154293442247</v>
      </c>
    </row>
    <row r="61" spans="1:8" ht="16.8" hidden="1" x14ac:dyDescent="0.3">
      <c r="A61" s="19">
        <v>60</v>
      </c>
      <c r="B61" s="27" t="s">
        <v>47</v>
      </c>
      <c r="C61" s="14" t="s">
        <v>0</v>
      </c>
      <c r="D61" s="7" t="s">
        <v>1</v>
      </c>
      <c r="E61" s="15">
        <v>22.417200000000001</v>
      </c>
      <c r="F61" s="7">
        <v>102.73390000000001</v>
      </c>
      <c r="G61" s="7">
        <f t="shared" si="2"/>
        <v>125.23522035737777</v>
      </c>
    </row>
    <row r="62" spans="1:8" ht="16.8" x14ac:dyDescent="0.3">
      <c r="A62" s="19">
        <v>61</v>
      </c>
      <c r="B62" s="30" t="s">
        <v>63</v>
      </c>
      <c r="C62" s="23" t="s">
        <v>64</v>
      </c>
      <c r="D62" s="23" t="s">
        <v>73</v>
      </c>
      <c r="E62" s="23">
        <v>22.50806</v>
      </c>
      <c r="F62" s="23">
        <v>104.2069</v>
      </c>
      <c r="G62" s="23">
        <f t="shared" si="2"/>
        <v>126.35894345827506</v>
      </c>
    </row>
    <row r="63" spans="1:8" ht="16.8" x14ac:dyDescent="0.3">
      <c r="A63" s="19">
        <v>62</v>
      </c>
      <c r="B63" s="28" t="s">
        <v>49</v>
      </c>
      <c r="C63" s="13" t="s">
        <v>0</v>
      </c>
      <c r="D63" s="10" t="s">
        <v>15</v>
      </c>
      <c r="E63" s="10">
        <v>22.381589999999999</v>
      </c>
      <c r="F63" s="10">
        <v>102.6508</v>
      </c>
      <c r="G63" s="10">
        <f t="shared" si="2"/>
        <v>128.14869749578162</v>
      </c>
    </row>
    <row r="64" spans="1:8" ht="16.8" x14ac:dyDescent="0.3">
      <c r="A64" s="19">
        <v>63</v>
      </c>
      <c r="B64" s="28" t="s">
        <v>49</v>
      </c>
      <c r="C64" s="11" t="s">
        <v>3</v>
      </c>
      <c r="D64" s="10" t="s">
        <v>18</v>
      </c>
      <c r="E64" s="10">
        <v>22.192460000000001</v>
      </c>
      <c r="F64" s="10">
        <v>102.4552</v>
      </c>
      <c r="G64" s="10">
        <f t="shared" si="2"/>
        <v>130.7655933328694</v>
      </c>
    </row>
    <row r="65" spans="1:7" ht="16.8" x14ac:dyDescent="0.3">
      <c r="A65" s="19">
        <v>64</v>
      </c>
      <c r="B65" s="30" t="s">
        <v>63</v>
      </c>
      <c r="C65" s="21" t="s">
        <v>79</v>
      </c>
      <c r="D65" s="23" t="s">
        <v>83</v>
      </c>
      <c r="E65" s="23">
        <v>22.11731</v>
      </c>
      <c r="F65" s="23">
        <v>104.655</v>
      </c>
      <c r="G65" s="23">
        <f t="shared" si="2"/>
        <v>131.83242789164882</v>
      </c>
    </row>
    <row r="66" spans="1:7" ht="16.8" x14ac:dyDescent="0.3">
      <c r="A66" s="19">
        <v>65</v>
      </c>
      <c r="B66" s="30" t="s">
        <v>63</v>
      </c>
      <c r="C66" s="21" t="s">
        <v>79</v>
      </c>
      <c r="D66" s="23" t="s">
        <v>82</v>
      </c>
      <c r="E66" s="23">
        <v>22.011479999999999</v>
      </c>
      <c r="F66" s="23">
        <v>104.7174</v>
      </c>
      <c r="G66" s="23">
        <f t="shared" si="2"/>
        <v>132.74834222633339</v>
      </c>
    </row>
    <row r="67" spans="1:7" ht="16.8" x14ac:dyDescent="0.3">
      <c r="A67" s="19">
        <v>66</v>
      </c>
      <c r="B67" s="10" t="s">
        <v>49</v>
      </c>
      <c r="C67" s="10" t="s">
        <v>13</v>
      </c>
      <c r="D67" s="16" t="s">
        <v>61</v>
      </c>
      <c r="E67" s="16">
        <v>21.139600000000002</v>
      </c>
      <c r="F67" s="16">
        <v>104.77719999999999</v>
      </c>
      <c r="G67" s="10">
        <f t="shared" ref="G67:G78" si="3">6371*ACOS(COS(RADIANS(90-$J$2))*COS(RADIANS(90-E67))+SIN(RADIANS(90-$J$2))*SIN(RADIANS(90-E67))*COS(RADIANS($K$2-F67)))</f>
        <v>137.89222979091664</v>
      </c>
    </row>
    <row r="68" spans="1:7" ht="16.8" x14ac:dyDescent="0.3">
      <c r="A68" s="19">
        <v>67</v>
      </c>
      <c r="B68" s="21" t="s">
        <v>63</v>
      </c>
      <c r="C68" s="21" t="s">
        <v>79</v>
      </c>
      <c r="D68" s="23" t="s">
        <v>81</v>
      </c>
      <c r="E68" s="23">
        <v>21.887280000000001</v>
      </c>
      <c r="F68" s="23">
        <v>104.8343</v>
      </c>
      <c r="G68" s="23">
        <f t="shared" si="3"/>
        <v>139.88442755120718</v>
      </c>
    </row>
    <row r="69" spans="1:7" ht="16.8" x14ac:dyDescent="0.3">
      <c r="A69" s="19">
        <v>68</v>
      </c>
      <c r="B69" s="21" t="s">
        <v>63</v>
      </c>
      <c r="C69" s="23" t="s">
        <v>64</v>
      </c>
      <c r="D69" s="23" t="s">
        <v>72</v>
      </c>
      <c r="E69" s="23">
        <v>22.75864</v>
      </c>
      <c r="F69" s="23">
        <v>104.1183</v>
      </c>
      <c r="G69" s="23">
        <f t="shared" si="3"/>
        <v>146.26109295828297</v>
      </c>
    </row>
    <row r="70" spans="1:7" ht="16.8" x14ac:dyDescent="0.3">
      <c r="A70" s="19">
        <v>69</v>
      </c>
      <c r="B70" s="21" t="s">
        <v>63</v>
      </c>
      <c r="C70" s="21" t="s">
        <v>79</v>
      </c>
      <c r="D70" s="25" t="s">
        <v>84</v>
      </c>
      <c r="E70" s="23">
        <v>22.08417</v>
      </c>
      <c r="F70" s="23">
        <v>104.8394</v>
      </c>
      <c r="G70" s="23">
        <f t="shared" si="3"/>
        <v>147.45224913450255</v>
      </c>
    </row>
    <row r="71" spans="1:7" ht="16.8" x14ac:dyDescent="0.3">
      <c r="A71" s="19">
        <v>70</v>
      </c>
      <c r="B71" s="8" t="s">
        <v>48</v>
      </c>
      <c r="C71" s="8" t="s">
        <v>0</v>
      </c>
      <c r="D71" s="8" t="s">
        <v>33</v>
      </c>
      <c r="E71" s="8">
        <v>22.418333000000001</v>
      </c>
      <c r="F71" s="8">
        <v>102.408637</v>
      </c>
      <c r="G71" s="8">
        <f t="shared" si="3"/>
        <v>149.36055251235007</v>
      </c>
    </row>
    <row r="72" spans="1:7" ht="16.8" x14ac:dyDescent="0.3">
      <c r="A72" s="19">
        <v>71</v>
      </c>
      <c r="B72" s="10" t="s">
        <v>49</v>
      </c>
      <c r="C72" s="13" t="s">
        <v>0</v>
      </c>
      <c r="D72" s="10" t="s">
        <v>14</v>
      </c>
      <c r="E72" s="10">
        <v>22.511289999999999</v>
      </c>
      <c r="F72" s="10">
        <v>102.4705</v>
      </c>
      <c r="G72" s="10">
        <f t="shared" si="3"/>
        <v>151.47481239117721</v>
      </c>
    </row>
    <row r="73" spans="1:7" ht="16.8" x14ac:dyDescent="0.3">
      <c r="A73" s="19">
        <v>72</v>
      </c>
      <c r="B73" s="21" t="s">
        <v>63</v>
      </c>
      <c r="C73" s="21" t="s">
        <v>79</v>
      </c>
      <c r="D73" s="23" t="s">
        <v>85</v>
      </c>
      <c r="E73" s="23">
        <v>21.973379999999999</v>
      </c>
      <c r="F73" s="23">
        <v>104.973</v>
      </c>
      <c r="G73" s="23">
        <f t="shared" si="3"/>
        <v>156.25020723403335</v>
      </c>
    </row>
    <row r="74" spans="1:7" ht="16.8" hidden="1" x14ac:dyDescent="0.3">
      <c r="A74" s="19">
        <v>73</v>
      </c>
      <c r="B74" s="7" t="s">
        <v>47</v>
      </c>
      <c r="C74" s="12" t="s">
        <v>3</v>
      </c>
      <c r="D74" s="7" t="s">
        <v>4</v>
      </c>
      <c r="E74" s="7">
        <v>22.377829999999999</v>
      </c>
      <c r="F74" s="7">
        <v>102.25360000000001</v>
      </c>
      <c r="G74" s="7">
        <f t="shared" si="3"/>
        <v>159.42137969754106</v>
      </c>
    </row>
    <row r="75" spans="1:7" ht="16.8" x14ac:dyDescent="0.3">
      <c r="A75" s="19">
        <v>74</v>
      </c>
      <c r="B75" s="10" t="s">
        <v>49</v>
      </c>
      <c r="C75" s="10" t="s">
        <v>13</v>
      </c>
      <c r="D75" s="16" t="s">
        <v>59</v>
      </c>
      <c r="E75" s="16">
        <v>20.772870000000001</v>
      </c>
      <c r="F75" s="16">
        <v>104.8728</v>
      </c>
      <c r="G75" s="10">
        <f t="shared" si="3"/>
        <v>165.01838170123139</v>
      </c>
    </row>
    <row r="76" spans="1:7" ht="16.8" x14ac:dyDescent="0.3">
      <c r="A76" s="19">
        <v>75</v>
      </c>
      <c r="B76" s="22" t="s">
        <v>63</v>
      </c>
      <c r="C76" s="22" t="s">
        <v>89</v>
      </c>
      <c r="D76" s="22" t="s">
        <v>87</v>
      </c>
      <c r="E76" s="22">
        <v>21.02665</v>
      </c>
      <c r="F76" s="22">
        <v>105.0916</v>
      </c>
      <c r="G76" s="23">
        <f t="shared" si="3"/>
        <v>172.84331643358215</v>
      </c>
    </row>
    <row r="77" spans="1:7" ht="16.8" x14ac:dyDescent="0.3">
      <c r="A77" s="19">
        <v>76</v>
      </c>
      <c r="B77" s="10" t="s">
        <v>49</v>
      </c>
      <c r="C77" s="10" t="s">
        <v>13</v>
      </c>
      <c r="D77" s="16" t="s">
        <v>60</v>
      </c>
      <c r="E77" s="16">
        <v>20.77008</v>
      </c>
      <c r="F77" s="16">
        <v>104.9636</v>
      </c>
      <c r="G77" s="10">
        <f t="shared" si="3"/>
        <v>173.21884854481118</v>
      </c>
    </row>
    <row r="78" spans="1:7" ht="16.8" x14ac:dyDescent="0.3">
      <c r="A78" s="19">
        <v>77</v>
      </c>
      <c r="B78" s="22" t="s">
        <v>63</v>
      </c>
      <c r="C78" s="22" t="s">
        <v>89</v>
      </c>
      <c r="D78" s="22" t="s">
        <v>88</v>
      </c>
      <c r="E78" s="22">
        <v>20.99624</v>
      </c>
      <c r="F78" s="22">
        <v>105.24930000000001</v>
      </c>
      <c r="G78" s="23">
        <f t="shared" si="3"/>
        <v>189.37757902669813</v>
      </c>
    </row>
  </sheetData>
  <autoFilter ref="A1:G78">
    <filterColumn colId="1">
      <filters>
        <filter val="Tbac"/>
        <filter val="Tdien"/>
        <filter val="Vbac"/>
      </filters>
    </filterColumn>
    <sortState ref="A3:G78">
      <sortCondition ref="G1:G78"/>
    </sortState>
  </autoFilter>
  <sortState ref="A2:G35">
    <sortCondition ref="G2:G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Quân Nguyễn</cp:lastModifiedBy>
  <dcterms:created xsi:type="dcterms:W3CDTF">2021-04-23T08:30:43Z</dcterms:created>
  <dcterms:modified xsi:type="dcterms:W3CDTF">2022-03-10T01:13:16Z</dcterms:modified>
</cp:coreProperties>
</file>