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130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L3" i="1" l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BA97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AL2" i="1"/>
</calcChain>
</file>

<file path=xl/sharedStrings.xml><?xml version="1.0" encoding="utf-8"?>
<sst xmlns="http://schemas.openxmlformats.org/spreadsheetml/2006/main" count="243" uniqueCount="147">
  <si>
    <t>T1 H2O (UG/L)</t>
  </si>
  <si>
    <t>NH3 &amp; NH4+ (MG/L)</t>
  </si>
  <si>
    <t>NO3 (MG/L)</t>
  </si>
  <si>
    <t>TOT. SOL. P (MG/L)</t>
  </si>
  <si>
    <t>CO2 (MG/L)</t>
  </si>
  <si>
    <t>OXYGEN (MG/L)</t>
  </si>
  <si>
    <t>R DETR SED (G/M2 DRY)</t>
  </si>
  <si>
    <t>L DETR SED (G/M2 DRY)</t>
  </si>
  <si>
    <t>R DETR DISS (MG/L DRY)</t>
  </si>
  <si>
    <t>L DETR DISS (MG/L DRY)</t>
  </si>
  <si>
    <t>R DETR PART (MG/L DRY)</t>
  </si>
  <si>
    <t>L DETR PART (MG/L DRY)</t>
  </si>
  <si>
    <t>WATER VOL (CU.M)</t>
  </si>
  <si>
    <t>TEMP (DEG. C)</t>
  </si>
  <si>
    <t>LIGHT (LY/D)</t>
  </si>
  <si>
    <t>PH (PH)</t>
  </si>
  <si>
    <t>Date</t>
  </si>
  <si>
    <t xml:space="preserve"> Dissolved org. tox 1: [Chlorpyrifos]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</si>
  <si>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</si>
  <si>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</si>
  <si>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</si>
  <si>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</si>
  <si>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</si>
  <si>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R detr sed</t>
  </si>
  <si>
    <t xml:space="preserve"> L detr sed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</si>
  <si>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</si>
  <si>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</si>
  <si>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</si>
  <si>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</si>
  <si>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Water Volume</t>
  </si>
  <si>
    <t xml:space="preserve"> Temperature</t>
  </si>
  <si>
    <t xml:space="preserve"> Light</t>
  </si>
  <si>
    <t xml:space="preserve"> pH</t>
  </si>
  <si>
    <t xml:space="preserve"> </t>
  </si>
  <si>
    <t>1986-06-16T00:00:00</t>
  </si>
  <si>
    <t>1986-06-17T00:00:00</t>
  </si>
  <si>
    <t>1986-06-18T00:00:00</t>
  </si>
  <si>
    <t>1986-06-19T00:00:00</t>
  </si>
  <si>
    <t>1986-06-20T00:00:00</t>
  </si>
  <si>
    <t>1986-06-21T00:00:00</t>
  </si>
  <si>
    <t>1986-06-22T00:00:00</t>
  </si>
  <si>
    <t>1986-06-23T00:00:00</t>
  </si>
  <si>
    <t>1986-06-24T00:00:00</t>
  </si>
  <si>
    <t>1986-06-25T00:00:00</t>
  </si>
  <si>
    <t>1986-06-26T00:00:00</t>
  </si>
  <si>
    <t>1986-06-27T00:00:00</t>
  </si>
  <si>
    <t>1986-06-28T00:00:00</t>
  </si>
  <si>
    <t>1986-06-29T00:00:00</t>
  </si>
  <si>
    <t>1986-06-30T00:00:00</t>
  </si>
  <si>
    <t>1986-07-01T00:00:00</t>
  </si>
  <si>
    <t>1986-07-02T00:00:00</t>
  </si>
  <si>
    <t>1986-07-03T00:00:00</t>
  </si>
  <si>
    <t>1986-07-04T00:00:00</t>
  </si>
  <si>
    <t>1986-07-05T00:00:00</t>
  </si>
  <si>
    <t>1986-07-06T00:00:00</t>
  </si>
  <si>
    <t>1986-07-07T00:00:00</t>
  </si>
  <si>
    <t>1986-07-08T00:00:00</t>
  </si>
  <si>
    <t>1986-07-09T00:00:00</t>
  </si>
  <si>
    <t>1986-07-10T00:00:00</t>
  </si>
  <si>
    <t>1986-07-11T00:00:00</t>
  </si>
  <si>
    <t>1986-07-12T00:00:00</t>
  </si>
  <si>
    <t>1986-07-13T00:00:00</t>
  </si>
  <si>
    <t>1986-07-14T00:00:00</t>
  </si>
  <si>
    <t>1986-07-15T00:00:00</t>
  </si>
  <si>
    <t>1986-07-16T00:00:00</t>
  </si>
  <si>
    <t>1986-07-17T00:00:00</t>
  </si>
  <si>
    <t>1986-07-18T00:00:00</t>
  </si>
  <si>
    <t>1986-07-19T00:00:00</t>
  </si>
  <si>
    <t>1986-07-20T00:00:00</t>
  </si>
  <si>
    <t>1986-07-21T00:00:00</t>
  </si>
  <si>
    <t>1986-07-22T00:00:00</t>
  </si>
  <si>
    <t>1986-07-23T00:00:00</t>
  </si>
  <si>
    <t>1986-07-24T00:00:00</t>
  </si>
  <si>
    <t>1986-07-25T00:00:00</t>
  </si>
  <si>
    <t>1986-07-26T00:00:00</t>
  </si>
  <si>
    <t>1986-07-27T00:00:00</t>
  </si>
  <si>
    <t>1986-07-28T00:00:00</t>
  </si>
  <si>
    <t>1986-07-29T00:00:00</t>
  </si>
  <si>
    <t>1986-07-30T00:00:00</t>
  </si>
  <si>
    <t>1986-07-31T00:00:00</t>
  </si>
  <si>
    <t>1986-08-01T00:00:00</t>
  </si>
  <si>
    <t>1986-08-02T00:00:00</t>
  </si>
  <si>
    <t>1986-08-03T00:00:00</t>
  </si>
  <si>
    <t>1986-08-04T00:00:00</t>
  </si>
  <si>
    <t>1986-08-05T00:00:00</t>
  </si>
  <si>
    <t>1986-08-06T00:00:00</t>
  </si>
  <si>
    <t>1986-08-07T00:00:00</t>
  </si>
  <si>
    <t>1986-08-08T00:00:00</t>
  </si>
  <si>
    <t>1986-08-09T00:00:00</t>
  </si>
  <si>
    <t>1986-08-10T00:00:00</t>
  </si>
  <si>
    <t>1986-08-11T00:00:00</t>
  </si>
  <si>
    <t>1986-08-12T00:00:00</t>
  </si>
  <si>
    <t>1986-08-13T00:00:00</t>
  </si>
  <si>
    <t>1986-08-14T00:00:00</t>
  </si>
  <si>
    <t>1986-08-15T00:00:00</t>
  </si>
  <si>
    <t>1986-08-16T00:00:00</t>
  </si>
  <si>
    <t>1986-08-17T00:00:00</t>
  </si>
  <si>
    <t>1986-08-18T00:00:00</t>
  </si>
  <si>
    <t>1986-08-19T00:00:00</t>
  </si>
  <si>
    <t>1986-08-20T00:00:00</t>
  </si>
  <si>
    <t>1986-08-21T00:00:00</t>
  </si>
  <si>
    <t>1986-08-22T00:00:00</t>
  </si>
  <si>
    <t>1986-08-23T00:00:00</t>
  </si>
  <si>
    <t>1986-08-24T00:00:00</t>
  </si>
  <si>
    <t>1986-08-25T00:00:00</t>
  </si>
  <si>
    <t>1986-08-26T00:00:00</t>
  </si>
  <si>
    <t>1986-08-27T00:00:00</t>
  </si>
  <si>
    <t>1986-08-28T00:00:00</t>
  </si>
  <si>
    <t>1986-08-29T00:00:00</t>
  </si>
  <si>
    <t>1986-08-30T00:00:00</t>
  </si>
  <si>
    <t>1986-08-31T00:00:00</t>
  </si>
  <si>
    <t>1986-09-01T00:00:00</t>
  </si>
  <si>
    <t>1986-09-02T00:00:00</t>
  </si>
  <si>
    <t>1986-09-03T00:00:00</t>
  </si>
  <si>
    <t>1986-09-04T00:00:00</t>
  </si>
  <si>
    <t>1986-09-05T00:00:00</t>
  </si>
  <si>
    <t>1986-09-06T00:00:00</t>
  </si>
  <si>
    <t>1986-09-07T00:00:00</t>
  </si>
  <si>
    <t>1986-09-08T00:00:00</t>
  </si>
  <si>
    <t>1986-09-09T00:00:00</t>
  </si>
  <si>
    <t>1986-09-10T00:00:00</t>
  </si>
  <si>
    <t>1986-09-11T00:00:00</t>
  </si>
  <si>
    <t>1986-09-12T00:00:00</t>
  </si>
  <si>
    <t>1986-09-13T00:00:00</t>
  </si>
  <si>
    <t>1986-09-14T00:00:00</t>
  </si>
  <si>
    <t>1986-09-15T00:00:00</t>
  </si>
  <si>
    <t>1986-09-16T00:00:00</t>
  </si>
  <si>
    <t>1986-09-17T00:00:00</t>
  </si>
  <si>
    <t>1986-09-18T00:00:00</t>
  </si>
  <si>
    <t>1986-09-19T00:00:00</t>
  </si>
  <si>
    <t>Date:</t>
  </si>
  <si>
    <t>T1 H2O (ug/L)</t>
  </si>
  <si>
    <t>NH3 &amp; NH4+ (mg/L)</t>
  </si>
  <si>
    <t>NO3 (mg/L)</t>
  </si>
  <si>
    <t>Tot. Sol. P (mg/L)</t>
  </si>
  <si>
    <t>CO2 (mg/L)</t>
  </si>
  <si>
    <t>Oxygen (mg/L)</t>
  </si>
  <si>
    <t>R detr sed (g/m2 dry)</t>
  </si>
  <si>
    <t>L detr sed (g/m2 dry)</t>
  </si>
  <si>
    <t>R detr diss (mg/L dry)</t>
  </si>
  <si>
    <t>L detr diss (mg/L dry)</t>
  </si>
  <si>
    <t>R detr part (mg/L dry)</t>
  </si>
  <si>
    <t>L detr part (mg/L dry)</t>
  </si>
  <si>
    <t>Water Vol (cu.m)</t>
  </si>
  <si>
    <t>Temp (deg. C)</t>
  </si>
  <si>
    <t>Light (Ly/d)</t>
  </si>
  <si>
    <t>pH 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</si>
</sst>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1" fontId="0" fillId="0" borderId="0" xfId="0" applyNumberFormat="1"/>
    <xf numFmtId="9" fontId="0" fillId="0" borderId="0" xfId="1" applyFont="1"/>
    <xf numFmtId="0" fontId="0" fillId="2" borderId="0" xfId="0" applyFill="1"/>
    <xf numFmtId="11" fontId="0" fillId="2" borderId="0" xfId="0" applyNumberFormat="1" applyFill="1"/>
    <xf numFmtId="9" fontId="0" fillId="2" borderId="0" xfId="1" applyFont="1" applyFill="1"/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T1 H2O (UG/L)</c:v>
                </c:pt>
              </c:strCache>
            </c:strRef>
          </c:tx>
          <c:marker>
            <c:symbol val="none"/>
          </c:marker>
          <c:val>
            <c:numRef>
              <c:f>Sheet1!$AL$2:$AL$97</c:f>
              <c:numCache>
                <c:formatCode>0%</c:formatCode>
                <c:ptCount val="96"/>
                <c:pt idx="0">
                  <c:v>1</c:v>
                </c:pt>
                <c:pt idx="1">
                  <c:v>1.0000009724323098</c:v>
                </c:pt>
                <c:pt idx="2">
                  <c:v>0.99999568249483484</c:v>
                </c:pt>
                <c:pt idx="3">
                  <c:v>0.99999070980983806</c:v>
                </c:pt>
                <c:pt idx="4">
                  <c:v>0.99998589456645159</c:v>
                </c:pt>
                <c:pt idx="5">
                  <c:v>0.99998116164348372</c:v>
                </c:pt>
                <c:pt idx="6">
                  <c:v>0.99997433695144411</c:v>
                </c:pt>
                <c:pt idx="7">
                  <c:v>0.99998194482107916</c:v>
                </c:pt>
                <c:pt idx="8">
                  <c:v>0.99998886374855556</c:v>
                </c:pt>
                <c:pt idx="9">
                  <c:v>0.99999512476053221</c:v>
                </c:pt>
                <c:pt idx="10">
                  <c:v>1.0000007398401651</c:v>
                </c:pt>
                <c:pt idx="11">
                  <c:v>1.0000083195228764</c:v>
                </c:pt>
                <c:pt idx="12">
                  <c:v>0.99999887854830072</c:v>
                </c:pt>
                <c:pt idx="13">
                  <c:v>0.99998945188670441</c:v>
                </c:pt>
                <c:pt idx="14">
                  <c:v>0.99998027740418372</c:v>
                </c:pt>
                <c:pt idx="15">
                  <c:v>0.999971009525076</c:v>
                </c:pt>
                <c:pt idx="16">
                  <c:v>0.99996015416894113</c:v>
                </c:pt>
                <c:pt idx="17">
                  <c:v>0.9999588724665236</c:v>
                </c:pt>
                <c:pt idx="18">
                  <c:v>0.99995749674252432</c:v>
                </c:pt>
                <c:pt idx="19">
                  <c:v>0.999956107960987</c:v>
                </c:pt>
                <c:pt idx="20">
                  <c:v>0.99995498162944141</c:v>
                </c:pt>
                <c:pt idx="21">
                  <c:v>0.99995126044015881</c:v>
                </c:pt>
                <c:pt idx="22">
                  <c:v>0.9999614216204239</c:v>
                </c:pt>
                <c:pt idx="23">
                  <c:v>0.99997059687690648</c:v>
                </c:pt>
                <c:pt idx="24">
                  <c:v>0.99997891802425531</c:v>
                </c:pt>
                <c:pt idx="25">
                  <c:v>0.99998648657071176</c:v>
                </c:pt>
                <c:pt idx="26">
                  <c:v>0.99999102045251376</c:v>
                </c:pt>
                <c:pt idx="27">
                  <c:v>1.0000088851929763</c:v>
                </c:pt>
                <c:pt idx="28">
                  <c:v>1.0000237930485185</c:v>
                </c:pt>
                <c:pt idx="29">
                  <c:v>1.0000363308202023</c:v>
                </c:pt>
                <c:pt idx="30">
                  <c:v>1.0000487697244655</c:v>
                </c:pt>
                <c:pt idx="31">
                  <c:v>1.0000647321097116</c:v>
                </c:pt>
                <c:pt idx="32">
                  <c:v>1.0000406780006639</c:v>
                </c:pt>
                <c:pt idx="33">
                  <c:v>1.0000176760238328</c:v>
                </c:pt>
                <c:pt idx="34">
                  <c:v>0.99999634653791614</c:v>
                </c:pt>
                <c:pt idx="35">
                  <c:v>0.99997367787263425</c:v>
                </c:pt>
                <c:pt idx="36">
                  <c:v>0.99994344065749452</c:v>
                </c:pt>
                <c:pt idx="37">
                  <c:v>0.99994784535434245</c:v>
                </c:pt>
                <c:pt idx="38">
                  <c:v>0.99995183440381219</c:v>
                </c:pt>
                <c:pt idx="39">
                  <c:v>0.99995543553516064</c:v>
                </c:pt>
                <c:pt idx="40">
                  <c:v>0.9999588562498728</c:v>
                </c:pt>
                <c:pt idx="41">
                  <c:v>0.99996142083782902</c:v>
                </c:pt>
                <c:pt idx="42">
                  <c:v>0.99996815659671312</c:v>
                </c:pt>
                <c:pt idx="43">
                  <c:v>0.9999742844786571</c:v>
                </c:pt>
                <c:pt idx="44">
                  <c:v>0.99998008082637879</c:v>
                </c:pt>
                <c:pt idx="45">
                  <c:v>0.99998521913599325</c:v>
                </c:pt>
                <c:pt idx="46">
                  <c:v>0.99998920826172966</c:v>
                </c:pt>
                <c:pt idx="47">
                  <c:v>0.99999704733850681</c:v>
                </c:pt>
                <c:pt idx="48">
                  <c:v>1.0000039229126065</c:v>
                </c:pt>
                <c:pt idx="49">
                  <c:v>1.0000099166655565</c:v>
                </c:pt>
                <c:pt idx="50">
                  <c:v>1.0000154340535816</c:v>
                </c:pt>
                <c:pt idx="51">
                  <c:v>1.0000212736801837</c:v>
                </c:pt>
                <c:pt idx="52">
                  <c:v>1.0000196038885147</c:v>
                </c:pt>
                <c:pt idx="53">
                  <c:v>1.0000181142033473</c:v>
                </c:pt>
                <c:pt idx="54">
                  <c:v>1.0000166153134109</c:v>
                </c:pt>
                <c:pt idx="55">
                  <c:v>1.00001540570457</c:v>
                </c:pt>
                <c:pt idx="56">
                  <c:v>1.0000133339103126</c:v>
                </c:pt>
                <c:pt idx="57">
                  <c:v>1.0000167725704765</c:v>
                </c:pt>
                <c:pt idx="58">
                  <c:v>1.0000197146773004</c:v>
                </c:pt>
                <c:pt idx="59">
                  <c:v>1.0000223094556167</c:v>
                </c:pt>
                <c:pt idx="60">
                  <c:v>1.0000246014608782</c:v>
                </c:pt>
                <c:pt idx="61">
                  <c:v>1.0000281512650502</c:v>
                </c:pt>
                <c:pt idx="62">
                  <c:v>1.0000219867121347</c:v>
                </c:pt>
                <c:pt idx="63">
                  <c:v>1.000016374285557</c:v>
                </c:pt>
                <c:pt idx="64">
                  <c:v>1.0000109940458501</c:v>
                </c:pt>
                <c:pt idx="65">
                  <c:v>1.0000058180617659</c:v>
                </c:pt>
                <c:pt idx="66">
                  <c:v>1.000000131634228</c:v>
                </c:pt>
                <c:pt idx="67">
                  <c:v>1.0000002581686942</c:v>
                </c:pt>
                <c:pt idx="68">
                  <c:v>1.0000004719501963</c:v>
                </c:pt>
                <c:pt idx="69">
                  <c:v>1.0000003786447966</c:v>
                </c:pt>
                <c:pt idx="70">
                  <c:v>1.0000004295034339</c:v>
                </c:pt>
                <c:pt idx="71">
                  <c:v>1.0000005719010074</c:v>
                </c:pt>
                <c:pt idx="72">
                  <c:v>1.0000006664744172</c:v>
                </c:pt>
                <c:pt idx="73">
                  <c:v>1.0000006985690346</c:v>
                </c:pt>
                <c:pt idx="74">
                  <c:v>1.000000787485559</c:v>
                </c:pt>
                <c:pt idx="75">
                  <c:v>1.0000007976393204</c:v>
                </c:pt>
                <c:pt idx="76">
                  <c:v>1.000000739655406</c:v>
                </c:pt>
                <c:pt idx="77">
                  <c:v>1.0000007748303612</c:v>
                </c:pt>
                <c:pt idx="78">
                  <c:v>1.0000008234400179</c:v>
                </c:pt>
                <c:pt idx="79">
                  <c:v>1.000000963821992</c:v>
                </c:pt>
                <c:pt idx="80">
                  <c:v>1.0000008422490689</c:v>
                </c:pt>
                <c:pt idx="81">
                  <c:v>1.0000008622755565</c:v>
                </c:pt>
                <c:pt idx="82">
                  <c:v>1.0000010008287439</c:v>
                </c:pt>
                <c:pt idx="83">
                  <c:v>1.0000010085045752</c:v>
                </c:pt>
                <c:pt idx="84">
                  <c:v>1.0000010048515484</c:v>
                </c:pt>
                <c:pt idx="85">
                  <c:v>1.0000010849597529</c:v>
                </c:pt>
                <c:pt idx="86">
                  <c:v>1.000001123756356</c:v>
                </c:pt>
                <c:pt idx="87">
                  <c:v>1.0000009754495578</c:v>
                </c:pt>
                <c:pt idx="88">
                  <c:v>1.000001067791934</c:v>
                </c:pt>
                <c:pt idx="89">
                  <c:v>1.0000010205312007</c:v>
                </c:pt>
                <c:pt idx="90">
                  <c:v>1.0000010297725344</c:v>
                </c:pt>
                <c:pt idx="91">
                  <c:v>1.0000010789781111</c:v>
                </c:pt>
                <c:pt idx="92">
                  <c:v>1.0000011377114579</c:v>
                </c:pt>
                <c:pt idx="93">
                  <c:v>1.0000011627182721</c:v>
                </c:pt>
                <c:pt idx="94">
                  <c:v>1.0000010989240118</c:v>
                </c:pt>
                <c:pt idx="95">
                  <c:v>1.0000010777153947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NH3 &amp; NH4+ (MG/L)</c:v>
                </c:pt>
              </c:strCache>
            </c:strRef>
          </c:tx>
          <c:marker>
            <c:symbol val="none"/>
          </c:marker>
          <c:val>
            <c:numRef>
              <c:f>Sheet1!$AM$2:$AM$97</c:f>
              <c:numCache>
                <c:formatCode>0%</c:formatCode>
                <c:ptCount val="96"/>
                <c:pt idx="0">
                  <c:v>1</c:v>
                </c:pt>
                <c:pt idx="1">
                  <c:v>1.0000143711647902</c:v>
                </c:pt>
                <c:pt idx="2">
                  <c:v>0.99998888046307877</c:v>
                </c:pt>
                <c:pt idx="3">
                  <c:v>0.99996388981080575</c:v>
                </c:pt>
                <c:pt idx="4">
                  <c:v>0.99993946279189516</c:v>
                </c:pt>
                <c:pt idx="5">
                  <c:v>0.99991591462277118</c:v>
                </c:pt>
                <c:pt idx="6">
                  <c:v>0.99986071888054295</c:v>
                </c:pt>
                <c:pt idx="7">
                  <c:v>0.99988824122237174</c:v>
                </c:pt>
                <c:pt idx="8">
                  <c:v>0.99991579228974181</c:v>
                </c:pt>
                <c:pt idx="9">
                  <c:v>0.99994307139380378</c:v>
                </c:pt>
                <c:pt idx="10">
                  <c:v>0.99996962770524345</c:v>
                </c:pt>
                <c:pt idx="11">
                  <c:v>1.0000344941685739</c:v>
                </c:pt>
                <c:pt idx="12">
                  <c:v>0.99999207221013686</c:v>
                </c:pt>
                <c:pt idx="13">
                  <c:v>0.99995276320273152</c:v>
                </c:pt>
                <c:pt idx="14">
                  <c:v>0.99991713129823134</c:v>
                </c:pt>
                <c:pt idx="15">
                  <c:v>0.9998861117301443</c:v>
                </c:pt>
                <c:pt idx="16">
                  <c:v>0.99984089005845167</c:v>
                </c:pt>
                <c:pt idx="17">
                  <c:v>0.99984412603892259</c:v>
                </c:pt>
                <c:pt idx="18">
                  <c:v>0.9998493968940465</c:v>
                </c:pt>
                <c:pt idx="19">
                  <c:v>0.99985632898408072</c:v>
                </c:pt>
                <c:pt idx="20">
                  <c:v>0.99986446217581848</c:v>
                </c:pt>
                <c:pt idx="21">
                  <c:v>0.99984694606332047</c:v>
                </c:pt>
                <c:pt idx="22">
                  <c:v>0.99988427521888923</c:v>
                </c:pt>
                <c:pt idx="23">
                  <c:v>0.99991685973677147</c:v>
                </c:pt>
                <c:pt idx="24">
                  <c:v>0.99994508491541301</c:v>
                </c:pt>
                <c:pt idx="25">
                  <c:v>0.99996895996498736</c:v>
                </c:pt>
                <c:pt idx="26">
                  <c:v>0.99995711266993392</c:v>
                </c:pt>
                <c:pt idx="27">
                  <c:v>1.0000138081090839</c:v>
                </c:pt>
                <c:pt idx="28">
                  <c:v>1.0000630885122632</c:v>
                </c:pt>
                <c:pt idx="29">
                  <c:v>1.0001057362157328</c:v>
                </c:pt>
                <c:pt idx="30">
                  <c:v>1.0001419362767292</c:v>
                </c:pt>
                <c:pt idx="31">
                  <c:v>1.0002442133609684</c:v>
                </c:pt>
                <c:pt idx="32">
                  <c:v>1.0001365128650992</c:v>
                </c:pt>
                <c:pt idx="33">
                  <c:v>1.0000458846121283</c:v>
                </c:pt>
                <c:pt idx="34">
                  <c:v>0.99997149934164686</c:v>
                </c:pt>
                <c:pt idx="35">
                  <c:v>0.99991243837944777</c:v>
                </c:pt>
                <c:pt idx="36">
                  <c:v>0.99980481473542882</c:v>
                </c:pt>
                <c:pt idx="37">
                  <c:v>0.99984084309228849</c:v>
                </c:pt>
                <c:pt idx="38">
                  <c:v>0.99987124457261201</c:v>
                </c:pt>
                <c:pt idx="39">
                  <c:v>0.99989636145765193</c:v>
                </c:pt>
                <c:pt idx="40">
                  <c:v>0.99991669981714437</c:v>
                </c:pt>
                <c:pt idx="41">
                  <c:v>0.99992443483579097</c:v>
                </c:pt>
                <c:pt idx="42">
                  <c:v>0.99994650605644053</c:v>
                </c:pt>
                <c:pt idx="43">
                  <c:v>0.99996433352175396</c:v>
                </c:pt>
                <c:pt idx="44">
                  <c:v>0.99997868631033693</c:v>
                </c:pt>
                <c:pt idx="45">
                  <c:v>0.99999017494816245</c:v>
                </c:pt>
                <c:pt idx="46">
                  <c:v>0.99999077079421916</c:v>
                </c:pt>
                <c:pt idx="47">
                  <c:v>1.0000075356905149</c:v>
                </c:pt>
                <c:pt idx="48">
                  <c:v>1.0000214732225237</c:v>
                </c:pt>
                <c:pt idx="49">
                  <c:v>1.0000332626224497</c:v>
                </c:pt>
                <c:pt idx="50">
                  <c:v>1.0000432201263887</c:v>
                </c:pt>
                <c:pt idx="51">
                  <c:v>1.000067839740169</c:v>
                </c:pt>
                <c:pt idx="52">
                  <c:v>1.0000544694687199</c:v>
                </c:pt>
                <c:pt idx="53">
                  <c:v>1.0000440716556955</c:v>
                </c:pt>
                <c:pt idx="54">
                  <c:v>1.0000355241275569</c:v>
                </c:pt>
                <c:pt idx="55">
                  <c:v>1.0000286748940759</c:v>
                </c:pt>
                <c:pt idx="56">
                  <c:v>1.0000110050467168</c:v>
                </c:pt>
                <c:pt idx="57">
                  <c:v>1.0000223116828693</c:v>
                </c:pt>
                <c:pt idx="58">
                  <c:v>1.0000311906071635</c:v>
                </c:pt>
                <c:pt idx="59">
                  <c:v>1.0000390700159989</c:v>
                </c:pt>
                <c:pt idx="60">
                  <c:v>1.0000454881986931</c:v>
                </c:pt>
                <c:pt idx="61">
                  <c:v>1.0000731094802251</c:v>
                </c:pt>
                <c:pt idx="62">
                  <c:v>1.0000463125400425</c:v>
                </c:pt>
                <c:pt idx="63">
                  <c:v>1.0000243722694335</c:v>
                </c:pt>
                <c:pt idx="64">
                  <c:v>1.0000065476035687</c:v>
                </c:pt>
                <c:pt idx="65">
                  <c:v>0.99999207980976001</c:v>
                </c:pt>
                <c:pt idx="66">
                  <c:v>0.99996772221146524</c:v>
                </c:pt>
                <c:pt idx="67">
                  <c:v>0.99997387567709084</c:v>
                </c:pt>
                <c:pt idx="68">
                  <c:v>0.9999788924614218</c:v>
                </c:pt>
                <c:pt idx="69">
                  <c:v>0.99998327740660597</c:v>
                </c:pt>
                <c:pt idx="70">
                  <c:v>0.99998666279893733</c:v>
                </c:pt>
                <c:pt idx="71">
                  <c:v>0.99998936529651639</c:v>
                </c:pt>
                <c:pt idx="72">
                  <c:v>0.99999158260236753</c:v>
                </c:pt>
                <c:pt idx="73">
                  <c:v>0.99999349347374855</c:v>
                </c:pt>
                <c:pt idx="74">
                  <c:v>0.99999497542542704</c:v>
                </c:pt>
                <c:pt idx="75">
                  <c:v>0.99999631295717462</c:v>
                </c:pt>
                <c:pt idx="76">
                  <c:v>0.99999724612923901</c:v>
                </c:pt>
                <c:pt idx="77">
                  <c:v>0.99999806160359717</c:v>
                </c:pt>
                <c:pt idx="78">
                  <c:v>0.99999854641553121</c:v>
                </c:pt>
                <c:pt idx="79">
                  <c:v>0.99999915935526662</c:v>
                </c:pt>
                <c:pt idx="80">
                  <c:v>0.99999947968979208</c:v>
                </c:pt>
                <c:pt idx="81">
                  <c:v>1.0000000463493335</c:v>
                </c:pt>
                <c:pt idx="82">
                  <c:v>1.0000001245828984</c:v>
                </c:pt>
                <c:pt idx="83">
                  <c:v>1.0000003540468854</c:v>
                </c:pt>
                <c:pt idx="84">
                  <c:v>1.0000006601955616</c:v>
                </c:pt>
                <c:pt idx="85">
                  <c:v>1.0000009451690752</c:v>
                </c:pt>
                <c:pt idx="86">
                  <c:v>1.0000010020971906</c:v>
                </c:pt>
                <c:pt idx="87">
                  <c:v>1.0000010920851832</c:v>
                </c:pt>
                <c:pt idx="88">
                  <c:v>1.0000010529524055</c:v>
                </c:pt>
                <c:pt idx="89">
                  <c:v>1.0000011581113766</c:v>
                </c:pt>
                <c:pt idx="90">
                  <c:v>1.0000011651842098</c:v>
                </c:pt>
                <c:pt idx="91">
                  <c:v>1.0000014815357241</c:v>
                </c:pt>
                <c:pt idx="92">
                  <c:v>1.0000014608620758</c:v>
                </c:pt>
                <c:pt idx="93">
                  <c:v>1.0000016043577691</c:v>
                </c:pt>
                <c:pt idx="94">
                  <c:v>1.0000014752485724</c:v>
                </c:pt>
                <c:pt idx="95">
                  <c:v>1.0000015211523872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NO3 (MG/L)</c:v>
                </c:pt>
              </c:strCache>
            </c:strRef>
          </c:tx>
          <c:marker>
            <c:symbol val="none"/>
          </c:marker>
          <c:val>
            <c:numRef>
              <c:f>Sheet1!$AN$2:$AN$97</c:f>
              <c:numCache>
                <c:formatCode>0%</c:formatCode>
                <c:ptCount val="96"/>
                <c:pt idx="0">
                  <c:v>1</c:v>
                </c:pt>
                <c:pt idx="1">
                  <c:v>0.99998438063274475</c:v>
                </c:pt>
                <c:pt idx="2">
                  <c:v>1.0000074680707267</c:v>
                </c:pt>
                <c:pt idx="3">
                  <c:v>1.0000187387125692</c:v>
                </c:pt>
                <c:pt idx="4">
                  <c:v>1.0000237749425154</c:v>
                </c:pt>
                <c:pt idx="5">
                  <c:v>1.0000253062365376</c:v>
                </c:pt>
                <c:pt idx="6">
                  <c:v>1.0000337914160462</c:v>
                </c:pt>
                <c:pt idx="7">
                  <c:v>1.0000218637504712</c:v>
                </c:pt>
                <c:pt idx="8">
                  <c:v>1.0000137876914506</c:v>
                </c:pt>
                <c:pt idx="9">
                  <c:v>1.0000078982031237</c:v>
                </c:pt>
                <c:pt idx="10">
                  <c:v>1.0000040315700167</c:v>
                </c:pt>
                <c:pt idx="11">
                  <c:v>0.99999719424404232</c:v>
                </c:pt>
                <c:pt idx="12">
                  <c:v>0.99999970355612655</c:v>
                </c:pt>
                <c:pt idx="13">
                  <c:v>1.0000020186213243</c:v>
                </c:pt>
                <c:pt idx="14">
                  <c:v>1.0000023913720881</c:v>
                </c:pt>
                <c:pt idx="15">
                  <c:v>1.0000012717006381</c:v>
                </c:pt>
                <c:pt idx="16">
                  <c:v>1.0000023313293973</c:v>
                </c:pt>
                <c:pt idx="17">
                  <c:v>1.0000007921377714</c:v>
                </c:pt>
                <c:pt idx="18">
                  <c:v>0.99999976188755269</c:v>
                </c:pt>
                <c:pt idx="19">
                  <c:v>0.99999814985130642</c:v>
                </c:pt>
                <c:pt idx="20">
                  <c:v>0.99999723832678145</c:v>
                </c:pt>
                <c:pt idx="21">
                  <c:v>0.99999794576449119</c:v>
                </c:pt>
                <c:pt idx="22">
                  <c:v>0.99999791514857206</c:v>
                </c:pt>
                <c:pt idx="23">
                  <c:v>0.99999770589684323</c:v>
                </c:pt>
                <c:pt idx="24">
                  <c:v>0.99999767771367165</c:v>
                </c:pt>
                <c:pt idx="25">
                  <c:v>0.99999782728467446</c:v>
                </c:pt>
                <c:pt idx="26">
                  <c:v>0.99999963001746683</c:v>
                </c:pt>
                <c:pt idx="27">
                  <c:v>1.0000007040202252</c:v>
                </c:pt>
                <c:pt idx="28">
                  <c:v>1.0000020488494068</c:v>
                </c:pt>
                <c:pt idx="29">
                  <c:v>1.0000036677784883</c:v>
                </c:pt>
                <c:pt idx="30">
                  <c:v>1.0000041684531968</c:v>
                </c:pt>
                <c:pt idx="31">
                  <c:v>1.0000020031473456</c:v>
                </c:pt>
                <c:pt idx="32">
                  <c:v>1.0000014157195605</c:v>
                </c:pt>
                <c:pt idx="33">
                  <c:v>1.0000005444091147</c:v>
                </c:pt>
                <c:pt idx="34">
                  <c:v>0.99999944645782912</c:v>
                </c:pt>
                <c:pt idx="35">
                  <c:v>0.99999733742311958</c:v>
                </c:pt>
                <c:pt idx="36">
                  <c:v>0.999997951991071</c:v>
                </c:pt>
                <c:pt idx="37">
                  <c:v>0.9999972259233435</c:v>
                </c:pt>
                <c:pt idx="38">
                  <c:v>0.99999674650947268</c:v>
                </c:pt>
                <c:pt idx="39">
                  <c:v>0.99999683193584232</c:v>
                </c:pt>
                <c:pt idx="40">
                  <c:v>0.99999632358064139</c:v>
                </c:pt>
                <c:pt idx="41">
                  <c:v>0.99999685247049419</c:v>
                </c:pt>
                <c:pt idx="42">
                  <c:v>0.99999655364349316</c:v>
                </c:pt>
                <c:pt idx="43">
                  <c:v>0.99999676494256828</c:v>
                </c:pt>
                <c:pt idx="44">
                  <c:v>0.99999712877638736</c:v>
                </c:pt>
                <c:pt idx="45">
                  <c:v>0.99999806738604147</c:v>
                </c:pt>
                <c:pt idx="46">
                  <c:v>0.99999808859026318</c:v>
                </c:pt>
                <c:pt idx="47">
                  <c:v>0.99999952050167829</c:v>
                </c:pt>
                <c:pt idx="48">
                  <c:v>0.99999949800928689</c:v>
                </c:pt>
                <c:pt idx="49">
                  <c:v>1.0000008087225554</c:v>
                </c:pt>
                <c:pt idx="50">
                  <c:v>1.0000015241173339</c:v>
                </c:pt>
                <c:pt idx="51">
                  <c:v>1.0000009737852789</c:v>
                </c:pt>
                <c:pt idx="52">
                  <c:v>1.0000012681466586</c:v>
                </c:pt>
                <c:pt idx="53">
                  <c:v>1.0000009477124203</c:v>
                </c:pt>
                <c:pt idx="54">
                  <c:v>1.0000015176680119</c:v>
                </c:pt>
                <c:pt idx="55">
                  <c:v>1.0000015188730886</c:v>
                </c:pt>
                <c:pt idx="56">
                  <c:v>1.0000015235269366</c:v>
                </c:pt>
                <c:pt idx="57">
                  <c:v>1.0000026261061867</c:v>
                </c:pt>
                <c:pt idx="58">
                  <c:v>1.000002117458261</c:v>
                </c:pt>
                <c:pt idx="59">
                  <c:v>1.0000028539095733</c:v>
                </c:pt>
                <c:pt idx="60">
                  <c:v>1.0000031978587169</c:v>
                </c:pt>
                <c:pt idx="61">
                  <c:v>1.0000022926848537</c:v>
                </c:pt>
                <c:pt idx="62">
                  <c:v>1.0000020074051772</c:v>
                </c:pt>
                <c:pt idx="63">
                  <c:v>1.0000018720840123</c:v>
                </c:pt>
                <c:pt idx="64">
                  <c:v>1.0000014886918502</c:v>
                </c:pt>
                <c:pt idx="65">
                  <c:v>1.0000008844666999</c:v>
                </c:pt>
                <c:pt idx="66">
                  <c:v>1.0000010829306352</c:v>
                </c:pt>
                <c:pt idx="67">
                  <c:v>1.0000011182762469</c:v>
                </c:pt>
                <c:pt idx="68">
                  <c:v>1.0000009281908366</c:v>
                </c:pt>
                <c:pt idx="69">
                  <c:v>1.0000006038313625</c:v>
                </c:pt>
                <c:pt idx="70">
                  <c:v>1.0000008141016665</c:v>
                </c:pt>
                <c:pt idx="71">
                  <c:v>1.0000009824539238</c:v>
                </c:pt>
                <c:pt idx="72">
                  <c:v>1.0000005885207894</c:v>
                </c:pt>
                <c:pt idx="73">
                  <c:v>1.0000006830733594</c:v>
                </c:pt>
                <c:pt idx="74">
                  <c:v>1.0000009513755352</c:v>
                </c:pt>
                <c:pt idx="75">
                  <c:v>1.0000005010344317</c:v>
                </c:pt>
                <c:pt idx="76">
                  <c:v>1.0000005199361484</c:v>
                </c:pt>
                <c:pt idx="77">
                  <c:v>1.0000005583788769</c:v>
                </c:pt>
                <c:pt idx="78">
                  <c:v>1.0000003134512907</c:v>
                </c:pt>
                <c:pt idx="79">
                  <c:v>1.0000005105111029</c:v>
                </c:pt>
                <c:pt idx="80">
                  <c:v>1.0000001334538637</c:v>
                </c:pt>
                <c:pt idx="81">
                  <c:v>1.0000000636066153</c:v>
                </c:pt>
                <c:pt idx="82">
                  <c:v>1.0000003197902023</c:v>
                </c:pt>
                <c:pt idx="83">
                  <c:v>1.0000000455320797</c:v>
                </c:pt>
                <c:pt idx="84">
                  <c:v>1.000000244090723</c:v>
                </c:pt>
                <c:pt idx="85">
                  <c:v>1.0000001106749759</c:v>
                </c:pt>
                <c:pt idx="86">
                  <c:v>1.000000686335659</c:v>
                </c:pt>
                <c:pt idx="87">
                  <c:v>1.0000002774678094</c:v>
                </c:pt>
                <c:pt idx="88">
                  <c:v>0.99999994272903803</c:v>
                </c:pt>
                <c:pt idx="89">
                  <c:v>1.0000007447451762</c:v>
                </c:pt>
                <c:pt idx="90">
                  <c:v>1.0000000864275245</c:v>
                </c:pt>
                <c:pt idx="91">
                  <c:v>0.99999994656930347</c:v>
                </c:pt>
                <c:pt idx="92">
                  <c:v>1.0000004716034823</c:v>
                </c:pt>
                <c:pt idx="93">
                  <c:v>0.9999999742192609</c:v>
                </c:pt>
                <c:pt idx="94">
                  <c:v>1.0000004248629339</c:v>
                </c:pt>
                <c:pt idx="95">
                  <c:v>1.0000001280924988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TOT. SOL. P (MG/L)</c:v>
                </c:pt>
              </c:strCache>
            </c:strRef>
          </c:tx>
          <c:marker>
            <c:symbol val="none"/>
          </c:marker>
          <c:val>
            <c:numRef>
              <c:f>Sheet1!$AO$2:$AO$97</c:f>
              <c:numCache>
                <c:formatCode>0%</c:formatCode>
                <c:ptCount val="96"/>
                <c:pt idx="0">
                  <c:v>1</c:v>
                </c:pt>
                <c:pt idx="1">
                  <c:v>0.99999994756994648</c:v>
                </c:pt>
                <c:pt idx="2">
                  <c:v>1.0000000894373595</c:v>
                </c:pt>
                <c:pt idx="3">
                  <c:v>0.99999995248961515</c:v>
                </c:pt>
                <c:pt idx="4">
                  <c:v>0.99999990041508224</c:v>
                </c:pt>
                <c:pt idx="5">
                  <c:v>0.99999996986479411</c:v>
                </c:pt>
                <c:pt idx="6">
                  <c:v>0.99999990891839485</c:v>
                </c:pt>
                <c:pt idx="7">
                  <c:v>1.0000000115610848</c:v>
                </c:pt>
                <c:pt idx="8">
                  <c:v>0.99999993289775591</c:v>
                </c:pt>
                <c:pt idx="9">
                  <c:v>1.000000054988081</c:v>
                </c:pt>
                <c:pt idx="10">
                  <c:v>0.99999989887489493</c:v>
                </c:pt>
                <c:pt idx="11">
                  <c:v>1.0000001418617928</c:v>
                </c:pt>
                <c:pt idx="12">
                  <c:v>0.99999998249051036</c:v>
                </c:pt>
                <c:pt idx="13">
                  <c:v>1.000000160704154</c:v>
                </c:pt>
                <c:pt idx="14">
                  <c:v>1.0000001475279192</c:v>
                </c:pt>
                <c:pt idx="15">
                  <c:v>0.99999999367784453</c:v>
                </c:pt>
                <c:pt idx="16">
                  <c:v>1.0000000141412151</c:v>
                </c:pt>
                <c:pt idx="17">
                  <c:v>1.0000000005153309</c:v>
                </c:pt>
                <c:pt idx="18">
                  <c:v>0.99999981486905143</c:v>
                </c:pt>
                <c:pt idx="19">
                  <c:v>1.0000000934940212</c:v>
                </c:pt>
                <c:pt idx="20">
                  <c:v>1.0000001679498747</c:v>
                </c:pt>
                <c:pt idx="21">
                  <c:v>0.99999983725384678</c:v>
                </c:pt>
                <c:pt idx="22">
                  <c:v>1.0000001529350298</c:v>
                </c:pt>
                <c:pt idx="23">
                  <c:v>0.99999980482139728</c:v>
                </c:pt>
                <c:pt idx="24">
                  <c:v>1.0000001264618019</c:v>
                </c:pt>
                <c:pt idx="25">
                  <c:v>1.000000011273672</c:v>
                </c:pt>
                <c:pt idx="26">
                  <c:v>1.0000002061666573</c:v>
                </c:pt>
                <c:pt idx="27">
                  <c:v>0.99999979362747982</c:v>
                </c:pt>
                <c:pt idx="28">
                  <c:v>0.99999979230201042</c:v>
                </c:pt>
                <c:pt idx="29">
                  <c:v>0.99999994615243382</c:v>
                </c:pt>
                <c:pt idx="30">
                  <c:v>0.99999985111381551</c:v>
                </c:pt>
                <c:pt idx="31">
                  <c:v>1.0000002479027557</c:v>
                </c:pt>
                <c:pt idx="32">
                  <c:v>0.99999998399333323</c:v>
                </c:pt>
                <c:pt idx="33">
                  <c:v>1.0000000120531991</c:v>
                </c:pt>
                <c:pt idx="34">
                  <c:v>0.99999971106782537</c:v>
                </c:pt>
                <c:pt idx="35">
                  <c:v>0.99999988451869604</c:v>
                </c:pt>
                <c:pt idx="36">
                  <c:v>1.0000000385494514</c:v>
                </c:pt>
                <c:pt idx="37">
                  <c:v>1.0000002808619679</c:v>
                </c:pt>
                <c:pt idx="38">
                  <c:v>1.0000002822074912</c:v>
                </c:pt>
                <c:pt idx="39">
                  <c:v>1.0000000362793298</c:v>
                </c:pt>
                <c:pt idx="40">
                  <c:v>1.000000041038889</c:v>
                </c:pt>
                <c:pt idx="41">
                  <c:v>1.0000001609754097</c:v>
                </c:pt>
                <c:pt idx="42">
                  <c:v>0.99999971487675765</c:v>
                </c:pt>
                <c:pt idx="43">
                  <c:v>1.0000002995814388</c:v>
                </c:pt>
                <c:pt idx="44">
                  <c:v>0.99999986254736806</c:v>
                </c:pt>
                <c:pt idx="45">
                  <c:v>1.0000002767066076</c:v>
                </c:pt>
                <c:pt idx="46">
                  <c:v>0.99999992078993316</c:v>
                </c:pt>
                <c:pt idx="47">
                  <c:v>1.0000000328308392</c:v>
                </c:pt>
                <c:pt idx="48">
                  <c:v>0.99999991012017486</c:v>
                </c:pt>
                <c:pt idx="49">
                  <c:v>0.99999983892692212</c:v>
                </c:pt>
                <c:pt idx="50">
                  <c:v>0.99999976667270996</c:v>
                </c:pt>
                <c:pt idx="51">
                  <c:v>1.0000001312681459</c:v>
                </c:pt>
                <c:pt idx="52">
                  <c:v>0.99999970058796284</c:v>
                </c:pt>
                <c:pt idx="53">
                  <c:v>1.0000001794713917</c:v>
                </c:pt>
                <c:pt idx="54">
                  <c:v>1.000000245385162</c:v>
                </c:pt>
                <c:pt idx="55">
                  <c:v>1.0000001721664875</c:v>
                </c:pt>
                <c:pt idx="56">
                  <c:v>0.99999961942376625</c:v>
                </c:pt>
                <c:pt idx="57">
                  <c:v>1.0000000620490623</c:v>
                </c:pt>
                <c:pt idx="58">
                  <c:v>1.0000001331391832</c:v>
                </c:pt>
                <c:pt idx="59">
                  <c:v>0.99999960998812443</c:v>
                </c:pt>
                <c:pt idx="60">
                  <c:v>1.0000003360118184</c:v>
                </c:pt>
                <c:pt idx="61">
                  <c:v>0.99999981704690644</c:v>
                </c:pt>
                <c:pt idx="62">
                  <c:v>1.0000001785666954</c:v>
                </c:pt>
                <c:pt idx="63">
                  <c:v>1.0000000995733374</c:v>
                </c:pt>
                <c:pt idx="64">
                  <c:v>0.99999975078524472</c:v>
                </c:pt>
                <c:pt idx="65">
                  <c:v>1.0000000545837622</c:v>
                </c:pt>
                <c:pt idx="66">
                  <c:v>1.0000002297519965</c:v>
                </c:pt>
                <c:pt idx="67">
                  <c:v>1.0000003281193188</c:v>
                </c:pt>
                <c:pt idx="68">
                  <c:v>0.99999960209706651</c:v>
                </c:pt>
                <c:pt idx="69">
                  <c:v>0.99999994113370705</c:v>
                </c:pt>
                <c:pt idx="70">
                  <c:v>0.99999997225077963</c:v>
                </c:pt>
                <c:pt idx="71">
                  <c:v>1.0000001890284971</c:v>
                </c:pt>
                <c:pt idx="72">
                  <c:v>0.99999957217718971</c:v>
                </c:pt>
                <c:pt idx="73">
                  <c:v>0.9999999300856196</c:v>
                </c:pt>
                <c:pt idx="74">
                  <c:v>0.9999998926127911</c:v>
                </c:pt>
                <c:pt idx="75">
                  <c:v>1.0000001237620371</c:v>
                </c:pt>
                <c:pt idx="76">
                  <c:v>0.99999988276985319</c:v>
                </c:pt>
                <c:pt idx="77">
                  <c:v>0.99999966549902441</c:v>
                </c:pt>
                <c:pt idx="78">
                  <c:v>1.0000003692180122</c:v>
                </c:pt>
                <c:pt idx="79">
                  <c:v>0.99999978824506641</c:v>
                </c:pt>
                <c:pt idx="80">
                  <c:v>0.99999968370321957</c:v>
                </c:pt>
                <c:pt idx="81">
                  <c:v>0.99999964193238644</c:v>
                </c:pt>
                <c:pt idx="82">
                  <c:v>0.99999973894579164</c:v>
                </c:pt>
                <c:pt idx="83">
                  <c:v>0.99999967493406117</c:v>
                </c:pt>
                <c:pt idx="84">
                  <c:v>0.99999968404562034</c:v>
                </c:pt>
                <c:pt idx="85">
                  <c:v>0.99999966283760355</c:v>
                </c:pt>
                <c:pt idx="86">
                  <c:v>1.0000000822673574</c:v>
                </c:pt>
                <c:pt idx="87">
                  <c:v>1.0000002111258681</c:v>
                </c:pt>
                <c:pt idx="88">
                  <c:v>0.99999992306072416</c:v>
                </c:pt>
                <c:pt idx="89">
                  <c:v>0.999999717464647</c:v>
                </c:pt>
                <c:pt idx="90">
                  <c:v>0.99999983503375423</c:v>
                </c:pt>
                <c:pt idx="91">
                  <c:v>1.0000002691062579</c:v>
                </c:pt>
                <c:pt idx="92">
                  <c:v>0.99999987022349013</c:v>
                </c:pt>
                <c:pt idx="93">
                  <c:v>0.99999998170118765</c:v>
                </c:pt>
                <c:pt idx="94">
                  <c:v>0.99999992364516133</c:v>
                </c:pt>
                <c:pt idx="95">
                  <c:v>0.99999972083730759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CO2 (MG/L)</c:v>
                </c:pt>
              </c:strCache>
            </c:strRef>
          </c:tx>
          <c:marker>
            <c:symbol val="none"/>
          </c:marker>
          <c:val>
            <c:numRef>
              <c:f>Sheet1!$AP$2:$AP$97</c:f>
              <c:numCache>
                <c:formatCode>0%</c:formatCode>
                <c:ptCount val="96"/>
                <c:pt idx="0">
                  <c:v>1</c:v>
                </c:pt>
                <c:pt idx="1">
                  <c:v>1.0000572380969739</c:v>
                </c:pt>
                <c:pt idx="2">
                  <c:v>1.0000609070364062</c:v>
                </c:pt>
                <c:pt idx="3">
                  <c:v>1.0000646107739322</c:v>
                </c:pt>
                <c:pt idx="4">
                  <c:v>1.000067645479189</c:v>
                </c:pt>
                <c:pt idx="5">
                  <c:v>1.0000701718742702</c:v>
                </c:pt>
                <c:pt idx="6">
                  <c:v>0.99993920461678398</c:v>
                </c:pt>
                <c:pt idx="7">
                  <c:v>0.9999338970540752</c:v>
                </c:pt>
                <c:pt idx="8">
                  <c:v>0.99993156680156936</c:v>
                </c:pt>
                <c:pt idx="9">
                  <c:v>0.99993093658764276</c:v>
                </c:pt>
                <c:pt idx="10">
                  <c:v>0.99993134443016629</c:v>
                </c:pt>
                <c:pt idx="11">
                  <c:v>1.0001066200317834</c:v>
                </c:pt>
                <c:pt idx="12">
                  <c:v>1.0001133646905489</c:v>
                </c:pt>
                <c:pt idx="13">
                  <c:v>1.0001190394737161</c:v>
                </c:pt>
                <c:pt idx="14">
                  <c:v>1.0001243182291701</c:v>
                </c:pt>
                <c:pt idx="15">
                  <c:v>1.0001293018738224</c:v>
                </c:pt>
                <c:pt idx="16">
                  <c:v>1.0000555924387864</c:v>
                </c:pt>
                <c:pt idx="17">
                  <c:v>1.0000530720938683</c:v>
                </c:pt>
                <c:pt idx="18">
                  <c:v>1.0000521935497382</c:v>
                </c:pt>
                <c:pt idx="19">
                  <c:v>1.0000517882012119</c:v>
                </c:pt>
                <c:pt idx="20">
                  <c:v>1.0000517793894159</c:v>
                </c:pt>
                <c:pt idx="21">
                  <c:v>0.99994360268830551</c:v>
                </c:pt>
                <c:pt idx="22">
                  <c:v>0.99993621836068736</c:v>
                </c:pt>
                <c:pt idx="23">
                  <c:v>0.99993285729138071</c:v>
                </c:pt>
                <c:pt idx="24">
                  <c:v>0.99993164731853235</c:v>
                </c:pt>
                <c:pt idx="25">
                  <c:v>0.99993142089055098</c:v>
                </c:pt>
                <c:pt idx="26">
                  <c:v>0.99980259063436983</c:v>
                </c:pt>
                <c:pt idx="27">
                  <c:v>0.99980077420457281</c:v>
                </c:pt>
                <c:pt idx="28">
                  <c:v>0.9998045827927684</c:v>
                </c:pt>
                <c:pt idx="29">
                  <c:v>0.99981111540780143</c:v>
                </c:pt>
                <c:pt idx="30">
                  <c:v>0.99981924287258062</c:v>
                </c:pt>
                <c:pt idx="31">
                  <c:v>1.0002148665812172</c:v>
                </c:pt>
                <c:pt idx="32">
                  <c:v>1.000225176549234</c:v>
                </c:pt>
                <c:pt idx="33">
                  <c:v>1.0002402327958904</c:v>
                </c:pt>
                <c:pt idx="34">
                  <c:v>1.0002582051800486</c:v>
                </c:pt>
                <c:pt idx="35">
                  <c:v>1.0002779462242612</c:v>
                </c:pt>
                <c:pt idx="36">
                  <c:v>1.0000253851864997</c:v>
                </c:pt>
                <c:pt idx="37">
                  <c:v>1.0000135977559277</c:v>
                </c:pt>
                <c:pt idx="38">
                  <c:v>1.0000072170440903</c:v>
                </c:pt>
                <c:pt idx="39">
                  <c:v>1.0000039165419352</c:v>
                </c:pt>
                <c:pt idx="40">
                  <c:v>1.0000020491074224</c:v>
                </c:pt>
                <c:pt idx="41">
                  <c:v>0.9999645881187551</c:v>
                </c:pt>
                <c:pt idx="42">
                  <c:v>0.99996153607791194</c:v>
                </c:pt>
                <c:pt idx="43">
                  <c:v>0.99996015148598605</c:v>
                </c:pt>
                <c:pt idx="44">
                  <c:v>0.99995937924989498</c:v>
                </c:pt>
                <c:pt idx="45">
                  <c:v>0.99995938937986972</c:v>
                </c:pt>
                <c:pt idx="46">
                  <c:v>0.99992389024665862</c:v>
                </c:pt>
                <c:pt idx="47">
                  <c:v>0.99992237724177213</c:v>
                </c:pt>
                <c:pt idx="48">
                  <c:v>0.99992217343233503</c:v>
                </c:pt>
                <c:pt idx="49">
                  <c:v>0.99992280242810383</c:v>
                </c:pt>
                <c:pt idx="50">
                  <c:v>0.99992363293421227</c:v>
                </c:pt>
                <c:pt idx="51">
                  <c:v>0.99999191093408124</c:v>
                </c:pt>
                <c:pt idx="52">
                  <c:v>0.99999573293170352</c:v>
                </c:pt>
                <c:pt idx="53">
                  <c:v>0.99999770256738529</c:v>
                </c:pt>
                <c:pt idx="54">
                  <c:v>0.99999871988838107</c:v>
                </c:pt>
                <c:pt idx="55">
                  <c:v>0.99999925132790224</c:v>
                </c:pt>
                <c:pt idx="56">
                  <c:v>0.99994940680640043</c:v>
                </c:pt>
                <c:pt idx="57">
                  <c:v>0.9999475216045064</c:v>
                </c:pt>
                <c:pt idx="58">
                  <c:v>0.99994684033035985</c:v>
                </c:pt>
                <c:pt idx="59">
                  <c:v>0.99994701399616948</c:v>
                </c:pt>
                <c:pt idx="60">
                  <c:v>0.99994722228288568</c:v>
                </c:pt>
                <c:pt idx="61">
                  <c:v>1.0000442958437235</c:v>
                </c:pt>
                <c:pt idx="62">
                  <c:v>1.0000478922184903</c:v>
                </c:pt>
                <c:pt idx="63">
                  <c:v>1.0000503083625483</c:v>
                </c:pt>
                <c:pt idx="64">
                  <c:v>1.0000520401836883</c:v>
                </c:pt>
                <c:pt idx="65">
                  <c:v>1.000053286809595</c:v>
                </c:pt>
                <c:pt idx="66">
                  <c:v>1.0000030763633141</c:v>
                </c:pt>
                <c:pt idx="67">
                  <c:v>1.0000009983271256</c:v>
                </c:pt>
                <c:pt idx="68">
                  <c:v>0.99999999475872769</c:v>
                </c:pt>
                <c:pt idx="69">
                  <c:v>0.99999944403721508</c:v>
                </c:pt>
                <c:pt idx="70">
                  <c:v>0.99999917711475284</c:v>
                </c:pt>
                <c:pt idx="71">
                  <c:v>0.99999900844488676</c:v>
                </c:pt>
                <c:pt idx="72">
                  <c:v>0.99999890623601873</c:v>
                </c:pt>
                <c:pt idx="73">
                  <c:v>0.99999890527387036</c:v>
                </c:pt>
                <c:pt idx="74">
                  <c:v>0.99999888036053364</c:v>
                </c:pt>
                <c:pt idx="75">
                  <c:v>0.99999879434057182</c:v>
                </c:pt>
                <c:pt idx="76">
                  <c:v>0.99999874595224514</c:v>
                </c:pt>
                <c:pt idx="77">
                  <c:v>0.99999876099758611</c:v>
                </c:pt>
                <c:pt idx="78">
                  <c:v>0.99999873257763383</c:v>
                </c:pt>
                <c:pt idx="79">
                  <c:v>0.99999870460794826</c:v>
                </c:pt>
                <c:pt idx="80">
                  <c:v>0.99999871074487612</c:v>
                </c:pt>
                <c:pt idx="81">
                  <c:v>0.99999882551081598</c:v>
                </c:pt>
                <c:pt idx="82">
                  <c:v>0.99999883859661165</c:v>
                </c:pt>
                <c:pt idx="83">
                  <c:v>0.99999875551878159</c:v>
                </c:pt>
                <c:pt idx="84">
                  <c:v>0.99999868175092965</c:v>
                </c:pt>
                <c:pt idx="85">
                  <c:v>0.99999886138427341</c:v>
                </c:pt>
                <c:pt idx="86">
                  <c:v>0.99999876800987264</c:v>
                </c:pt>
                <c:pt idx="87">
                  <c:v>0.99999879138488301</c:v>
                </c:pt>
                <c:pt idx="88">
                  <c:v>0.99999875510582426</c:v>
                </c:pt>
                <c:pt idx="89">
                  <c:v>0.99999885047589898</c:v>
                </c:pt>
                <c:pt idx="90">
                  <c:v>0.99999870847681405</c:v>
                </c:pt>
                <c:pt idx="91">
                  <c:v>0.99999870262962998</c:v>
                </c:pt>
                <c:pt idx="92">
                  <c:v>0.999998833735532</c:v>
                </c:pt>
                <c:pt idx="93">
                  <c:v>0.99999873052768096</c:v>
                </c:pt>
                <c:pt idx="94">
                  <c:v>0.99999876498641405</c:v>
                </c:pt>
                <c:pt idx="95">
                  <c:v>0.99999875140325334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Sheet1!$AQ$1</c:f>
              <c:strCache>
                <c:ptCount val="1"/>
                <c:pt idx="0">
                  <c:v>OXYGEN (MG/L)</c:v>
                </c:pt>
              </c:strCache>
            </c:strRef>
          </c:tx>
          <c:marker>
            <c:symbol val="none"/>
          </c:marker>
          <c:val>
            <c:numRef>
              <c:f>Sheet1!$AQ$2:$AQ$97</c:f>
              <c:numCache>
                <c:formatCode>0%</c:formatCode>
                <c:ptCount val="96"/>
                <c:pt idx="0">
                  <c:v>1</c:v>
                </c:pt>
                <c:pt idx="1">
                  <c:v>1.0000527276933933</c:v>
                </c:pt>
                <c:pt idx="2">
                  <c:v>1.0000563903773023</c:v>
                </c:pt>
                <c:pt idx="3">
                  <c:v>1.0000590391915074</c:v>
                </c:pt>
                <c:pt idx="4">
                  <c:v>1.0000607482017678</c:v>
                </c:pt>
                <c:pt idx="5">
                  <c:v>1.0000620274646272</c:v>
                </c:pt>
                <c:pt idx="6">
                  <c:v>0.99995436597770704</c:v>
                </c:pt>
                <c:pt idx="7">
                  <c:v>0.99994700197250885</c:v>
                </c:pt>
                <c:pt idx="8">
                  <c:v>0.9999435627782951</c:v>
                </c:pt>
                <c:pt idx="9">
                  <c:v>0.99994235387706598</c:v>
                </c:pt>
                <c:pt idx="10">
                  <c:v>0.99994231759331687</c:v>
                </c:pt>
                <c:pt idx="11">
                  <c:v>1.0000818519561872</c:v>
                </c:pt>
                <c:pt idx="12">
                  <c:v>1.0000924863489116</c:v>
                </c:pt>
                <c:pt idx="13">
                  <c:v>1.000099876217593</c:v>
                </c:pt>
                <c:pt idx="14">
                  <c:v>1.0001055831075492</c:v>
                </c:pt>
                <c:pt idx="15">
                  <c:v>1.0001102414205578</c:v>
                </c:pt>
                <c:pt idx="16">
                  <c:v>1.0000506579238877</c:v>
                </c:pt>
                <c:pt idx="17">
                  <c:v>1.0000467631957399</c:v>
                </c:pt>
                <c:pt idx="18">
                  <c:v>1.0000449331303154</c:v>
                </c:pt>
                <c:pt idx="19">
                  <c:v>1.0000441770789121</c:v>
                </c:pt>
                <c:pt idx="20">
                  <c:v>1.0000439753704133</c:v>
                </c:pt>
                <c:pt idx="21">
                  <c:v>0.99995646005259131</c:v>
                </c:pt>
                <c:pt idx="22">
                  <c:v>0.99994832645912923</c:v>
                </c:pt>
                <c:pt idx="23">
                  <c:v>0.99994456597845793</c:v>
                </c:pt>
                <c:pt idx="24">
                  <c:v>0.99994313075601371</c:v>
                </c:pt>
                <c:pt idx="25">
                  <c:v>0.99994293542831947</c:v>
                </c:pt>
                <c:pt idx="26">
                  <c:v>0.9998408327705921</c:v>
                </c:pt>
                <c:pt idx="27">
                  <c:v>0.99983699619589417</c:v>
                </c:pt>
                <c:pt idx="28">
                  <c:v>0.99983897333572447</c:v>
                </c:pt>
                <c:pt idx="29">
                  <c:v>0.99984367767813576</c:v>
                </c:pt>
                <c:pt idx="30">
                  <c:v>0.99984962107122988</c:v>
                </c:pt>
                <c:pt idx="31">
                  <c:v>1.0001596561645125</c:v>
                </c:pt>
                <c:pt idx="32">
                  <c:v>1.0001819763712303</c:v>
                </c:pt>
                <c:pt idx="33">
                  <c:v>1.0002019318519291</c:v>
                </c:pt>
                <c:pt idx="34">
                  <c:v>1.0002208772356942</c:v>
                </c:pt>
                <c:pt idx="35">
                  <c:v>1.0002393603338369</c:v>
                </c:pt>
                <c:pt idx="36">
                  <c:v>1.0000327518687855</c:v>
                </c:pt>
                <c:pt idx="37">
                  <c:v>1.0000166764748974</c:v>
                </c:pt>
                <c:pt idx="38">
                  <c:v>1.0000084576436299</c:v>
                </c:pt>
                <c:pt idx="39">
                  <c:v>1.0000042787660233</c:v>
                </c:pt>
                <c:pt idx="40">
                  <c:v>1.0000022098442065</c:v>
                </c:pt>
                <c:pt idx="41">
                  <c:v>0.99997170312595485</c:v>
                </c:pt>
                <c:pt idx="42">
                  <c:v>0.99996835527250538</c:v>
                </c:pt>
                <c:pt idx="43">
                  <c:v>0.99996685934030538</c:v>
                </c:pt>
                <c:pt idx="44">
                  <c:v>0.99996626831038371</c:v>
                </c:pt>
                <c:pt idx="45">
                  <c:v>0.99996609010331161</c:v>
                </c:pt>
                <c:pt idx="46">
                  <c:v>0.99993775932926554</c:v>
                </c:pt>
                <c:pt idx="47">
                  <c:v>0.99993572139177456</c:v>
                </c:pt>
                <c:pt idx="48">
                  <c:v>0.99993527916123226</c:v>
                </c:pt>
                <c:pt idx="49">
                  <c:v>0.99993564784702715</c:v>
                </c:pt>
                <c:pt idx="50">
                  <c:v>0.99993630051780202</c:v>
                </c:pt>
                <c:pt idx="51">
                  <c:v>0.99999052073004924</c:v>
                </c:pt>
                <c:pt idx="52">
                  <c:v>0.99999507451218361</c:v>
                </c:pt>
                <c:pt idx="53">
                  <c:v>0.99999741843410661</c:v>
                </c:pt>
                <c:pt idx="54">
                  <c:v>0.99999867168613854</c:v>
                </c:pt>
                <c:pt idx="55">
                  <c:v>0.99999928638900337</c:v>
                </c:pt>
                <c:pt idx="56">
                  <c:v>0.99995959753676855</c:v>
                </c:pt>
                <c:pt idx="57">
                  <c:v>0.9999569091935433</c:v>
                </c:pt>
                <c:pt idx="58">
                  <c:v>0.99995595462336062</c:v>
                </c:pt>
                <c:pt idx="59">
                  <c:v>0.99995561826119406</c:v>
                </c:pt>
                <c:pt idx="60">
                  <c:v>0.99995574322699543</c:v>
                </c:pt>
                <c:pt idx="61">
                  <c:v>1.0000326843043104</c:v>
                </c:pt>
                <c:pt idx="62">
                  <c:v>1.0000381921210018</c:v>
                </c:pt>
                <c:pt idx="63">
                  <c:v>1.0000415117119557</c:v>
                </c:pt>
                <c:pt idx="64">
                  <c:v>1.0000436022227854</c:v>
                </c:pt>
                <c:pt idx="65">
                  <c:v>1.0000449506275877</c:v>
                </c:pt>
                <c:pt idx="66">
                  <c:v>1.0000048585703927</c:v>
                </c:pt>
                <c:pt idx="67">
                  <c:v>1.000002028515639</c:v>
                </c:pt>
                <c:pt idx="68">
                  <c:v>1.0000005996888415</c:v>
                </c:pt>
                <c:pt idx="69">
                  <c:v>0.99999979012720885</c:v>
                </c:pt>
                <c:pt idx="70">
                  <c:v>0.99999937633359393</c:v>
                </c:pt>
                <c:pt idx="71">
                  <c:v>0.99999921287254945</c:v>
                </c:pt>
                <c:pt idx="72">
                  <c:v>0.99999909086458794</c:v>
                </c:pt>
                <c:pt idx="73">
                  <c:v>0.99999903024322567</c:v>
                </c:pt>
                <c:pt idx="74">
                  <c:v>0.99999896631285146</c:v>
                </c:pt>
                <c:pt idx="75">
                  <c:v>0.9999989956759443</c:v>
                </c:pt>
                <c:pt idx="76">
                  <c:v>0.99999899678364212</c:v>
                </c:pt>
                <c:pt idx="77">
                  <c:v>0.99999902349084169</c:v>
                </c:pt>
                <c:pt idx="78">
                  <c:v>0.99999896973877045</c:v>
                </c:pt>
                <c:pt idx="79">
                  <c:v>0.9999989374662398</c:v>
                </c:pt>
                <c:pt idx="80">
                  <c:v>0.99999899994565355</c:v>
                </c:pt>
                <c:pt idx="81">
                  <c:v>0.99999898409259569</c:v>
                </c:pt>
                <c:pt idx="82">
                  <c:v>0.9999989185419258</c:v>
                </c:pt>
                <c:pt idx="83">
                  <c:v>0.99999898486840466</c:v>
                </c:pt>
                <c:pt idx="84">
                  <c:v>0.99999899879133303</c:v>
                </c:pt>
                <c:pt idx="85">
                  <c:v>0.99999897824667405</c:v>
                </c:pt>
                <c:pt idx="86">
                  <c:v>0.99999893177172616</c:v>
                </c:pt>
                <c:pt idx="87">
                  <c:v>0.99999897328692067</c:v>
                </c:pt>
                <c:pt idx="88">
                  <c:v>0.99999899399146253</c:v>
                </c:pt>
                <c:pt idx="89">
                  <c:v>0.99999899413119908</c:v>
                </c:pt>
                <c:pt idx="90">
                  <c:v>0.99999897344275868</c:v>
                </c:pt>
                <c:pt idx="91">
                  <c:v>0.99999893146815699</c:v>
                </c:pt>
                <c:pt idx="92">
                  <c:v>0.99999897779939773</c:v>
                </c:pt>
                <c:pt idx="93">
                  <c:v>0.99999900184233348</c:v>
                </c:pt>
                <c:pt idx="94">
                  <c:v>0.99999900317528589</c:v>
                </c:pt>
                <c:pt idx="95">
                  <c:v>0.9999989814367054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Sheet1!$AR$1</c:f>
              <c:strCache>
                <c:ptCount val="1"/>
                <c:pt idx="0">
                  <c:v>R DETR SED (G/M2 DRY)</c:v>
                </c:pt>
              </c:strCache>
            </c:strRef>
          </c:tx>
          <c:val>
            <c:numRef>
              <c:f>Sheet1!$AR$2:$AR$97</c:f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  <c:pt idx="0">
                  <c:v>L DETR SED (G/M2 DRY)</c:v>
                </c:pt>
              </c:strCache>
            </c:strRef>
          </c:tx>
          <c:val>
            <c:numRef>
              <c:f>Sheet1!$AS$2:$AS$97</c:f>
            </c:numRef>
          </c:val>
          <c:smooth val="0"/>
        </c:ser>
        <c:ser>
          <c:idx val="8"/>
          <c:order val="8"/>
          <c:tx>
            <c:strRef>
              <c:f>Sheet1!$AT$1</c:f>
              <c:strCache>
                <c:ptCount val="1"/>
                <c:pt idx="0">
                  <c:v>R DETR DISS (MG/L DRY)</c:v>
                </c:pt>
              </c:strCache>
            </c:strRef>
          </c:tx>
          <c:val>
            <c:numRef>
              <c:f>Sheet1!$AT$2:$AT$97</c:f>
            </c:numRef>
          </c:val>
          <c:smooth val="0"/>
        </c:ser>
        <c:ser>
          <c:idx val="9"/>
          <c:order val="9"/>
          <c:tx>
            <c:strRef>
              <c:f>Sheet1!$AU$1</c:f>
              <c:strCache>
                <c:ptCount val="1"/>
                <c:pt idx="0">
                  <c:v>L DETR DISS (MG/L DRY)</c:v>
                </c:pt>
              </c:strCache>
            </c:strRef>
          </c:tx>
          <c:val>
            <c:numRef>
              <c:f>Sheet1!$AU$2:$AU$97</c:f>
            </c:numRef>
          </c:val>
          <c:smooth val="0"/>
        </c:ser>
        <c:ser>
          <c:idx val="10"/>
          <c:order val="10"/>
          <c:tx>
            <c:strRef>
              <c:f>Sheet1!$AV$1</c:f>
              <c:strCache>
                <c:ptCount val="1"/>
                <c:pt idx="0">
                  <c:v>R DETR PART (MG/L DRY)</c:v>
                </c:pt>
              </c:strCache>
            </c:strRef>
          </c:tx>
          <c:val>
            <c:numRef>
              <c:f>Sheet1!$AV$2:$AV$97</c:f>
            </c:numRef>
          </c:val>
          <c:smooth val="0"/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L DETR PART (MG/L DRY)</c:v>
                </c:pt>
              </c:strCache>
            </c:strRef>
          </c:tx>
          <c:val>
            <c:numRef>
              <c:f>Sheet1!$AW$2:$AW$97</c:f>
            </c:numRef>
          </c:val>
          <c:smooth val="0"/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WATER VOL (CU.M)</c:v>
                </c:pt>
              </c:strCache>
            </c:strRef>
          </c:tx>
          <c:marker>
            <c:symbol val="none"/>
          </c:marker>
          <c:val>
            <c:numRef>
              <c:f>Sheet1!$AX$2:$AX$97</c:f>
              <c:numCache>
                <c:formatCode>0%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Sheet1!$AY$1</c:f>
              <c:strCache>
                <c:ptCount val="1"/>
                <c:pt idx="0">
                  <c:v>TEMP (DEG. C)</c:v>
                </c:pt>
              </c:strCache>
            </c:strRef>
          </c:tx>
          <c:marker>
            <c:symbol val="none"/>
          </c:marker>
          <c:val>
            <c:numRef>
              <c:f>Sheet1!$AY$2:$AY$97</c:f>
              <c:numCache>
                <c:formatCode>0%</c:formatCode>
                <c:ptCount val="96"/>
                <c:pt idx="0">
                  <c:v>1</c:v>
                </c:pt>
                <c:pt idx="1">
                  <c:v>0.99999999999693645</c:v>
                </c:pt>
                <c:pt idx="2">
                  <c:v>0.99999999999399924</c:v>
                </c:pt>
                <c:pt idx="3">
                  <c:v>0.99999999999118061</c:v>
                </c:pt>
                <c:pt idx="4">
                  <c:v>0.99999999998847378</c:v>
                </c:pt>
                <c:pt idx="5">
                  <c:v>0.99999999998587197</c:v>
                </c:pt>
                <c:pt idx="6">
                  <c:v>1.0000000000166307</c:v>
                </c:pt>
                <c:pt idx="7">
                  <c:v>1.0000000000197793</c:v>
                </c:pt>
                <c:pt idx="8">
                  <c:v>1.0000000000230524</c:v>
                </c:pt>
                <c:pt idx="9">
                  <c:v>1.0000000000264579</c:v>
                </c:pt>
                <c:pt idx="10">
                  <c:v>1.000000000030004</c:v>
                </c:pt>
                <c:pt idx="11">
                  <c:v>0.9999999999410264</c:v>
                </c:pt>
                <c:pt idx="12">
                  <c:v>0.99999999993795119</c:v>
                </c:pt>
                <c:pt idx="13">
                  <c:v>0.99999999993508704</c:v>
                </c:pt>
                <c:pt idx="14">
                  <c:v>0.99999999993241295</c:v>
                </c:pt>
                <c:pt idx="15">
                  <c:v>0.99999999992991051</c:v>
                </c:pt>
                <c:pt idx="16">
                  <c:v>0.99999999997412992</c:v>
                </c:pt>
                <c:pt idx="17">
                  <c:v>0.99999999997281508</c:v>
                </c:pt>
                <c:pt idx="18">
                  <c:v>0.99999999997152889</c:v>
                </c:pt>
                <c:pt idx="19">
                  <c:v>0.99999999997027023</c:v>
                </c:pt>
                <c:pt idx="20">
                  <c:v>0.99999999996903843</c:v>
                </c:pt>
                <c:pt idx="21">
                  <c:v>1.0000000000450344</c:v>
                </c:pt>
                <c:pt idx="22">
                  <c:v>1.0000000000478846</c:v>
                </c:pt>
                <c:pt idx="23">
                  <c:v>1.0000000000508211</c:v>
                </c:pt>
                <c:pt idx="24">
                  <c:v>1.0000000000538485</c:v>
                </c:pt>
                <c:pt idx="25">
                  <c:v>1.0000000000569707</c:v>
                </c:pt>
                <c:pt idx="26">
                  <c:v>1.0000000001891749</c:v>
                </c:pt>
                <c:pt idx="27">
                  <c:v>1.0000000002067904</c:v>
                </c:pt>
                <c:pt idx="28">
                  <c:v>1.0000000002263632</c:v>
                </c:pt>
                <c:pt idx="29">
                  <c:v>1.0000000002482385</c:v>
                </c:pt>
                <c:pt idx="30">
                  <c:v>1.0000000002728484</c:v>
                </c:pt>
                <c:pt idx="31">
                  <c:v>0.9999999995899006</c:v>
                </c:pt>
                <c:pt idx="32">
                  <c:v>0.99999999961194896</c:v>
                </c:pt>
                <c:pt idx="33">
                  <c:v>0.99999999963060526</c:v>
                </c:pt>
                <c:pt idx="34">
                  <c:v>0.99999999964659636</c:v>
                </c:pt>
                <c:pt idx="35">
                  <c:v>0.99999999966045527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1.0000000000497191</c:v>
                </c:pt>
                <c:pt idx="42">
                  <c:v>1.0000000000513598</c:v>
                </c:pt>
                <c:pt idx="43">
                  <c:v>1.0000000000530282</c:v>
                </c:pt>
                <c:pt idx="44">
                  <c:v>1.0000000000547251</c:v>
                </c:pt>
                <c:pt idx="45">
                  <c:v>1.0000000000564513</c:v>
                </c:pt>
                <c:pt idx="46">
                  <c:v>1.0000000001164153</c:v>
                </c:pt>
                <c:pt idx="47">
                  <c:v>1.0000000001210514</c:v>
                </c:pt>
                <c:pt idx="48">
                  <c:v>1.0000000001258544</c:v>
                </c:pt>
                <c:pt idx="49">
                  <c:v>1.0000000001308338</c:v>
                </c:pt>
                <c:pt idx="50">
                  <c:v>1.0000000001359992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1.0000000001164153</c:v>
                </c:pt>
                <c:pt idx="57">
                  <c:v>1.0000000001202114</c:v>
                </c:pt>
                <c:pt idx="58">
                  <c:v>1.0000000001241194</c:v>
                </c:pt>
                <c:pt idx="59">
                  <c:v>1.0000000001281437</c:v>
                </c:pt>
                <c:pt idx="60">
                  <c:v>1.0000000001322902</c:v>
                </c:pt>
                <c:pt idx="61">
                  <c:v>0.99999999986343591</c:v>
                </c:pt>
                <c:pt idx="62">
                  <c:v>0.99999999986330024</c:v>
                </c:pt>
                <c:pt idx="63">
                  <c:v>0.99999999986316856</c:v>
                </c:pt>
                <c:pt idx="64">
                  <c:v>0.99999999986304078</c:v>
                </c:pt>
                <c:pt idx="65">
                  <c:v>0.99999999986291677</c:v>
                </c:pt>
                <c:pt idx="66">
                  <c:v>1.0000000000030489</c:v>
                </c:pt>
                <c:pt idx="67">
                  <c:v>0.99999984122253083</c:v>
                </c:pt>
                <c:pt idx="68">
                  <c:v>1.0000001588341472</c:v>
                </c:pt>
                <c:pt idx="69">
                  <c:v>1.0000000000031906</c:v>
                </c:pt>
                <c:pt idx="70">
                  <c:v>0.99999984107126083</c:v>
                </c:pt>
                <c:pt idx="71">
                  <c:v>1.0000001589857972</c:v>
                </c:pt>
                <c:pt idx="72">
                  <c:v>1.0000000000033324</c:v>
                </c:pt>
                <c:pt idx="73">
                  <c:v>0.99999984091970195</c:v>
                </c:pt>
                <c:pt idx="74">
                  <c:v>1.0000001591377368</c:v>
                </c:pt>
                <c:pt idx="75">
                  <c:v>1.0000000000034748</c:v>
                </c:pt>
                <c:pt idx="76">
                  <c:v>0.99999984076785342</c:v>
                </c:pt>
                <c:pt idx="77">
                  <c:v>1.0000001592899666</c:v>
                </c:pt>
                <c:pt idx="78">
                  <c:v>1.0000000000036171</c:v>
                </c:pt>
                <c:pt idx="79">
                  <c:v>0.99999984061571423</c:v>
                </c:pt>
                <c:pt idx="80">
                  <c:v>1.0000001594424877</c:v>
                </c:pt>
                <c:pt idx="81">
                  <c:v>1.0000000000037597</c:v>
                </c:pt>
                <c:pt idx="82">
                  <c:v>0.99999984046328394</c:v>
                </c:pt>
                <c:pt idx="83">
                  <c:v>1.000000159595301</c:v>
                </c:pt>
                <c:pt idx="84">
                  <c:v>1.0000000000039029</c:v>
                </c:pt>
                <c:pt idx="85">
                  <c:v>0.99999984031056177</c:v>
                </c:pt>
                <c:pt idx="86">
                  <c:v>1.0000001597484072</c:v>
                </c:pt>
                <c:pt idx="87">
                  <c:v>1.0000000000040461</c:v>
                </c:pt>
                <c:pt idx="88">
                  <c:v>0.99999984015754662</c:v>
                </c:pt>
                <c:pt idx="89">
                  <c:v>1.0000001599018071</c:v>
                </c:pt>
                <c:pt idx="90">
                  <c:v>1.0000000000041895</c:v>
                </c:pt>
                <c:pt idx="91">
                  <c:v>0.99999984000423758</c:v>
                </c:pt>
                <c:pt idx="92">
                  <c:v>1.0000001600555017</c:v>
                </c:pt>
                <c:pt idx="93">
                  <c:v>1.0000000000043334</c:v>
                </c:pt>
                <c:pt idx="94">
                  <c:v>0.99999983985063379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Sheet1!$AZ$1</c:f>
              <c:strCache>
                <c:ptCount val="1"/>
                <c:pt idx="0">
                  <c:v>LIGHT (LY/D)</c:v>
                </c:pt>
              </c:strCache>
            </c:strRef>
          </c:tx>
          <c:marker>
            <c:symbol val="none"/>
          </c:marker>
          <c:val>
            <c:numRef>
              <c:f>Sheet1!$AZ$2:$AZ$97</c:f>
              <c:numCache>
                <c:formatCode>0%</c:formatCode>
                <c:ptCount val="96"/>
                <c:pt idx="0">
                  <c:v>1.0000001028857015</c:v>
                </c:pt>
                <c:pt idx="1">
                  <c:v>1.0000001028852539</c:v>
                </c:pt>
                <c:pt idx="2">
                  <c:v>1.000000063954978</c:v>
                </c:pt>
                <c:pt idx="3">
                  <c:v>1.0000000717045223</c:v>
                </c:pt>
                <c:pt idx="4">
                  <c:v>1.0000001052795431</c:v>
                </c:pt>
                <c:pt idx="5">
                  <c:v>1.0000001062079686</c:v>
                </c:pt>
                <c:pt idx="6">
                  <c:v>0.99999997859255407</c:v>
                </c:pt>
                <c:pt idx="7">
                  <c:v>1.0000000415296517</c:v>
                </c:pt>
                <c:pt idx="8">
                  <c:v>0.99999989588650462</c:v>
                </c:pt>
                <c:pt idx="9">
                  <c:v>1.0000000082034051</c:v>
                </c:pt>
                <c:pt idx="10">
                  <c:v>0.99999990371754477</c:v>
                </c:pt>
                <c:pt idx="11">
                  <c:v>0.99999996978696903</c:v>
                </c:pt>
                <c:pt idx="12">
                  <c:v>1.0000001042774647</c:v>
                </c:pt>
                <c:pt idx="13">
                  <c:v>0.99999994335623699</c:v>
                </c:pt>
                <c:pt idx="14">
                  <c:v>0.99999997909388261</c:v>
                </c:pt>
                <c:pt idx="15">
                  <c:v>0.99999999283825147</c:v>
                </c:pt>
                <c:pt idx="16">
                  <c:v>0.99999995051788004</c:v>
                </c:pt>
                <c:pt idx="17">
                  <c:v>1.0000000012291088</c:v>
                </c:pt>
                <c:pt idx="18">
                  <c:v>1.0000000318774891</c:v>
                </c:pt>
                <c:pt idx="19">
                  <c:v>0.99999989033351688</c:v>
                </c:pt>
                <c:pt idx="20">
                  <c:v>1.0000000508020537</c:v>
                </c:pt>
                <c:pt idx="21">
                  <c:v>1.0000000598917729</c:v>
                </c:pt>
                <c:pt idx="22">
                  <c:v>1.0000000903951447</c:v>
                </c:pt>
                <c:pt idx="23">
                  <c:v>1.000000053556753</c:v>
                </c:pt>
                <c:pt idx="24">
                  <c:v>1.0000000424753053</c:v>
                </c:pt>
                <c:pt idx="25">
                  <c:v>1.0000001104347143</c:v>
                </c:pt>
                <c:pt idx="26">
                  <c:v>1.0000000494888717</c:v>
                </c:pt>
                <c:pt idx="27">
                  <c:v>1.000000054898202</c:v>
                </c:pt>
                <c:pt idx="28">
                  <c:v>1.0000000606813531</c:v>
                </c:pt>
                <c:pt idx="29">
                  <c:v>0.99999996100018385</c:v>
                </c:pt>
                <c:pt idx="30">
                  <c:v>1.000000053723012</c:v>
                </c:pt>
                <c:pt idx="31">
                  <c:v>0.99999993165730849</c:v>
                </c:pt>
                <c:pt idx="32">
                  <c:v>1.000000035511875</c:v>
                </c:pt>
                <c:pt idx="33">
                  <c:v>1.0000001005371086</c:v>
                </c:pt>
                <c:pt idx="34">
                  <c:v>1.0000000439887411</c:v>
                </c:pt>
                <c:pt idx="35">
                  <c:v>0.99999996602656505</c:v>
                </c:pt>
                <c:pt idx="36">
                  <c:v>0.99999992769498958</c:v>
                </c:pt>
                <c:pt idx="37">
                  <c:v>0.99999995087214599</c:v>
                </c:pt>
                <c:pt idx="38">
                  <c:v>1.0000000181539528</c:v>
                </c:pt>
                <c:pt idx="39">
                  <c:v>1.0000000726727065</c:v>
                </c:pt>
                <c:pt idx="40">
                  <c:v>1.0000000178496227</c:v>
                </c:pt>
                <c:pt idx="41">
                  <c:v>0.99999994237946266</c:v>
                </c:pt>
                <c:pt idx="42">
                  <c:v>0.99999989651994659</c:v>
                </c:pt>
                <c:pt idx="43">
                  <c:v>0.99999989195134265</c:v>
                </c:pt>
                <c:pt idx="44">
                  <c:v>0.99999990157145824</c:v>
                </c:pt>
                <c:pt idx="45">
                  <c:v>1.0000000866812675</c:v>
                </c:pt>
                <c:pt idx="46">
                  <c:v>0.99999988744272572</c:v>
                </c:pt>
                <c:pt idx="47">
                  <c:v>1.0000000715615258</c:v>
                </c:pt>
                <c:pt idx="48">
                  <c:v>1.000000000766063</c:v>
                </c:pt>
                <c:pt idx="49">
                  <c:v>0.99999991133451949</c:v>
                </c:pt>
                <c:pt idx="50">
                  <c:v>1.0000000043180672</c:v>
                </c:pt>
                <c:pt idx="51">
                  <c:v>0.99999998222363651</c:v>
                </c:pt>
                <c:pt idx="52">
                  <c:v>0.99999997066127433</c:v>
                </c:pt>
                <c:pt idx="53">
                  <c:v>1.0000000593939253</c:v>
                </c:pt>
                <c:pt idx="54">
                  <c:v>1.0000000679363383</c:v>
                </c:pt>
                <c:pt idx="55">
                  <c:v>1.0000000109458809</c:v>
                </c:pt>
                <c:pt idx="56">
                  <c:v>1.0000001023258878</c:v>
                </c:pt>
                <c:pt idx="57">
                  <c:v>1.000000048579534</c:v>
                </c:pt>
                <c:pt idx="58">
                  <c:v>0.99999999084292923</c:v>
                </c:pt>
                <c:pt idx="59">
                  <c:v>1.0000000363238049</c:v>
                </c:pt>
                <c:pt idx="60">
                  <c:v>1.0000000178211068</c:v>
                </c:pt>
                <c:pt idx="61">
                  <c:v>0.99999997057433765</c:v>
                </c:pt>
                <c:pt idx="62">
                  <c:v>0.99999989485851792</c:v>
                </c:pt>
                <c:pt idx="63">
                  <c:v>0.99999999940595263</c:v>
                </c:pt>
                <c:pt idx="64">
                  <c:v>0.99999997202902646</c:v>
                </c:pt>
                <c:pt idx="65">
                  <c:v>0.99999995200233149</c:v>
                </c:pt>
                <c:pt idx="66">
                  <c:v>1.0000000470615769</c:v>
                </c:pt>
                <c:pt idx="67">
                  <c:v>1.000000084071305</c:v>
                </c:pt>
                <c:pt idx="68">
                  <c:v>1.0000001026684657</c:v>
                </c:pt>
                <c:pt idx="69">
                  <c:v>1.0000001098433884</c:v>
                </c:pt>
                <c:pt idx="70">
                  <c:v>1.0000000795392938</c:v>
                </c:pt>
                <c:pt idx="71">
                  <c:v>0.9999999521938282</c:v>
                </c:pt>
                <c:pt idx="72">
                  <c:v>0.9999998909129858</c:v>
                </c:pt>
                <c:pt idx="73">
                  <c:v>1.0000000308218264</c:v>
                </c:pt>
                <c:pt idx="74">
                  <c:v>0.99999995880181636</c:v>
                </c:pt>
                <c:pt idx="75">
                  <c:v>1.0000000047752073</c:v>
                </c:pt>
                <c:pt idx="76">
                  <c:v>0.99999994946024917</c:v>
                </c:pt>
                <c:pt idx="77">
                  <c:v>1.0000000678620011</c:v>
                </c:pt>
                <c:pt idx="78">
                  <c:v>1.000000077987415</c:v>
                </c:pt>
                <c:pt idx="79">
                  <c:v>0.99999992933863047</c:v>
                </c:pt>
                <c:pt idx="80">
                  <c:v>1.000000083310161</c:v>
                </c:pt>
                <c:pt idx="81">
                  <c:v>0.99999989291375024</c:v>
                </c:pt>
                <c:pt idx="82">
                  <c:v>1.0000000406026992</c:v>
                </c:pt>
                <c:pt idx="83">
                  <c:v>1.0000000916516625</c:v>
                </c:pt>
                <c:pt idx="84">
                  <c:v>1.0000001301275183</c:v>
                </c:pt>
                <c:pt idx="85">
                  <c:v>0.99999993381700236</c:v>
                </c:pt>
                <c:pt idx="86">
                  <c:v>1.0000001007304284</c:v>
                </c:pt>
                <c:pt idx="87">
                  <c:v>1.0000000753121276</c:v>
                </c:pt>
                <c:pt idx="88">
                  <c:v>1.0000001264446194</c:v>
                </c:pt>
                <c:pt idx="89">
                  <c:v>0.99999992372043911</c:v>
                </c:pt>
                <c:pt idx="90">
                  <c:v>0.99999998518966748</c:v>
                </c:pt>
                <c:pt idx="91">
                  <c:v>0.99999993218140704</c:v>
                </c:pt>
                <c:pt idx="92">
                  <c:v>0.99999994980001006</c:v>
                </c:pt>
                <c:pt idx="93">
                  <c:v>0.99999990507594128</c:v>
                </c:pt>
                <c:pt idx="94">
                  <c:v>0.99999994458588359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Sheet1!$BA$1</c:f>
              <c:strCache>
                <c:ptCount val="1"/>
                <c:pt idx="0">
                  <c:v>PH (PH)</c:v>
                </c:pt>
              </c:strCache>
            </c:strRef>
          </c:tx>
          <c:marker>
            <c:symbol val="none"/>
          </c:marker>
          <c:val>
            <c:numRef>
              <c:f>Sheet1!$BA$2:$BA$97</c:f>
              <c:numCache>
                <c:formatCode>0%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992"/>
        <c:axId val="118950528"/>
      </c:lineChart>
      <c:catAx>
        <c:axId val="1189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50528"/>
        <c:crosses val="autoZero"/>
        <c:auto val="1"/>
        <c:lblAlgn val="ctr"/>
        <c:lblOffset val="100"/>
        <c:noMultiLvlLbl val="0"/>
      </c:catAx>
      <c:valAx>
        <c:axId val="118950528"/>
        <c:scaling>
          <c:orientation val="minMax"/>
          <c:max val="1.01"/>
          <c:min val="0.99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94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200025</xdr:colOff>
      <xdr:row>3</xdr:row>
      <xdr:rowOff>180980</xdr:rowOff>
    </xdr:from>
    <xdr:to>
      <xdr:col>61</xdr:col>
      <xdr:colOff>276225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7"/>
  <sheetViews>
    <sheetView tabSelected="1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Y2" sqref="AY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4" max="4" width="19" bestFit="1" customWidth="1"/>
    <col min="5" max="5" width="12" bestFit="1" customWidth="1"/>
    <col min="6" max="6" width="18" bestFit="1" customWidth="1"/>
    <col min="7" max="7" width="12" bestFit="1" customWidth="1"/>
    <col min="8" max="8" width="15.5703125" bestFit="1" customWidth="1"/>
    <col min="9" max="9" width="22.140625" bestFit="1" customWidth="1"/>
    <col min="10" max="10" width="21.85546875" bestFit="1" customWidth="1"/>
    <col min="11" max="11" width="22.5703125" bestFit="1" customWidth="1"/>
    <col min="12" max="12" width="22.28515625" bestFit="1" customWidth="1"/>
    <col min="13" max="13" width="23.28515625" bestFit="1" customWidth="1"/>
    <col min="14" max="14" width="23" bestFit="1" customWidth="1"/>
    <col min="15" max="15" width="18.5703125" bestFit="1" customWidth="1"/>
    <col min="16" max="16" width="13.85546875" bestFit="1" customWidth="1"/>
    <col min="17" max="17" width="9.28515625" customWidth="1"/>
    <col min="18" max="18" width="7.7109375" customWidth="1"/>
    <col min="19" max="19" width="9.140625" customWidth="1"/>
    <col min="20" max="20" width="18.85546875" customWidth="1"/>
    <col min="21" max="33" width="9.140625" customWidth="1"/>
    <col min="35" max="35" width="10.42578125" customWidth="1"/>
    <col min="44" max="49" width="0" hidden="1" customWidth="1"/>
  </cols>
  <sheetData>
    <row r="1" spans="1:53" x14ac:dyDescent="0.25">
      <c r="A1" s="8" t="s">
        <v>130</v>
      </c>
      <c r="B1" s="7"/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  <c r="M1" s="7" t="s">
        <v>141</v>
      </c>
      <c r="N1" s="7" t="s">
        <v>142</v>
      </c>
      <c r="O1" s="7" t="s">
        <v>143</v>
      </c>
      <c r="P1" s="7" t="s">
        <v>144</v>
      </c>
      <c r="Q1" s="7" t="s">
        <v>145</v>
      </c>
      <c r="R1" s="7" t="s">
        <v>146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12</v>
      </c>
      <c r="AY1" s="1" t="s">
        <v>13</v>
      </c>
      <c r="AZ1" s="1" t="s">
        <v>14</v>
      </c>
      <c r="BA1" s="1" t="s">
        <v>15</v>
      </c>
    </row>
    <row r="2" spans="1:53" x14ac:dyDescent="0.25">
      <c r="A2" s="8">
        <v>31579</v>
      </c>
      <c r="B2" s="9">
        <v>0</v>
      </c>
      <c r="C2" s="7">
        <v>6.3</v>
      </c>
      <c r="D2" s="7">
        <v>0.08</v>
      </c>
      <c r="E2" s="7">
        <v>0.05</v>
      </c>
      <c r="F2" s="7">
        <v>0.05</v>
      </c>
      <c r="G2" s="7">
        <v>1.5</v>
      </c>
      <c r="H2" s="7">
        <v>12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17.36</v>
      </c>
      <c r="P2" s="7">
        <v>19</v>
      </c>
      <c r="Q2" s="7">
        <v>434.98945524580478</v>
      </c>
      <c r="R2" s="7">
        <v>6.8</v>
      </c>
      <c r="T2" t="s">
        <v>34</v>
      </c>
      <c r="U2">
        <v>6.3</v>
      </c>
      <c r="V2">
        <v>0.08</v>
      </c>
      <c r="W2">
        <v>0.05</v>
      </c>
      <c r="X2">
        <v>0.05</v>
      </c>
      <c r="Y2">
        <v>1.5</v>
      </c>
      <c r="Z2">
        <v>12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17.36</v>
      </c>
      <c r="AH2">
        <v>19</v>
      </c>
      <c r="AI2">
        <v>434.98950000000002</v>
      </c>
      <c r="AJ2">
        <v>6.8</v>
      </c>
      <c r="AK2" t="s">
        <v>33</v>
      </c>
      <c r="AL2" s="3">
        <f>U2/C2</f>
        <v>1</v>
      </c>
      <c r="AM2" s="3">
        <f t="shared" ref="AM2:BA2" si="0">V2/D2</f>
        <v>1</v>
      </c>
      <c r="AN2" s="3">
        <f t="shared" si="0"/>
        <v>1</v>
      </c>
      <c r="AO2" s="3">
        <f t="shared" si="0"/>
        <v>1</v>
      </c>
      <c r="AP2" s="3">
        <f t="shared" si="0"/>
        <v>1</v>
      </c>
      <c r="AQ2" s="3">
        <f t="shared" si="0"/>
        <v>1</v>
      </c>
      <c r="AR2" s="3" t="e">
        <f t="shared" si="0"/>
        <v>#DIV/0!</v>
      </c>
      <c r="AS2" s="3" t="e">
        <f t="shared" si="0"/>
        <v>#DIV/0!</v>
      </c>
      <c r="AT2" s="3" t="e">
        <f t="shared" si="0"/>
        <v>#DIV/0!</v>
      </c>
      <c r="AU2" s="3" t="e">
        <f t="shared" si="0"/>
        <v>#DIV/0!</v>
      </c>
      <c r="AV2" s="3" t="e">
        <f t="shared" si="0"/>
        <v>#DIV/0!</v>
      </c>
      <c r="AW2" s="3" t="e">
        <f t="shared" si="0"/>
        <v>#DIV/0!</v>
      </c>
      <c r="AX2" s="3">
        <f t="shared" si="0"/>
        <v>1</v>
      </c>
      <c r="AY2" s="3">
        <f t="shared" si="0"/>
        <v>1</v>
      </c>
      <c r="AZ2" s="3">
        <f t="shared" si="0"/>
        <v>1.0000001028857015</v>
      </c>
      <c r="BA2" s="3">
        <f t="shared" si="0"/>
        <v>1</v>
      </c>
    </row>
    <row r="3" spans="1:53" x14ac:dyDescent="0.25">
      <c r="A3" s="8">
        <v>31580</v>
      </c>
      <c r="B3" s="9">
        <v>0</v>
      </c>
      <c r="C3" s="7">
        <v>6.2254379461829989</v>
      </c>
      <c r="D3" s="7">
        <v>6.6863889088031411E-2</v>
      </c>
      <c r="E3" s="7">
        <v>6.2402454686857387E-2</v>
      </c>
      <c r="F3" s="7">
        <v>4.7951662514108234E-2</v>
      </c>
      <c r="G3" s="7">
        <v>1.0921434877851368</v>
      </c>
      <c r="H3" s="7">
        <v>10.769582144774697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17.36</v>
      </c>
      <c r="P3" s="7">
        <v>19.000000000058208</v>
      </c>
      <c r="Q3" s="7">
        <v>434.98945524599947</v>
      </c>
      <c r="R3" s="7">
        <v>6.8</v>
      </c>
      <c r="T3" t="s">
        <v>35</v>
      </c>
      <c r="U3">
        <v>6.2254440000000004</v>
      </c>
      <c r="V3">
        <v>6.6864850000000003E-2</v>
      </c>
      <c r="W3">
        <v>6.2401480000000002E-2</v>
      </c>
      <c r="X3">
        <v>4.795166E-2</v>
      </c>
      <c r="Y3">
        <v>1.092206</v>
      </c>
      <c r="Z3">
        <v>10.770149999999999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17.36</v>
      </c>
      <c r="AH3">
        <v>19</v>
      </c>
      <c r="AI3">
        <v>434.98950000000002</v>
      </c>
      <c r="AJ3">
        <v>6.8</v>
      </c>
      <c r="AK3" t="s">
        <v>33</v>
      </c>
      <c r="AL3" s="3">
        <f t="shared" ref="AL3:AL66" si="1">U3/C3</f>
        <v>1.0000009724323098</v>
      </c>
      <c r="AM3" s="3">
        <f t="shared" ref="AM3:AM66" si="2">V3/D3</f>
        <v>1.0000143711647902</v>
      </c>
      <c r="AN3" s="3">
        <f t="shared" ref="AN3:AN66" si="3">W3/E3</f>
        <v>0.99998438063274475</v>
      </c>
      <c r="AO3" s="3">
        <f t="shared" ref="AO3:AO66" si="4">X3/F3</f>
        <v>0.99999994756994648</v>
      </c>
      <c r="AP3" s="3">
        <f t="shared" ref="AP3:AP66" si="5">Y3/G3</f>
        <v>1.0000572380969739</v>
      </c>
      <c r="AQ3" s="3">
        <f t="shared" ref="AQ3:AQ66" si="6">Z3/H3</f>
        <v>1.0000527276933933</v>
      </c>
      <c r="AR3" s="3" t="e">
        <f t="shared" ref="AR3:AR66" si="7">AA3/I3</f>
        <v>#DIV/0!</v>
      </c>
      <c r="AS3" s="3" t="e">
        <f t="shared" ref="AS3:AS66" si="8">AB3/J3</f>
        <v>#DIV/0!</v>
      </c>
      <c r="AT3" s="3" t="e">
        <f t="shared" ref="AT3:AT66" si="9">AC3/K3</f>
        <v>#DIV/0!</v>
      </c>
      <c r="AU3" s="3" t="e">
        <f t="shared" ref="AU3:AU66" si="10">AD3/L3</f>
        <v>#DIV/0!</v>
      </c>
      <c r="AV3" s="3" t="e">
        <f t="shared" ref="AV3:AV66" si="11">AE3/M3</f>
        <v>#DIV/0!</v>
      </c>
      <c r="AW3" s="3" t="e">
        <f t="shared" ref="AW3:AW66" si="12">AF3/N3</f>
        <v>#DIV/0!</v>
      </c>
      <c r="AX3" s="3">
        <f t="shared" ref="AX3:AX66" si="13">AG3/O3</f>
        <v>1</v>
      </c>
      <c r="AY3" s="3">
        <f t="shared" ref="AY3:AY66" si="14">AH3/P3</f>
        <v>0.99999999999693645</v>
      </c>
      <c r="AZ3" s="3">
        <f t="shared" ref="AZ3:AZ66" si="15">AI3/Q3</f>
        <v>1.0000001028852539</v>
      </c>
      <c r="BA3" s="3">
        <f t="shared" ref="BA3:BA66" si="16">AJ3/R3</f>
        <v>1</v>
      </c>
    </row>
    <row r="4" spans="1:53" x14ac:dyDescent="0.25">
      <c r="A4" s="8">
        <v>31581</v>
      </c>
      <c r="B4" s="9">
        <v>0</v>
      </c>
      <c r="C4" s="7">
        <v>6.1525175635263594</v>
      </c>
      <c r="D4" s="7">
        <v>5.5772100159926903E-2</v>
      </c>
      <c r="E4" s="7">
        <v>7.2758116637239009E-2</v>
      </c>
      <c r="F4" s="7">
        <v>4.6010215884967773E-2</v>
      </c>
      <c r="G4" s="7">
        <v>0.85810183556026132</v>
      </c>
      <c r="H4" s="7">
        <v>10.074131915900269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17.36</v>
      </c>
      <c r="P4" s="7">
        <v>19.400000000116414</v>
      </c>
      <c r="Q4" s="7">
        <v>436.32747209468607</v>
      </c>
      <c r="R4" s="7">
        <v>6.8</v>
      </c>
      <c r="T4" t="s">
        <v>36</v>
      </c>
      <c r="U4">
        <v>6.1524910000000004</v>
      </c>
      <c r="V4">
        <v>5.5771479999999998E-2</v>
      </c>
      <c r="W4">
        <v>7.2758660000000003E-2</v>
      </c>
      <c r="X4">
        <v>4.6010219999999998E-2</v>
      </c>
      <c r="Y4">
        <v>0.85815410000000003</v>
      </c>
      <c r="Z4">
        <v>10.0747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17.36</v>
      </c>
      <c r="AH4">
        <v>19.399999999999999</v>
      </c>
      <c r="AI4">
        <v>436.32749999999999</v>
      </c>
      <c r="AJ4">
        <v>6.8</v>
      </c>
      <c r="AK4" t="s">
        <v>33</v>
      </c>
      <c r="AL4" s="3">
        <f t="shared" si="1"/>
        <v>0.99999568249483484</v>
      </c>
      <c r="AM4" s="3">
        <f t="shared" si="2"/>
        <v>0.99998888046307877</v>
      </c>
      <c r="AN4" s="3">
        <f t="shared" si="3"/>
        <v>1.0000074680707267</v>
      </c>
      <c r="AO4" s="3">
        <f t="shared" si="4"/>
        <v>1.0000000894373595</v>
      </c>
      <c r="AP4" s="3">
        <f t="shared" si="5"/>
        <v>1.0000609070364062</v>
      </c>
      <c r="AQ4" s="3">
        <f t="shared" si="6"/>
        <v>1.0000563903773023</v>
      </c>
      <c r="AR4" s="3" t="e">
        <f t="shared" si="7"/>
        <v>#DIV/0!</v>
      </c>
      <c r="AS4" s="3" t="e">
        <f t="shared" si="8"/>
        <v>#DIV/0!</v>
      </c>
      <c r="AT4" s="3" t="e">
        <f t="shared" si="9"/>
        <v>#DIV/0!</v>
      </c>
      <c r="AU4" s="3" t="e">
        <f t="shared" si="10"/>
        <v>#DIV/0!</v>
      </c>
      <c r="AV4" s="3" t="e">
        <f t="shared" si="11"/>
        <v>#DIV/0!</v>
      </c>
      <c r="AW4" s="3" t="e">
        <f t="shared" si="12"/>
        <v>#DIV/0!</v>
      </c>
      <c r="AX4" s="3">
        <f t="shared" si="13"/>
        <v>1</v>
      </c>
      <c r="AY4" s="3">
        <f t="shared" si="14"/>
        <v>0.99999999999399924</v>
      </c>
      <c r="AZ4" s="3">
        <f t="shared" si="15"/>
        <v>1.000000063954978</v>
      </c>
      <c r="BA4" s="3">
        <f t="shared" si="16"/>
        <v>1</v>
      </c>
    </row>
    <row r="5" spans="1:53" x14ac:dyDescent="0.25">
      <c r="A5" s="8">
        <v>31582</v>
      </c>
      <c r="B5" s="9">
        <v>0</v>
      </c>
      <c r="C5" s="7">
        <v>6.0810134937717342</v>
      </c>
      <c r="D5" s="7">
        <v>4.643097663135063E-2</v>
      </c>
      <c r="E5" s="7">
        <v>8.1364145340667021E-2</v>
      </c>
      <c r="F5" s="7">
        <v>4.4170082098537601E-2</v>
      </c>
      <c r="G5" s="7">
        <v>0.72332766523974235</v>
      </c>
      <c r="H5" s="7">
        <v>9.6706510525805065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17.36</v>
      </c>
      <c r="P5" s="7">
        <v>19.800000000174624</v>
      </c>
      <c r="Q5" s="7">
        <v>437.61116862130018</v>
      </c>
      <c r="R5" s="7">
        <v>6.8</v>
      </c>
      <c r="T5" t="s">
        <v>37</v>
      </c>
      <c r="U5">
        <v>6.0809569999999997</v>
      </c>
      <c r="V5">
        <v>4.64293E-2</v>
      </c>
      <c r="W5">
        <v>8.1365670000000001E-2</v>
      </c>
      <c r="X5">
        <v>4.417008E-2</v>
      </c>
      <c r="Y5">
        <v>0.72337439999999997</v>
      </c>
      <c r="Z5">
        <v>9.6712220000000002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17.36</v>
      </c>
      <c r="AH5">
        <v>19.8</v>
      </c>
      <c r="AI5">
        <v>437.6112</v>
      </c>
      <c r="AJ5">
        <v>6.8</v>
      </c>
      <c r="AK5" t="s">
        <v>33</v>
      </c>
      <c r="AL5" s="3">
        <f t="shared" si="1"/>
        <v>0.99999070980983806</v>
      </c>
      <c r="AM5" s="3">
        <f t="shared" si="2"/>
        <v>0.99996388981080575</v>
      </c>
      <c r="AN5" s="3">
        <f t="shared" si="3"/>
        <v>1.0000187387125692</v>
      </c>
      <c r="AO5" s="3">
        <f t="shared" si="4"/>
        <v>0.99999995248961515</v>
      </c>
      <c r="AP5" s="3">
        <f t="shared" si="5"/>
        <v>1.0000646107739322</v>
      </c>
      <c r="AQ5" s="3">
        <f t="shared" si="6"/>
        <v>1.0000590391915074</v>
      </c>
      <c r="AR5" s="3" t="e">
        <f t="shared" si="7"/>
        <v>#DIV/0!</v>
      </c>
      <c r="AS5" s="3" t="e">
        <f t="shared" si="8"/>
        <v>#DIV/0!</v>
      </c>
      <c r="AT5" s="3" t="e">
        <f t="shared" si="9"/>
        <v>#DIV/0!</v>
      </c>
      <c r="AU5" s="3" t="e">
        <f t="shared" si="10"/>
        <v>#DIV/0!</v>
      </c>
      <c r="AV5" s="3" t="e">
        <f t="shared" si="11"/>
        <v>#DIV/0!</v>
      </c>
      <c r="AW5" s="3" t="e">
        <f t="shared" si="12"/>
        <v>#DIV/0!</v>
      </c>
      <c r="AX5" s="3">
        <f t="shared" si="13"/>
        <v>1</v>
      </c>
      <c r="AY5" s="3">
        <f t="shared" si="14"/>
        <v>0.99999999999118061</v>
      </c>
      <c r="AZ5" s="3">
        <f t="shared" si="15"/>
        <v>1.0000000717045223</v>
      </c>
      <c r="BA5" s="3">
        <f t="shared" si="16"/>
        <v>1</v>
      </c>
    </row>
    <row r="6" spans="1:53" x14ac:dyDescent="0.25">
      <c r="A6" s="8">
        <v>31583</v>
      </c>
      <c r="B6" s="9">
        <v>0</v>
      </c>
      <c r="C6" s="7">
        <v>6.0107557843162915</v>
      </c>
      <c r="D6" s="7">
        <v>3.8590256146367151E-2</v>
      </c>
      <c r="E6" s="7">
        <v>8.8474696519176194E-2</v>
      </c>
      <c r="F6" s="7">
        <v>4.2425974224987152E-2</v>
      </c>
      <c r="G6" s="7">
        <v>0.64500896805927432</v>
      </c>
      <c r="H6" s="7">
        <v>9.4257814007296492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17.36</v>
      </c>
      <c r="P6" s="7">
        <v>20.20000000023283</v>
      </c>
      <c r="Q6" s="7">
        <v>438.84015379910909</v>
      </c>
      <c r="R6" s="7">
        <v>6.8</v>
      </c>
      <c r="T6" t="s">
        <v>38</v>
      </c>
      <c r="U6">
        <v>6.0106710000000003</v>
      </c>
      <c r="V6">
        <v>3.8587919999999998E-2</v>
      </c>
      <c r="W6">
        <v>8.8476799999999994E-2</v>
      </c>
      <c r="X6">
        <v>4.242597E-2</v>
      </c>
      <c r="Y6">
        <v>0.64505259999999998</v>
      </c>
      <c r="Z6">
        <v>9.4263539999999999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17.36</v>
      </c>
      <c r="AH6">
        <v>20.2</v>
      </c>
      <c r="AI6">
        <v>438.84019999999998</v>
      </c>
      <c r="AJ6">
        <v>6.8</v>
      </c>
      <c r="AK6" t="s">
        <v>33</v>
      </c>
      <c r="AL6" s="3">
        <f t="shared" si="1"/>
        <v>0.99998589456645159</v>
      </c>
      <c r="AM6" s="3">
        <f t="shared" si="2"/>
        <v>0.99993946279189516</v>
      </c>
      <c r="AN6" s="3">
        <f t="shared" si="3"/>
        <v>1.0000237749425154</v>
      </c>
      <c r="AO6" s="3">
        <f t="shared" si="4"/>
        <v>0.99999990041508224</v>
      </c>
      <c r="AP6" s="3">
        <f t="shared" si="5"/>
        <v>1.000067645479189</v>
      </c>
      <c r="AQ6" s="3">
        <f t="shared" si="6"/>
        <v>1.0000607482017678</v>
      </c>
      <c r="AR6" s="3" t="e">
        <f t="shared" si="7"/>
        <v>#DIV/0!</v>
      </c>
      <c r="AS6" s="3" t="e">
        <f t="shared" si="8"/>
        <v>#DIV/0!</v>
      </c>
      <c r="AT6" s="3" t="e">
        <f t="shared" si="9"/>
        <v>#DIV/0!</v>
      </c>
      <c r="AU6" s="3" t="e">
        <f t="shared" si="10"/>
        <v>#DIV/0!</v>
      </c>
      <c r="AV6" s="3" t="e">
        <f t="shared" si="11"/>
        <v>#DIV/0!</v>
      </c>
      <c r="AW6" s="3" t="e">
        <f t="shared" si="12"/>
        <v>#DIV/0!</v>
      </c>
      <c r="AX6" s="3">
        <f t="shared" si="13"/>
        <v>1</v>
      </c>
      <c r="AY6" s="3">
        <f t="shared" si="14"/>
        <v>0.99999999998847378</v>
      </c>
      <c r="AZ6" s="3">
        <f t="shared" si="15"/>
        <v>1.0000001052795431</v>
      </c>
      <c r="BA6" s="3">
        <f t="shared" si="16"/>
        <v>1</v>
      </c>
    </row>
    <row r="7" spans="1:53" x14ac:dyDescent="0.25">
      <c r="A7" s="8">
        <v>31584</v>
      </c>
      <c r="B7" s="9">
        <v>0</v>
      </c>
      <c r="C7" s="7">
        <v>5.941588929770532</v>
      </c>
      <c r="D7" s="7">
        <v>3.2033033509706446E-2</v>
      </c>
      <c r="E7" s="7">
        <v>9.4310063367228567E-2</v>
      </c>
      <c r="F7" s="7">
        <v>4.0772881228699168E-2</v>
      </c>
      <c r="G7" s="7">
        <v>0.59865519124318889</v>
      </c>
      <c r="H7" s="7">
        <v>9.2665842172752466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17.36</v>
      </c>
      <c r="P7" s="7">
        <v>20.60000000029104</v>
      </c>
      <c r="Q7" s="7">
        <v>440.01405326700126</v>
      </c>
      <c r="R7" s="7">
        <v>6.8</v>
      </c>
      <c r="T7" t="s">
        <v>39</v>
      </c>
      <c r="U7">
        <v>5.9414769999999999</v>
      </c>
      <c r="V7">
        <v>3.2030339999999997E-2</v>
      </c>
      <c r="W7">
        <v>9.4312450000000006E-2</v>
      </c>
      <c r="X7">
        <v>4.0772879999999997E-2</v>
      </c>
      <c r="Y7">
        <v>0.59869720000000004</v>
      </c>
      <c r="Z7">
        <v>9.2671589999999995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17.36</v>
      </c>
      <c r="AH7">
        <v>20.6</v>
      </c>
      <c r="AI7">
        <v>440.01409999999998</v>
      </c>
      <c r="AJ7">
        <v>6.8</v>
      </c>
      <c r="AK7" t="s">
        <v>33</v>
      </c>
      <c r="AL7" s="3">
        <f t="shared" si="1"/>
        <v>0.99998116164348372</v>
      </c>
      <c r="AM7" s="3">
        <f t="shared" si="2"/>
        <v>0.99991591462277118</v>
      </c>
      <c r="AN7" s="3">
        <f t="shared" si="3"/>
        <v>1.0000253062365376</v>
      </c>
      <c r="AO7" s="3">
        <f t="shared" si="4"/>
        <v>0.99999996986479411</v>
      </c>
      <c r="AP7" s="3">
        <f t="shared" si="5"/>
        <v>1.0000701718742702</v>
      </c>
      <c r="AQ7" s="3">
        <f t="shared" si="6"/>
        <v>1.0000620274646272</v>
      </c>
      <c r="AR7" s="3" t="e">
        <f t="shared" si="7"/>
        <v>#DIV/0!</v>
      </c>
      <c r="AS7" s="3" t="e">
        <f t="shared" si="8"/>
        <v>#DIV/0!</v>
      </c>
      <c r="AT7" s="3" t="e">
        <f t="shared" si="9"/>
        <v>#DIV/0!</v>
      </c>
      <c r="AU7" s="3" t="e">
        <f t="shared" si="10"/>
        <v>#DIV/0!</v>
      </c>
      <c r="AV7" s="3" t="e">
        <f t="shared" si="11"/>
        <v>#DIV/0!</v>
      </c>
      <c r="AW7" s="3" t="e">
        <f t="shared" si="12"/>
        <v>#DIV/0!</v>
      </c>
      <c r="AX7" s="3">
        <f t="shared" si="13"/>
        <v>1</v>
      </c>
      <c r="AY7" s="3">
        <f t="shared" si="14"/>
        <v>0.99999999998587197</v>
      </c>
      <c r="AZ7" s="3">
        <f t="shared" si="15"/>
        <v>1.0000001062079686</v>
      </c>
      <c r="BA7" s="3">
        <f t="shared" si="16"/>
        <v>1</v>
      </c>
    </row>
    <row r="8" spans="1:53" x14ac:dyDescent="0.25">
      <c r="A8" s="8">
        <v>31585</v>
      </c>
      <c r="B8" s="9">
        <v>0</v>
      </c>
      <c r="C8" s="7">
        <v>5.8733697285725306</v>
      </c>
      <c r="D8" s="7">
        <v>2.6570500769091655E-2</v>
      </c>
      <c r="E8" s="7">
        <v>9.9061712564456478E-2</v>
      </c>
      <c r="F8" s="7">
        <v>3.9206053570950292E-2</v>
      </c>
      <c r="G8" s="7">
        <v>0.57032657322257729</v>
      </c>
      <c r="H8" s="7">
        <v>9.15340470667444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17.36</v>
      </c>
      <c r="P8" s="7">
        <v>20.999999999650754</v>
      </c>
      <c r="Q8" s="7">
        <v>441.13250944352035</v>
      </c>
      <c r="R8" s="7">
        <v>6.8</v>
      </c>
      <c r="T8" t="s">
        <v>40</v>
      </c>
      <c r="U8">
        <v>5.8732189999999997</v>
      </c>
      <c r="V8">
        <v>2.6566800000000002E-2</v>
      </c>
      <c r="W8">
        <v>9.9065059999999996E-2</v>
      </c>
      <c r="X8">
        <v>3.9206049999999999E-2</v>
      </c>
      <c r="Y8">
        <v>0.57029189999999996</v>
      </c>
      <c r="Z8">
        <v>9.1529869999999995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17.36</v>
      </c>
      <c r="AH8">
        <v>21</v>
      </c>
      <c r="AI8">
        <v>441.13249999999999</v>
      </c>
      <c r="AJ8">
        <v>6.8</v>
      </c>
      <c r="AK8" t="s">
        <v>33</v>
      </c>
      <c r="AL8" s="3">
        <f t="shared" si="1"/>
        <v>0.99997433695144411</v>
      </c>
      <c r="AM8" s="3">
        <f t="shared" si="2"/>
        <v>0.99986071888054295</v>
      </c>
      <c r="AN8" s="3">
        <f t="shared" si="3"/>
        <v>1.0000337914160462</v>
      </c>
      <c r="AO8" s="3">
        <f t="shared" si="4"/>
        <v>0.99999990891839485</v>
      </c>
      <c r="AP8" s="3">
        <f t="shared" si="5"/>
        <v>0.99993920461678398</v>
      </c>
      <c r="AQ8" s="3">
        <f t="shared" si="6"/>
        <v>0.99995436597770704</v>
      </c>
      <c r="AR8" s="3" t="e">
        <f t="shared" si="7"/>
        <v>#DIV/0!</v>
      </c>
      <c r="AS8" s="3" t="e">
        <f t="shared" si="8"/>
        <v>#DIV/0!</v>
      </c>
      <c r="AT8" s="3" t="e">
        <f t="shared" si="9"/>
        <v>#DIV/0!</v>
      </c>
      <c r="AU8" s="3" t="e">
        <f t="shared" si="10"/>
        <v>#DIV/0!</v>
      </c>
      <c r="AV8" s="3" t="e">
        <f t="shared" si="11"/>
        <v>#DIV/0!</v>
      </c>
      <c r="AW8" s="3" t="e">
        <f t="shared" si="12"/>
        <v>#DIV/0!</v>
      </c>
      <c r="AX8" s="3">
        <f t="shared" si="13"/>
        <v>1</v>
      </c>
      <c r="AY8" s="3">
        <f t="shared" si="14"/>
        <v>1.0000000000166307</v>
      </c>
      <c r="AZ8" s="3">
        <f t="shared" si="15"/>
        <v>0.99999997859255407</v>
      </c>
      <c r="BA8" s="3">
        <f t="shared" si="16"/>
        <v>1</v>
      </c>
    </row>
    <row r="9" spans="1:53" x14ac:dyDescent="0.25">
      <c r="A9" s="8">
        <v>31586</v>
      </c>
      <c r="B9" s="9">
        <v>0</v>
      </c>
      <c r="C9" s="7">
        <v>5.8145799832819476</v>
      </c>
      <c r="D9" s="7">
        <v>2.2219893268110674E-2</v>
      </c>
      <c r="E9" s="7">
        <v>0.10273225388763567</v>
      </c>
      <c r="F9" s="7">
        <v>3.7720989563904447E-2</v>
      </c>
      <c r="G9" s="7">
        <v>0.55734624222851137</v>
      </c>
      <c r="H9" s="7">
        <v>9.1276357466902329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17.36</v>
      </c>
      <c r="P9" s="7">
        <v>20.599999999592548</v>
      </c>
      <c r="Q9" s="7">
        <v>442.19518163578812</v>
      </c>
      <c r="R9" s="7">
        <v>6.8</v>
      </c>
      <c r="T9" t="s">
        <v>41</v>
      </c>
      <c r="U9">
        <v>5.8144749999999998</v>
      </c>
      <c r="V9">
        <v>2.221741E-2</v>
      </c>
      <c r="W9">
        <v>0.10273450000000001</v>
      </c>
      <c r="X9">
        <v>3.7720990000000003E-2</v>
      </c>
      <c r="Y9">
        <v>0.55730939999999995</v>
      </c>
      <c r="Z9">
        <v>9.1271520000000006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17.36</v>
      </c>
      <c r="AH9">
        <v>20.6</v>
      </c>
      <c r="AI9">
        <v>442.1952</v>
      </c>
      <c r="AJ9">
        <v>6.8</v>
      </c>
      <c r="AK9" t="s">
        <v>33</v>
      </c>
      <c r="AL9" s="3">
        <f t="shared" si="1"/>
        <v>0.99998194482107916</v>
      </c>
      <c r="AM9" s="3">
        <f t="shared" si="2"/>
        <v>0.99988824122237174</v>
      </c>
      <c r="AN9" s="3">
        <f t="shared" si="3"/>
        <v>1.0000218637504712</v>
      </c>
      <c r="AO9" s="3">
        <f t="shared" si="4"/>
        <v>1.0000000115610848</v>
      </c>
      <c r="AP9" s="3">
        <f t="shared" si="5"/>
        <v>0.9999338970540752</v>
      </c>
      <c r="AQ9" s="3">
        <f t="shared" si="6"/>
        <v>0.99994700197250885</v>
      </c>
      <c r="AR9" s="3" t="e">
        <f t="shared" si="7"/>
        <v>#DIV/0!</v>
      </c>
      <c r="AS9" s="3" t="e">
        <f t="shared" si="8"/>
        <v>#DIV/0!</v>
      </c>
      <c r="AT9" s="3" t="e">
        <f t="shared" si="9"/>
        <v>#DIV/0!</v>
      </c>
      <c r="AU9" s="3" t="e">
        <f t="shared" si="10"/>
        <v>#DIV/0!</v>
      </c>
      <c r="AV9" s="3" t="e">
        <f t="shared" si="11"/>
        <v>#DIV/0!</v>
      </c>
      <c r="AW9" s="3" t="e">
        <f t="shared" si="12"/>
        <v>#DIV/0!</v>
      </c>
      <c r="AX9" s="3">
        <f t="shared" si="13"/>
        <v>1</v>
      </c>
      <c r="AY9" s="3">
        <f t="shared" si="14"/>
        <v>1.0000000000197793</v>
      </c>
      <c r="AZ9" s="3">
        <f t="shared" si="15"/>
        <v>1.0000000415296517</v>
      </c>
      <c r="BA9" s="3">
        <f t="shared" si="16"/>
        <v>1</v>
      </c>
    </row>
    <row r="10" spans="1:53" x14ac:dyDescent="0.25">
      <c r="A10" s="8">
        <v>31587</v>
      </c>
      <c r="B10" s="9">
        <v>0</v>
      </c>
      <c r="C10" s="7">
        <v>5.7643441931863482</v>
      </c>
      <c r="D10" s="7">
        <v>1.8744358419502765E-2</v>
      </c>
      <c r="E10" s="7">
        <v>0.10556234453896469</v>
      </c>
      <c r="F10" s="7">
        <v>3.6313422436712137E-2</v>
      </c>
      <c r="G10" s="7">
        <v>0.55277872841640996</v>
      </c>
      <c r="H10" s="7">
        <v>9.1474862587100247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17.36</v>
      </c>
      <c r="P10" s="7">
        <v>20.199999999534338</v>
      </c>
      <c r="Q10" s="7">
        <v>443.20174614328295</v>
      </c>
      <c r="R10" s="7">
        <v>6.8</v>
      </c>
      <c r="T10" t="s">
        <v>42</v>
      </c>
      <c r="U10">
        <v>5.7642800000000003</v>
      </c>
      <c r="V10">
        <v>1.8742780000000001E-2</v>
      </c>
      <c r="W10">
        <v>0.1055638</v>
      </c>
      <c r="X10">
        <v>3.6313419999999999E-2</v>
      </c>
      <c r="Y10">
        <v>0.55274089999999998</v>
      </c>
      <c r="Z10">
        <v>9.1469699999999996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17.36</v>
      </c>
      <c r="AH10">
        <v>20.2</v>
      </c>
      <c r="AI10">
        <v>443.20170000000002</v>
      </c>
      <c r="AJ10">
        <v>6.8</v>
      </c>
      <c r="AK10" t="s">
        <v>33</v>
      </c>
      <c r="AL10" s="3">
        <f t="shared" si="1"/>
        <v>0.99998886374855556</v>
      </c>
      <c r="AM10" s="3">
        <f t="shared" si="2"/>
        <v>0.99991579228974181</v>
      </c>
      <c r="AN10" s="3">
        <f t="shared" si="3"/>
        <v>1.0000137876914506</v>
      </c>
      <c r="AO10" s="3">
        <f t="shared" si="4"/>
        <v>0.99999993289775591</v>
      </c>
      <c r="AP10" s="3">
        <f t="shared" si="5"/>
        <v>0.99993156680156936</v>
      </c>
      <c r="AQ10" s="3">
        <f t="shared" si="6"/>
        <v>0.9999435627782951</v>
      </c>
      <c r="AR10" s="3" t="e">
        <f t="shared" si="7"/>
        <v>#DIV/0!</v>
      </c>
      <c r="AS10" s="3" t="e">
        <f t="shared" si="8"/>
        <v>#DIV/0!</v>
      </c>
      <c r="AT10" s="3" t="e">
        <f t="shared" si="9"/>
        <v>#DIV/0!</v>
      </c>
      <c r="AU10" s="3" t="e">
        <f t="shared" si="10"/>
        <v>#DIV/0!</v>
      </c>
      <c r="AV10" s="3" t="e">
        <f t="shared" si="11"/>
        <v>#DIV/0!</v>
      </c>
      <c r="AW10" s="3" t="e">
        <f t="shared" si="12"/>
        <v>#DIV/0!</v>
      </c>
      <c r="AX10" s="3">
        <f t="shared" si="13"/>
        <v>1</v>
      </c>
      <c r="AY10" s="3">
        <f t="shared" si="14"/>
        <v>1.0000000000230524</v>
      </c>
      <c r="AZ10" s="3">
        <f t="shared" si="15"/>
        <v>0.99999989588650462</v>
      </c>
      <c r="BA10" s="3">
        <f t="shared" si="16"/>
        <v>1</v>
      </c>
    </row>
    <row r="11" spans="1:53" x14ac:dyDescent="0.25">
      <c r="A11" s="8">
        <v>31588</v>
      </c>
      <c r="B11" s="9">
        <v>0</v>
      </c>
      <c r="C11" s="7">
        <v>5.7217998951446756</v>
      </c>
      <c r="D11" s="7">
        <v>1.5959048526388825E-2</v>
      </c>
      <c r="E11" s="7">
        <v>0.10773854905905528</v>
      </c>
      <c r="F11" s="7">
        <v>3.4979308076554978E-2</v>
      </c>
      <c r="G11" s="7">
        <v>0.55284378127803557</v>
      </c>
      <c r="H11" s="7">
        <v>9.1910898306942777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17.36</v>
      </c>
      <c r="P11" s="7">
        <v>19.799999999476132</v>
      </c>
      <c r="Q11" s="7">
        <v>444.15189635644214</v>
      </c>
      <c r="R11" s="7">
        <v>6.8</v>
      </c>
      <c r="T11" t="s">
        <v>43</v>
      </c>
      <c r="U11">
        <v>5.7217719999999996</v>
      </c>
      <c r="V11">
        <v>1.5958139999999999E-2</v>
      </c>
      <c r="W11">
        <v>0.1077394</v>
      </c>
      <c r="X11">
        <v>3.497931E-2</v>
      </c>
      <c r="Y11">
        <v>0.55280560000000001</v>
      </c>
      <c r="Z11">
        <v>9.1905599999999996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17.36</v>
      </c>
      <c r="AH11">
        <v>19.8</v>
      </c>
      <c r="AI11">
        <v>444.15190000000001</v>
      </c>
      <c r="AJ11">
        <v>6.8</v>
      </c>
      <c r="AK11" t="s">
        <v>33</v>
      </c>
      <c r="AL11" s="3">
        <f t="shared" si="1"/>
        <v>0.99999512476053221</v>
      </c>
      <c r="AM11" s="3">
        <f t="shared" si="2"/>
        <v>0.99994307139380378</v>
      </c>
      <c r="AN11" s="3">
        <f t="shared" si="3"/>
        <v>1.0000078982031237</v>
      </c>
      <c r="AO11" s="3">
        <f t="shared" si="4"/>
        <v>1.000000054988081</v>
      </c>
      <c r="AP11" s="3">
        <f t="shared" si="5"/>
        <v>0.99993093658764276</v>
      </c>
      <c r="AQ11" s="3">
        <f t="shared" si="6"/>
        <v>0.99994235387706598</v>
      </c>
      <c r="AR11" s="3" t="e">
        <f t="shared" si="7"/>
        <v>#DIV/0!</v>
      </c>
      <c r="AS11" s="3" t="e">
        <f t="shared" si="8"/>
        <v>#DIV/0!</v>
      </c>
      <c r="AT11" s="3" t="e">
        <f t="shared" si="9"/>
        <v>#DIV/0!</v>
      </c>
      <c r="AU11" s="3" t="e">
        <f t="shared" si="10"/>
        <v>#DIV/0!</v>
      </c>
      <c r="AV11" s="3" t="e">
        <f t="shared" si="11"/>
        <v>#DIV/0!</v>
      </c>
      <c r="AW11" s="3" t="e">
        <f t="shared" si="12"/>
        <v>#DIV/0!</v>
      </c>
      <c r="AX11" s="3">
        <f t="shared" si="13"/>
        <v>1</v>
      </c>
      <c r="AY11" s="3">
        <f t="shared" si="14"/>
        <v>1.0000000000264579</v>
      </c>
      <c r="AZ11" s="3">
        <f t="shared" si="15"/>
        <v>1.0000000082034051</v>
      </c>
      <c r="BA11" s="3">
        <f t="shared" si="16"/>
        <v>1</v>
      </c>
    </row>
    <row r="12" spans="1:53" x14ac:dyDescent="0.25">
      <c r="A12" s="8">
        <v>31589</v>
      </c>
      <c r="B12" s="9">
        <v>0</v>
      </c>
      <c r="C12" s="7">
        <v>5.6861747931395019</v>
      </c>
      <c r="D12" s="7">
        <v>1.3720436721148282E-2</v>
      </c>
      <c r="E12" s="7">
        <v>0.10940485892665106</v>
      </c>
      <c r="F12" s="7">
        <v>3.3714813409414048E-2</v>
      </c>
      <c r="G12" s="7">
        <v>0.55549203762238097</v>
      </c>
      <c r="H12" s="7">
        <v>9.2472074011779988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17.36</v>
      </c>
      <c r="P12" s="7">
        <v>19.399999999417922</v>
      </c>
      <c r="Q12" s="7">
        <v>445.04534285005832</v>
      </c>
      <c r="R12" s="7">
        <v>6.8</v>
      </c>
      <c r="T12" t="s">
        <v>44</v>
      </c>
      <c r="U12">
        <v>5.6861790000000001</v>
      </c>
      <c r="V12">
        <v>1.3720019999999999E-2</v>
      </c>
      <c r="W12">
        <v>0.1094053</v>
      </c>
      <c r="X12">
        <v>3.3714809999999998E-2</v>
      </c>
      <c r="Y12">
        <v>0.55545389999999994</v>
      </c>
      <c r="Z12">
        <v>9.2466740000000005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17.36</v>
      </c>
      <c r="AH12">
        <v>19.399999999999999</v>
      </c>
      <c r="AI12">
        <v>445.0453</v>
      </c>
      <c r="AJ12">
        <v>6.8</v>
      </c>
      <c r="AK12" t="s">
        <v>33</v>
      </c>
      <c r="AL12" s="3">
        <f t="shared" si="1"/>
        <v>1.0000007398401651</v>
      </c>
      <c r="AM12" s="3">
        <f t="shared" si="2"/>
        <v>0.99996962770524345</v>
      </c>
      <c r="AN12" s="3">
        <f t="shared" si="3"/>
        <v>1.0000040315700167</v>
      </c>
      <c r="AO12" s="3">
        <f t="shared" si="4"/>
        <v>0.99999989887489493</v>
      </c>
      <c r="AP12" s="3">
        <f t="shared" si="5"/>
        <v>0.99993134443016629</v>
      </c>
      <c r="AQ12" s="3">
        <f t="shared" si="6"/>
        <v>0.99994231759331687</v>
      </c>
      <c r="AR12" s="3" t="e">
        <f t="shared" si="7"/>
        <v>#DIV/0!</v>
      </c>
      <c r="AS12" s="3" t="e">
        <f t="shared" si="8"/>
        <v>#DIV/0!</v>
      </c>
      <c r="AT12" s="3" t="e">
        <f t="shared" si="9"/>
        <v>#DIV/0!</v>
      </c>
      <c r="AU12" s="3" t="e">
        <f t="shared" si="10"/>
        <v>#DIV/0!</v>
      </c>
      <c r="AV12" s="3" t="e">
        <f t="shared" si="11"/>
        <v>#DIV/0!</v>
      </c>
      <c r="AW12" s="3" t="e">
        <f t="shared" si="12"/>
        <v>#DIV/0!</v>
      </c>
      <c r="AX12" s="3">
        <f t="shared" si="13"/>
        <v>1</v>
      </c>
      <c r="AY12" s="3">
        <f t="shared" si="14"/>
        <v>1.000000000030004</v>
      </c>
      <c r="AZ12" s="3">
        <f t="shared" si="15"/>
        <v>0.99999990371754477</v>
      </c>
      <c r="BA12" s="3">
        <f t="shared" si="16"/>
        <v>1</v>
      </c>
    </row>
    <row r="13" spans="1:53" x14ac:dyDescent="0.25">
      <c r="A13" s="8">
        <v>31590</v>
      </c>
      <c r="B13" s="9">
        <v>0</v>
      </c>
      <c r="C13" s="7">
        <v>5.6567759383231753</v>
      </c>
      <c r="D13" s="7">
        <v>1.191654894855175E-2</v>
      </c>
      <c r="E13" s="7">
        <v>0.11067291052117804</v>
      </c>
      <c r="F13" s="7">
        <v>3.2516305387178625E-2</v>
      </c>
      <c r="G13" s="7">
        <v>0.55960723465885442</v>
      </c>
      <c r="H13" s="7">
        <v>9.3100579535442858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17.36</v>
      </c>
      <c r="P13" s="7">
        <v>19.000000001120497</v>
      </c>
      <c r="Q13" s="7">
        <v>445.88181347144103</v>
      </c>
      <c r="R13" s="7">
        <v>6.8</v>
      </c>
      <c r="T13" t="s">
        <v>45</v>
      </c>
      <c r="U13">
        <v>5.6568230000000002</v>
      </c>
      <c r="V13">
        <v>1.1916960000000001E-2</v>
      </c>
      <c r="W13">
        <v>0.1106726</v>
      </c>
      <c r="X13">
        <v>3.251631E-2</v>
      </c>
      <c r="Y13">
        <v>0.55966689999999997</v>
      </c>
      <c r="Z13">
        <v>9.3108199999999997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17.36</v>
      </c>
      <c r="AH13">
        <v>19</v>
      </c>
      <c r="AI13">
        <v>445.8818</v>
      </c>
      <c r="AJ13">
        <v>6.8</v>
      </c>
      <c r="AK13" t="s">
        <v>33</v>
      </c>
      <c r="AL13" s="3">
        <f t="shared" si="1"/>
        <v>1.0000083195228764</v>
      </c>
      <c r="AM13" s="3">
        <f t="shared" si="2"/>
        <v>1.0000344941685739</v>
      </c>
      <c r="AN13" s="3">
        <f t="shared" si="3"/>
        <v>0.99999719424404232</v>
      </c>
      <c r="AO13" s="3">
        <f t="shared" si="4"/>
        <v>1.0000001418617928</v>
      </c>
      <c r="AP13" s="3">
        <f t="shared" si="5"/>
        <v>1.0001066200317834</v>
      </c>
      <c r="AQ13" s="3">
        <f t="shared" si="6"/>
        <v>1.0000818519561872</v>
      </c>
      <c r="AR13" s="3" t="e">
        <f t="shared" si="7"/>
        <v>#DIV/0!</v>
      </c>
      <c r="AS13" s="3" t="e">
        <f t="shared" si="8"/>
        <v>#DIV/0!</v>
      </c>
      <c r="AT13" s="3" t="e">
        <f t="shared" si="9"/>
        <v>#DIV/0!</v>
      </c>
      <c r="AU13" s="3" t="e">
        <f t="shared" si="10"/>
        <v>#DIV/0!</v>
      </c>
      <c r="AV13" s="3" t="e">
        <f t="shared" si="11"/>
        <v>#DIV/0!</v>
      </c>
      <c r="AW13" s="3" t="e">
        <f t="shared" si="12"/>
        <v>#DIV/0!</v>
      </c>
      <c r="AX13" s="3">
        <f t="shared" si="13"/>
        <v>1</v>
      </c>
      <c r="AY13" s="3">
        <f t="shared" si="14"/>
        <v>0.9999999999410264</v>
      </c>
      <c r="AZ13" s="3">
        <f t="shared" si="15"/>
        <v>0.99999996978696903</v>
      </c>
      <c r="BA13" s="3">
        <f t="shared" si="16"/>
        <v>1</v>
      </c>
    </row>
    <row r="14" spans="1:53" x14ac:dyDescent="0.25">
      <c r="A14" s="8">
        <v>31591</v>
      </c>
      <c r="B14" s="9">
        <v>0</v>
      </c>
      <c r="C14" s="7">
        <v>5.6232913062495911</v>
      </c>
      <c r="D14" s="7">
        <v>1.0347072029412749E-2</v>
      </c>
      <c r="E14" s="7">
        <v>0.11171693311780037</v>
      </c>
      <c r="F14" s="7">
        <v>3.1380340549453746E-2</v>
      </c>
      <c r="G14" s="7">
        <v>0.55736431456695612</v>
      </c>
      <c r="H14" s="7">
        <v>9.2894698508501712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17.36</v>
      </c>
      <c r="P14" s="7">
        <v>19.70000000122236</v>
      </c>
      <c r="Q14" s="7">
        <v>446.66105342331775</v>
      </c>
      <c r="R14" s="7">
        <v>6.8</v>
      </c>
      <c r="T14" t="s">
        <v>46</v>
      </c>
      <c r="U14">
        <v>5.6232850000000001</v>
      </c>
      <c r="V14">
        <v>1.034699E-2</v>
      </c>
      <c r="W14">
        <v>0.11171689999999999</v>
      </c>
      <c r="X14">
        <v>3.138034E-2</v>
      </c>
      <c r="Y14">
        <v>0.55742749999999996</v>
      </c>
      <c r="Z14">
        <v>9.2903289999999998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17.36</v>
      </c>
      <c r="AH14">
        <v>19.7</v>
      </c>
      <c r="AI14">
        <v>446.66109999999998</v>
      </c>
      <c r="AJ14">
        <v>6.8</v>
      </c>
      <c r="AK14" t="s">
        <v>33</v>
      </c>
      <c r="AL14" s="3">
        <f t="shared" si="1"/>
        <v>0.99999887854830072</v>
      </c>
      <c r="AM14" s="3">
        <f t="shared" si="2"/>
        <v>0.99999207221013686</v>
      </c>
      <c r="AN14" s="3">
        <f t="shared" si="3"/>
        <v>0.99999970355612655</v>
      </c>
      <c r="AO14" s="3">
        <f t="shared" si="4"/>
        <v>0.99999998249051036</v>
      </c>
      <c r="AP14" s="3">
        <f t="shared" si="5"/>
        <v>1.0001133646905489</v>
      </c>
      <c r="AQ14" s="3">
        <f t="shared" si="6"/>
        <v>1.0000924863489116</v>
      </c>
      <c r="AR14" s="3" t="e">
        <f t="shared" si="7"/>
        <v>#DIV/0!</v>
      </c>
      <c r="AS14" s="3" t="e">
        <f t="shared" si="8"/>
        <v>#DIV/0!</v>
      </c>
      <c r="AT14" s="3" t="e">
        <f t="shared" si="9"/>
        <v>#DIV/0!</v>
      </c>
      <c r="AU14" s="3" t="e">
        <f t="shared" si="10"/>
        <v>#DIV/0!</v>
      </c>
      <c r="AV14" s="3" t="e">
        <f t="shared" si="11"/>
        <v>#DIV/0!</v>
      </c>
      <c r="AW14" s="3" t="e">
        <f t="shared" si="12"/>
        <v>#DIV/0!</v>
      </c>
      <c r="AX14" s="3">
        <f t="shared" si="13"/>
        <v>1</v>
      </c>
      <c r="AY14" s="3">
        <f t="shared" si="14"/>
        <v>0.99999999993795119</v>
      </c>
      <c r="AZ14" s="3">
        <f t="shared" si="15"/>
        <v>1.0000001042774647</v>
      </c>
      <c r="BA14" s="3">
        <f t="shared" si="16"/>
        <v>1</v>
      </c>
    </row>
    <row r="15" spans="1:53" x14ac:dyDescent="0.25">
      <c r="A15" s="8">
        <v>31592</v>
      </c>
      <c r="B15" s="9">
        <v>0</v>
      </c>
      <c r="C15" s="7">
        <v>5.5856009175513028</v>
      </c>
      <c r="D15" s="7">
        <v>8.9896726433441633E-3</v>
      </c>
      <c r="E15" s="7">
        <v>0.11255657279090196</v>
      </c>
      <c r="F15" s="7">
        <v>3.0303655130076736E-2</v>
      </c>
      <c r="G15" s="7">
        <v>0.55153664536800029</v>
      </c>
      <c r="H15" s="7">
        <v>9.2233828034121839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17.36</v>
      </c>
      <c r="P15" s="7">
        <v>20.400000001324223</v>
      </c>
      <c r="Q15" s="7">
        <v>447.38282534144673</v>
      </c>
      <c r="R15" s="7">
        <v>6.8</v>
      </c>
      <c r="T15" t="s">
        <v>47</v>
      </c>
      <c r="U15">
        <v>5.5855420000000002</v>
      </c>
      <c r="V15">
        <v>8.989248E-3</v>
      </c>
      <c r="W15">
        <v>0.1125568</v>
      </c>
      <c r="X15">
        <v>3.030366E-2</v>
      </c>
      <c r="Y15">
        <v>0.55160229999999999</v>
      </c>
      <c r="Z15">
        <v>9.2243040000000001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17.36</v>
      </c>
      <c r="AH15">
        <v>20.399999999999999</v>
      </c>
      <c r="AI15">
        <v>447.38279999999997</v>
      </c>
      <c r="AJ15">
        <v>6.8</v>
      </c>
      <c r="AK15" t="s">
        <v>33</v>
      </c>
      <c r="AL15" s="3">
        <f t="shared" si="1"/>
        <v>0.99998945188670441</v>
      </c>
      <c r="AM15" s="3">
        <f t="shared" si="2"/>
        <v>0.99995276320273152</v>
      </c>
      <c r="AN15" s="3">
        <f t="shared" si="3"/>
        <v>1.0000020186213243</v>
      </c>
      <c r="AO15" s="3">
        <f t="shared" si="4"/>
        <v>1.000000160704154</v>
      </c>
      <c r="AP15" s="3">
        <f t="shared" si="5"/>
        <v>1.0001190394737161</v>
      </c>
      <c r="AQ15" s="3">
        <f t="shared" si="6"/>
        <v>1.000099876217593</v>
      </c>
      <c r="AR15" s="3" t="e">
        <f t="shared" si="7"/>
        <v>#DIV/0!</v>
      </c>
      <c r="AS15" s="3" t="e">
        <f t="shared" si="8"/>
        <v>#DIV/0!</v>
      </c>
      <c r="AT15" s="3" t="e">
        <f t="shared" si="9"/>
        <v>#DIV/0!</v>
      </c>
      <c r="AU15" s="3" t="e">
        <f t="shared" si="10"/>
        <v>#DIV/0!</v>
      </c>
      <c r="AV15" s="3" t="e">
        <f t="shared" si="11"/>
        <v>#DIV/0!</v>
      </c>
      <c r="AW15" s="3" t="e">
        <f t="shared" si="12"/>
        <v>#DIV/0!</v>
      </c>
      <c r="AX15" s="3">
        <f t="shared" si="13"/>
        <v>1</v>
      </c>
      <c r="AY15" s="3">
        <f t="shared" si="14"/>
        <v>0.99999999993508704</v>
      </c>
      <c r="AZ15" s="3">
        <f t="shared" si="15"/>
        <v>0.99999994335623699</v>
      </c>
      <c r="BA15" s="3">
        <f t="shared" si="16"/>
        <v>1</v>
      </c>
    </row>
    <row r="16" spans="1:53" x14ac:dyDescent="0.25">
      <c r="A16" s="8">
        <v>31593</v>
      </c>
      <c r="B16" s="9">
        <v>0</v>
      </c>
      <c r="C16" s="7">
        <v>5.5436793357468739</v>
      </c>
      <c r="D16" s="7">
        <v>7.8234753212431899E-3</v>
      </c>
      <c r="E16" s="7">
        <v>0.11321112927006539</v>
      </c>
      <c r="F16" s="7">
        <v>2.9283155679916975E-2</v>
      </c>
      <c r="G16" s="7">
        <v>0.5437920967294978</v>
      </c>
      <c r="H16" s="7">
        <v>9.1335816480665439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17.36</v>
      </c>
      <c r="P16" s="7">
        <v>21.100000001426089</v>
      </c>
      <c r="Q16" s="7">
        <v>448.04690936692128</v>
      </c>
      <c r="R16" s="7">
        <v>6.8</v>
      </c>
      <c r="T16" t="s">
        <v>48</v>
      </c>
      <c r="U16">
        <v>5.5435699999999999</v>
      </c>
      <c r="V16">
        <v>7.8228269999999992E-3</v>
      </c>
      <c r="W16">
        <v>0.1132114</v>
      </c>
      <c r="X16">
        <v>2.9283159999999999E-2</v>
      </c>
      <c r="Y16">
        <v>0.54385969999999995</v>
      </c>
      <c r="Z16">
        <v>9.1345460000000003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17.36</v>
      </c>
      <c r="AH16">
        <v>21.1</v>
      </c>
      <c r="AI16">
        <v>448.04689999999999</v>
      </c>
      <c r="AJ16">
        <v>6.8</v>
      </c>
      <c r="AK16" t="s">
        <v>33</v>
      </c>
      <c r="AL16" s="3">
        <f t="shared" si="1"/>
        <v>0.99998027740418372</v>
      </c>
      <c r="AM16" s="3">
        <f t="shared" si="2"/>
        <v>0.99991713129823134</v>
      </c>
      <c r="AN16" s="3">
        <f t="shared" si="3"/>
        <v>1.0000023913720881</v>
      </c>
      <c r="AO16" s="3">
        <f t="shared" si="4"/>
        <v>1.0000001475279192</v>
      </c>
      <c r="AP16" s="3">
        <f t="shared" si="5"/>
        <v>1.0001243182291701</v>
      </c>
      <c r="AQ16" s="3">
        <f t="shared" si="6"/>
        <v>1.0001055831075492</v>
      </c>
      <c r="AR16" s="3" t="e">
        <f t="shared" si="7"/>
        <v>#DIV/0!</v>
      </c>
      <c r="AS16" s="3" t="e">
        <f t="shared" si="8"/>
        <v>#DIV/0!</v>
      </c>
      <c r="AT16" s="3" t="e">
        <f t="shared" si="9"/>
        <v>#DIV/0!</v>
      </c>
      <c r="AU16" s="3" t="e">
        <f t="shared" si="10"/>
        <v>#DIV/0!</v>
      </c>
      <c r="AV16" s="3" t="e">
        <f t="shared" si="11"/>
        <v>#DIV/0!</v>
      </c>
      <c r="AW16" s="3" t="e">
        <f t="shared" si="12"/>
        <v>#DIV/0!</v>
      </c>
      <c r="AX16" s="3">
        <f t="shared" si="13"/>
        <v>1</v>
      </c>
      <c r="AY16" s="3">
        <f t="shared" si="14"/>
        <v>0.99999999993241295</v>
      </c>
      <c r="AZ16" s="3">
        <f t="shared" si="15"/>
        <v>0.99999997909388261</v>
      </c>
      <c r="BA16" s="3">
        <f t="shared" si="16"/>
        <v>1</v>
      </c>
    </row>
    <row r="17" spans="1:53" x14ac:dyDescent="0.25">
      <c r="A17" s="8">
        <v>31594</v>
      </c>
      <c r="B17" s="9">
        <v>0</v>
      </c>
      <c r="C17" s="7">
        <v>5.4975003751467701</v>
      </c>
      <c r="D17" s="7">
        <v>6.8280256320257622E-3</v>
      </c>
      <c r="E17" s="7">
        <v>0.11370005540756697</v>
      </c>
      <c r="F17" s="7">
        <v>2.8315910179017585E-2</v>
      </c>
      <c r="G17" s="7">
        <v>0.53509091174244638</v>
      </c>
      <c r="H17" s="7">
        <v>9.0320782908586263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17.36</v>
      </c>
      <c r="P17" s="7">
        <v>21.800000001527952</v>
      </c>
      <c r="Q17" s="7">
        <v>448.6531032131407</v>
      </c>
      <c r="R17" s="7">
        <v>6.8</v>
      </c>
      <c r="T17" t="s">
        <v>49</v>
      </c>
      <c r="U17">
        <v>5.4973409999999996</v>
      </c>
      <c r="V17">
        <v>6.8272480000000002E-3</v>
      </c>
      <c r="W17">
        <v>0.1137002</v>
      </c>
      <c r="X17">
        <v>2.831591E-2</v>
      </c>
      <c r="Y17">
        <v>0.53516010000000003</v>
      </c>
      <c r="Z17">
        <v>9.0330739999999992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17.36</v>
      </c>
      <c r="AH17">
        <v>21.8</v>
      </c>
      <c r="AI17">
        <v>448.65309999999999</v>
      </c>
      <c r="AJ17">
        <v>6.8</v>
      </c>
      <c r="AK17" t="s">
        <v>33</v>
      </c>
      <c r="AL17" s="3">
        <f t="shared" si="1"/>
        <v>0.999971009525076</v>
      </c>
      <c r="AM17" s="3">
        <f t="shared" si="2"/>
        <v>0.9998861117301443</v>
      </c>
      <c r="AN17" s="3">
        <f t="shared" si="3"/>
        <v>1.0000012717006381</v>
      </c>
      <c r="AO17" s="3">
        <f t="shared" si="4"/>
        <v>0.99999999367784453</v>
      </c>
      <c r="AP17" s="3">
        <f t="shared" si="5"/>
        <v>1.0001293018738224</v>
      </c>
      <c r="AQ17" s="3">
        <f t="shared" si="6"/>
        <v>1.0001102414205578</v>
      </c>
      <c r="AR17" s="3" t="e">
        <f t="shared" si="7"/>
        <v>#DIV/0!</v>
      </c>
      <c r="AS17" s="3" t="e">
        <f t="shared" si="8"/>
        <v>#DIV/0!</v>
      </c>
      <c r="AT17" s="3" t="e">
        <f t="shared" si="9"/>
        <v>#DIV/0!</v>
      </c>
      <c r="AU17" s="3" t="e">
        <f t="shared" si="10"/>
        <v>#DIV/0!</v>
      </c>
      <c r="AV17" s="3" t="e">
        <f t="shared" si="11"/>
        <v>#DIV/0!</v>
      </c>
      <c r="AW17" s="3" t="e">
        <f t="shared" si="12"/>
        <v>#DIV/0!</v>
      </c>
      <c r="AX17" s="3">
        <f t="shared" si="13"/>
        <v>1</v>
      </c>
      <c r="AY17" s="3">
        <f t="shared" si="14"/>
        <v>0.99999999992991051</v>
      </c>
      <c r="AZ17" s="3">
        <f t="shared" si="15"/>
        <v>0.99999999283825147</v>
      </c>
      <c r="BA17" s="3">
        <f t="shared" si="16"/>
        <v>1</v>
      </c>
    </row>
    <row r="18" spans="1:53" x14ac:dyDescent="0.25">
      <c r="A18" s="8">
        <v>31595</v>
      </c>
      <c r="B18" s="9">
        <v>0</v>
      </c>
      <c r="C18" s="7">
        <v>5.4470390417974306</v>
      </c>
      <c r="D18" s="7">
        <v>5.9836410567787905E-3</v>
      </c>
      <c r="E18" s="7">
        <v>0.11404243412952078</v>
      </c>
      <c r="F18" s="7">
        <v>2.7399139612542874E-2</v>
      </c>
      <c r="G18" s="7">
        <v>0.52597915953577068</v>
      </c>
      <c r="H18" s="7">
        <v>8.9254148570135072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17.36</v>
      </c>
      <c r="P18" s="7">
        <v>22.500000000582077</v>
      </c>
      <c r="Q18" s="7">
        <v>449.20122222742873</v>
      </c>
      <c r="R18" s="7">
        <v>6.8</v>
      </c>
      <c r="T18" t="s">
        <v>50</v>
      </c>
      <c r="U18">
        <v>5.4468220000000001</v>
      </c>
      <c r="V18">
        <v>5.9826890000000002E-3</v>
      </c>
      <c r="W18">
        <v>0.1140427</v>
      </c>
      <c r="X18">
        <v>2.7399139999999999E-2</v>
      </c>
      <c r="Y18">
        <v>0.52600840000000004</v>
      </c>
      <c r="Z18">
        <v>8.9258670000000002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17.36</v>
      </c>
      <c r="AH18">
        <v>22.5</v>
      </c>
      <c r="AI18">
        <v>449.20119999999997</v>
      </c>
      <c r="AJ18">
        <v>6.8</v>
      </c>
      <c r="AK18" t="s">
        <v>33</v>
      </c>
      <c r="AL18" s="3">
        <f t="shared" si="1"/>
        <v>0.99996015416894113</v>
      </c>
      <c r="AM18" s="3">
        <f t="shared" si="2"/>
        <v>0.99984089005845167</v>
      </c>
      <c r="AN18" s="3">
        <f t="shared" si="3"/>
        <v>1.0000023313293973</v>
      </c>
      <c r="AO18" s="3">
        <f t="shared" si="4"/>
        <v>1.0000000141412151</v>
      </c>
      <c r="AP18" s="3">
        <f t="shared" si="5"/>
        <v>1.0000555924387864</v>
      </c>
      <c r="AQ18" s="3">
        <f t="shared" si="6"/>
        <v>1.0000506579238877</v>
      </c>
      <c r="AR18" s="3" t="e">
        <f t="shared" si="7"/>
        <v>#DIV/0!</v>
      </c>
      <c r="AS18" s="3" t="e">
        <f t="shared" si="8"/>
        <v>#DIV/0!</v>
      </c>
      <c r="AT18" s="3" t="e">
        <f t="shared" si="9"/>
        <v>#DIV/0!</v>
      </c>
      <c r="AU18" s="3" t="e">
        <f t="shared" si="10"/>
        <v>#DIV/0!</v>
      </c>
      <c r="AV18" s="3" t="e">
        <f t="shared" si="11"/>
        <v>#DIV/0!</v>
      </c>
      <c r="AW18" s="3" t="e">
        <f t="shared" si="12"/>
        <v>#DIV/0!</v>
      </c>
      <c r="AX18" s="3">
        <f t="shared" si="13"/>
        <v>1</v>
      </c>
      <c r="AY18" s="3">
        <f t="shared" si="14"/>
        <v>0.99999999997412992</v>
      </c>
      <c r="AZ18" s="3">
        <f t="shared" si="15"/>
        <v>0.99999995051788004</v>
      </c>
      <c r="BA18" s="3">
        <f t="shared" si="16"/>
        <v>1</v>
      </c>
    </row>
    <row r="19" spans="1:53" x14ac:dyDescent="0.25">
      <c r="A19" s="8">
        <v>31596</v>
      </c>
      <c r="B19" s="9">
        <v>0</v>
      </c>
      <c r="C19" s="7">
        <v>5.3976359914549326</v>
      </c>
      <c r="D19" s="7">
        <v>5.2946773023237401E-3</v>
      </c>
      <c r="E19" s="7">
        <v>0.11424500950221279</v>
      </c>
      <c r="F19" s="7">
        <v>2.6530209986328161E-2</v>
      </c>
      <c r="G19" s="7">
        <v>0.51950732865828819</v>
      </c>
      <c r="H19" s="7">
        <v>8.8514960757564189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17.36</v>
      </c>
      <c r="P19" s="7">
        <v>22.750000000618456</v>
      </c>
      <c r="Q19" s="7">
        <v>449.69109944728075</v>
      </c>
      <c r="R19" s="7">
        <v>6.8</v>
      </c>
      <c r="T19" t="s">
        <v>51</v>
      </c>
      <c r="U19">
        <v>5.3974140000000004</v>
      </c>
      <c r="V19">
        <v>5.2938519999999999E-3</v>
      </c>
      <c r="W19">
        <v>0.1142451</v>
      </c>
      <c r="X19">
        <v>2.6530209999999999E-2</v>
      </c>
      <c r="Y19">
        <v>0.51953490000000002</v>
      </c>
      <c r="Z19">
        <v>8.8519100000000002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17.36</v>
      </c>
      <c r="AH19">
        <v>22.75</v>
      </c>
      <c r="AI19">
        <v>449.69110000000001</v>
      </c>
      <c r="AJ19">
        <v>6.8</v>
      </c>
      <c r="AK19" t="s">
        <v>33</v>
      </c>
      <c r="AL19" s="3">
        <f t="shared" si="1"/>
        <v>0.9999588724665236</v>
      </c>
      <c r="AM19" s="3">
        <f t="shared" si="2"/>
        <v>0.99984412603892259</v>
      </c>
      <c r="AN19" s="3">
        <f t="shared" si="3"/>
        <v>1.0000007921377714</v>
      </c>
      <c r="AO19" s="3">
        <f t="shared" si="4"/>
        <v>1.0000000005153309</v>
      </c>
      <c r="AP19" s="3">
        <f t="shared" si="5"/>
        <v>1.0000530720938683</v>
      </c>
      <c r="AQ19" s="3">
        <f t="shared" si="6"/>
        <v>1.0000467631957399</v>
      </c>
      <c r="AR19" s="3" t="e">
        <f t="shared" si="7"/>
        <v>#DIV/0!</v>
      </c>
      <c r="AS19" s="3" t="e">
        <f t="shared" si="8"/>
        <v>#DIV/0!</v>
      </c>
      <c r="AT19" s="3" t="e">
        <f t="shared" si="9"/>
        <v>#DIV/0!</v>
      </c>
      <c r="AU19" s="3" t="e">
        <f t="shared" si="10"/>
        <v>#DIV/0!</v>
      </c>
      <c r="AV19" s="3" t="e">
        <f t="shared" si="11"/>
        <v>#DIV/0!</v>
      </c>
      <c r="AW19" s="3" t="e">
        <f t="shared" si="12"/>
        <v>#DIV/0!</v>
      </c>
      <c r="AX19" s="3">
        <f t="shared" si="13"/>
        <v>1</v>
      </c>
      <c r="AY19" s="3">
        <f t="shared" si="14"/>
        <v>0.99999999997281508</v>
      </c>
      <c r="AZ19" s="3">
        <f t="shared" si="15"/>
        <v>1.0000000012291088</v>
      </c>
      <c r="BA19" s="3">
        <f t="shared" si="16"/>
        <v>1</v>
      </c>
    </row>
    <row r="20" spans="1:53" x14ac:dyDescent="0.25">
      <c r="A20" s="8">
        <v>31597</v>
      </c>
      <c r="B20" s="9">
        <v>0</v>
      </c>
      <c r="C20" s="7">
        <v>5.3492393600978216</v>
      </c>
      <c r="D20" s="7">
        <v>4.7331678297761635E-3</v>
      </c>
      <c r="E20" s="7">
        <v>0.1143363272249027</v>
      </c>
      <c r="F20" s="7">
        <v>2.5706624759091825E-2</v>
      </c>
      <c r="G20" s="7">
        <v>0.51450524614484483</v>
      </c>
      <c r="H20" s="7">
        <v>8.7948638192379036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17.36</v>
      </c>
      <c r="P20" s="7">
        <v>23.000000000654836</v>
      </c>
      <c r="Q20" s="7">
        <v>450.12258565122215</v>
      </c>
      <c r="R20" s="7">
        <v>6.8</v>
      </c>
      <c r="T20" t="s">
        <v>52</v>
      </c>
      <c r="U20">
        <v>5.3490120000000001</v>
      </c>
      <c r="V20">
        <v>4.732455E-3</v>
      </c>
      <c r="W20">
        <v>0.1143363</v>
      </c>
      <c r="X20">
        <v>2.5706619999999999E-2</v>
      </c>
      <c r="Y20">
        <v>0.51453210000000005</v>
      </c>
      <c r="Z20">
        <v>8.7952589999999997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17.36</v>
      </c>
      <c r="AH20">
        <v>23</v>
      </c>
      <c r="AI20">
        <v>450.12259999999998</v>
      </c>
      <c r="AJ20">
        <v>6.8</v>
      </c>
      <c r="AK20" t="s">
        <v>33</v>
      </c>
      <c r="AL20" s="3">
        <f t="shared" si="1"/>
        <v>0.99995749674252432</v>
      </c>
      <c r="AM20" s="3">
        <f t="shared" si="2"/>
        <v>0.9998493968940465</v>
      </c>
      <c r="AN20" s="3">
        <f t="shared" si="3"/>
        <v>0.99999976188755269</v>
      </c>
      <c r="AO20" s="3">
        <f t="shared" si="4"/>
        <v>0.99999981486905143</v>
      </c>
      <c r="AP20" s="3">
        <f t="shared" si="5"/>
        <v>1.0000521935497382</v>
      </c>
      <c r="AQ20" s="3">
        <f t="shared" si="6"/>
        <v>1.0000449331303154</v>
      </c>
      <c r="AR20" s="3" t="e">
        <f t="shared" si="7"/>
        <v>#DIV/0!</v>
      </c>
      <c r="AS20" s="3" t="e">
        <f t="shared" si="8"/>
        <v>#DIV/0!</v>
      </c>
      <c r="AT20" s="3" t="e">
        <f t="shared" si="9"/>
        <v>#DIV/0!</v>
      </c>
      <c r="AU20" s="3" t="e">
        <f t="shared" si="10"/>
        <v>#DIV/0!</v>
      </c>
      <c r="AV20" s="3" t="e">
        <f t="shared" si="11"/>
        <v>#DIV/0!</v>
      </c>
      <c r="AW20" s="3" t="e">
        <f t="shared" si="12"/>
        <v>#DIV/0!</v>
      </c>
      <c r="AX20" s="3">
        <f t="shared" si="13"/>
        <v>1</v>
      </c>
      <c r="AY20" s="3">
        <f t="shared" si="14"/>
        <v>0.99999999997152889</v>
      </c>
      <c r="AZ20" s="3">
        <f t="shared" si="15"/>
        <v>1.0000000318774891</v>
      </c>
      <c r="BA20" s="3">
        <f t="shared" si="16"/>
        <v>1</v>
      </c>
    </row>
    <row r="21" spans="1:53" x14ac:dyDescent="0.25">
      <c r="A21" s="8">
        <v>31598</v>
      </c>
      <c r="B21" s="9">
        <v>0</v>
      </c>
      <c r="C21" s="7">
        <v>5.3017537047804479</v>
      </c>
      <c r="D21" s="7">
        <v>4.2757543019643846E-3</v>
      </c>
      <c r="E21" s="7">
        <v>0.11433971154546793</v>
      </c>
      <c r="F21" s="7">
        <v>2.4926017669566376E-2</v>
      </c>
      <c r="G21" s="7">
        <v>0.51031427174181376</v>
      </c>
      <c r="H21" s="7">
        <v>8.7472405724629656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17.36</v>
      </c>
      <c r="P21" s="7">
        <v>23.250000000691216</v>
      </c>
      <c r="Q21" s="7">
        <v>450.49554940426253</v>
      </c>
      <c r="R21" s="7">
        <v>6.8</v>
      </c>
      <c r="T21" t="s">
        <v>53</v>
      </c>
      <c r="U21">
        <v>5.3015210000000002</v>
      </c>
      <c r="V21">
        <v>4.2751400000000002E-3</v>
      </c>
      <c r="W21">
        <v>0.1143395</v>
      </c>
      <c r="X21">
        <v>2.492602E-2</v>
      </c>
      <c r="Y21">
        <v>0.51034069999999998</v>
      </c>
      <c r="Z21">
        <v>8.7476269999999996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17.36</v>
      </c>
      <c r="AH21">
        <v>23.25</v>
      </c>
      <c r="AI21">
        <v>450.49549999999999</v>
      </c>
      <c r="AJ21">
        <v>6.8</v>
      </c>
      <c r="AK21" t="s">
        <v>33</v>
      </c>
      <c r="AL21" s="3">
        <f t="shared" si="1"/>
        <v>0.999956107960987</v>
      </c>
      <c r="AM21" s="3">
        <f t="shared" si="2"/>
        <v>0.99985632898408072</v>
      </c>
      <c r="AN21" s="3">
        <f t="shared" si="3"/>
        <v>0.99999814985130642</v>
      </c>
      <c r="AO21" s="3">
        <f t="shared" si="4"/>
        <v>1.0000000934940212</v>
      </c>
      <c r="AP21" s="3">
        <f t="shared" si="5"/>
        <v>1.0000517882012119</v>
      </c>
      <c r="AQ21" s="3">
        <f t="shared" si="6"/>
        <v>1.0000441770789121</v>
      </c>
      <c r="AR21" s="3" t="e">
        <f t="shared" si="7"/>
        <v>#DIV/0!</v>
      </c>
      <c r="AS21" s="3" t="e">
        <f t="shared" si="8"/>
        <v>#DIV/0!</v>
      </c>
      <c r="AT21" s="3" t="e">
        <f t="shared" si="9"/>
        <v>#DIV/0!</v>
      </c>
      <c r="AU21" s="3" t="e">
        <f t="shared" si="10"/>
        <v>#DIV/0!</v>
      </c>
      <c r="AV21" s="3" t="e">
        <f t="shared" si="11"/>
        <v>#DIV/0!</v>
      </c>
      <c r="AW21" s="3" t="e">
        <f t="shared" si="12"/>
        <v>#DIV/0!</v>
      </c>
      <c r="AX21" s="3">
        <f t="shared" si="13"/>
        <v>1</v>
      </c>
      <c r="AY21" s="3">
        <f t="shared" si="14"/>
        <v>0.99999999997027023</v>
      </c>
      <c r="AZ21" s="3">
        <f t="shared" si="15"/>
        <v>0.99999989033351688</v>
      </c>
      <c r="BA21" s="3">
        <f t="shared" si="16"/>
        <v>1</v>
      </c>
    </row>
    <row r="22" spans="1:53" x14ac:dyDescent="0.25">
      <c r="A22" s="8">
        <v>31599</v>
      </c>
      <c r="B22" s="9">
        <v>0</v>
      </c>
      <c r="C22" s="7">
        <v>5.2550905756148518</v>
      </c>
      <c r="D22" s="7">
        <v>3.9031710273084498E-3</v>
      </c>
      <c r="E22" s="7">
        <v>0.11427411558776458</v>
      </c>
      <c r="F22" s="7">
        <v>2.4186145937939819E-2</v>
      </c>
      <c r="G22" s="7">
        <v>0.50657616979523534</v>
      </c>
      <c r="H22" s="7">
        <v>8.7043432232825513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17.36</v>
      </c>
      <c r="P22" s="7">
        <v>23.500000000727596</v>
      </c>
      <c r="Q22" s="7">
        <v>450.80987709793243</v>
      </c>
      <c r="R22" s="7">
        <v>6.8</v>
      </c>
      <c r="T22" t="s">
        <v>54</v>
      </c>
      <c r="U22">
        <v>5.2548539999999999</v>
      </c>
      <c r="V22">
        <v>3.902642E-3</v>
      </c>
      <c r="W22">
        <v>0.11427379999999999</v>
      </c>
      <c r="X22">
        <v>2.418615E-2</v>
      </c>
      <c r="Y22">
        <v>0.50660240000000001</v>
      </c>
      <c r="Z22">
        <v>8.7047260000000009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17.36</v>
      </c>
      <c r="AH22">
        <v>23.5</v>
      </c>
      <c r="AI22">
        <v>450.80990000000003</v>
      </c>
      <c r="AJ22">
        <v>6.8</v>
      </c>
      <c r="AK22" t="s">
        <v>33</v>
      </c>
      <c r="AL22" s="3">
        <f t="shared" si="1"/>
        <v>0.99995498162944141</v>
      </c>
      <c r="AM22" s="3">
        <f t="shared" si="2"/>
        <v>0.99986446217581848</v>
      </c>
      <c r="AN22" s="3">
        <f t="shared" si="3"/>
        <v>0.99999723832678145</v>
      </c>
      <c r="AO22" s="3">
        <f t="shared" si="4"/>
        <v>1.0000001679498747</v>
      </c>
      <c r="AP22" s="3">
        <f t="shared" si="5"/>
        <v>1.0000517793894159</v>
      </c>
      <c r="AQ22" s="3">
        <f t="shared" si="6"/>
        <v>1.0000439753704133</v>
      </c>
      <c r="AR22" s="3" t="e">
        <f t="shared" si="7"/>
        <v>#DIV/0!</v>
      </c>
      <c r="AS22" s="3" t="e">
        <f t="shared" si="8"/>
        <v>#DIV/0!</v>
      </c>
      <c r="AT22" s="3" t="e">
        <f t="shared" si="9"/>
        <v>#DIV/0!</v>
      </c>
      <c r="AU22" s="3" t="e">
        <f t="shared" si="10"/>
        <v>#DIV/0!</v>
      </c>
      <c r="AV22" s="3" t="e">
        <f t="shared" si="11"/>
        <v>#DIV/0!</v>
      </c>
      <c r="AW22" s="3" t="e">
        <f t="shared" si="12"/>
        <v>#DIV/0!</v>
      </c>
      <c r="AX22" s="3">
        <f t="shared" si="13"/>
        <v>1</v>
      </c>
      <c r="AY22" s="3">
        <f t="shared" si="14"/>
        <v>0.99999999996903843</v>
      </c>
      <c r="AZ22" s="3">
        <f t="shared" si="15"/>
        <v>1.0000000508020537</v>
      </c>
      <c r="BA22" s="3">
        <f t="shared" si="16"/>
        <v>1</v>
      </c>
    </row>
    <row r="23" spans="1:53" x14ac:dyDescent="0.25">
      <c r="A23" s="8">
        <v>31600</v>
      </c>
      <c r="B23" s="9">
        <v>0</v>
      </c>
      <c r="C23" s="7">
        <v>5.2091678925502221</v>
      </c>
      <c r="D23" s="7">
        <v>3.5995619271232682E-3</v>
      </c>
      <c r="E23" s="7">
        <v>0.11415493450111995</v>
      </c>
      <c r="F23" s="7">
        <v>2.34848838220745E-2</v>
      </c>
      <c r="G23" s="7">
        <v>0.5030966732998966</v>
      </c>
      <c r="H23" s="7">
        <v>8.6639662286339458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17.36</v>
      </c>
      <c r="P23" s="7">
        <v>23.749999998930434</v>
      </c>
      <c r="Q23" s="7">
        <v>451.06547298488914</v>
      </c>
      <c r="R23" s="7">
        <v>6.8</v>
      </c>
      <c r="T23" t="s">
        <v>55</v>
      </c>
      <c r="U23">
        <v>5.208914</v>
      </c>
      <c r="V23">
        <v>3.5990110000000001E-3</v>
      </c>
      <c r="W23">
        <v>0.1141547</v>
      </c>
      <c r="X23">
        <v>2.348488E-2</v>
      </c>
      <c r="Y23">
        <v>0.50306830000000002</v>
      </c>
      <c r="Z23">
        <v>8.663589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17.36</v>
      </c>
      <c r="AH23">
        <v>23.75</v>
      </c>
      <c r="AI23">
        <v>451.06549999999999</v>
      </c>
      <c r="AJ23">
        <v>6.8</v>
      </c>
      <c r="AK23" t="s">
        <v>33</v>
      </c>
      <c r="AL23" s="3">
        <f t="shared" si="1"/>
        <v>0.99995126044015881</v>
      </c>
      <c r="AM23" s="3">
        <f t="shared" si="2"/>
        <v>0.99984694606332047</v>
      </c>
      <c r="AN23" s="3">
        <f t="shared" si="3"/>
        <v>0.99999794576449119</v>
      </c>
      <c r="AO23" s="3">
        <f t="shared" si="4"/>
        <v>0.99999983725384678</v>
      </c>
      <c r="AP23" s="3">
        <f t="shared" si="5"/>
        <v>0.99994360268830551</v>
      </c>
      <c r="AQ23" s="3">
        <f t="shared" si="6"/>
        <v>0.99995646005259131</v>
      </c>
      <c r="AR23" s="3" t="e">
        <f t="shared" si="7"/>
        <v>#DIV/0!</v>
      </c>
      <c r="AS23" s="3" t="e">
        <f t="shared" si="8"/>
        <v>#DIV/0!</v>
      </c>
      <c r="AT23" s="3" t="e">
        <f t="shared" si="9"/>
        <v>#DIV/0!</v>
      </c>
      <c r="AU23" s="3" t="e">
        <f t="shared" si="10"/>
        <v>#DIV/0!</v>
      </c>
      <c r="AV23" s="3" t="e">
        <f t="shared" si="11"/>
        <v>#DIV/0!</v>
      </c>
      <c r="AW23" s="3" t="e">
        <f t="shared" si="12"/>
        <v>#DIV/0!</v>
      </c>
      <c r="AX23" s="3">
        <f t="shared" si="13"/>
        <v>1</v>
      </c>
      <c r="AY23" s="3">
        <f t="shared" si="14"/>
        <v>1.0000000000450344</v>
      </c>
      <c r="AZ23" s="3">
        <f t="shared" si="15"/>
        <v>1.0000000598917729</v>
      </c>
      <c r="BA23" s="3">
        <f t="shared" si="16"/>
        <v>1</v>
      </c>
    </row>
    <row r="24" spans="1:53" x14ac:dyDescent="0.25">
      <c r="A24" s="8">
        <v>31601</v>
      </c>
      <c r="B24" s="9">
        <v>0</v>
      </c>
      <c r="C24" s="7">
        <v>5.1712074968056783</v>
      </c>
      <c r="D24" s="7">
        <v>3.3703670349873871E-3</v>
      </c>
      <c r="E24" s="7">
        <v>0.11399143765521157</v>
      </c>
      <c r="F24" s="7">
        <v>2.282021650998951E-2</v>
      </c>
      <c r="G24" s="7">
        <v>0.50330800180943458</v>
      </c>
      <c r="H24" s="7">
        <v>8.669674992805076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17.36</v>
      </c>
      <c r="P24" s="7">
        <v>23.399999998879501</v>
      </c>
      <c r="Q24" s="7">
        <v>451.26225920808281</v>
      </c>
      <c r="R24" s="7">
        <v>6.8</v>
      </c>
      <c r="T24" t="s">
        <v>56</v>
      </c>
      <c r="U24">
        <v>5.1710079999999996</v>
      </c>
      <c r="V24">
        <v>3.3699770000000001E-3</v>
      </c>
      <c r="W24">
        <v>0.1139912</v>
      </c>
      <c r="X24">
        <v>2.2820219999999999E-2</v>
      </c>
      <c r="Y24">
        <v>0.5032759</v>
      </c>
      <c r="Z24">
        <v>8.6692269999999994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17.36</v>
      </c>
      <c r="AH24">
        <v>23.4</v>
      </c>
      <c r="AI24">
        <v>451.26229999999998</v>
      </c>
      <c r="AJ24">
        <v>6.8</v>
      </c>
      <c r="AK24" t="s">
        <v>33</v>
      </c>
      <c r="AL24" s="3">
        <f t="shared" si="1"/>
        <v>0.9999614216204239</v>
      </c>
      <c r="AM24" s="3">
        <f t="shared" si="2"/>
        <v>0.99988427521888923</v>
      </c>
      <c r="AN24" s="3">
        <f t="shared" si="3"/>
        <v>0.99999791514857206</v>
      </c>
      <c r="AO24" s="3">
        <f t="shared" si="4"/>
        <v>1.0000001529350298</v>
      </c>
      <c r="AP24" s="3">
        <f t="shared" si="5"/>
        <v>0.99993621836068736</v>
      </c>
      <c r="AQ24" s="3">
        <f t="shared" si="6"/>
        <v>0.99994832645912923</v>
      </c>
      <c r="AR24" s="3" t="e">
        <f t="shared" si="7"/>
        <v>#DIV/0!</v>
      </c>
      <c r="AS24" s="3" t="e">
        <f t="shared" si="8"/>
        <v>#DIV/0!</v>
      </c>
      <c r="AT24" s="3" t="e">
        <f t="shared" si="9"/>
        <v>#DIV/0!</v>
      </c>
      <c r="AU24" s="3" t="e">
        <f t="shared" si="10"/>
        <v>#DIV/0!</v>
      </c>
      <c r="AV24" s="3" t="e">
        <f t="shared" si="11"/>
        <v>#DIV/0!</v>
      </c>
      <c r="AW24" s="3" t="e">
        <f t="shared" si="12"/>
        <v>#DIV/0!</v>
      </c>
      <c r="AX24" s="3">
        <f t="shared" si="13"/>
        <v>1</v>
      </c>
      <c r="AY24" s="3">
        <f t="shared" si="14"/>
        <v>1.0000000000478846</v>
      </c>
      <c r="AZ24" s="3">
        <f t="shared" si="15"/>
        <v>1.0000000903951447</v>
      </c>
      <c r="BA24" s="3">
        <f t="shared" si="16"/>
        <v>1</v>
      </c>
    </row>
    <row r="25" spans="1:53" x14ac:dyDescent="0.25">
      <c r="A25" s="8">
        <v>31602</v>
      </c>
      <c r="B25" s="9">
        <v>0</v>
      </c>
      <c r="C25" s="7">
        <v>5.1404351448473182</v>
      </c>
      <c r="D25" s="7">
        <v>3.1989409607935332E-3</v>
      </c>
      <c r="E25" s="7">
        <v>0.11380056107022639</v>
      </c>
      <c r="F25" s="7">
        <v>2.219023433105893E-2</v>
      </c>
      <c r="G25" s="7">
        <v>0.50550794117239883</v>
      </c>
      <c r="H25" s="7">
        <v>8.6989412172948324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17.36</v>
      </c>
      <c r="P25" s="7">
        <v>23.049999998828572</v>
      </c>
      <c r="Q25" s="7">
        <v>451.40017582447229</v>
      </c>
      <c r="R25" s="7">
        <v>6.8</v>
      </c>
      <c r="T25" t="s">
        <v>57</v>
      </c>
      <c r="U25">
        <v>5.1402840000000003</v>
      </c>
      <c r="V25">
        <v>3.1986750000000002E-3</v>
      </c>
      <c r="W25">
        <v>0.11380029999999999</v>
      </c>
      <c r="X25">
        <v>2.2190229999999998E-2</v>
      </c>
      <c r="Y25">
        <v>0.50547399999999998</v>
      </c>
      <c r="Z25">
        <v>8.6984589999999997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17.36</v>
      </c>
      <c r="AH25">
        <v>23.05</v>
      </c>
      <c r="AI25">
        <v>451.40019999999998</v>
      </c>
      <c r="AJ25">
        <v>6.8</v>
      </c>
      <c r="AK25" t="s">
        <v>33</v>
      </c>
      <c r="AL25" s="3">
        <f t="shared" si="1"/>
        <v>0.99997059687690648</v>
      </c>
      <c r="AM25" s="3">
        <f t="shared" si="2"/>
        <v>0.99991685973677147</v>
      </c>
      <c r="AN25" s="3">
        <f t="shared" si="3"/>
        <v>0.99999770589684323</v>
      </c>
      <c r="AO25" s="3">
        <f t="shared" si="4"/>
        <v>0.99999980482139728</v>
      </c>
      <c r="AP25" s="3">
        <f t="shared" si="5"/>
        <v>0.99993285729138071</v>
      </c>
      <c r="AQ25" s="3">
        <f t="shared" si="6"/>
        <v>0.99994456597845793</v>
      </c>
      <c r="AR25" s="3" t="e">
        <f t="shared" si="7"/>
        <v>#DIV/0!</v>
      </c>
      <c r="AS25" s="3" t="e">
        <f t="shared" si="8"/>
        <v>#DIV/0!</v>
      </c>
      <c r="AT25" s="3" t="e">
        <f t="shared" si="9"/>
        <v>#DIV/0!</v>
      </c>
      <c r="AU25" s="3" t="e">
        <f t="shared" si="10"/>
        <v>#DIV/0!</v>
      </c>
      <c r="AV25" s="3" t="e">
        <f t="shared" si="11"/>
        <v>#DIV/0!</v>
      </c>
      <c r="AW25" s="3" t="e">
        <f t="shared" si="12"/>
        <v>#DIV/0!</v>
      </c>
      <c r="AX25" s="3">
        <f t="shared" si="13"/>
        <v>1</v>
      </c>
      <c r="AY25" s="3">
        <f t="shared" si="14"/>
        <v>1.0000000000508211</v>
      </c>
      <c r="AZ25" s="3">
        <f t="shared" si="15"/>
        <v>1.000000053556753</v>
      </c>
      <c r="BA25" s="3">
        <f t="shared" si="16"/>
        <v>1</v>
      </c>
    </row>
    <row r="26" spans="1:53" x14ac:dyDescent="0.25">
      <c r="A26" s="8">
        <v>31603</v>
      </c>
      <c r="B26" s="9">
        <v>0</v>
      </c>
      <c r="C26" s="7">
        <v>5.116093857366609</v>
      </c>
      <c r="D26" s="7">
        <v>3.0724597243856548E-3</v>
      </c>
      <c r="E26" s="7">
        <v>0.11359436379863803</v>
      </c>
      <c r="F26" s="7">
        <v>2.1593127269294216E-2</v>
      </c>
      <c r="G26" s="7">
        <v>0.50878467679694872</v>
      </c>
      <c r="H26" s="7">
        <v>8.7402770529482314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17.36</v>
      </c>
      <c r="P26" s="7">
        <v>22.699999998777638</v>
      </c>
      <c r="Q26" s="7">
        <v>451.47918082328397</v>
      </c>
      <c r="R26" s="7">
        <v>6.8</v>
      </c>
      <c r="T26" t="s">
        <v>58</v>
      </c>
      <c r="U26">
        <v>5.1159860000000004</v>
      </c>
      <c r="V26">
        <v>3.072291E-3</v>
      </c>
      <c r="W26">
        <v>0.1135941</v>
      </c>
      <c r="X26">
        <v>2.1593129999999999E-2</v>
      </c>
      <c r="Y26">
        <v>0.50874989999999998</v>
      </c>
      <c r="Z26">
        <v>8.7397799999999997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17.36</v>
      </c>
      <c r="AH26">
        <v>22.7</v>
      </c>
      <c r="AI26">
        <v>451.47919999999999</v>
      </c>
      <c r="AJ26">
        <v>6.8</v>
      </c>
      <c r="AK26" t="s">
        <v>33</v>
      </c>
      <c r="AL26" s="3">
        <f t="shared" si="1"/>
        <v>0.99997891802425531</v>
      </c>
      <c r="AM26" s="3">
        <f t="shared" si="2"/>
        <v>0.99994508491541301</v>
      </c>
      <c r="AN26" s="3">
        <f t="shared" si="3"/>
        <v>0.99999767771367165</v>
      </c>
      <c r="AO26" s="3">
        <f t="shared" si="4"/>
        <v>1.0000001264618019</v>
      </c>
      <c r="AP26" s="3">
        <f t="shared" si="5"/>
        <v>0.99993164731853235</v>
      </c>
      <c r="AQ26" s="3">
        <f t="shared" si="6"/>
        <v>0.99994313075601371</v>
      </c>
      <c r="AR26" s="3" t="e">
        <f t="shared" si="7"/>
        <v>#DIV/0!</v>
      </c>
      <c r="AS26" s="3" t="e">
        <f t="shared" si="8"/>
        <v>#DIV/0!</v>
      </c>
      <c r="AT26" s="3" t="e">
        <f t="shared" si="9"/>
        <v>#DIV/0!</v>
      </c>
      <c r="AU26" s="3" t="e">
        <f t="shared" si="10"/>
        <v>#DIV/0!</v>
      </c>
      <c r="AV26" s="3" t="e">
        <f t="shared" si="11"/>
        <v>#DIV/0!</v>
      </c>
      <c r="AW26" s="3" t="e">
        <f t="shared" si="12"/>
        <v>#DIV/0!</v>
      </c>
      <c r="AX26" s="3">
        <f t="shared" si="13"/>
        <v>1</v>
      </c>
      <c r="AY26" s="3">
        <f t="shared" si="14"/>
        <v>1.0000000000538485</v>
      </c>
      <c r="AZ26" s="3">
        <f t="shared" si="15"/>
        <v>1.0000000424753053</v>
      </c>
      <c r="BA26" s="3">
        <f t="shared" si="16"/>
        <v>1</v>
      </c>
    </row>
    <row r="27" spans="1:53" x14ac:dyDescent="0.25">
      <c r="A27" s="8">
        <v>31604</v>
      </c>
      <c r="B27" s="9">
        <v>0</v>
      </c>
      <c r="C27" s="7">
        <v>5.097508884825861</v>
      </c>
      <c r="D27" s="7">
        <v>2.9811295343651241E-3</v>
      </c>
      <c r="E27" s="7">
        <v>0.11338144634560611</v>
      </c>
      <c r="F27" s="7">
        <v>2.102717976294647E-2</v>
      </c>
      <c r="G27" s="7">
        <v>0.51266095783193744</v>
      </c>
      <c r="H27" s="7">
        <v>8.7879544808583976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17.36</v>
      </c>
      <c r="P27" s="7">
        <v>22.349999998726709</v>
      </c>
      <c r="Q27" s="7">
        <v>451.49925013880932</v>
      </c>
      <c r="R27" s="7">
        <v>6.8</v>
      </c>
      <c r="T27" t="s">
        <v>59</v>
      </c>
      <c r="U27">
        <v>5.0974399999999997</v>
      </c>
      <c r="V27">
        <v>2.9810370000000002E-3</v>
      </c>
      <c r="W27">
        <v>0.1133812</v>
      </c>
      <c r="X27">
        <v>2.1027179999999999E-2</v>
      </c>
      <c r="Y27">
        <v>0.51262580000000002</v>
      </c>
      <c r="Z27">
        <v>8.7874529999999993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17.36</v>
      </c>
      <c r="AH27">
        <v>22.35</v>
      </c>
      <c r="AI27">
        <v>451.49930000000001</v>
      </c>
      <c r="AJ27">
        <v>6.8</v>
      </c>
      <c r="AK27" t="s">
        <v>33</v>
      </c>
      <c r="AL27" s="3">
        <f t="shared" si="1"/>
        <v>0.99998648657071176</v>
      </c>
      <c r="AM27" s="3">
        <f t="shared" si="2"/>
        <v>0.99996895996498736</v>
      </c>
      <c r="AN27" s="3">
        <f t="shared" si="3"/>
        <v>0.99999782728467446</v>
      </c>
      <c r="AO27" s="3">
        <f t="shared" si="4"/>
        <v>1.000000011273672</v>
      </c>
      <c r="AP27" s="3">
        <f t="shared" si="5"/>
        <v>0.99993142089055098</v>
      </c>
      <c r="AQ27" s="3">
        <f t="shared" si="6"/>
        <v>0.99994293542831947</v>
      </c>
      <c r="AR27" s="3" t="e">
        <f t="shared" si="7"/>
        <v>#DIV/0!</v>
      </c>
      <c r="AS27" s="3" t="e">
        <f t="shared" si="8"/>
        <v>#DIV/0!</v>
      </c>
      <c r="AT27" s="3" t="e">
        <f t="shared" si="9"/>
        <v>#DIV/0!</v>
      </c>
      <c r="AU27" s="3" t="e">
        <f t="shared" si="10"/>
        <v>#DIV/0!</v>
      </c>
      <c r="AV27" s="3" t="e">
        <f t="shared" si="11"/>
        <v>#DIV/0!</v>
      </c>
      <c r="AW27" s="3" t="e">
        <f t="shared" si="12"/>
        <v>#DIV/0!</v>
      </c>
      <c r="AX27" s="3">
        <f t="shared" si="13"/>
        <v>1</v>
      </c>
      <c r="AY27" s="3">
        <f t="shared" si="14"/>
        <v>1.0000000000569707</v>
      </c>
      <c r="AZ27" s="3">
        <f t="shared" si="15"/>
        <v>1.0000001104347143</v>
      </c>
      <c r="BA27" s="3">
        <f t="shared" si="16"/>
        <v>1</v>
      </c>
    </row>
    <row r="28" spans="1:53" x14ac:dyDescent="0.25">
      <c r="A28" s="8">
        <v>31605</v>
      </c>
      <c r="B28" s="9">
        <v>0</v>
      </c>
      <c r="C28" s="7">
        <v>5.0840776527167062</v>
      </c>
      <c r="D28" s="7">
        <v>2.9174411212603158E-3</v>
      </c>
      <c r="E28" s="7">
        <v>0.11316794187016181</v>
      </c>
      <c r="F28" s="7">
        <v>2.0490765775487311E-2</v>
      </c>
      <c r="G28" s="7">
        <v>0.51688603814489331</v>
      </c>
      <c r="H28" s="7">
        <v>8.8391068961551014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17.36</v>
      </c>
      <c r="P28" s="7">
        <v>21.999999995838152</v>
      </c>
      <c r="Q28" s="7">
        <v>451.46037765773525</v>
      </c>
      <c r="R28" s="7">
        <v>6.8</v>
      </c>
      <c r="T28" t="s">
        <v>60</v>
      </c>
      <c r="U28">
        <v>5.0840319999999997</v>
      </c>
      <c r="V28">
        <v>2.9173160000000001E-3</v>
      </c>
      <c r="W28">
        <v>0.1131679</v>
      </c>
      <c r="X28">
        <v>2.0490769999999998E-2</v>
      </c>
      <c r="Y28">
        <v>0.51678400000000002</v>
      </c>
      <c r="Z28">
        <v>8.8376999999999999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17.36</v>
      </c>
      <c r="AH28">
        <v>22</v>
      </c>
      <c r="AI28">
        <v>451.46039999999999</v>
      </c>
      <c r="AJ28">
        <v>6.8</v>
      </c>
      <c r="AK28" t="s">
        <v>33</v>
      </c>
      <c r="AL28" s="3">
        <f t="shared" si="1"/>
        <v>0.99999102045251376</v>
      </c>
      <c r="AM28" s="3">
        <f t="shared" si="2"/>
        <v>0.99995711266993392</v>
      </c>
      <c r="AN28" s="3">
        <f t="shared" si="3"/>
        <v>0.99999963001746683</v>
      </c>
      <c r="AO28" s="3">
        <f t="shared" si="4"/>
        <v>1.0000002061666573</v>
      </c>
      <c r="AP28" s="3">
        <f t="shared" si="5"/>
        <v>0.99980259063436983</v>
      </c>
      <c r="AQ28" s="3">
        <f t="shared" si="6"/>
        <v>0.9998408327705921</v>
      </c>
      <c r="AR28" s="3" t="e">
        <f t="shared" si="7"/>
        <v>#DIV/0!</v>
      </c>
      <c r="AS28" s="3" t="e">
        <f t="shared" si="8"/>
        <v>#DIV/0!</v>
      </c>
      <c r="AT28" s="3" t="e">
        <f t="shared" si="9"/>
        <v>#DIV/0!</v>
      </c>
      <c r="AU28" s="3" t="e">
        <f t="shared" si="10"/>
        <v>#DIV/0!</v>
      </c>
      <c r="AV28" s="3" t="e">
        <f t="shared" si="11"/>
        <v>#DIV/0!</v>
      </c>
      <c r="AW28" s="3" t="e">
        <f t="shared" si="12"/>
        <v>#DIV/0!</v>
      </c>
      <c r="AX28" s="3">
        <f t="shared" si="13"/>
        <v>1</v>
      </c>
      <c r="AY28" s="3">
        <f t="shared" si="14"/>
        <v>1.0000000001891749</v>
      </c>
      <c r="AZ28" s="3">
        <f t="shared" si="15"/>
        <v>1.0000000494888717</v>
      </c>
      <c r="BA28" s="3">
        <f t="shared" si="16"/>
        <v>1</v>
      </c>
    </row>
    <row r="29" spans="1:53" x14ac:dyDescent="0.25">
      <c r="A29" s="8">
        <v>31606</v>
      </c>
      <c r="B29" s="9">
        <v>0</v>
      </c>
      <c r="C29" s="7">
        <v>5.0824618413457445</v>
      </c>
      <c r="D29" s="7">
        <v>2.8960200114397728E-3</v>
      </c>
      <c r="E29" s="7">
        <v>0.11295672047618421</v>
      </c>
      <c r="F29" s="7">
        <v>1.9982344123806717E-2</v>
      </c>
      <c r="G29" s="7">
        <v>0.52592477778218849</v>
      </c>
      <c r="H29" s="7">
        <v>8.9490097226277694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17.36</v>
      </c>
      <c r="P29" s="7">
        <v>20.89999999567808</v>
      </c>
      <c r="Q29" s="7">
        <v>451.36257522100613</v>
      </c>
      <c r="R29" s="7">
        <v>6.8</v>
      </c>
      <c r="T29" t="s">
        <v>61</v>
      </c>
      <c r="U29">
        <v>5.0825069999999997</v>
      </c>
      <c r="V29">
        <v>2.8960600000000002E-3</v>
      </c>
      <c r="W29">
        <v>0.1129568</v>
      </c>
      <c r="X29">
        <v>1.9982340000000001E-2</v>
      </c>
      <c r="Y29">
        <v>0.52581999999999995</v>
      </c>
      <c r="Z29">
        <v>8.9475510000000007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17.36</v>
      </c>
      <c r="AH29">
        <v>20.9</v>
      </c>
      <c r="AI29">
        <v>451.36259999999999</v>
      </c>
      <c r="AJ29">
        <v>6.8</v>
      </c>
      <c r="AK29" t="s">
        <v>33</v>
      </c>
      <c r="AL29" s="3">
        <f t="shared" si="1"/>
        <v>1.0000088851929763</v>
      </c>
      <c r="AM29" s="3">
        <f t="shared" si="2"/>
        <v>1.0000138081090839</v>
      </c>
      <c r="AN29" s="3">
        <f t="shared" si="3"/>
        <v>1.0000007040202252</v>
      </c>
      <c r="AO29" s="3">
        <f t="shared" si="4"/>
        <v>0.99999979362747982</v>
      </c>
      <c r="AP29" s="3">
        <f t="shared" si="5"/>
        <v>0.99980077420457281</v>
      </c>
      <c r="AQ29" s="3">
        <f t="shared" si="6"/>
        <v>0.99983699619589417</v>
      </c>
      <c r="AR29" s="3" t="e">
        <f t="shared" si="7"/>
        <v>#DIV/0!</v>
      </c>
      <c r="AS29" s="3" t="e">
        <f t="shared" si="8"/>
        <v>#DIV/0!</v>
      </c>
      <c r="AT29" s="3" t="e">
        <f t="shared" si="9"/>
        <v>#DIV/0!</v>
      </c>
      <c r="AU29" s="3" t="e">
        <f t="shared" si="10"/>
        <v>#DIV/0!</v>
      </c>
      <c r="AV29" s="3" t="e">
        <f t="shared" si="11"/>
        <v>#DIV/0!</v>
      </c>
      <c r="AW29" s="3" t="e">
        <f t="shared" si="12"/>
        <v>#DIV/0!</v>
      </c>
      <c r="AX29" s="3">
        <f t="shared" si="13"/>
        <v>1</v>
      </c>
      <c r="AY29" s="3">
        <f t="shared" si="14"/>
        <v>1.0000000002067904</v>
      </c>
      <c r="AZ29" s="3">
        <f t="shared" si="15"/>
        <v>1.000000054898202</v>
      </c>
      <c r="BA29" s="3">
        <f t="shared" si="16"/>
        <v>1</v>
      </c>
    </row>
    <row r="30" spans="1:53" x14ac:dyDescent="0.25">
      <c r="A30" s="8">
        <v>31607</v>
      </c>
      <c r="B30" s="9">
        <v>0</v>
      </c>
      <c r="C30" s="7">
        <v>5.0907938744943459</v>
      </c>
      <c r="D30" s="7">
        <v>2.9084865079132779E-3</v>
      </c>
      <c r="E30" s="7">
        <v>0.11275466898266334</v>
      </c>
      <c r="F30" s="7">
        <v>1.9500454050205101E-2</v>
      </c>
      <c r="G30" s="7">
        <v>0.53782249977089158</v>
      </c>
      <c r="H30" s="7">
        <v>9.0914889721424821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17.36</v>
      </c>
      <c r="P30" s="7">
        <v>19.799999995518011</v>
      </c>
      <c r="Q30" s="7">
        <v>451.20587262021712</v>
      </c>
      <c r="R30" s="7">
        <v>6.8</v>
      </c>
      <c r="T30" t="s">
        <v>62</v>
      </c>
      <c r="U30">
        <v>5.0909149999999999</v>
      </c>
      <c r="V30">
        <v>2.9086699999999999E-3</v>
      </c>
      <c r="W30">
        <v>0.11275490000000001</v>
      </c>
      <c r="X30">
        <v>1.9500449999999999E-2</v>
      </c>
      <c r="Y30">
        <v>0.53771740000000001</v>
      </c>
      <c r="Z30">
        <v>9.0900250000000007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17.36</v>
      </c>
      <c r="AH30">
        <v>19.8</v>
      </c>
      <c r="AI30">
        <v>451.20589999999999</v>
      </c>
      <c r="AJ30">
        <v>6.8</v>
      </c>
      <c r="AK30" t="s">
        <v>33</v>
      </c>
      <c r="AL30" s="3">
        <f t="shared" si="1"/>
        <v>1.0000237930485185</v>
      </c>
      <c r="AM30" s="3">
        <f t="shared" si="2"/>
        <v>1.0000630885122632</v>
      </c>
      <c r="AN30" s="3">
        <f t="shared" si="3"/>
        <v>1.0000020488494068</v>
      </c>
      <c r="AO30" s="3">
        <f t="shared" si="4"/>
        <v>0.99999979230201042</v>
      </c>
      <c r="AP30" s="3">
        <f t="shared" si="5"/>
        <v>0.9998045827927684</v>
      </c>
      <c r="AQ30" s="3">
        <f t="shared" si="6"/>
        <v>0.99983897333572447</v>
      </c>
      <c r="AR30" s="3" t="e">
        <f t="shared" si="7"/>
        <v>#DIV/0!</v>
      </c>
      <c r="AS30" s="3" t="e">
        <f t="shared" si="8"/>
        <v>#DIV/0!</v>
      </c>
      <c r="AT30" s="3" t="e">
        <f t="shared" si="9"/>
        <v>#DIV/0!</v>
      </c>
      <c r="AU30" s="3" t="e">
        <f t="shared" si="10"/>
        <v>#DIV/0!</v>
      </c>
      <c r="AV30" s="3" t="e">
        <f t="shared" si="11"/>
        <v>#DIV/0!</v>
      </c>
      <c r="AW30" s="3" t="e">
        <f t="shared" si="12"/>
        <v>#DIV/0!</v>
      </c>
      <c r="AX30" s="3">
        <f t="shared" si="13"/>
        <v>1</v>
      </c>
      <c r="AY30" s="3">
        <f t="shared" si="14"/>
        <v>1.0000000002263632</v>
      </c>
      <c r="AZ30" s="3">
        <f t="shared" si="15"/>
        <v>1.0000000606813531</v>
      </c>
      <c r="BA30" s="3">
        <f t="shared" si="16"/>
        <v>1</v>
      </c>
    </row>
    <row r="31" spans="1:53" x14ac:dyDescent="0.25">
      <c r="A31" s="8">
        <v>31608</v>
      </c>
      <c r="B31" s="9">
        <v>0</v>
      </c>
      <c r="C31" s="7">
        <v>5.1077044329086023</v>
      </c>
      <c r="D31" s="7">
        <v>2.9484582411833308E-3</v>
      </c>
      <c r="E31" s="7">
        <v>0.1125651871358281</v>
      </c>
      <c r="F31" s="7">
        <v>1.9043711025457488E-2</v>
      </c>
      <c r="G31" s="7">
        <v>0.55155528029419332</v>
      </c>
      <c r="H31" s="7">
        <v>9.2534095144604613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17.36</v>
      </c>
      <c r="P31" s="7">
        <v>18.699999995357938</v>
      </c>
      <c r="Q31" s="7">
        <v>450.99031758853948</v>
      </c>
      <c r="R31" s="7">
        <v>6.8</v>
      </c>
      <c r="T31" t="s">
        <v>63</v>
      </c>
      <c r="U31">
        <v>5.1078900000000003</v>
      </c>
      <c r="V31">
        <v>2.9487699999999999E-3</v>
      </c>
      <c r="W31">
        <v>0.1125656</v>
      </c>
      <c r="X31">
        <v>1.9043709999999998E-2</v>
      </c>
      <c r="Y31">
        <v>0.55145109999999997</v>
      </c>
      <c r="Z31">
        <v>9.2519629999999999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17.36</v>
      </c>
      <c r="AH31">
        <v>18.7</v>
      </c>
      <c r="AI31">
        <v>450.99029999999999</v>
      </c>
      <c r="AJ31">
        <v>6.8</v>
      </c>
      <c r="AK31" t="s">
        <v>33</v>
      </c>
      <c r="AL31" s="3">
        <f t="shared" si="1"/>
        <v>1.0000363308202023</v>
      </c>
      <c r="AM31" s="3">
        <f t="shared" si="2"/>
        <v>1.0001057362157328</v>
      </c>
      <c r="AN31" s="3">
        <f t="shared" si="3"/>
        <v>1.0000036677784883</v>
      </c>
      <c r="AO31" s="3">
        <f t="shared" si="4"/>
        <v>0.99999994615243382</v>
      </c>
      <c r="AP31" s="3">
        <f t="shared" si="5"/>
        <v>0.99981111540780143</v>
      </c>
      <c r="AQ31" s="3">
        <f t="shared" si="6"/>
        <v>0.99984367767813576</v>
      </c>
      <c r="AR31" s="3" t="e">
        <f t="shared" si="7"/>
        <v>#DIV/0!</v>
      </c>
      <c r="AS31" s="3" t="e">
        <f t="shared" si="8"/>
        <v>#DIV/0!</v>
      </c>
      <c r="AT31" s="3" t="e">
        <f t="shared" si="9"/>
        <v>#DIV/0!</v>
      </c>
      <c r="AU31" s="3" t="e">
        <f t="shared" si="10"/>
        <v>#DIV/0!</v>
      </c>
      <c r="AV31" s="3" t="e">
        <f t="shared" si="11"/>
        <v>#DIV/0!</v>
      </c>
      <c r="AW31" s="3" t="e">
        <f t="shared" si="12"/>
        <v>#DIV/0!</v>
      </c>
      <c r="AX31" s="3">
        <f t="shared" si="13"/>
        <v>1</v>
      </c>
      <c r="AY31" s="3">
        <f t="shared" si="14"/>
        <v>1.0000000002482385</v>
      </c>
      <c r="AZ31" s="3">
        <f t="shared" si="15"/>
        <v>0.99999996100018385</v>
      </c>
      <c r="BA31" s="3">
        <f t="shared" si="16"/>
        <v>1</v>
      </c>
    </row>
    <row r="32" spans="1:53" x14ac:dyDescent="0.25">
      <c r="A32" s="8">
        <v>31609</v>
      </c>
      <c r="B32" s="9">
        <v>0</v>
      </c>
      <c r="C32" s="7">
        <v>5.132980665947235</v>
      </c>
      <c r="D32" s="7">
        <v>3.0110816182861728E-3</v>
      </c>
      <c r="E32" s="7">
        <v>0.11238953150949808</v>
      </c>
      <c r="F32" s="7">
        <v>1.8610802770891416E-2</v>
      </c>
      <c r="G32" s="7">
        <v>0.56660361764231049</v>
      </c>
      <c r="H32" s="7">
        <v>9.4283478248459733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17.36</v>
      </c>
      <c r="P32" s="7">
        <v>17.599999995197869</v>
      </c>
      <c r="Q32" s="7">
        <v>450.71597578618025</v>
      </c>
      <c r="R32" s="7">
        <v>6.8</v>
      </c>
      <c r="T32" t="s">
        <v>64</v>
      </c>
      <c r="U32">
        <v>5.1332310000000003</v>
      </c>
      <c r="V32">
        <v>3.0115089999999999E-3</v>
      </c>
      <c r="W32">
        <v>0.11239</v>
      </c>
      <c r="X32">
        <v>1.86108E-2</v>
      </c>
      <c r="Y32">
        <v>0.56650120000000004</v>
      </c>
      <c r="Z32">
        <v>9.4269300000000005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17.36</v>
      </c>
      <c r="AH32">
        <v>17.600000000000001</v>
      </c>
      <c r="AI32">
        <v>450.71600000000001</v>
      </c>
      <c r="AJ32">
        <v>6.8</v>
      </c>
      <c r="AK32" t="s">
        <v>33</v>
      </c>
      <c r="AL32" s="3">
        <f t="shared" si="1"/>
        <v>1.0000487697244655</v>
      </c>
      <c r="AM32" s="3">
        <f t="shared" si="2"/>
        <v>1.0001419362767292</v>
      </c>
      <c r="AN32" s="3">
        <f t="shared" si="3"/>
        <v>1.0000041684531968</v>
      </c>
      <c r="AO32" s="3">
        <f t="shared" si="4"/>
        <v>0.99999985111381551</v>
      </c>
      <c r="AP32" s="3">
        <f t="shared" si="5"/>
        <v>0.99981924287258062</v>
      </c>
      <c r="AQ32" s="3">
        <f t="shared" si="6"/>
        <v>0.99984962107122988</v>
      </c>
      <c r="AR32" s="3" t="e">
        <f t="shared" si="7"/>
        <v>#DIV/0!</v>
      </c>
      <c r="AS32" s="3" t="e">
        <f t="shared" si="8"/>
        <v>#DIV/0!</v>
      </c>
      <c r="AT32" s="3" t="e">
        <f t="shared" si="9"/>
        <v>#DIV/0!</v>
      </c>
      <c r="AU32" s="3" t="e">
        <f t="shared" si="10"/>
        <v>#DIV/0!</v>
      </c>
      <c r="AV32" s="3" t="e">
        <f t="shared" si="11"/>
        <v>#DIV/0!</v>
      </c>
      <c r="AW32" s="3" t="e">
        <f t="shared" si="12"/>
        <v>#DIV/0!</v>
      </c>
      <c r="AX32" s="3">
        <f t="shared" si="13"/>
        <v>1</v>
      </c>
      <c r="AY32" s="3">
        <f t="shared" si="14"/>
        <v>1.0000000002728484</v>
      </c>
      <c r="AZ32" s="3">
        <f t="shared" si="15"/>
        <v>1.000000053723012</v>
      </c>
      <c r="BA32" s="3">
        <f t="shared" si="16"/>
        <v>1</v>
      </c>
    </row>
    <row r="33" spans="1:53" x14ac:dyDescent="0.25">
      <c r="A33" s="8">
        <v>31610</v>
      </c>
      <c r="B33" s="9">
        <v>0</v>
      </c>
      <c r="C33" s="7">
        <v>5.165488627023481</v>
      </c>
      <c r="D33" s="7">
        <v>3.0925137668191644E-3</v>
      </c>
      <c r="E33" s="7">
        <v>0.11222767519143034</v>
      </c>
      <c r="F33" s="7">
        <v>1.8200485488049492E-2</v>
      </c>
      <c r="G33" s="7">
        <v>0.58270909528885118</v>
      </c>
      <c r="H33" s="7">
        <v>9.6131981936477029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17.36</v>
      </c>
      <c r="P33" s="7">
        <v>16.500000006766641</v>
      </c>
      <c r="Q33" s="7">
        <v>450.38293078038168</v>
      </c>
      <c r="R33" s="7">
        <v>6.8</v>
      </c>
      <c r="T33" t="s">
        <v>65</v>
      </c>
      <c r="U33">
        <v>5.1658229999999996</v>
      </c>
      <c r="V33">
        <v>3.0932690000000001E-3</v>
      </c>
      <c r="W33">
        <v>0.11222790000000001</v>
      </c>
      <c r="X33">
        <v>1.820049E-2</v>
      </c>
      <c r="Y33">
        <v>0.58283430000000003</v>
      </c>
      <c r="Z33">
        <v>9.6147329999999993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17.36</v>
      </c>
      <c r="AH33">
        <v>16.5</v>
      </c>
      <c r="AI33">
        <v>450.38290000000001</v>
      </c>
      <c r="AJ33">
        <v>6.8</v>
      </c>
      <c r="AK33" t="s">
        <v>33</v>
      </c>
      <c r="AL33" s="3">
        <f t="shared" si="1"/>
        <v>1.0000647321097116</v>
      </c>
      <c r="AM33" s="3">
        <f t="shared" si="2"/>
        <v>1.0002442133609684</v>
      </c>
      <c r="AN33" s="3">
        <f t="shared" si="3"/>
        <v>1.0000020031473456</v>
      </c>
      <c r="AO33" s="3">
        <f t="shared" si="4"/>
        <v>1.0000002479027557</v>
      </c>
      <c r="AP33" s="3">
        <f t="shared" si="5"/>
        <v>1.0002148665812172</v>
      </c>
      <c r="AQ33" s="3">
        <f t="shared" si="6"/>
        <v>1.0001596561645125</v>
      </c>
      <c r="AR33" s="3" t="e">
        <f t="shared" si="7"/>
        <v>#DIV/0!</v>
      </c>
      <c r="AS33" s="3" t="e">
        <f t="shared" si="8"/>
        <v>#DIV/0!</v>
      </c>
      <c r="AT33" s="3" t="e">
        <f t="shared" si="9"/>
        <v>#DIV/0!</v>
      </c>
      <c r="AU33" s="3" t="e">
        <f t="shared" si="10"/>
        <v>#DIV/0!</v>
      </c>
      <c r="AV33" s="3" t="e">
        <f t="shared" si="11"/>
        <v>#DIV/0!</v>
      </c>
      <c r="AW33" s="3" t="e">
        <f t="shared" si="12"/>
        <v>#DIV/0!</v>
      </c>
      <c r="AX33" s="3">
        <f t="shared" si="13"/>
        <v>1</v>
      </c>
      <c r="AY33" s="3">
        <f t="shared" si="14"/>
        <v>0.9999999995899006</v>
      </c>
      <c r="AZ33" s="3">
        <f t="shared" si="15"/>
        <v>0.99999993165730849</v>
      </c>
      <c r="BA33" s="3">
        <f t="shared" si="16"/>
        <v>1</v>
      </c>
    </row>
    <row r="34" spans="1:53" x14ac:dyDescent="0.25">
      <c r="A34" s="8">
        <v>31611</v>
      </c>
      <c r="B34" s="9">
        <v>0</v>
      </c>
      <c r="C34" s="7">
        <v>5.183387150174064</v>
      </c>
      <c r="D34" s="7">
        <v>3.121374892170421E-3</v>
      </c>
      <c r="E34" s="7">
        <v>0.11209534130443269</v>
      </c>
      <c r="F34" s="7">
        <v>1.7811580285104031E-2</v>
      </c>
      <c r="G34" s="7">
        <v>0.58185438003854617</v>
      </c>
      <c r="H34" s="7">
        <v>9.5949469463725521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17.36</v>
      </c>
      <c r="P34" s="7">
        <v>18.000000006984919</v>
      </c>
      <c r="Q34" s="7">
        <v>449.99128401996575</v>
      </c>
      <c r="R34" s="7">
        <v>6.8</v>
      </c>
      <c r="T34" t="s">
        <v>66</v>
      </c>
      <c r="U34">
        <v>5.1835979999999999</v>
      </c>
      <c r="V34">
        <v>3.121801E-3</v>
      </c>
      <c r="W34">
        <v>0.1120955</v>
      </c>
      <c r="X34">
        <v>1.781158E-2</v>
      </c>
      <c r="Y34">
        <v>0.58198539999999999</v>
      </c>
      <c r="Z34">
        <v>9.5966930000000001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17.36</v>
      </c>
      <c r="AH34">
        <v>18</v>
      </c>
      <c r="AI34">
        <v>449.99130000000002</v>
      </c>
      <c r="AJ34">
        <v>6.8</v>
      </c>
      <c r="AK34" t="s">
        <v>33</v>
      </c>
      <c r="AL34" s="3">
        <f t="shared" si="1"/>
        <v>1.0000406780006639</v>
      </c>
      <c r="AM34" s="3">
        <f t="shared" si="2"/>
        <v>1.0001365128650992</v>
      </c>
      <c r="AN34" s="3">
        <f t="shared" si="3"/>
        <v>1.0000014157195605</v>
      </c>
      <c r="AO34" s="3">
        <f t="shared" si="4"/>
        <v>0.99999998399333323</v>
      </c>
      <c r="AP34" s="3">
        <f t="shared" si="5"/>
        <v>1.000225176549234</v>
      </c>
      <c r="AQ34" s="3">
        <f t="shared" si="6"/>
        <v>1.0001819763712303</v>
      </c>
      <c r="AR34" s="3" t="e">
        <f t="shared" si="7"/>
        <v>#DIV/0!</v>
      </c>
      <c r="AS34" s="3" t="e">
        <f t="shared" si="8"/>
        <v>#DIV/0!</v>
      </c>
      <c r="AT34" s="3" t="e">
        <f t="shared" si="9"/>
        <v>#DIV/0!</v>
      </c>
      <c r="AU34" s="3" t="e">
        <f t="shared" si="10"/>
        <v>#DIV/0!</v>
      </c>
      <c r="AV34" s="3" t="e">
        <f t="shared" si="11"/>
        <v>#DIV/0!</v>
      </c>
      <c r="AW34" s="3" t="e">
        <f t="shared" si="12"/>
        <v>#DIV/0!</v>
      </c>
      <c r="AX34" s="3">
        <f t="shared" si="13"/>
        <v>1</v>
      </c>
      <c r="AY34" s="3">
        <f t="shared" si="14"/>
        <v>0.99999999961194896</v>
      </c>
      <c r="AZ34" s="3">
        <f t="shared" si="15"/>
        <v>1.000000035511875</v>
      </c>
      <c r="BA34" s="3">
        <f t="shared" si="16"/>
        <v>1</v>
      </c>
    </row>
    <row r="35" spans="1:53" x14ac:dyDescent="0.25">
      <c r="A35" s="8">
        <v>31612</v>
      </c>
      <c r="B35" s="9">
        <v>0</v>
      </c>
      <c r="C35" s="7">
        <v>5.1869323156607692</v>
      </c>
      <c r="D35" s="7">
        <v>3.1024636446590225E-3</v>
      </c>
      <c r="E35" s="7">
        <v>0.11198253903568506</v>
      </c>
      <c r="F35" s="7">
        <v>1.7442969789756412E-2</v>
      </c>
      <c r="G35" s="7">
        <v>0.57118558249054607</v>
      </c>
      <c r="H35" s="7">
        <v>9.4624392321220903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17.36</v>
      </c>
      <c r="P35" s="7">
        <v>19.500000007203198</v>
      </c>
      <c r="Q35" s="7">
        <v>449.5411548044321</v>
      </c>
      <c r="R35" s="7">
        <v>6.8</v>
      </c>
      <c r="T35" t="s">
        <v>67</v>
      </c>
      <c r="U35">
        <v>5.1870240000000001</v>
      </c>
      <c r="V35">
        <v>3.1026059999999999E-3</v>
      </c>
      <c r="W35">
        <v>0.1119826</v>
      </c>
      <c r="X35">
        <v>1.7442969999999999E-2</v>
      </c>
      <c r="Y35">
        <v>0.57132280000000002</v>
      </c>
      <c r="Z35">
        <v>9.4643499999999996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17.36</v>
      </c>
      <c r="AH35">
        <v>19.5</v>
      </c>
      <c r="AI35">
        <v>449.5412</v>
      </c>
      <c r="AJ35">
        <v>6.8</v>
      </c>
      <c r="AK35" t="s">
        <v>33</v>
      </c>
      <c r="AL35" s="3">
        <f t="shared" si="1"/>
        <v>1.0000176760238328</v>
      </c>
      <c r="AM35" s="3">
        <f t="shared" si="2"/>
        <v>1.0000458846121283</v>
      </c>
      <c r="AN35" s="3">
        <f t="shared" si="3"/>
        <v>1.0000005444091147</v>
      </c>
      <c r="AO35" s="3">
        <f t="shared" si="4"/>
        <v>1.0000000120531991</v>
      </c>
      <c r="AP35" s="3">
        <f t="shared" si="5"/>
        <v>1.0002402327958904</v>
      </c>
      <c r="AQ35" s="3">
        <f t="shared" si="6"/>
        <v>1.0002019318519291</v>
      </c>
      <c r="AR35" s="3" t="e">
        <f t="shared" si="7"/>
        <v>#DIV/0!</v>
      </c>
      <c r="AS35" s="3" t="e">
        <f t="shared" si="8"/>
        <v>#DIV/0!</v>
      </c>
      <c r="AT35" s="3" t="e">
        <f t="shared" si="9"/>
        <v>#DIV/0!</v>
      </c>
      <c r="AU35" s="3" t="e">
        <f t="shared" si="10"/>
        <v>#DIV/0!</v>
      </c>
      <c r="AV35" s="3" t="e">
        <f t="shared" si="11"/>
        <v>#DIV/0!</v>
      </c>
      <c r="AW35" s="3" t="e">
        <f t="shared" si="12"/>
        <v>#DIV/0!</v>
      </c>
      <c r="AX35" s="3">
        <f t="shared" si="13"/>
        <v>1</v>
      </c>
      <c r="AY35" s="3">
        <f t="shared" si="14"/>
        <v>0.99999999963060526</v>
      </c>
      <c r="AZ35" s="3">
        <f t="shared" si="15"/>
        <v>1.0000001005371086</v>
      </c>
      <c r="BA35" s="3">
        <f t="shared" si="16"/>
        <v>1</v>
      </c>
    </row>
    <row r="36" spans="1:53" x14ac:dyDescent="0.25">
      <c r="A36" s="8">
        <v>31613</v>
      </c>
      <c r="B36" s="9">
        <v>0</v>
      </c>
      <c r="C36" s="7">
        <v>5.1766839128183957</v>
      </c>
      <c r="D36" s="7">
        <v>3.043318736587571E-3</v>
      </c>
      <c r="E36" s="7">
        <v>0.11187876192961276</v>
      </c>
      <c r="F36" s="7">
        <v>1.7093594938889557E-2</v>
      </c>
      <c r="G36" s="7">
        <v>0.55527642475077055</v>
      </c>
      <c r="H36" s="7">
        <v>9.2702914036606803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17.36</v>
      </c>
      <c r="P36" s="7">
        <v>21.000000007421477</v>
      </c>
      <c r="Q36" s="7">
        <v>449.03268024761763</v>
      </c>
      <c r="R36" s="7">
        <v>6.8</v>
      </c>
      <c r="T36" t="s">
        <v>68</v>
      </c>
      <c r="U36">
        <v>5.1766649999999998</v>
      </c>
      <c r="V36">
        <v>3.0432319999999999E-3</v>
      </c>
      <c r="W36">
        <v>0.1118787</v>
      </c>
      <c r="X36">
        <v>1.7093589999999999E-2</v>
      </c>
      <c r="Y36">
        <v>0.55541980000000002</v>
      </c>
      <c r="Z36">
        <v>9.2723390000000006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17.36</v>
      </c>
      <c r="AH36">
        <v>21</v>
      </c>
      <c r="AI36">
        <v>449.03269999999998</v>
      </c>
      <c r="AJ36">
        <v>6.8</v>
      </c>
      <c r="AK36" t="s">
        <v>33</v>
      </c>
      <c r="AL36" s="3">
        <f t="shared" si="1"/>
        <v>0.99999634653791614</v>
      </c>
      <c r="AM36" s="3">
        <f t="shared" si="2"/>
        <v>0.99997149934164686</v>
      </c>
      <c r="AN36" s="3">
        <f t="shared" si="3"/>
        <v>0.99999944645782912</v>
      </c>
      <c r="AO36" s="3">
        <f t="shared" si="4"/>
        <v>0.99999971106782537</v>
      </c>
      <c r="AP36" s="3">
        <f t="shared" si="5"/>
        <v>1.0002582051800486</v>
      </c>
      <c r="AQ36" s="3">
        <f t="shared" si="6"/>
        <v>1.0002208772356942</v>
      </c>
      <c r="AR36" s="3" t="e">
        <f t="shared" si="7"/>
        <v>#DIV/0!</v>
      </c>
      <c r="AS36" s="3" t="e">
        <f t="shared" si="8"/>
        <v>#DIV/0!</v>
      </c>
      <c r="AT36" s="3" t="e">
        <f t="shared" si="9"/>
        <v>#DIV/0!</v>
      </c>
      <c r="AU36" s="3" t="e">
        <f t="shared" si="10"/>
        <v>#DIV/0!</v>
      </c>
      <c r="AV36" s="3" t="e">
        <f t="shared" si="11"/>
        <v>#DIV/0!</v>
      </c>
      <c r="AW36" s="3" t="e">
        <f t="shared" si="12"/>
        <v>#DIV/0!</v>
      </c>
      <c r="AX36" s="3">
        <f t="shared" si="13"/>
        <v>1</v>
      </c>
      <c r="AY36" s="3">
        <f t="shared" si="14"/>
        <v>0.99999999964659636</v>
      </c>
      <c r="AZ36" s="3">
        <f t="shared" si="15"/>
        <v>1.0000000439887411</v>
      </c>
      <c r="BA36" s="3">
        <f t="shared" si="16"/>
        <v>1</v>
      </c>
    </row>
    <row r="37" spans="1:53" x14ac:dyDescent="0.25">
      <c r="A37" s="8">
        <v>31614</v>
      </c>
      <c r="B37" s="9">
        <v>0</v>
      </c>
      <c r="C37" s="7">
        <v>5.1518116066412745</v>
      </c>
      <c r="D37" s="7">
        <v>2.9530025696904972E-3</v>
      </c>
      <c r="E37" s="7">
        <v>0.11177349760553057</v>
      </c>
      <c r="F37" s="7">
        <v>1.6762451935749809E-2</v>
      </c>
      <c r="G37" s="7">
        <v>0.53689697151395044</v>
      </c>
      <c r="H37" s="7">
        <v>9.0502847208279036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17.36</v>
      </c>
      <c r="P37" s="7">
        <v>22.500000007639755</v>
      </c>
      <c r="Q37" s="7">
        <v>448.46601523593102</v>
      </c>
      <c r="R37" s="7">
        <v>6.8</v>
      </c>
      <c r="T37" t="s">
        <v>69</v>
      </c>
      <c r="U37">
        <v>5.1516760000000001</v>
      </c>
      <c r="V37">
        <v>2.9527440000000002E-3</v>
      </c>
      <c r="W37">
        <v>0.1117732</v>
      </c>
      <c r="X37">
        <v>1.6762450000000002E-2</v>
      </c>
      <c r="Y37">
        <v>0.53704620000000003</v>
      </c>
      <c r="Z37">
        <v>9.0524509999999996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17.36</v>
      </c>
      <c r="AH37">
        <v>22.5</v>
      </c>
      <c r="AI37">
        <v>448.46600000000001</v>
      </c>
      <c r="AJ37">
        <v>6.8</v>
      </c>
      <c r="AK37" t="s">
        <v>33</v>
      </c>
      <c r="AL37" s="3">
        <f t="shared" si="1"/>
        <v>0.99997367787263425</v>
      </c>
      <c r="AM37" s="3">
        <f t="shared" si="2"/>
        <v>0.99991243837944777</v>
      </c>
      <c r="AN37" s="3">
        <f t="shared" si="3"/>
        <v>0.99999733742311958</v>
      </c>
      <c r="AO37" s="3">
        <f t="shared" si="4"/>
        <v>0.99999988451869604</v>
      </c>
      <c r="AP37" s="3">
        <f t="shared" si="5"/>
        <v>1.0002779462242612</v>
      </c>
      <c r="AQ37" s="3">
        <f t="shared" si="6"/>
        <v>1.0002393603338369</v>
      </c>
      <c r="AR37" s="3" t="e">
        <f t="shared" si="7"/>
        <v>#DIV/0!</v>
      </c>
      <c r="AS37" s="3" t="e">
        <f t="shared" si="8"/>
        <v>#DIV/0!</v>
      </c>
      <c r="AT37" s="3" t="e">
        <f t="shared" si="9"/>
        <v>#DIV/0!</v>
      </c>
      <c r="AU37" s="3" t="e">
        <f t="shared" si="10"/>
        <v>#DIV/0!</v>
      </c>
      <c r="AV37" s="3" t="e">
        <f t="shared" si="11"/>
        <v>#DIV/0!</v>
      </c>
      <c r="AW37" s="3" t="e">
        <f t="shared" si="12"/>
        <v>#DIV/0!</v>
      </c>
      <c r="AX37" s="3">
        <f t="shared" si="13"/>
        <v>1</v>
      </c>
      <c r="AY37" s="3">
        <f t="shared" si="14"/>
        <v>0.99999999966045527</v>
      </c>
      <c r="AZ37" s="3">
        <f t="shared" si="15"/>
        <v>0.99999996602656505</v>
      </c>
      <c r="BA37" s="3">
        <f t="shared" si="16"/>
        <v>1</v>
      </c>
    </row>
    <row r="38" spans="1:53" x14ac:dyDescent="0.25">
      <c r="A38" s="8">
        <v>31615</v>
      </c>
      <c r="B38" s="9">
        <v>0</v>
      </c>
      <c r="C38" s="7">
        <v>5.1114180984469186</v>
      </c>
      <c r="D38" s="7">
        <v>2.8414296051892493E-3</v>
      </c>
      <c r="E38" s="7">
        <v>0.11165692867438691</v>
      </c>
      <c r="F38" s="7">
        <v>1.6448589365915901E-2</v>
      </c>
      <c r="G38" s="7">
        <v>0.51767625869162659</v>
      </c>
      <c r="H38" s="7">
        <v>8.8203621166573143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17.36</v>
      </c>
      <c r="P38" s="7">
        <v>24</v>
      </c>
      <c r="Q38" s="7">
        <v>447.84133238117221</v>
      </c>
      <c r="R38" s="7">
        <v>6.8</v>
      </c>
      <c r="T38" t="s">
        <v>70</v>
      </c>
      <c r="U38">
        <v>5.111129</v>
      </c>
      <c r="V38">
        <v>2.8408750000000001E-3</v>
      </c>
      <c r="W38">
        <v>0.1116567</v>
      </c>
      <c r="X38">
        <v>1.6448589999999999E-2</v>
      </c>
      <c r="Y38">
        <v>0.51768939999999997</v>
      </c>
      <c r="Z38">
        <v>8.8206509999999998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17.36</v>
      </c>
      <c r="AH38">
        <v>24</v>
      </c>
      <c r="AI38">
        <v>447.84129999999999</v>
      </c>
      <c r="AJ38">
        <v>6.8</v>
      </c>
      <c r="AK38" t="s">
        <v>33</v>
      </c>
      <c r="AL38" s="3">
        <f t="shared" si="1"/>
        <v>0.99994344065749452</v>
      </c>
      <c r="AM38" s="3">
        <f t="shared" si="2"/>
        <v>0.99980481473542882</v>
      </c>
      <c r="AN38" s="3">
        <f t="shared" si="3"/>
        <v>0.999997951991071</v>
      </c>
      <c r="AO38" s="3">
        <f t="shared" si="4"/>
        <v>1.0000000385494514</v>
      </c>
      <c r="AP38" s="3">
        <f t="shared" si="5"/>
        <v>1.0000253851864997</v>
      </c>
      <c r="AQ38" s="3">
        <f t="shared" si="6"/>
        <v>1.0000327518687855</v>
      </c>
      <c r="AR38" s="3" t="e">
        <f t="shared" si="7"/>
        <v>#DIV/0!</v>
      </c>
      <c r="AS38" s="3" t="e">
        <f t="shared" si="8"/>
        <v>#DIV/0!</v>
      </c>
      <c r="AT38" s="3" t="e">
        <f t="shared" si="9"/>
        <v>#DIV/0!</v>
      </c>
      <c r="AU38" s="3" t="e">
        <f t="shared" si="10"/>
        <v>#DIV/0!</v>
      </c>
      <c r="AV38" s="3" t="e">
        <f t="shared" si="11"/>
        <v>#DIV/0!</v>
      </c>
      <c r="AW38" s="3" t="e">
        <f t="shared" si="12"/>
        <v>#DIV/0!</v>
      </c>
      <c r="AX38" s="3">
        <f t="shared" si="13"/>
        <v>1</v>
      </c>
      <c r="AY38" s="3">
        <f t="shared" si="14"/>
        <v>1</v>
      </c>
      <c r="AZ38" s="3">
        <f t="shared" si="15"/>
        <v>0.99999992769498958</v>
      </c>
      <c r="BA38" s="3">
        <f t="shared" si="16"/>
        <v>1</v>
      </c>
    </row>
    <row r="39" spans="1:53" x14ac:dyDescent="0.25">
      <c r="A39" s="8">
        <v>31616</v>
      </c>
      <c r="B39" s="9">
        <v>0</v>
      </c>
      <c r="C39" s="7">
        <v>5.0742196441275276</v>
      </c>
      <c r="D39" s="7">
        <v>2.7535652489302019E-3</v>
      </c>
      <c r="E39" s="7">
        <v>0.11152130936866102</v>
      </c>
      <c r="F39" s="7">
        <v>1.6151105463768734E-2</v>
      </c>
      <c r="G39" s="7">
        <v>0.50745999968278133</v>
      </c>
      <c r="H39" s="7">
        <v>8.7039428489155721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17.36</v>
      </c>
      <c r="P39" s="7">
        <v>24</v>
      </c>
      <c r="Q39" s="7">
        <v>447.15882196795332</v>
      </c>
      <c r="R39" s="7">
        <v>6.8</v>
      </c>
      <c r="T39" t="s">
        <v>71</v>
      </c>
      <c r="U39">
        <v>5.0739549999999998</v>
      </c>
      <c r="V39">
        <v>2.7531270000000002E-3</v>
      </c>
      <c r="W39">
        <v>0.111521</v>
      </c>
      <c r="X39">
        <v>1.615111E-2</v>
      </c>
      <c r="Y39">
        <v>0.50746690000000005</v>
      </c>
      <c r="Z39">
        <v>8.7040880000000005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17.36</v>
      </c>
      <c r="AH39">
        <v>24</v>
      </c>
      <c r="AI39">
        <v>447.15879999999999</v>
      </c>
      <c r="AJ39">
        <v>6.8</v>
      </c>
      <c r="AK39" t="s">
        <v>33</v>
      </c>
      <c r="AL39" s="3">
        <f t="shared" si="1"/>
        <v>0.99994784535434245</v>
      </c>
      <c r="AM39" s="3">
        <f t="shared" si="2"/>
        <v>0.99984084309228849</v>
      </c>
      <c r="AN39" s="3">
        <f t="shared" si="3"/>
        <v>0.9999972259233435</v>
      </c>
      <c r="AO39" s="3">
        <f t="shared" si="4"/>
        <v>1.0000002808619679</v>
      </c>
      <c r="AP39" s="3">
        <f t="shared" si="5"/>
        <v>1.0000135977559277</v>
      </c>
      <c r="AQ39" s="3">
        <f t="shared" si="6"/>
        <v>1.0000166764748974</v>
      </c>
      <c r="AR39" s="3" t="e">
        <f t="shared" si="7"/>
        <v>#DIV/0!</v>
      </c>
      <c r="AS39" s="3" t="e">
        <f t="shared" si="8"/>
        <v>#DIV/0!</v>
      </c>
      <c r="AT39" s="3" t="e">
        <f t="shared" si="9"/>
        <v>#DIV/0!</v>
      </c>
      <c r="AU39" s="3" t="e">
        <f t="shared" si="10"/>
        <v>#DIV/0!</v>
      </c>
      <c r="AV39" s="3" t="e">
        <f t="shared" si="11"/>
        <v>#DIV/0!</v>
      </c>
      <c r="AW39" s="3" t="e">
        <f t="shared" si="12"/>
        <v>#DIV/0!</v>
      </c>
      <c r="AX39" s="3">
        <f t="shared" si="13"/>
        <v>1</v>
      </c>
      <c r="AY39" s="3">
        <f t="shared" si="14"/>
        <v>1</v>
      </c>
      <c r="AZ39" s="3">
        <f t="shared" si="15"/>
        <v>0.99999995087214599</v>
      </c>
      <c r="BA39" s="3">
        <f t="shared" si="16"/>
        <v>1</v>
      </c>
    </row>
    <row r="40" spans="1:53" x14ac:dyDescent="0.25">
      <c r="A40" s="8">
        <v>31617</v>
      </c>
      <c r="B40" s="9">
        <v>0</v>
      </c>
      <c r="C40" s="7">
        <v>5.0401097598914371</v>
      </c>
      <c r="D40" s="7">
        <v>2.6845036444140612E-3</v>
      </c>
      <c r="E40" s="7">
        <v>0.11137526235836107</v>
      </c>
      <c r="F40" s="7">
        <v>1.5869145521608254E-2</v>
      </c>
      <c r="G40" s="7">
        <v>0.50206467657709297</v>
      </c>
      <c r="H40" s="7">
        <v>8.645416880144996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17.36</v>
      </c>
      <c r="P40" s="7">
        <v>24</v>
      </c>
      <c r="Q40" s="7">
        <v>446.41869189573612</v>
      </c>
      <c r="R40" s="7">
        <v>6.8</v>
      </c>
      <c r="T40" t="s">
        <v>72</v>
      </c>
      <c r="U40">
        <v>5.0398670000000001</v>
      </c>
      <c r="V40">
        <v>2.6841579999999999E-3</v>
      </c>
      <c r="W40">
        <v>0.1113749</v>
      </c>
      <c r="X40">
        <v>1.5869149999999999E-2</v>
      </c>
      <c r="Y40">
        <v>0.50206830000000002</v>
      </c>
      <c r="Z40">
        <v>8.6454900000000006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17.36</v>
      </c>
      <c r="AH40">
        <v>24</v>
      </c>
      <c r="AI40">
        <v>446.4187</v>
      </c>
      <c r="AJ40">
        <v>6.8</v>
      </c>
      <c r="AK40" t="s">
        <v>33</v>
      </c>
      <c r="AL40" s="3">
        <f t="shared" si="1"/>
        <v>0.99995183440381219</v>
      </c>
      <c r="AM40" s="3">
        <f t="shared" si="2"/>
        <v>0.99987124457261201</v>
      </c>
      <c r="AN40" s="3">
        <f t="shared" si="3"/>
        <v>0.99999674650947268</v>
      </c>
      <c r="AO40" s="3">
        <f t="shared" si="4"/>
        <v>1.0000002822074912</v>
      </c>
      <c r="AP40" s="3">
        <f t="shared" si="5"/>
        <v>1.0000072170440903</v>
      </c>
      <c r="AQ40" s="3">
        <f t="shared" si="6"/>
        <v>1.0000084576436299</v>
      </c>
      <c r="AR40" s="3" t="e">
        <f t="shared" si="7"/>
        <v>#DIV/0!</v>
      </c>
      <c r="AS40" s="3" t="e">
        <f t="shared" si="8"/>
        <v>#DIV/0!</v>
      </c>
      <c r="AT40" s="3" t="e">
        <f t="shared" si="9"/>
        <v>#DIV/0!</v>
      </c>
      <c r="AU40" s="3" t="e">
        <f t="shared" si="10"/>
        <v>#DIV/0!</v>
      </c>
      <c r="AV40" s="3" t="e">
        <f t="shared" si="11"/>
        <v>#DIV/0!</v>
      </c>
      <c r="AW40" s="3" t="e">
        <f t="shared" si="12"/>
        <v>#DIV/0!</v>
      </c>
      <c r="AX40" s="3">
        <f t="shared" si="13"/>
        <v>1</v>
      </c>
      <c r="AY40" s="3">
        <f t="shared" si="14"/>
        <v>1</v>
      </c>
      <c r="AZ40" s="3">
        <f t="shared" si="15"/>
        <v>1.0000000181539528</v>
      </c>
      <c r="BA40" s="3">
        <f t="shared" si="16"/>
        <v>1</v>
      </c>
    </row>
    <row r="41" spans="1:53" x14ac:dyDescent="0.25">
      <c r="A41" s="8">
        <v>31618</v>
      </c>
      <c r="B41" s="9">
        <v>0</v>
      </c>
      <c r="C41" s="7">
        <v>5.0088292157934742</v>
      </c>
      <c r="D41" s="7">
        <v>2.6301495848691332E-3</v>
      </c>
      <c r="E41" s="7">
        <v>0.1112243523658842</v>
      </c>
      <c r="F41" s="7">
        <v>1.5601899433973547E-2</v>
      </c>
      <c r="G41" s="7">
        <v>0.49921534480216734</v>
      </c>
      <c r="H41" s="7">
        <v>8.6160081341171395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17.36</v>
      </c>
      <c r="P41" s="7">
        <v>24</v>
      </c>
      <c r="Q41" s="7">
        <v>445.62116761550368</v>
      </c>
      <c r="R41" s="7">
        <v>6.8</v>
      </c>
      <c r="T41" t="s">
        <v>73</v>
      </c>
      <c r="U41">
        <v>5.0086060000000003</v>
      </c>
      <c r="V41">
        <v>2.6298770000000001E-3</v>
      </c>
      <c r="W41">
        <v>0.111224</v>
      </c>
      <c r="X41">
        <v>1.56019E-2</v>
      </c>
      <c r="Y41">
        <v>0.49921729999999997</v>
      </c>
      <c r="Z41">
        <v>8.6160449999999997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17.36</v>
      </c>
      <c r="AH41">
        <v>24</v>
      </c>
      <c r="AI41">
        <v>445.62119999999999</v>
      </c>
      <c r="AJ41">
        <v>6.8</v>
      </c>
      <c r="AK41" t="s">
        <v>33</v>
      </c>
      <c r="AL41" s="3">
        <f t="shared" si="1"/>
        <v>0.99995543553516064</v>
      </c>
      <c r="AM41" s="3">
        <f t="shared" si="2"/>
        <v>0.99989636145765193</v>
      </c>
      <c r="AN41" s="3">
        <f t="shared" si="3"/>
        <v>0.99999683193584232</v>
      </c>
      <c r="AO41" s="3">
        <f t="shared" si="4"/>
        <v>1.0000000362793298</v>
      </c>
      <c r="AP41" s="3">
        <f t="shared" si="5"/>
        <v>1.0000039165419352</v>
      </c>
      <c r="AQ41" s="3">
        <f t="shared" si="6"/>
        <v>1.0000042787660233</v>
      </c>
      <c r="AR41" s="3" t="e">
        <f t="shared" si="7"/>
        <v>#DIV/0!</v>
      </c>
      <c r="AS41" s="3" t="e">
        <f t="shared" si="8"/>
        <v>#DIV/0!</v>
      </c>
      <c r="AT41" s="3" t="e">
        <f t="shared" si="9"/>
        <v>#DIV/0!</v>
      </c>
      <c r="AU41" s="3" t="e">
        <f t="shared" si="10"/>
        <v>#DIV/0!</v>
      </c>
      <c r="AV41" s="3" t="e">
        <f t="shared" si="11"/>
        <v>#DIV/0!</v>
      </c>
      <c r="AW41" s="3" t="e">
        <f t="shared" si="12"/>
        <v>#DIV/0!</v>
      </c>
      <c r="AX41" s="3">
        <f t="shared" si="13"/>
        <v>1</v>
      </c>
      <c r="AY41" s="3">
        <f t="shared" si="14"/>
        <v>1</v>
      </c>
      <c r="AZ41" s="3">
        <f t="shared" si="15"/>
        <v>1.0000000726727065</v>
      </c>
      <c r="BA41" s="3">
        <f t="shared" si="16"/>
        <v>1</v>
      </c>
    </row>
    <row r="42" spans="1:53" x14ac:dyDescent="0.25">
      <c r="A42" s="8">
        <v>31619</v>
      </c>
      <c r="B42" s="9">
        <v>0</v>
      </c>
      <c r="C42" s="7">
        <v>4.9801419017140018</v>
      </c>
      <c r="D42" s="7">
        <v>2.5873355255223848E-3</v>
      </c>
      <c r="E42" s="7">
        <v>0.11107220834801697</v>
      </c>
      <c r="F42" s="7">
        <v>1.5348599370110537E-2</v>
      </c>
      <c r="G42" s="7">
        <v>0.49771058013755604</v>
      </c>
      <c r="H42" s="7">
        <v>8.6012409925974236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17.36</v>
      </c>
      <c r="P42" s="7">
        <v>24</v>
      </c>
      <c r="Q42" s="7">
        <v>444.76649206108596</v>
      </c>
      <c r="R42" s="7">
        <v>6.8</v>
      </c>
      <c r="T42" t="s">
        <v>74</v>
      </c>
      <c r="U42">
        <v>4.9799369999999996</v>
      </c>
      <c r="V42">
        <v>2.58712E-3</v>
      </c>
      <c r="W42">
        <v>0.1110718</v>
      </c>
      <c r="X42">
        <v>1.53486E-2</v>
      </c>
      <c r="Y42">
        <v>0.49771159999999998</v>
      </c>
      <c r="Z42">
        <v>8.6012599999999999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17.36</v>
      </c>
      <c r="AH42">
        <v>24</v>
      </c>
      <c r="AI42">
        <v>444.76650000000001</v>
      </c>
      <c r="AJ42">
        <v>6.8</v>
      </c>
      <c r="AK42" t="s">
        <v>33</v>
      </c>
      <c r="AL42" s="3">
        <f t="shared" si="1"/>
        <v>0.9999588562498728</v>
      </c>
      <c r="AM42" s="3">
        <f t="shared" si="2"/>
        <v>0.99991669981714437</v>
      </c>
      <c r="AN42" s="3">
        <f t="shared" si="3"/>
        <v>0.99999632358064139</v>
      </c>
      <c r="AO42" s="3">
        <f t="shared" si="4"/>
        <v>1.000000041038889</v>
      </c>
      <c r="AP42" s="3">
        <f t="shared" si="5"/>
        <v>1.0000020491074224</v>
      </c>
      <c r="AQ42" s="3">
        <f t="shared" si="6"/>
        <v>1.0000022098442065</v>
      </c>
      <c r="AR42" s="3" t="e">
        <f t="shared" si="7"/>
        <v>#DIV/0!</v>
      </c>
      <c r="AS42" s="3" t="e">
        <f t="shared" si="8"/>
        <v>#DIV/0!</v>
      </c>
      <c r="AT42" s="3" t="e">
        <f t="shared" si="9"/>
        <v>#DIV/0!</v>
      </c>
      <c r="AU42" s="3" t="e">
        <f t="shared" si="10"/>
        <v>#DIV/0!</v>
      </c>
      <c r="AV42" s="3" t="e">
        <f t="shared" si="11"/>
        <v>#DIV/0!</v>
      </c>
      <c r="AW42" s="3" t="e">
        <f t="shared" si="12"/>
        <v>#DIV/0!</v>
      </c>
      <c r="AX42" s="3">
        <f t="shared" si="13"/>
        <v>1</v>
      </c>
      <c r="AY42" s="3">
        <f t="shared" si="14"/>
        <v>1</v>
      </c>
      <c r="AZ42" s="3">
        <f t="shared" si="15"/>
        <v>1.0000000178496227</v>
      </c>
      <c r="BA42" s="3">
        <f t="shared" si="16"/>
        <v>1</v>
      </c>
    </row>
    <row r="43" spans="1:53" x14ac:dyDescent="0.25">
      <c r="A43" s="8">
        <v>31620</v>
      </c>
      <c r="B43" s="9">
        <v>0</v>
      </c>
      <c r="C43" s="7">
        <v>4.9538321146925206</v>
      </c>
      <c r="D43" s="7">
        <v>2.553593962747118E-3</v>
      </c>
      <c r="E43" s="7">
        <v>0.11092124912790445</v>
      </c>
      <c r="F43" s="7">
        <v>1.5108517567900196E-2</v>
      </c>
      <c r="G43" s="7">
        <v>0.49691589672672359</v>
      </c>
      <c r="H43" s="7">
        <v>8.5938341786433181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17.36</v>
      </c>
      <c r="P43" s="7">
        <v>23.999999998806743</v>
      </c>
      <c r="Q43" s="7">
        <v>443.85492557515931</v>
      </c>
      <c r="R43" s="7">
        <v>6.8</v>
      </c>
      <c r="T43" t="s">
        <v>75</v>
      </c>
      <c r="U43">
        <v>4.9536410000000002</v>
      </c>
      <c r="V43">
        <v>2.5534009999999998E-3</v>
      </c>
      <c r="W43">
        <v>0.1109209</v>
      </c>
      <c r="X43">
        <v>1.510852E-2</v>
      </c>
      <c r="Y43">
        <v>0.49689830000000001</v>
      </c>
      <c r="Z43">
        <v>8.593591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17.36</v>
      </c>
      <c r="AH43">
        <v>24</v>
      </c>
      <c r="AI43">
        <v>443.85489999999999</v>
      </c>
      <c r="AJ43">
        <v>6.8</v>
      </c>
      <c r="AK43" t="s">
        <v>33</v>
      </c>
      <c r="AL43" s="3">
        <f t="shared" si="1"/>
        <v>0.99996142083782902</v>
      </c>
      <c r="AM43" s="3">
        <f t="shared" si="2"/>
        <v>0.99992443483579097</v>
      </c>
      <c r="AN43" s="3">
        <f t="shared" si="3"/>
        <v>0.99999685247049419</v>
      </c>
      <c r="AO43" s="3">
        <f t="shared" si="4"/>
        <v>1.0000001609754097</v>
      </c>
      <c r="AP43" s="3">
        <f t="shared" si="5"/>
        <v>0.9999645881187551</v>
      </c>
      <c r="AQ43" s="3">
        <f t="shared" si="6"/>
        <v>0.99997170312595485</v>
      </c>
      <c r="AR43" s="3" t="e">
        <f t="shared" si="7"/>
        <v>#DIV/0!</v>
      </c>
      <c r="AS43" s="3" t="e">
        <f t="shared" si="8"/>
        <v>#DIV/0!</v>
      </c>
      <c r="AT43" s="3" t="e">
        <f t="shared" si="9"/>
        <v>#DIV/0!</v>
      </c>
      <c r="AU43" s="3" t="e">
        <f t="shared" si="10"/>
        <v>#DIV/0!</v>
      </c>
      <c r="AV43" s="3" t="e">
        <f t="shared" si="11"/>
        <v>#DIV/0!</v>
      </c>
      <c r="AW43" s="3" t="e">
        <f t="shared" si="12"/>
        <v>#DIV/0!</v>
      </c>
      <c r="AX43" s="3">
        <f t="shared" si="13"/>
        <v>1</v>
      </c>
      <c r="AY43" s="3">
        <f t="shared" si="14"/>
        <v>1.0000000000497191</v>
      </c>
      <c r="AZ43" s="3">
        <f t="shared" si="15"/>
        <v>0.99999994237946266</v>
      </c>
      <c r="BA43" s="3">
        <f t="shared" si="16"/>
        <v>1</v>
      </c>
    </row>
    <row r="44" spans="1:53" x14ac:dyDescent="0.25">
      <c r="A44" s="8">
        <v>31621</v>
      </c>
      <c r="B44" s="9">
        <v>0</v>
      </c>
      <c r="C44" s="7">
        <v>4.932061053609166</v>
      </c>
      <c r="D44" s="7">
        <v>2.5314564175867257E-3</v>
      </c>
      <c r="E44" s="7">
        <v>0.1107735817652543</v>
      </c>
      <c r="F44" s="7">
        <v>1.4880964242908775E-2</v>
      </c>
      <c r="G44" s="7">
        <v>0.49766424211863486</v>
      </c>
      <c r="H44" s="7">
        <v>8.6049183002947274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17.36</v>
      </c>
      <c r="P44" s="7">
        <v>23.79999999877764</v>
      </c>
      <c r="Q44" s="7">
        <v>442.88674582994412</v>
      </c>
      <c r="R44" s="7">
        <v>6.8</v>
      </c>
      <c r="T44" t="s">
        <v>76</v>
      </c>
      <c r="U44">
        <v>4.9319040000000003</v>
      </c>
      <c r="V44">
        <v>2.531321E-3</v>
      </c>
      <c r="W44">
        <v>0.1107732</v>
      </c>
      <c r="X44">
        <v>1.488096E-2</v>
      </c>
      <c r="Y44">
        <v>0.49764510000000001</v>
      </c>
      <c r="Z44">
        <v>8.6046460000000007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17.36</v>
      </c>
      <c r="AH44">
        <v>23.8</v>
      </c>
      <c r="AI44">
        <v>442.88670000000002</v>
      </c>
      <c r="AJ44">
        <v>6.8</v>
      </c>
      <c r="AK44" t="s">
        <v>33</v>
      </c>
      <c r="AL44" s="3">
        <f t="shared" si="1"/>
        <v>0.99996815659671312</v>
      </c>
      <c r="AM44" s="3">
        <f t="shared" si="2"/>
        <v>0.99994650605644053</v>
      </c>
      <c r="AN44" s="3">
        <f t="shared" si="3"/>
        <v>0.99999655364349316</v>
      </c>
      <c r="AO44" s="3">
        <f t="shared" si="4"/>
        <v>0.99999971487675765</v>
      </c>
      <c r="AP44" s="3">
        <f t="shared" si="5"/>
        <v>0.99996153607791194</v>
      </c>
      <c r="AQ44" s="3">
        <f t="shared" si="6"/>
        <v>0.99996835527250538</v>
      </c>
      <c r="AR44" s="3" t="e">
        <f t="shared" si="7"/>
        <v>#DIV/0!</v>
      </c>
      <c r="AS44" s="3" t="e">
        <f t="shared" si="8"/>
        <v>#DIV/0!</v>
      </c>
      <c r="AT44" s="3" t="e">
        <f t="shared" si="9"/>
        <v>#DIV/0!</v>
      </c>
      <c r="AU44" s="3" t="e">
        <f t="shared" si="10"/>
        <v>#DIV/0!</v>
      </c>
      <c r="AV44" s="3" t="e">
        <f t="shared" si="11"/>
        <v>#DIV/0!</v>
      </c>
      <c r="AW44" s="3" t="e">
        <f t="shared" si="12"/>
        <v>#DIV/0!</v>
      </c>
      <c r="AX44" s="3">
        <f t="shared" si="13"/>
        <v>1</v>
      </c>
      <c r="AY44" s="3">
        <f t="shared" si="14"/>
        <v>1.0000000000513598</v>
      </c>
      <c r="AZ44" s="3">
        <f t="shared" si="15"/>
        <v>0.99999989651994659</v>
      </c>
      <c r="BA44" s="3">
        <f t="shared" si="16"/>
        <v>1</v>
      </c>
    </row>
    <row r="45" spans="1:53" x14ac:dyDescent="0.25">
      <c r="A45" s="8">
        <v>31622</v>
      </c>
      <c r="B45" s="9">
        <v>0</v>
      </c>
      <c r="C45" s="7">
        <v>4.9144133767020763</v>
      </c>
      <c r="D45" s="7">
        <v>2.5184518243072055E-3</v>
      </c>
      <c r="E45" s="7">
        <v>0.11063155789944357</v>
      </c>
      <c r="F45" s="7">
        <v>1.4665285606552636E-2</v>
      </c>
      <c r="G45" s="7">
        <v>0.49923999397189611</v>
      </c>
      <c r="H45" s="7">
        <v>8.6254298524354596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17.36</v>
      </c>
      <c r="P45" s="7">
        <v>23.599999998748537</v>
      </c>
      <c r="Q45" s="7">
        <v>441.86224774262257</v>
      </c>
      <c r="R45" s="7">
        <v>6.8</v>
      </c>
      <c r="T45" t="s">
        <v>77</v>
      </c>
      <c r="U45">
        <v>4.9142869999999998</v>
      </c>
      <c r="V45">
        <v>2.5183620000000001E-3</v>
      </c>
      <c r="W45">
        <v>0.1106312</v>
      </c>
      <c r="X45">
        <v>1.4665289999999999E-2</v>
      </c>
      <c r="Y45">
        <v>0.4992201</v>
      </c>
      <c r="Z45">
        <v>8.6251440000000006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17.36</v>
      </c>
      <c r="AH45">
        <v>23.6</v>
      </c>
      <c r="AI45">
        <v>441.86219999999997</v>
      </c>
      <c r="AJ45">
        <v>6.8</v>
      </c>
      <c r="AK45" t="s">
        <v>33</v>
      </c>
      <c r="AL45" s="3">
        <f t="shared" si="1"/>
        <v>0.9999742844786571</v>
      </c>
      <c r="AM45" s="3">
        <f t="shared" si="2"/>
        <v>0.99996433352175396</v>
      </c>
      <c r="AN45" s="3">
        <f t="shared" si="3"/>
        <v>0.99999676494256828</v>
      </c>
      <c r="AO45" s="3">
        <f t="shared" si="4"/>
        <v>1.0000002995814388</v>
      </c>
      <c r="AP45" s="3">
        <f t="shared" si="5"/>
        <v>0.99996015148598605</v>
      </c>
      <c r="AQ45" s="3">
        <f t="shared" si="6"/>
        <v>0.99996685934030538</v>
      </c>
      <c r="AR45" s="3" t="e">
        <f t="shared" si="7"/>
        <v>#DIV/0!</v>
      </c>
      <c r="AS45" s="3" t="e">
        <f t="shared" si="8"/>
        <v>#DIV/0!</v>
      </c>
      <c r="AT45" s="3" t="e">
        <f t="shared" si="9"/>
        <v>#DIV/0!</v>
      </c>
      <c r="AU45" s="3" t="e">
        <f t="shared" si="10"/>
        <v>#DIV/0!</v>
      </c>
      <c r="AV45" s="3" t="e">
        <f t="shared" si="11"/>
        <v>#DIV/0!</v>
      </c>
      <c r="AW45" s="3" t="e">
        <f t="shared" si="12"/>
        <v>#DIV/0!</v>
      </c>
      <c r="AX45" s="3">
        <f t="shared" si="13"/>
        <v>1</v>
      </c>
      <c r="AY45" s="3">
        <f t="shared" si="14"/>
        <v>1.0000000000530282</v>
      </c>
      <c r="AZ45" s="3">
        <f t="shared" si="15"/>
        <v>0.99999989195134265</v>
      </c>
      <c r="BA45" s="3">
        <f t="shared" si="16"/>
        <v>1</v>
      </c>
    </row>
    <row r="46" spans="1:53" x14ac:dyDescent="0.25">
      <c r="A46" s="8">
        <v>31623</v>
      </c>
      <c r="B46" s="9">
        <v>0</v>
      </c>
      <c r="C46" s="7">
        <v>4.9004926137632028</v>
      </c>
      <c r="D46" s="7">
        <v>2.5126495538328225E-3</v>
      </c>
      <c r="E46" s="7">
        <v>0.1104966172604966</v>
      </c>
      <c r="F46" s="7">
        <v>1.4460861987683541E-2</v>
      </c>
      <c r="G46" s="7">
        <v>0.50126066158407168</v>
      </c>
      <c r="H46" s="7">
        <v>8.6507518044748171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17.36</v>
      </c>
      <c r="P46" s="7">
        <v>23.39999999871943</v>
      </c>
      <c r="Q46" s="7">
        <v>440.78174338550423</v>
      </c>
      <c r="R46" s="7">
        <v>6.8</v>
      </c>
      <c r="T46" t="s">
        <v>78</v>
      </c>
      <c r="U46">
        <v>4.9003949999999996</v>
      </c>
      <c r="V46" s="2">
        <v>2.5125960000000002E-3</v>
      </c>
      <c r="W46">
        <v>0.11049630000000001</v>
      </c>
      <c r="X46">
        <v>1.4460860000000001E-2</v>
      </c>
      <c r="Y46">
        <v>0.50124029999999997</v>
      </c>
      <c r="Z46">
        <v>8.6504600000000007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17.36</v>
      </c>
      <c r="AH46">
        <v>23.4</v>
      </c>
      <c r="AI46">
        <v>440.7817</v>
      </c>
      <c r="AJ46">
        <v>6.8</v>
      </c>
      <c r="AK46" t="s">
        <v>33</v>
      </c>
      <c r="AL46" s="3">
        <f t="shared" si="1"/>
        <v>0.99998008082637879</v>
      </c>
      <c r="AM46" s="3">
        <f t="shared" si="2"/>
        <v>0.99997868631033693</v>
      </c>
      <c r="AN46" s="3">
        <f t="shared" si="3"/>
        <v>0.99999712877638736</v>
      </c>
      <c r="AO46" s="3">
        <f t="shared" si="4"/>
        <v>0.99999986254736806</v>
      </c>
      <c r="AP46" s="3">
        <f t="shared" si="5"/>
        <v>0.99995937924989498</v>
      </c>
      <c r="AQ46" s="3">
        <f t="shared" si="6"/>
        <v>0.99996626831038371</v>
      </c>
      <c r="AR46" s="3" t="e">
        <f t="shared" si="7"/>
        <v>#DIV/0!</v>
      </c>
      <c r="AS46" s="3" t="e">
        <f t="shared" si="8"/>
        <v>#DIV/0!</v>
      </c>
      <c r="AT46" s="3" t="e">
        <f t="shared" si="9"/>
        <v>#DIV/0!</v>
      </c>
      <c r="AU46" s="3" t="e">
        <f t="shared" si="10"/>
        <v>#DIV/0!</v>
      </c>
      <c r="AV46" s="3" t="e">
        <f t="shared" si="11"/>
        <v>#DIV/0!</v>
      </c>
      <c r="AW46" s="3" t="e">
        <f t="shared" si="12"/>
        <v>#DIV/0!</v>
      </c>
      <c r="AX46" s="3">
        <f t="shared" si="13"/>
        <v>1</v>
      </c>
      <c r="AY46" s="3">
        <f t="shared" si="14"/>
        <v>1.0000000000547251</v>
      </c>
      <c r="AZ46" s="3">
        <f t="shared" si="15"/>
        <v>0.99999990157145824</v>
      </c>
      <c r="BA46" s="3">
        <f t="shared" si="16"/>
        <v>1</v>
      </c>
    </row>
    <row r="47" spans="1:53" x14ac:dyDescent="0.25">
      <c r="A47" s="8">
        <v>31624</v>
      </c>
      <c r="B47" s="9">
        <v>0</v>
      </c>
      <c r="C47" s="7">
        <v>4.8899412775570248</v>
      </c>
      <c r="D47" s="7">
        <v>2.5125636860684605E-3</v>
      </c>
      <c r="E47" s="7">
        <v>0.11036961330185527</v>
      </c>
      <c r="F47" s="7">
        <v>1.4267106052197484E-2</v>
      </c>
      <c r="G47" s="7">
        <v>0.50352564848883663</v>
      </c>
      <c r="H47" s="7">
        <v>8.6785772896592945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17.36</v>
      </c>
      <c r="P47" s="7">
        <v>23.199999998690327</v>
      </c>
      <c r="Q47" s="7">
        <v>439.64556189096544</v>
      </c>
      <c r="R47" s="7">
        <v>6.8</v>
      </c>
      <c r="T47" t="s">
        <v>79</v>
      </c>
      <c r="U47">
        <v>4.889869</v>
      </c>
      <c r="V47" s="2">
        <v>2.5125389999999998E-3</v>
      </c>
      <c r="W47">
        <v>0.11036940000000001</v>
      </c>
      <c r="X47">
        <v>1.426711E-2</v>
      </c>
      <c r="Y47">
        <v>0.50350519999999999</v>
      </c>
      <c r="Z47">
        <v>8.6782830000000004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17.36</v>
      </c>
      <c r="AH47">
        <v>23.2</v>
      </c>
      <c r="AI47">
        <v>439.6456</v>
      </c>
      <c r="AJ47">
        <v>6.8</v>
      </c>
      <c r="AK47" t="s">
        <v>33</v>
      </c>
      <c r="AL47" s="3">
        <f t="shared" si="1"/>
        <v>0.99998521913599325</v>
      </c>
      <c r="AM47" s="3">
        <f t="shared" si="2"/>
        <v>0.99999017494816245</v>
      </c>
      <c r="AN47" s="3">
        <f t="shared" si="3"/>
        <v>0.99999806738604147</v>
      </c>
      <c r="AO47" s="3">
        <f t="shared" si="4"/>
        <v>1.0000002767066076</v>
      </c>
      <c r="AP47" s="3">
        <f t="shared" si="5"/>
        <v>0.99995938937986972</v>
      </c>
      <c r="AQ47" s="3">
        <f t="shared" si="6"/>
        <v>0.99996609010331161</v>
      </c>
      <c r="AR47" s="3" t="e">
        <f t="shared" si="7"/>
        <v>#DIV/0!</v>
      </c>
      <c r="AS47" s="3" t="e">
        <f t="shared" si="8"/>
        <v>#DIV/0!</v>
      </c>
      <c r="AT47" s="3" t="e">
        <f t="shared" si="9"/>
        <v>#DIV/0!</v>
      </c>
      <c r="AU47" s="3" t="e">
        <f t="shared" si="10"/>
        <v>#DIV/0!</v>
      </c>
      <c r="AV47" s="3" t="e">
        <f t="shared" si="11"/>
        <v>#DIV/0!</v>
      </c>
      <c r="AW47" s="3" t="e">
        <f t="shared" si="12"/>
        <v>#DIV/0!</v>
      </c>
      <c r="AX47" s="3">
        <f t="shared" si="13"/>
        <v>1</v>
      </c>
      <c r="AY47" s="3">
        <f t="shared" si="14"/>
        <v>1.0000000000564513</v>
      </c>
      <c r="AZ47" s="3">
        <f t="shared" si="15"/>
        <v>1.0000000866812675</v>
      </c>
      <c r="BA47" s="3">
        <f t="shared" si="16"/>
        <v>1</v>
      </c>
    </row>
    <row r="48" spans="1:53" x14ac:dyDescent="0.25">
      <c r="A48" s="8">
        <v>31625</v>
      </c>
      <c r="B48" s="9">
        <v>0</v>
      </c>
      <c r="C48" s="7">
        <v>4.8824366899788796</v>
      </c>
      <c r="D48" s="7">
        <v>2.5170462303376199E-3</v>
      </c>
      <c r="E48" s="7">
        <v>0.11025101073485541</v>
      </c>
      <c r="F48" s="7">
        <v>1.4083461115551896E-2</v>
      </c>
      <c r="G48" s="7">
        <v>0.50592950616992272</v>
      </c>
      <c r="H48" s="7">
        <v>8.7077509762613516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17.36</v>
      </c>
      <c r="P48" s="7">
        <v>22.999999997322448</v>
      </c>
      <c r="Q48" s="7">
        <v>438.45404935119268</v>
      </c>
      <c r="R48" s="7">
        <v>6.8</v>
      </c>
      <c r="T48" t="s">
        <v>80</v>
      </c>
      <c r="U48">
        <v>4.8823840000000001</v>
      </c>
      <c r="V48" s="2">
        <v>2.5170230000000002E-3</v>
      </c>
      <c r="W48">
        <v>0.1102508</v>
      </c>
      <c r="X48">
        <v>1.4083460000000001E-2</v>
      </c>
      <c r="Y48">
        <v>0.50589099999999998</v>
      </c>
      <c r="Z48">
        <v>8.7072090000000006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17.36</v>
      </c>
      <c r="AH48">
        <v>23</v>
      </c>
      <c r="AI48">
        <v>438.45400000000001</v>
      </c>
      <c r="AJ48">
        <v>6.8</v>
      </c>
      <c r="AK48" t="s">
        <v>33</v>
      </c>
      <c r="AL48" s="3">
        <f t="shared" si="1"/>
        <v>0.99998920826172966</v>
      </c>
      <c r="AM48" s="3">
        <f t="shared" si="2"/>
        <v>0.99999077079421916</v>
      </c>
      <c r="AN48" s="3">
        <f t="shared" si="3"/>
        <v>0.99999808859026318</v>
      </c>
      <c r="AO48" s="3">
        <f t="shared" si="4"/>
        <v>0.99999992078993316</v>
      </c>
      <c r="AP48" s="3">
        <f t="shared" si="5"/>
        <v>0.99992389024665862</v>
      </c>
      <c r="AQ48" s="3">
        <f t="shared" si="6"/>
        <v>0.99993775932926554</v>
      </c>
      <c r="AR48" s="3" t="e">
        <f t="shared" si="7"/>
        <v>#DIV/0!</v>
      </c>
      <c r="AS48" s="3" t="e">
        <f t="shared" si="8"/>
        <v>#DIV/0!</v>
      </c>
      <c r="AT48" s="3" t="e">
        <f t="shared" si="9"/>
        <v>#DIV/0!</v>
      </c>
      <c r="AU48" s="3" t="e">
        <f t="shared" si="10"/>
        <v>#DIV/0!</v>
      </c>
      <c r="AV48" s="3" t="e">
        <f t="shared" si="11"/>
        <v>#DIV/0!</v>
      </c>
      <c r="AW48" s="3" t="e">
        <f t="shared" si="12"/>
        <v>#DIV/0!</v>
      </c>
      <c r="AX48" s="3">
        <f t="shared" si="13"/>
        <v>1</v>
      </c>
      <c r="AY48" s="3">
        <f t="shared" si="14"/>
        <v>1.0000000001164153</v>
      </c>
      <c r="AZ48" s="3">
        <f t="shared" si="15"/>
        <v>0.99999988744272572</v>
      </c>
      <c r="BA48" s="3">
        <f t="shared" si="16"/>
        <v>1</v>
      </c>
    </row>
    <row r="49" spans="1:53" x14ac:dyDescent="0.25">
      <c r="A49" s="8">
        <v>31626</v>
      </c>
      <c r="B49" s="9">
        <v>0</v>
      </c>
      <c r="C49" s="7">
        <v>4.8797814083426596</v>
      </c>
      <c r="D49" s="7">
        <v>2.529838935916726E-3</v>
      </c>
      <c r="E49" s="7">
        <v>0.11014135281259382</v>
      </c>
      <c r="F49" s="7">
        <v>1.3909399543342742E-2</v>
      </c>
      <c r="G49" s="7">
        <v>0.50961065738484856</v>
      </c>
      <c r="H49" s="7">
        <v>8.7526346071708545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17.36</v>
      </c>
      <c r="P49" s="7">
        <v>22.599999997264241</v>
      </c>
      <c r="Q49" s="7">
        <v>437.20756871275927</v>
      </c>
      <c r="R49" s="7">
        <v>6.8</v>
      </c>
      <c r="T49" t="s">
        <v>81</v>
      </c>
      <c r="U49">
        <v>4.8797670000000002</v>
      </c>
      <c r="V49" s="2">
        <v>2.5298579999999998E-3</v>
      </c>
      <c r="W49">
        <v>0.1101413</v>
      </c>
      <c r="X49">
        <v>1.3909400000000001E-2</v>
      </c>
      <c r="Y49">
        <v>0.50957110000000005</v>
      </c>
      <c r="Z49">
        <v>8.7520720000000001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17.36</v>
      </c>
      <c r="AH49">
        <v>22.6</v>
      </c>
      <c r="AI49">
        <v>437.20760000000001</v>
      </c>
      <c r="AJ49">
        <v>6.8</v>
      </c>
      <c r="AK49" t="s">
        <v>33</v>
      </c>
      <c r="AL49" s="3">
        <f t="shared" si="1"/>
        <v>0.99999704733850681</v>
      </c>
      <c r="AM49" s="3">
        <f t="shared" si="2"/>
        <v>1.0000075356905149</v>
      </c>
      <c r="AN49" s="3">
        <f t="shared" si="3"/>
        <v>0.99999952050167829</v>
      </c>
      <c r="AO49" s="3">
        <f t="shared" si="4"/>
        <v>1.0000000328308392</v>
      </c>
      <c r="AP49" s="3">
        <f t="shared" si="5"/>
        <v>0.99992237724177213</v>
      </c>
      <c r="AQ49" s="3">
        <f t="shared" si="6"/>
        <v>0.99993572139177456</v>
      </c>
      <c r="AR49" s="3" t="e">
        <f t="shared" si="7"/>
        <v>#DIV/0!</v>
      </c>
      <c r="AS49" s="3" t="e">
        <f t="shared" si="8"/>
        <v>#DIV/0!</v>
      </c>
      <c r="AT49" s="3" t="e">
        <f t="shared" si="9"/>
        <v>#DIV/0!</v>
      </c>
      <c r="AU49" s="3" t="e">
        <f t="shared" si="10"/>
        <v>#DIV/0!</v>
      </c>
      <c r="AV49" s="3" t="e">
        <f t="shared" si="11"/>
        <v>#DIV/0!</v>
      </c>
      <c r="AW49" s="3" t="e">
        <f t="shared" si="12"/>
        <v>#DIV/0!</v>
      </c>
      <c r="AX49" s="3">
        <f t="shared" si="13"/>
        <v>1</v>
      </c>
      <c r="AY49" s="3">
        <f t="shared" si="14"/>
        <v>1.0000000001210514</v>
      </c>
      <c r="AZ49" s="3">
        <f t="shared" si="15"/>
        <v>1.0000000715615258</v>
      </c>
      <c r="BA49" s="3">
        <f t="shared" si="16"/>
        <v>1</v>
      </c>
    </row>
    <row r="50" spans="1:53" x14ac:dyDescent="0.25">
      <c r="A50" s="8">
        <v>31627</v>
      </c>
      <c r="B50" s="9">
        <v>0</v>
      </c>
      <c r="C50" s="7">
        <v>4.881452850487074</v>
      </c>
      <c r="D50" s="7">
        <v>2.5494622548296862E-3</v>
      </c>
      <c r="E50" s="7">
        <v>0.11004165523988899</v>
      </c>
      <c r="F50" s="7">
        <v>1.3744421235346178E-2</v>
      </c>
      <c r="G50" s="7">
        <v>0.5140143039690086</v>
      </c>
      <c r="H50" s="7">
        <v>8.8058969250350909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17.36</v>
      </c>
      <c r="P50" s="7">
        <v>22.199999997206032</v>
      </c>
      <c r="Q50" s="7">
        <v>435.90649966606816</v>
      </c>
      <c r="R50" s="7">
        <v>6.8</v>
      </c>
      <c r="T50" t="s">
        <v>82</v>
      </c>
      <c r="U50">
        <v>4.8814719999999996</v>
      </c>
      <c r="V50" s="2">
        <v>2.5495169999999998E-3</v>
      </c>
      <c r="W50">
        <v>0.1100416</v>
      </c>
      <c r="X50">
        <v>1.374442E-2</v>
      </c>
      <c r="Y50">
        <v>0.5139743</v>
      </c>
      <c r="Z50">
        <v>8.8053270000000001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17.36</v>
      </c>
      <c r="AH50">
        <v>22.2</v>
      </c>
      <c r="AI50">
        <v>435.90649999999999</v>
      </c>
      <c r="AJ50">
        <v>6.8</v>
      </c>
      <c r="AK50" t="s">
        <v>33</v>
      </c>
      <c r="AL50" s="3">
        <f t="shared" si="1"/>
        <v>1.0000039229126065</v>
      </c>
      <c r="AM50" s="3">
        <f t="shared" si="2"/>
        <v>1.0000214732225237</v>
      </c>
      <c r="AN50" s="3">
        <f t="shared" si="3"/>
        <v>0.99999949800928689</v>
      </c>
      <c r="AO50" s="3">
        <f t="shared" si="4"/>
        <v>0.99999991012017486</v>
      </c>
      <c r="AP50" s="3">
        <f t="shared" si="5"/>
        <v>0.99992217343233503</v>
      </c>
      <c r="AQ50" s="3">
        <f t="shared" si="6"/>
        <v>0.99993527916123226</v>
      </c>
      <c r="AR50" s="3" t="e">
        <f t="shared" si="7"/>
        <v>#DIV/0!</v>
      </c>
      <c r="AS50" s="3" t="e">
        <f t="shared" si="8"/>
        <v>#DIV/0!</v>
      </c>
      <c r="AT50" s="3" t="e">
        <f t="shared" si="9"/>
        <v>#DIV/0!</v>
      </c>
      <c r="AU50" s="3" t="e">
        <f t="shared" si="10"/>
        <v>#DIV/0!</v>
      </c>
      <c r="AV50" s="3" t="e">
        <f t="shared" si="11"/>
        <v>#DIV/0!</v>
      </c>
      <c r="AW50" s="3" t="e">
        <f t="shared" si="12"/>
        <v>#DIV/0!</v>
      </c>
      <c r="AX50" s="3">
        <f t="shared" si="13"/>
        <v>1</v>
      </c>
      <c r="AY50" s="3">
        <f t="shared" si="14"/>
        <v>1.0000000001258544</v>
      </c>
      <c r="AZ50" s="3">
        <f t="shared" si="15"/>
        <v>1.000000000766063</v>
      </c>
      <c r="BA50" s="3">
        <f t="shared" si="16"/>
        <v>1</v>
      </c>
    </row>
    <row r="51" spans="1:53" x14ac:dyDescent="0.25">
      <c r="A51" s="8">
        <v>31628</v>
      </c>
      <c r="B51" s="9">
        <v>0</v>
      </c>
      <c r="C51" s="7">
        <v>4.8869655375971774</v>
      </c>
      <c r="D51" s="7">
        <v>2.5747583567848793E-3</v>
      </c>
      <c r="E51" s="7">
        <v>0.10995231107908603</v>
      </c>
      <c r="F51" s="7">
        <v>1.3588052188669389E-2</v>
      </c>
      <c r="G51" s="7">
        <v>0.51884135329267356</v>
      </c>
      <c r="H51" s="7">
        <v>8.8637684025801597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17.36</v>
      </c>
      <c r="P51" s="7">
        <v>21.799999997147825</v>
      </c>
      <c r="Q51" s="7">
        <v>434.55123852969439</v>
      </c>
      <c r="R51" s="7">
        <v>6.8</v>
      </c>
      <c r="T51" t="s">
        <v>83</v>
      </c>
      <c r="U51">
        <v>4.8870139999999997</v>
      </c>
      <c r="V51" s="2">
        <v>2.5748440000000002E-3</v>
      </c>
      <c r="W51">
        <v>0.10995240000000001</v>
      </c>
      <c r="X51">
        <v>1.3588050000000001E-2</v>
      </c>
      <c r="Y51">
        <v>0.51880130000000002</v>
      </c>
      <c r="Z51">
        <v>8.8631980000000006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17.36</v>
      </c>
      <c r="AH51">
        <v>21.8</v>
      </c>
      <c r="AI51">
        <v>434.55119999999999</v>
      </c>
      <c r="AJ51">
        <v>6.8</v>
      </c>
      <c r="AK51" t="s">
        <v>33</v>
      </c>
      <c r="AL51" s="3">
        <f t="shared" si="1"/>
        <v>1.0000099166655565</v>
      </c>
      <c r="AM51" s="3">
        <f t="shared" si="2"/>
        <v>1.0000332626224497</v>
      </c>
      <c r="AN51" s="3">
        <f t="shared" si="3"/>
        <v>1.0000008087225554</v>
      </c>
      <c r="AO51" s="3">
        <f t="shared" si="4"/>
        <v>0.99999983892692212</v>
      </c>
      <c r="AP51" s="3">
        <f t="shared" si="5"/>
        <v>0.99992280242810383</v>
      </c>
      <c r="AQ51" s="3">
        <f t="shared" si="6"/>
        <v>0.99993564784702715</v>
      </c>
      <c r="AR51" s="3" t="e">
        <f t="shared" si="7"/>
        <v>#DIV/0!</v>
      </c>
      <c r="AS51" s="3" t="e">
        <f t="shared" si="8"/>
        <v>#DIV/0!</v>
      </c>
      <c r="AT51" s="3" t="e">
        <f t="shared" si="9"/>
        <v>#DIV/0!</v>
      </c>
      <c r="AU51" s="3" t="e">
        <f t="shared" si="10"/>
        <v>#DIV/0!</v>
      </c>
      <c r="AV51" s="3" t="e">
        <f t="shared" si="11"/>
        <v>#DIV/0!</v>
      </c>
      <c r="AW51" s="3" t="e">
        <f t="shared" si="12"/>
        <v>#DIV/0!</v>
      </c>
      <c r="AX51" s="3">
        <f t="shared" si="13"/>
        <v>1</v>
      </c>
      <c r="AY51" s="3">
        <f t="shared" si="14"/>
        <v>1.0000000001308338</v>
      </c>
      <c r="AZ51" s="3">
        <f t="shared" si="15"/>
        <v>0.99999991133451949</v>
      </c>
      <c r="BA51" s="3">
        <f t="shared" si="16"/>
        <v>1</v>
      </c>
    </row>
    <row r="52" spans="1:53" x14ac:dyDescent="0.25">
      <c r="A52" s="8">
        <v>31629</v>
      </c>
      <c r="B52" s="9">
        <v>0</v>
      </c>
      <c r="C52" s="7">
        <v>4.895886436626407</v>
      </c>
      <c r="D52" s="7">
        <v>2.6048444182950187E-3</v>
      </c>
      <c r="E52" s="7">
        <v>0.10987333254014933</v>
      </c>
      <c r="F52" s="7">
        <v>1.3439843135882177E-2</v>
      </c>
      <c r="G52" s="7">
        <v>0.52393451134129609</v>
      </c>
      <c r="H52" s="7">
        <v>8.924355476822825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17.36</v>
      </c>
      <c r="P52" s="7">
        <v>21.399999997089616</v>
      </c>
      <c r="Q52" s="7">
        <v>433.14219812966286</v>
      </c>
      <c r="R52" s="7">
        <v>6.8</v>
      </c>
      <c r="T52" t="s">
        <v>84</v>
      </c>
      <c r="U52">
        <v>4.8959619999999999</v>
      </c>
      <c r="V52" s="2">
        <v>2.6049570000000002E-3</v>
      </c>
      <c r="W52">
        <v>0.1098735</v>
      </c>
      <c r="X52">
        <v>1.343984E-2</v>
      </c>
      <c r="Y52">
        <v>0.52389450000000004</v>
      </c>
      <c r="Z52">
        <v>8.9237870000000008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17.36</v>
      </c>
      <c r="AH52">
        <v>21.4</v>
      </c>
      <c r="AI52">
        <v>433.1422</v>
      </c>
      <c r="AJ52">
        <v>6.8</v>
      </c>
      <c r="AK52" t="s">
        <v>33</v>
      </c>
      <c r="AL52" s="3">
        <f t="shared" si="1"/>
        <v>1.0000154340535816</v>
      </c>
      <c r="AM52" s="3">
        <f t="shared" si="2"/>
        <v>1.0000432201263887</v>
      </c>
      <c r="AN52" s="3">
        <f t="shared" si="3"/>
        <v>1.0000015241173339</v>
      </c>
      <c r="AO52" s="3">
        <f t="shared" si="4"/>
        <v>0.99999976667270996</v>
      </c>
      <c r="AP52" s="3">
        <f t="shared" si="5"/>
        <v>0.99992363293421227</v>
      </c>
      <c r="AQ52" s="3">
        <f t="shared" si="6"/>
        <v>0.99993630051780202</v>
      </c>
      <c r="AR52" s="3" t="e">
        <f t="shared" si="7"/>
        <v>#DIV/0!</v>
      </c>
      <c r="AS52" s="3" t="e">
        <f t="shared" si="8"/>
        <v>#DIV/0!</v>
      </c>
      <c r="AT52" s="3" t="e">
        <f t="shared" si="9"/>
        <v>#DIV/0!</v>
      </c>
      <c r="AU52" s="3" t="e">
        <f t="shared" si="10"/>
        <v>#DIV/0!</v>
      </c>
      <c r="AV52" s="3" t="e">
        <f t="shared" si="11"/>
        <v>#DIV/0!</v>
      </c>
      <c r="AW52" s="3" t="e">
        <f t="shared" si="12"/>
        <v>#DIV/0!</v>
      </c>
      <c r="AX52" s="3">
        <f t="shared" si="13"/>
        <v>1</v>
      </c>
      <c r="AY52" s="3">
        <f t="shared" si="14"/>
        <v>1.0000000001359992</v>
      </c>
      <c r="AZ52" s="3">
        <f t="shared" si="15"/>
        <v>1.0000000043180672</v>
      </c>
      <c r="BA52" s="3">
        <f t="shared" si="16"/>
        <v>1</v>
      </c>
    </row>
    <row r="53" spans="1:53" x14ac:dyDescent="0.25">
      <c r="A53" s="8">
        <v>31630</v>
      </c>
      <c r="B53" s="9">
        <v>0</v>
      </c>
      <c r="C53" s="7">
        <v>4.9078285924241287</v>
      </c>
      <c r="D53" s="7">
        <v>2.6390429680107552E-3</v>
      </c>
      <c r="E53" s="7">
        <v>0.1098044930740011</v>
      </c>
      <c r="F53" s="7">
        <v>1.3299368254216588E-2</v>
      </c>
      <c r="G53" s="7">
        <v>0.52921098082250884</v>
      </c>
      <c r="H53" s="7">
        <v>8.9867051874044392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17.36</v>
      </c>
      <c r="P53" s="7">
        <v>21</v>
      </c>
      <c r="Q53" s="7">
        <v>431.67980767369716</v>
      </c>
      <c r="R53" s="7">
        <v>6.8</v>
      </c>
      <c r="T53" t="s">
        <v>85</v>
      </c>
      <c r="U53">
        <v>4.9079329999999999</v>
      </c>
      <c r="V53" s="2">
        <v>2.6392220000000001E-3</v>
      </c>
      <c r="W53">
        <v>0.1098046</v>
      </c>
      <c r="X53">
        <v>1.329937E-2</v>
      </c>
      <c r="Y53">
        <v>0.52920670000000003</v>
      </c>
      <c r="Z53">
        <v>8.9866200000000003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17.36</v>
      </c>
      <c r="AH53">
        <v>21</v>
      </c>
      <c r="AI53">
        <v>431.6798</v>
      </c>
      <c r="AJ53">
        <v>6.8</v>
      </c>
      <c r="AK53" t="s">
        <v>33</v>
      </c>
      <c r="AL53" s="3">
        <f t="shared" si="1"/>
        <v>1.0000212736801837</v>
      </c>
      <c r="AM53" s="3">
        <f t="shared" si="2"/>
        <v>1.000067839740169</v>
      </c>
      <c r="AN53" s="3">
        <f t="shared" si="3"/>
        <v>1.0000009737852789</v>
      </c>
      <c r="AO53" s="3">
        <f t="shared" si="4"/>
        <v>1.0000001312681459</v>
      </c>
      <c r="AP53" s="3">
        <f t="shared" si="5"/>
        <v>0.99999191093408124</v>
      </c>
      <c r="AQ53" s="3">
        <f t="shared" si="6"/>
        <v>0.99999052073004924</v>
      </c>
      <c r="AR53" s="3" t="e">
        <f t="shared" si="7"/>
        <v>#DIV/0!</v>
      </c>
      <c r="AS53" s="3" t="e">
        <f t="shared" si="8"/>
        <v>#DIV/0!</v>
      </c>
      <c r="AT53" s="3" t="e">
        <f t="shared" si="9"/>
        <v>#DIV/0!</v>
      </c>
      <c r="AU53" s="3" t="e">
        <f t="shared" si="10"/>
        <v>#DIV/0!</v>
      </c>
      <c r="AV53" s="3" t="e">
        <f t="shared" si="11"/>
        <v>#DIV/0!</v>
      </c>
      <c r="AW53" s="3" t="e">
        <f t="shared" si="12"/>
        <v>#DIV/0!</v>
      </c>
      <c r="AX53" s="3">
        <f t="shared" si="13"/>
        <v>1</v>
      </c>
      <c r="AY53" s="3">
        <f t="shared" si="14"/>
        <v>1</v>
      </c>
      <c r="AZ53" s="3">
        <f t="shared" si="15"/>
        <v>0.99999998222363651</v>
      </c>
      <c r="BA53" s="3">
        <f t="shared" si="16"/>
        <v>1</v>
      </c>
    </row>
    <row r="54" spans="1:53" x14ac:dyDescent="0.25">
      <c r="A54" s="8">
        <v>31631</v>
      </c>
      <c r="B54" s="9">
        <v>0</v>
      </c>
      <c r="C54" s="7">
        <v>4.9188865706960518</v>
      </c>
      <c r="D54" s="7">
        <v>2.666847738220542E-3</v>
      </c>
      <c r="E54" s="7">
        <v>0.10974576082628011</v>
      </c>
      <c r="F54" s="7">
        <v>1.3166223942125932E-2</v>
      </c>
      <c r="G54" s="7">
        <v>0.53212947063279381</v>
      </c>
      <c r="H54" s="7">
        <v>9.0196664262570909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17.36</v>
      </c>
      <c r="P54" s="7">
        <v>21</v>
      </c>
      <c r="Q54" s="7">
        <v>430.1645126204786</v>
      </c>
      <c r="R54" s="7">
        <v>6.8</v>
      </c>
      <c r="T54" t="s">
        <v>86</v>
      </c>
      <c r="U54">
        <v>4.9189829999999999</v>
      </c>
      <c r="V54" s="2">
        <v>2.6669929999999999E-3</v>
      </c>
      <c r="W54">
        <v>0.10974589999999999</v>
      </c>
      <c r="X54">
        <v>1.3166219999999999E-2</v>
      </c>
      <c r="Y54">
        <v>0.53212720000000002</v>
      </c>
      <c r="Z54">
        <v>9.019622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17.36</v>
      </c>
      <c r="AH54">
        <v>21</v>
      </c>
      <c r="AI54">
        <v>430.16449999999998</v>
      </c>
      <c r="AJ54">
        <v>6.8</v>
      </c>
      <c r="AK54" t="s">
        <v>33</v>
      </c>
      <c r="AL54" s="3">
        <f t="shared" si="1"/>
        <v>1.0000196038885147</v>
      </c>
      <c r="AM54" s="3">
        <f t="shared" si="2"/>
        <v>1.0000544694687199</v>
      </c>
      <c r="AN54" s="3">
        <f t="shared" si="3"/>
        <v>1.0000012681466586</v>
      </c>
      <c r="AO54" s="3">
        <f t="shared" si="4"/>
        <v>0.99999970058796284</v>
      </c>
      <c r="AP54" s="3">
        <f t="shared" si="5"/>
        <v>0.99999573293170352</v>
      </c>
      <c r="AQ54" s="3">
        <f t="shared" si="6"/>
        <v>0.99999507451218361</v>
      </c>
      <c r="AR54" s="3" t="e">
        <f t="shared" si="7"/>
        <v>#DIV/0!</v>
      </c>
      <c r="AS54" s="3" t="e">
        <f t="shared" si="8"/>
        <v>#DIV/0!</v>
      </c>
      <c r="AT54" s="3" t="e">
        <f t="shared" si="9"/>
        <v>#DIV/0!</v>
      </c>
      <c r="AU54" s="3" t="e">
        <f t="shared" si="10"/>
        <v>#DIV/0!</v>
      </c>
      <c r="AV54" s="3" t="e">
        <f t="shared" si="11"/>
        <v>#DIV/0!</v>
      </c>
      <c r="AW54" s="3" t="e">
        <f t="shared" si="12"/>
        <v>#DIV/0!</v>
      </c>
      <c r="AX54" s="3">
        <f t="shared" si="13"/>
        <v>1</v>
      </c>
      <c r="AY54" s="3">
        <f t="shared" si="14"/>
        <v>1</v>
      </c>
      <c r="AZ54" s="3">
        <f t="shared" si="15"/>
        <v>0.99999997066127433</v>
      </c>
      <c r="BA54" s="3">
        <f t="shared" si="16"/>
        <v>1</v>
      </c>
    </row>
    <row r="55" spans="1:53" x14ac:dyDescent="0.25">
      <c r="A55" s="8">
        <v>31632</v>
      </c>
      <c r="B55" s="9">
        <v>0</v>
      </c>
      <c r="C55" s="7">
        <v>4.9290947133760445</v>
      </c>
      <c r="D55" s="7">
        <v>2.6894104732276001E-3</v>
      </c>
      <c r="E55" s="7">
        <v>0.10969489604078457</v>
      </c>
      <c r="F55" s="7">
        <v>1.3040027659688088E-2</v>
      </c>
      <c r="G55" s="7">
        <v>0.53373392621772964</v>
      </c>
      <c r="H55" s="7">
        <v>9.0369743295447087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17.36</v>
      </c>
      <c r="P55" s="7">
        <v>21</v>
      </c>
      <c r="Q55" s="7">
        <v>428.59677454395512</v>
      </c>
      <c r="R55" s="7">
        <v>6.8</v>
      </c>
      <c r="T55" t="s">
        <v>87</v>
      </c>
      <c r="U55">
        <v>4.9291840000000002</v>
      </c>
      <c r="V55" s="2">
        <v>2.689529E-3</v>
      </c>
      <c r="W55">
        <v>0.109695</v>
      </c>
      <c r="X55">
        <v>1.3040029999999999E-2</v>
      </c>
      <c r="Y55">
        <v>0.53373269999999995</v>
      </c>
      <c r="Z55">
        <v>9.0369510000000002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17.36</v>
      </c>
      <c r="AH55">
        <v>21</v>
      </c>
      <c r="AI55">
        <v>428.59679999999997</v>
      </c>
      <c r="AJ55">
        <v>6.8</v>
      </c>
      <c r="AK55" t="s">
        <v>33</v>
      </c>
      <c r="AL55" s="3">
        <f t="shared" si="1"/>
        <v>1.0000181142033473</v>
      </c>
      <c r="AM55" s="3">
        <f t="shared" si="2"/>
        <v>1.0000440716556955</v>
      </c>
      <c r="AN55" s="3">
        <f t="shared" si="3"/>
        <v>1.0000009477124203</v>
      </c>
      <c r="AO55" s="3">
        <f t="shared" si="4"/>
        <v>1.0000001794713917</v>
      </c>
      <c r="AP55" s="3">
        <f t="shared" si="5"/>
        <v>0.99999770256738529</v>
      </c>
      <c r="AQ55" s="3">
        <f t="shared" si="6"/>
        <v>0.99999741843410661</v>
      </c>
      <c r="AR55" s="3" t="e">
        <f t="shared" si="7"/>
        <v>#DIV/0!</v>
      </c>
      <c r="AS55" s="3" t="e">
        <f t="shared" si="8"/>
        <v>#DIV/0!</v>
      </c>
      <c r="AT55" s="3" t="e">
        <f t="shared" si="9"/>
        <v>#DIV/0!</v>
      </c>
      <c r="AU55" s="3" t="e">
        <f t="shared" si="10"/>
        <v>#DIV/0!</v>
      </c>
      <c r="AV55" s="3" t="e">
        <f t="shared" si="11"/>
        <v>#DIV/0!</v>
      </c>
      <c r="AW55" s="3" t="e">
        <f t="shared" si="12"/>
        <v>#DIV/0!</v>
      </c>
      <c r="AX55" s="3">
        <f t="shared" si="13"/>
        <v>1</v>
      </c>
      <c r="AY55" s="3">
        <f t="shared" si="14"/>
        <v>1</v>
      </c>
      <c r="AZ55" s="3">
        <f t="shared" si="15"/>
        <v>1.0000000593939253</v>
      </c>
      <c r="BA55" s="3">
        <f t="shared" si="16"/>
        <v>1</v>
      </c>
    </row>
    <row r="56" spans="1:53" x14ac:dyDescent="0.25">
      <c r="A56" s="8">
        <v>31633</v>
      </c>
      <c r="B56" s="9">
        <v>0</v>
      </c>
      <c r="C56" s="7">
        <v>4.9385189449599443</v>
      </c>
      <c r="D56" s="7">
        <v>2.7077338101187394E-3</v>
      </c>
      <c r="E56" s="7">
        <v>0.10965033358719622</v>
      </c>
      <c r="F56" s="7">
        <v>1.2920416829521424E-2</v>
      </c>
      <c r="G56" s="7">
        <v>0.53461598436813329</v>
      </c>
      <c r="H56" s="7">
        <v>9.0460590160055823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17.36</v>
      </c>
      <c r="P56" s="7">
        <v>21</v>
      </c>
      <c r="Q56" s="7">
        <v>426.97707099274129</v>
      </c>
      <c r="R56" s="7">
        <v>6.8</v>
      </c>
      <c r="T56" t="s">
        <v>88</v>
      </c>
      <c r="U56">
        <v>4.9386010000000002</v>
      </c>
      <c r="V56" s="2">
        <v>2.70783E-3</v>
      </c>
      <c r="W56">
        <v>0.1096505</v>
      </c>
      <c r="X56">
        <v>1.292042E-2</v>
      </c>
      <c r="Y56">
        <v>0.53461530000000002</v>
      </c>
      <c r="Z56">
        <v>9.0460469999999997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17.36</v>
      </c>
      <c r="AH56">
        <v>21</v>
      </c>
      <c r="AI56">
        <v>426.97710000000001</v>
      </c>
      <c r="AJ56">
        <v>6.8</v>
      </c>
      <c r="AK56" t="s">
        <v>33</v>
      </c>
      <c r="AL56" s="3">
        <f t="shared" si="1"/>
        <v>1.0000166153134109</v>
      </c>
      <c r="AM56" s="3">
        <f t="shared" si="2"/>
        <v>1.0000355241275569</v>
      </c>
      <c r="AN56" s="3">
        <f t="shared" si="3"/>
        <v>1.0000015176680119</v>
      </c>
      <c r="AO56" s="3">
        <f t="shared" si="4"/>
        <v>1.000000245385162</v>
      </c>
      <c r="AP56" s="3">
        <f t="shared" si="5"/>
        <v>0.99999871988838107</v>
      </c>
      <c r="AQ56" s="3">
        <f t="shared" si="6"/>
        <v>0.99999867168613854</v>
      </c>
      <c r="AR56" s="3" t="e">
        <f t="shared" si="7"/>
        <v>#DIV/0!</v>
      </c>
      <c r="AS56" s="3" t="e">
        <f t="shared" si="8"/>
        <v>#DIV/0!</v>
      </c>
      <c r="AT56" s="3" t="e">
        <f t="shared" si="9"/>
        <v>#DIV/0!</v>
      </c>
      <c r="AU56" s="3" t="e">
        <f t="shared" si="10"/>
        <v>#DIV/0!</v>
      </c>
      <c r="AV56" s="3" t="e">
        <f t="shared" si="11"/>
        <v>#DIV/0!</v>
      </c>
      <c r="AW56" s="3" t="e">
        <f t="shared" si="12"/>
        <v>#DIV/0!</v>
      </c>
      <c r="AX56" s="3">
        <f t="shared" si="13"/>
        <v>1</v>
      </c>
      <c r="AY56" s="3">
        <f t="shared" si="14"/>
        <v>1</v>
      </c>
      <c r="AZ56" s="3">
        <f t="shared" si="15"/>
        <v>1.0000000679363383</v>
      </c>
      <c r="BA56" s="3">
        <f t="shared" si="16"/>
        <v>1</v>
      </c>
    </row>
    <row r="57" spans="1:53" x14ac:dyDescent="0.25">
      <c r="A57" s="8">
        <v>31634</v>
      </c>
      <c r="B57" s="9">
        <v>0</v>
      </c>
      <c r="C57" s="7">
        <v>4.947219784593555</v>
      </c>
      <c r="D57" s="7">
        <v>2.7226219291045747E-3</v>
      </c>
      <c r="E57" s="7">
        <v>0.10961093351490288</v>
      </c>
      <c r="F57" s="7">
        <v>1.2807047795055565E-2</v>
      </c>
      <c r="G57" s="7">
        <v>0.53510090061511373</v>
      </c>
      <c r="H57" s="7">
        <v>9.0508244587678615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17.36</v>
      </c>
      <c r="P57" s="7">
        <v>21</v>
      </c>
      <c r="Q57" s="7">
        <v>425.3058953446523</v>
      </c>
      <c r="R57" s="7">
        <v>6.8</v>
      </c>
      <c r="T57" t="s">
        <v>89</v>
      </c>
      <c r="U57">
        <v>4.9472959999999997</v>
      </c>
      <c r="V57" s="2">
        <v>2.7227000000000002E-3</v>
      </c>
      <c r="W57">
        <v>0.1096111</v>
      </c>
      <c r="X57">
        <v>1.280705E-2</v>
      </c>
      <c r="Y57">
        <v>0.53510049999999998</v>
      </c>
      <c r="Z57">
        <v>9.0508179999999996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17.36</v>
      </c>
      <c r="AH57">
        <v>21</v>
      </c>
      <c r="AI57">
        <v>425.30590000000001</v>
      </c>
      <c r="AJ57">
        <v>6.8</v>
      </c>
      <c r="AK57" t="s">
        <v>33</v>
      </c>
      <c r="AL57" s="3">
        <f t="shared" si="1"/>
        <v>1.00001540570457</v>
      </c>
      <c r="AM57" s="3">
        <f t="shared" si="2"/>
        <v>1.0000286748940759</v>
      </c>
      <c r="AN57" s="3">
        <f t="shared" si="3"/>
        <v>1.0000015188730886</v>
      </c>
      <c r="AO57" s="3">
        <f t="shared" si="4"/>
        <v>1.0000001721664875</v>
      </c>
      <c r="AP57" s="3">
        <f t="shared" si="5"/>
        <v>0.99999925132790224</v>
      </c>
      <c r="AQ57" s="3">
        <f t="shared" si="6"/>
        <v>0.99999928638900337</v>
      </c>
      <c r="AR57" s="3" t="e">
        <f t="shared" si="7"/>
        <v>#DIV/0!</v>
      </c>
      <c r="AS57" s="3" t="e">
        <f t="shared" si="8"/>
        <v>#DIV/0!</v>
      </c>
      <c r="AT57" s="3" t="e">
        <f t="shared" si="9"/>
        <v>#DIV/0!</v>
      </c>
      <c r="AU57" s="3" t="e">
        <f t="shared" si="10"/>
        <v>#DIV/0!</v>
      </c>
      <c r="AV57" s="3" t="e">
        <f t="shared" si="11"/>
        <v>#DIV/0!</v>
      </c>
      <c r="AW57" s="3" t="e">
        <f t="shared" si="12"/>
        <v>#DIV/0!</v>
      </c>
      <c r="AX57" s="3">
        <f t="shared" si="13"/>
        <v>1</v>
      </c>
      <c r="AY57" s="3">
        <f t="shared" si="14"/>
        <v>1</v>
      </c>
      <c r="AZ57" s="3">
        <f t="shared" si="15"/>
        <v>1.0000000109458809</v>
      </c>
      <c r="BA57" s="3">
        <f t="shared" si="16"/>
        <v>1</v>
      </c>
    </row>
    <row r="58" spans="1:53" x14ac:dyDescent="0.25">
      <c r="A58" s="8">
        <v>31635</v>
      </c>
      <c r="B58" s="9">
        <v>0</v>
      </c>
      <c r="C58" s="7">
        <v>4.9552529271018946</v>
      </c>
      <c r="D58" s="7">
        <v>2.7347229042466812E-3</v>
      </c>
      <c r="E58" s="7">
        <v>0.10957583305826675</v>
      </c>
      <c r="F58" s="7">
        <v>1.2699594833163972E-2</v>
      </c>
      <c r="G58" s="7">
        <v>0.5353674859508637</v>
      </c>
      <c r="H58" s="7">
        <v>9.0533217765001979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17.36</v>
      </c>
      <c r="P58" s="7">
        <v>20.999999997555278</v>
      </c>
      <c r="Q58" s="7">
        <v>423.58375665641603</v>
      </c>
      <c r="R58" s="7">
        <v>6.8</v>
      </c>
      <c r="T58" t="s">
        <v>90</v>
      </c>
      <c r="U58">
        <v>4.9553190000000003</v>
      </c>
      <c r="V58" s="2">
        <v>2.7347529999999999E-3</v>
      </c>
      <c r="W58">
        <v>0.10957600000000001</v>
      </c>
      <c r="X58">
        <v>1.269959E-2</v>
      </c>
      <c r="Y58">
        <v>0.53534040000000005</v>
      </c>
      <c r="Z58">
        <v>9.052956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17.36</v>
      </c>
      <c r="AH58">
        <v>21</v>
      </c>
      <c r="AI58">
        <v>423.5838</v>
      </c>
      <c r="AJ58">
        <v>6.8</v>
      </c>
      <c r="AK58" t="s">
        <v>33</v>
      </c>
      <c r="AL58" s="3">
        <f t="shared" si="1"/>
        <v>1.0000133339103126</v>
      </c>
      <c r="AM58" s="3">
        <f t="shared" si="2"/>
        <v>1.0000110050467168</v>
      </c>
      <c r="AN58" s="3">
        <f t="shared" si="3"/>
        <v>1.0000015235269366</v>
      </c>
      <c r="AO58" s="3">
        <f t="shared" si="4"/>
        <v>0.99999961942376625</v>
      </c>
      <c r="AP58" s="3">
        <f t="shared" si="5"/>
        <v>0.99994940680640043</v>
      </c>
      <c r="AQ58" s="3">
        <f t="shared" si="6"/>
        <v>0.99995959753676855</v>
      </c>
      <c r="AR58" s="3" t="e">
        <f t="shared" si="7"/>
        <v>#DIV/0!</v>
      </c>
      <c r="AS58" s="3" t="e">
        <f t="shared" si="8"/>
        <v>#DIV/0!</v>
      </c>
      <c r="AT58" s="3" t="e">
        <f t="shared" si="9"/>
        <v>#DIV/0!</v>
      </c>
      <c r="AU58" s="3" t="e">
        <f t="shared" si="10"/>
        <v>#DIV/0!</v>
      </c>
      <c r="AV58" s="3" t="e">
        <f t="shared" si="11"/>
        <v>#DIV/0!</v>
      </c>
      <c r="AW58" s="3" t="e">
        <f t="shared" si="12"/>
        <v>#DIV/0!</v>
      </c>
      <c r="AX58" s="3">
        <f t="shared" si="13"/>
        <v>1</v>
      </c>
      <c r="AY58" s="3">
        <f t="shared" si="14"/>
        <v>1.0000000001164153</v>
      </c>
      <c r="AZ58" s="3">
        <f t="shared" si="15"/>
        <v>1.0000001023258878</v>
      </c>
      <c r="BA58" s="3">
        <f t="shared" si="16"/>
        <v>1</v>
      </c>
    </row>
    <row r="59" spans="1:53" x14ac:dyDescent="0.25">
      <c r="A59" s="8">
        <v>31636</v>
      </c>
      <c r="B59" s="9">
        <v>0</v>
      </c>
      <c r="C59" s="7">
        <v>4.9653757178858298</v>
      </c>
      <c r="D59" s="7">
        <v>2.7522915917428414E-3</v>
      </c>
      <c r="E59" s="7">
        <v>0.10954381232631674</v>
      </c>
      <c r="F59" s="7">
        <v>1.2597749218321474E-2</v>
      </c>
      <c r="G59" s="7">
        <v>0.53739950186359686</v>
      </c>
      <c r="H59" s="7">
        <v>9.0777791688252201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17.36</v>
      </c>
      <c r="P59" s="7">
        <v>20.699999997511622</v>
      </c>
      <c r="Q59" s="7">
        <v>421.81117950860948</v>
      </c>
      <c r="R59" s="7">
        <v>6.8</v>
      </c>
      <c r="T59" t="s">
        <v>91</v>
      </c>
      <c r="U59">
        <v>4.9654590000000001</v>
      </c>
      <c r="V59" s="2">
        <v>2.7523529999999999E-3</v>
      </c>
      <c r="W59">
        <v>0.10954410000000001</v>
      </c>
      <c r="X59">
        <v>1.259775E-2</v>
      </c>
      <c r="Y59">
        <v>0.5373713</v>
      </c>
      <c r="Z59">
        <v>9.0773879999999991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17.36</v>
      </c>
      <c r="AH59">
        <v>20.7</v>
      </c>
      <c r="AI59">
        <v>421.81119999999999</v>
      </c>
      <c r="AJ59">
        <v>6.8</v>
      </c>
      <c r="AK59" t="s">
        <v>33</v>
      </c>
      <c r="AL59" s="3">
        <f t="shared" si="1"/>
        <v>1.0000167725704765</v>
      </c>
      <c r="AM59" s="3">
        <f t="shared" si="2"/>
        <v>1.0000223116828693</v>
      </c>
      <c r="AN59" s="3">
        <f t="shared" si="3"/>
        <v>1.0000026261061867</v>
      </c>
      <c r="AO59" s="3">
        <f t="shared" si="4"/>
        <v>1.0000000620490623</v>
      </c>
      <c r="AP59" s="3">
        <f t="shared" si="5"/>
        <v>0.9999475216045064</v>
      </c>
      <c r="AQ59" s="3">
        <f t="shared" si="6"/>
        <v>0.9999569091935433</v>
      </c>
      <c r="AR59" s="3" t="e">
        <f t="shared" si="7"/>
        <v>#DIV/0!</v>
      </c>
      <c r="AS59" s="3" t="e">
        <f t="shared" si="8"/>
        <v>#DIV/0!</v>
      </c>
      <c r="AT59" s="3" t="e">
        <f t="shared" si="9"/>
        <v>#DIV/0!</v>
      </c>
      <c r="AU59" s="3" t="e">
        <f t="shared" si="10"/>
        <v>#DIV/0!</v>
      </c>
      <c r="AV59" s="3" t="e">
        <f t="shared" si="11"/>
        <v>#DIV/0!</v>
      </c>
      <c r="AW59" s="3" t="e">
        <f t="shared" si="12"/>
        <v>#DIV/0!</v>
      </c>
      <c r="AX59" s="3">
        <f t="shared" si="13"/>
        <v>1</v>
      </c>
      <c r="AY59" s="3">
        <f t="shared" si="14"/>
        <v>1.0000000001202114</v>
      </c>
      <c r="AZ59" s="3">
        <f t="shared" si="15"/>
        <v>1.000000048579534</v>
      </c>
      <c r="BA59" s="3">
        <f t="shared" si="16"/>
        <v>1</v>
      </c>
    </row>
    <row r="60" spans="1:53" x14ac:dyDescent="0.25">
      <c r="A60" s="8">
        <v>31637</v>
      </c>
      <c r="B60" s="9">
        <v>0</v>
      </c>
      <c r="C60" s="7">
        <v>4.9773918723254402</v>
      </c>
      <c r="D60" s="7">
        <v>2.7744364636421628E-3</v>
      </c>
      <c r="E60" s="7">
        <v>0.10951586810472039</v>
      </c>
      <c r="F60" s="7">
        <v>1.2501218335598002E-2</v>
      </c>
      <c r="G60" s="7">
        <v>0.54042962906054459</v>
      </c>
      <c r="H60" s="7">
        <v>9.1140424314315993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17.36</v>
      </c>
      <c r="P60" s="7">
        <v>20.399999997467965</v>
      </c>
      <c r="Q60" s="7">
        <v>419.98870384586627</v>
      </c>
      <c r="R60" s="7">
        <v>6.8</v>
      </c>
      <c r="T60" t="s">
        <v>92</v>
      </c>
      <c r="U60">
        <v>4.9774900000000004</v>
      </c>
      <c r="V60" s="2">
        <v>2.7745230000000001E-3</v>
      </c>
      <c r="W60">
        <v>0.10951610000000001</v>
      </c>
      <c r="X60">
        <v>1.250122E-2</v>
      </c>
      <c r="Y60">
        <v>0.54040089999999996</v>
      </c>
      <c r="Z60">
        <v>9.1136409999999994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17.36</v>
      </c>
      <c r="AH60">
        <v>20.399999999999999</v>
      </c>
      <c r="AI60">
        <v>419.98869999999999</v>
      </c>
      <c r="AJ60">
        <v>6.8</v>
      </c>
      <c r="AK60" t="s">
        <v>33</v>
      </c>
      <c r="AL60" s="3">
        <f t="shared" si="1"/>
        <v>1.0000197146773004</v>
      </c>
      <c r="AM60" s="3">
        <f t="shared" si="2"/>
        <v>1.0000311906071635</v>
      </c>
      <c r="AN60" s="3">
        <f t="shared" si="3"/>
        <v>1.000002117458261</v>
      </c>
      <c r="AO60" s="3">
        <f t="shared" si="4"/>
        <v>1.0000001331391832</v>
      </c>
      <c r="AP60" s="3">
        <f t="shared" si="5"/>
        <v>0.99994684033035985</v>
      </c>
      <c r="AQ60" s="3">
        <f t="shared" si="6"/>
        <v>0.99995595462336062</v>
      </c>
      <c r="AR60" s="3" t="e">
        <f t="shared" si="7"/>
        <v>#DIV/0!</v>
      </c>
      <c r="AS60" s="3" t="e">
        <f t="shared" si="8"/>
        <v>#DIV/0!</v>
      </c>
      <c r="AT60" s="3" t="e">
        <f t="shared" si="9"/>
        <v>#DIV/0!</v>
      </c>
      <c r="AU60" s="3" t="e">
        <f t="shared" si="10"/>
        <v>#DIV/0!</v>
      </c>
      <c r="AV60" s="3" t="e">
        <f t="shared" si="11"/>
        <v>#DIV/0!</v>
      </c>
      <c r="AW60" s="3" t="e">
        <f t="shared" si="12"/>
        <v>#DIV/0!</v>
      </c>
      <c r="AX60" s="3">
        <f t="shared" si="13"/>
        <v>1</v>
      </c>
      <c r="AY60" s="3">
        <f t="shared" si="14"/>
        <v>1.0000000001241194</v>
      </c>
      <c r="AZ60" s="3">
        <f t="shared" si="15"/>
        <v>0.99999999084292923</v>
      </c>
      <c r="BA60" s="3">
        <f t="shared" si="16"/>
        <v>1</v>
      </c>
    </row>
    <row r="61" spans="1:53" x14ac:dyDescent="0.25">
      <c r="A61" s="8">
        <v>31638</v>
      </c>
      <c r="B61" s="9">
        <v>0</v>
      </c>
      <c r="C61" s="7">
        <v>4.9910986513061601</v>
      </c>
      <c r="D61" s="7">
        <v>2.8004075880307326E-3</v>
      </c>
      <c r="E61" s="7">
        <v>0.10949248751834166</v>
      </c>
      <c r="F61" s="7">
        <v>1.2409724839940061E-2</v>
      </c>
      <c r="G61" s="7">
        <v>0.54402892591875263</v>
      </c>
      <c r="H61" s="7">
        <v>9.1566923899299759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17.36</v>
      </c>
      <c r="P61" s="7">
        <v>20.099999997424312</v>
      </c>
      <c r="Q61" s="7">
        <v>418.11688481240384</v>
      </c>
      <c r="R61" s="7">
        <v>6.8</v>
      </c>
      <c r="T61" t="s">
        <v>93</v>
      </c>
      <c r="U61">
        <v>4.9912099999999997</v>
      </c>
      <c r="V61" s="2">
        <v>2.8005170000000002E-3</v>
      </c>
      <c r="W61">
        <v>0.1094928</v>
      </c>
      <c r="X61">
        <v>1.2409720000000001E-2</v>
      </c>
      <c r="Y61">
        <v>0.54400009999999999</v>
      </c>
      <c r="Z61">
        <v>9.1562859999999997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17.36</v>
      </c>
      <c r="AH61">
        <v>20.100000000000001</v>
      </c>
      <c r="AI61">
        <v>418.11689999999999</v>
      </c>
      <c r="AJ61">
        <v>6.8</v>
      </c>
      <c r="AK61" t="s">
        <v>33</v>
      </c>
      <c r="AL61" s="3">
        <f t="shared" si="1"/>
        <v>1.0000223094556167</v>
      </c>
      <c r="AM61" s="3">
        <f t="shared" si="2"/>
        <v>1.0000390700159989</v>
      </c>
      <c r="AN61" s="3">
        <f t="shared" si="3"/>
        <v>1.0000028539095733</v>
      </c>
      <c r="AO61" s="3">
        <f t="shared" si="4"/>
        <v>0.99999960998812443</v>
      </c>
      <c r="AP61" s="3">
        <f t="shared" si="5"/>
        <v>0.99994701399616948</v>
      </c>
      <c r="AQ61" s="3">
        <f t="shared" si="6"/>
        <v>0.99995561826119406</v>
      </c>
      <c r="AR61" s="3" t="e">
        <f t="shared" si="7"/>
        <v>#DIV/0!</v>
      </c>
      <c r="AS61" s="3" t="e">
        <f t="shared" si="8"/>
        <v>#DIV/0!</v>
      </c>
      <c r="AT61" s="3" t="e">
        <f t="shared" si="9"/>
        <v>#DIV/0!</v>
      </c>
      <c r="AU61" s="3" t="e">
        <f t="shared" si="10"/>
        <v>#DIV/0!</v>
      </c>
      <c r="AV61" s="3" t="e">
        <f t="shared" si="11"/>
        <v>#DIV/0!</v>
      </c>
      <c r="AW61" s="3" t="e">
        <f t="shared" si="12"/>
        <v>#DIV/0!</v>
      </c>
      <c r="AX61" s="3">
        <f t="shared" si="13"/>
        <v>1</v>
      </c>
      <c r="AY61" s="3">
        <f t="shared" si="14"/>
        <v>1.0000000001281437</v>
      </c>
      <c r="AZ61" s="3">
        <f t="shared" si="15"/>
        <v>1.0000000363238049</v>
      </c>
      <c r="BA61" s="3">
        <f t="shared" si="16"/>
        <v>1</v>
      </c>
    </row>
    <row r="62" spans="1:53" x14ac:dyDescent="0.25">
      <c r="A62" s="8">
        <v>31639</v>
      </c>
      <c r="B62" s="9">
        <v>0</v>
      </c>
      <c r="C62" s="7">
        <v>5.0063128373905865</v>
      </c>
      <c r="D62" s="7">
        <v>2.8296222855792473E-3</v>
      </c>
      <c r="E62" s="7">
        <v>0.10947384991809475</v>
      </c>
      <c r="F62" s="7">
        <v>1.2323005859324394E-2</v>
      </c>
      <c r="G62" s="7">
        <v>0.54796432030588582</v>
      </c>
      <c r="H62" s="7">
        <v>9.2029122912002528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17.36</v>
      </c>
      <c r="P62" s="7">
        <v>19.799999997380656</v>
      </c>
      <c r="Q62" s="7">
        <v>416.19629258292139</v>
      </c>
      <c r="R62" s="7">
        <v>6.8</v>
      </c>
      <c r="T62" t="s">
        <v>94</v>
      </c>
      <c r="U62">
        <v>5.0064359999999999</v>
      </c>
      <c r="V62" s="2">
        <v>2.8297510000000001E-3</v>
      </c>
      <c r="W62">
        <v>0.10947419999999999</v>
      </c>
      <c r="X62">
        <v>1.2323010000000001E-2</v>
      </c>
      <c r="Y62">
        <v>0.54793539999999996</v>
      </c>
      <c r="Z62">
        <v>9.2025050000000004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17.36</v>
      </c>
      <c r="AH62">
        <v>19.8</v>
      </c>
      <c r="AI62">
        <v>416.19630000000001</v>
      </c>
      <c r="AJ62">
        <v>6.8</v>
      </c>
      <c r="AK62" t="s">
        <v>33</v>
      </c>
      <c r="AL62" s="3">
        <f t="shared" si="1"/>
        <v>1.0000246014608782</v>
      </c>
      <c r="AM62" s="3">
        <f t="shared" si="2"/>
        <v>1.0000454881986931</v>
      </c>
      <c r="AN62" s="3">
        <f t="shared" si="3"/>
        <v>1.0000031978587169</v>
      </c>
      <c r="AO62" s="3">
        <f t="shared" si="4"/>
        <v>1.0000003360118184</v>
      </c>
      <c r="AP62" s="3">
        <f t="shared" si="5"/>
        <v>0.99994722228288568</v>
      </c>
      <c r="AQ62" s="3">
        <f t="shared" si="6"/>
        <v>0.99995574322699543</v>
      </c>
      <c r="AR62" s="3" t="e">
        <f t="shared" si="7"/>
        <v>#DIV/0!</v>
      </c>
      <c r="AS62" s="3" t="e">
        <f t="shared" si="8"/>
        <v>#DIV/0!</v>
      </c>
      <c r="AT62" s="3" t="e">
        <f t="shared" si="9"/>
        <v>#DIV/0!</v>
      </c>
      <c r="AU62" s="3" t="e">
        <f t="shared" si="10"/>
        <v>#DIV/0!</v>
      </c>
      <c r="AV62" s="3" t="e">
        <f t="shared" si="11"/>
        <v>#DIV/0!</v>
      </c>
      <c r="AW62" s="3" t="e">
        <f t="shared" si="12"/>
        <v>#DIV/0!</v>
      </c>
      <c r="AX62" s="3">
        <f t="shared" si="13"/>
        <v>1</v>
      </c>
      <c r="AY62" s="3">
        <f t="shared" si="14"/>
        <v>1.0000000001322902</v>
      </c>
      <c r="AZ62" s="3">
        <f t="shared" si="15"/>
        <v>1.0000000178211068</v>
      </c>
      <c r="BA62" s="3">
        <f t="shared" si="16"/>
        <v>1</v>
      </c>
    </row>
    <row r="63" spans="1:53" x14ac:dyDescent="0.25">
      <c r="A63" s="8">
        <v>31640</v>
      </c>
      <c r="B63" s="9">
        <v>0</v>
      </c>
      <c r="C63" s="7">
        <v>5.0228685998947329</v>
      </c>
      <c r="D63" s="7">
        <v>2.8616237881722469E-3</v>
      </c>
      <c r="E63" s="7">
        <v>0.10945994904283274</v>
      </c>
      <c r="F63" s="7">
        <v>1.2240812239494466E-2</v>
      </c>
      <c r="G63" s="7">
        <v>0.55210884387293357</v>
      </c>
      <c r="H63" s="7">
        <v>9.2512336298647941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17.36</v>
      </c>
      <c r="P63" s="7">
        <v>19.500000002663</v>
      </c>
      <c r="Q63" s="7">
        <v>414.22751218891892</v>
      </c>
      <c r="R63" s="7">
        <v>6.8</v>
      </c>
      <c r="T63" t="s">
        <v>95</v>
      </c>
      <c r="U63">
        <v>5.0230100000000002</v>
      </c>
      <c r="V63" s="2">
        <v>2.8618329999999998E-3</v>
      </c>
      <c r="W63">
        <v>0.10946019999999999</v>
      </c>
      <c r="X63">
        <v>1.224081E-2</v>
      </c>
      <c r="Y63">
        <v>0.55213330000000005</v>
      </c>
      <c r="Z63">
        <v>9.2515359999999998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17.36</v>
      </c>
      <c r="AH63">
        <v>19.5</v>
      </c>
      <c r="AI63">
        <v>414.22750000000002</v>
      </c>
      <c r="AJ63">
        <v>6.8</v>
      </c>
      <c r="AK63" t="s">
        <v>33</v>
      </c>
      <c r="AL63" s="3">
        <f t="shared" si="1"/>
        <v>1.0000281512650502</v>
      </c>
      <c r="AM63" s="3">
        <f t="shared" si="2"/>
        <v>1.0000731094802251</v>
      </c>
      <c r="AN63" s="3">
        <f t="shared" si="3"/>
        <v>1.0000022926848537</v>
      </c>
      <c r="AO63" s="3">
        <f t="shared" si="4"/>
        <v>0.99999981704690644</v>
      </c>
      <c r="AP63" s="3">
        <f t="shared" si="5"/>
        <v>1.0000442958437235</v>
      </c>
      <c r="AQ63" s="3">
        <f t="shared" si="6"/>
        <v>1.0000326843043104</v>
      </c>
      <c r="AR63" s="3" t="e">
        <f t="shared" si="7"/>
        <v>#DIV/0!</v>
      </c>
      <c r="AS63" s="3" t="e">
        <f t="shared" si="8"/>
        <v>#DIV/0!</v>
      </c>
      <c r="AT63" s="3" t="e">
        <f t="shared" si="9"/>
        <v>#DIV/0!</v>
      </c>
      <c r="AU63" s="3" t="e">
        <f t="shared" si="10"/>
        <v>#DIV/0!</v>
      </c>
      <c r="AV63" s="3" t="e">
        <f t="shared" si="11"/>
        <v>#DIV/0!</v>
      </c>
      <c r="AW63" s="3" t="e">
        <f t="shared" si="12"/>
        <v>#DIV/0!</v>
      </c>
      <c r="AX63" s="3">
        <f t="shared" si="13"/>
        <v>1</v>
      </c>
      <c r="AY63" s="3">
        <f t="shared" si="14"/>
        <v>0.99999999986343591</v>
      </c>
      <c r="AZ63" s="3">
        <f t="shared" si="15"/>
        <v>0.99999997057433765</v>
      </c>
      <c r="BA63" s="3">
        <f t="shared" si="16"/>
        <v>1</v>
      </c>
    </row>
    <row r="64" spans="1:53" x14ac:dyDescent="0.25">
      <c r="A64" s="8">
        <v>31641</v>
      </c>
      <c r="B64" s="9">
        <v>0</v>
      </c>
      <c r="C64" s="7">
        <v>5.0357532803422442</v>
      </c>
      <c r="D64" s="7">
        <v>2.880032618374038E-3</v>
      </c>
      <c r="E64" s="7">
        <v>0.10945298028352073</v>
      </c>
      <c r="F64" s="7">
        <v>1.2162907828109743E-2</v>
      </c>
      <c r="G64" s="7">
        <v>0.55250263942287625</v>
      </c>
      <c r="H64" s="7">
        <v>9.2537265805547193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17.36</v>
      </c>
      <c r="P64" s="7">
        <v>19.800000002706657</v>
      </c>
      <c r="Q64" s="7">
        <v>412.21114334049054</v>
      </c>
      <c r="R64" s="7">
        <v>6.8</v>
      </c>
      <c r="T64" t="s">
        <v>96</v>
      </c>
      <c r="U64">
        <v>5.0358640000000001</v>
      </c>
      <c r="V64" s="2">
        <v>2.880166E-3</v>
      </c>
      <c r="W64">
        <v>0.1094532</v>
      </c>
      <c r="X64">
        <v>1.2162910000000001E-2</v>
      </c>
      <c r="Y64">
        <v>0.5525291</v>
      </c>
      <c r="Z64">
        <v>9.2540800000000001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17.36</v>
      </c>
      <c r="AH64">
        <v>19.8</v>
      </c>
      <c r="AI64">
        <v>412.21109999999999</v>
      </c>
      <c r="AJ64">
        <v>6.8</v>
      </c>
      <c r="AK64" t="s">
        <v>33</v>
      </c>
      <c r="AL64" s="3">
        <f t="shared" si="1"/>
        <v>1.0000219867121347</v>
      </c>
      <c r="AM64" s="3">
        <f t="shared" si="2"/>
        <v>1.0000463125400425</v>
      </c>
      <c r="AN64" s="3">
        <f t="shared" si="3"/>
        <v>1.0000020074051772</v>
      </c>
      <c r="AO64" s="3">
        <f t="shared" si="4"/>
        <v>1.0000001785666954</v>
      </c>
      <c r="AP64" s="3">
        <f t="shared" si="5"/>
        <v>1.0000478922184903</v>
      </c>
      <c r="AQ64" s="3">
        <f t="shared" si="6"/>
        <v>1.0000381921210018</v>
      </c>
      <c r="AR64" s="3" t="e">
        <f t="shared" si="7"/>
        <v>#DIV/0!</v>
      </c>
      <c r="AS64" s="3" t="e">
        <f t="shared" si="8"/>
        <v>#DIV/0!</v>
      </c>
      <c r="AT64" s="3" t="e">
        <f t="shared" si="9"/>
        <v>#DIV/0!</v>
      </c>
      <c r="AU64" s="3" t="e">
        <f t="shared" si="10"/>
        <v>#DIV/0!</v>
      </c>
      <c r="AV64" s="3" t="e">
        <f t="shared" si="11"/>
        <v>#DIV/0!</v>
      </c>
      <c r="AW64" s="3" t="e">
        <f t="shared" si="12"/>
        <v>#DIV/0!</v>
      </c>
      <c r="AX64" s="3">
        <f t="shared" si="13"/>
        <v>1</v>
      </c>
      <c r="AY64" s="3">
        <f t="shared" si="14"/>
        <v>0.99999999986330024</v>
      </c>
      <c r="AZ64" s="3">
        <f t="shared" si="15"/>
        <v>0.99999989485851792</v>
      </c>
      <c r="BA64" s="3">
        <f t="shared" si="16"/>
        <v>1</v>
      </c>
    </row>
    <row r="65" spans="1:53" x14ac:dyDescent="0.25">
      <c r="A65" s="8">
        <v>31642</v>
      </c>
      <c r="B65" s="9">
        <v>0</v>
      </c>
      <c r="C65" s="7">
        <v>5.045115389839939</v>
      </c>
      <c r="D65" s="7">
        <v>2.8870226367064371E-3</v>
      </c>
      <c r="E65" s="7">
        <v>0.10944989510060124</v>
      </c>
      <c r="F65" s="7">
        <v>1.2089068796251075E-2</v>
      </c>
      <c r="G65" s="7">
        <v>0.55077069162836456</v>
      </c>
      <c r="H65" s="7">
        <v>9.2312987929835284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17.36</v>
      </c>
      <c r="P65" s="7">
        <v>20.100000002750313</v>
      </c>
      <c r="Q65" s="7">
        <v>410.14780024364723</v>
      </c>
      <c r="R65" s="7">
        <v>6.8</v>
      </c>
      <c r="T65" t="s">
        <v>97</v>
      </c>
      <c r="U65">
        <v>5.0451980000000001</v>
      </c>
      <c r="V65" s="2">
        <v>2.8870929999999999E-3</v>
      </c>
      <c r="W65">
        <v>0.10945009999999999</v>
      </c>
      <c r="X65">
        <v>1.208907E-2</v>
      </c>
      <c r="Y65">
        <v>0.55079840000000002</v>
      </c>
      <c r="Z65">
        <v>9.2316819999999993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17.36</v>
      </c>
      <c r="AH65">
        <v>20.100000000000001</v>
      </c>
      <c r="AI65">
        <v>410.14780000000002</v>
      </c>
      <c r="AJ65">
        <v>6.8</v>
      </c>
      <c r="AK65" t="s">
        <v>33</v>
      </c>
      <c r="AL65" s="3">
        <f t="shared" si="1"/>
        <v>1.000016374285557</v>
      </c>
      <c r="AM65" s="3">
        <f t="shared" si="2"/>
        <v>1.0000243722694335</v>
      </c>
      <c r="AN65" s="3">
        <f t="shared" si="3"/>
        <v>1.0000018720840123</v>
      </c>
      <c r="AO65" s="3">
        <f t="shared" si="4"/>
        <v>1.0000000995733374</v>
      </c>
      <c r="AP65" s="3">
        <f t="shared" si="5"/>
        <v>1.0000503083625483</v>
      </c>
      <c r="AQ65" s="3">
        <f t="shared" si="6"/>
        <v>1.0000415117119557</v>
      </c>
      <c r="AR65" s="3" t="e">
        <f t="shared" si="7"/>
        <v>#DIV/0!</v>
      </c>
      <c r="AS65" s="3" t="e">
        <f t="shared" si="8"/>
        <v>#DIV/0!</v>
      </c>
      <c r="AT65" s="3" t="e">
        <f t="shared" si="9"/>
        <v>#DIV/0!</v>
      </c>
      <c r="AU65" s="3" t="e">
        <f t="shared" si="10"/>
        <v>#DIV/0!</v>
      </c>
      <c r="AV65" s="3" t="e">
        <f t="shared" si="11"/>
        <v>#DIV/0!</v>
      </c>
      <c r="AW65" s="3" t="e">
        <f t="shared" si="12"/>
        <v>#DIV/0!</v>
      </c>
      <c r="AX65" s="3">
        <f t="shared" si="13"/>
        <v>1</v>
      </c>
      <c r="AY65" s="3">
        <f t="shared" si="14"/>
        <v>0.99999999986316856</v>
      </c>
      <c r="AZ65" s="3">
        <f t="shared" si="15"/>
        <v>0.99999999940595263</v>
      </c>
      <c r="BA65" s="3">
        <f t="shared" si="16"/>
        <v>1</v>
      </c>
    </row>
    <row r="66" spans="1:53" x14ac:dyDescent="0.25">
      <c r="A66" s="8">
        <v>31643</v>
      </c>
      <c r="B66" s="9">
        <v>0</v>
      </c>
      <c r="C66" s="7">
        <v>5.0511404675301046</v>
      </c>
      <c r="D66" s="7">
        <v>2.8845991127885548E-3</v>
      </c>
      <c r="E66" s="7">
        <v>0.10944843706500371</v>
      </c>
      <c r="F66" s="7">
        <v>1.2019082995332827E-2</v>
      </c>
      <c r="G66" s="7">
        <v>0.54786488901053954</v>
      </c>
      <c r="H66" s="7">
        <v>9.1956590488254939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17.36</v>
      </c>
      <c r="P66" s="7">
        <v>20.400000002793966</v>
      </c>
      <c r="Q66" s="7">
        <v>408.03811141322319</v>
      </c>
      <c r="R66" s="7">
        <v>6.8</v>
      </c>
      <c r="T66" t="s">
        <v>98</v>
      </c>
      <c r="U66">
        <v>5.051196</v>
      </c>
      <c r="V66" s="2">
        <v>2.8846179999999998E-3</v>
      </c>
      <c r="W66">
        <v>0.10944859999999999</v>
      </c>
      <c r="X66">
        <v>1.201908E-2</v>
      </c>
      <c r="Y66">
        <v>0.54789339999999997</v>
      </c>
      <c r="Z66">
        <v>9.1960599999999992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17.36</v>
      </c>
      <c r="AH66">
        <v>20.399999999999999</v>
      </c>
      <c r="AI66">
        <v>408.03809999999999</v>
      </c>
      <c r="AJ66">
        <v>6.8</v>
      </c>
      <c r="AK66" t="s">
        <v>33</v>
      </c>
      <c r="AL66" s="3">
        <f t="shared" si="1"/>
        <v>1.0000109940458501</v>
      </c>
      <c r="AM66" s="3">
        <f t="shared" si="2"/>
        <v>1.0000065476035687</v>
      </c>
      <c r="AN66" s="3">
        <f t="shared" si="3"/>
        <v>1.0000014886918502</v>
      </c>
      <c r="AO66" s="3">
        <f t="shared" si="4"/>
        <v>0.99999975078524472</v>
      </c>
      <c r="AP66" s="3">
        <f t="shared" si="5"/>
        <v>1.0000520401836883</v>
      </c>
      <c r="AQ66" s="3">
        <f t="shared" si="6"/>
        <v>1.0000436022227854</v>
      </c>
      <c r="AR66" s="3" t="e">
        <f t="shared" si="7"/>
        <v>#DIV/0!</v>
      </c>
      <c r="AS66" s="3" t="e">
        <f t="shared" si="8"/>
        <v>#DIV/0!</v>
      </c>
      <c r="AT66" s="3" t="e">
        <f t="shared" si="9"/>
        <v>#DIV/0!</v>
      </c>
      <c r="AU66" s="3" t="e">
        <f t="shared" si="10"/>
        <v>#DIV/0!</v>
      </c>
      <c r="AV66" s="3" t="e">
        <f t="shared" si="11"/>
        <v>#DIV/0!</v>
      </c>
      <c r="AW66" s="3" t="e">
        <f t="shared" si="12"/>
        <v>#DIV/0!</v>
      </c>
      <c r="AX66" s="3">
        <f t="shared" si="13"/>
        <v>1</v>
      </c>
      <c r="AY66" s="3">
        <f t="shared" si="14"/>
        <v>0.99999999986304078</v>
      </c>
      <c r="AZ66" s="3">
        <f t="shared" si="15"/>
        <v>0.99999997202902646</v>
      </c>
      <c r="BA66" s="3">
        <f t="shared" si="16"/>
        <v>1</v>
      </c>
    </row>
    <row r="67" spans="1:53" s="4" customFormat="1" x14ac:dyDescent="0.25">
      <c r="A67" s="8">
        <v>31644</v>
      </c>
      <c r="B67" s="9">
        <v>0</v>
      </c>
      <c r="C67" s="7">
        <v>5.0540025955007346</v>
      </c>
      <c r="D67" s="7">
        <v>2.8744787664186709E-3</v>
      </c>
      <c r="E67" s="7">
        <v>0.10944690319785871</v>
      </c>
      <c r="F67" s="7">
        <v>1.1952749347573972E-2</v>
      </c>
      <c r="G67" s="7">
        <v>0.54432399471093584</v>
      </c>
      <c r="H67" s="7">
        <v>9.153148560227816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17.36</v>
      </c>
      <c r="P67" s="7">
        <v>20.700000002837623</v>
      </c>
      <c r="Q67" s="7">
        <v>405.8827194814242</v>
      </c>
      <c r="R67" s="7">
        <v>6.8</v>
      </c>
      <c r="T67" s="4" t="s">
        <v>99</v>
      </c>
      <c r="U67" s="4">
        <v>5.0540320000000003</v>
      </c>
      <c r="V67" s="5">
        <v>2.8744560000000001E-3</v>
      </c>
      <c r="W67" s="4">
        <v>0.109447</v>
      </c>
      <c r="X67" s="4">
        <v>1.195275E-2</v>
      </c>
      <c r="Y67" s="4">
        <v>0.54435299999999998</v>
      </c>
      <c r="Z67" s="4">
        <v>9.1535600000000006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17.36</v>
      </c>
      <c r="AH67" s="4">
        <v>20.7</v>
      </c>
      <c r="AI67" s="4">
        <v>405.8827</v>
      </c>
      <c r="AJ67" s="4">
        <v>6.8</v>
      </c>
      <c r="AK67" s="4" t="s">
        <v>33</v>
      </c>
      <c r="AL67" s="6">
        <f t="shared" ref="AL67:AL97" si="17">U67/C67</f>
        <v>1.0000058180617659</v>
      </c>
      <c r="AM67" s="6">
        <f t="shared" ref="AM67:AM97" si="18">V67/D67</f>
        <v>0.99999207980976001</v>
      </c>
      <c r="AN67" s="6">
        <f t="shared" ref="AN67:AN97" si="19">W67/E67</f>
        <v>1.0000008844666999</v>
      </c>
      <c r="AO67" s="6">
        <f t="shared" ref="AO67:AO97" si="20">X67/F67</f>
        <v>1.0000000545837622</v>
      </c>
      <c r="AP67" s="6">
        <f t="shared" ref="AP67:AP97" si="21">Y67/G67</f>
        <v>1.000053286809595</v>
      </c>
      <c r="AQ67" s="6">
        <f t="shared" ref="AQ67:AQ97" si="22">Z67/H67</f>
        <v>1.0000449506275877</v>
      </c>
      <c r="AR67" s="6" t="e">
        <f t="shared" ref="AR67:AR97" si="23">AA67/I67</f>
        <v>#DIV/0!</v>
      </c>
      <c r="AS67" s="6" t="e">
        <f t="shared" ref="AS67:AS97" si="24">AB67/J67</f>
        <v>#DIV/0!</v>
      </c>
      <c r="AT67" s="6" t="e">
        <f t="shared" ref="AT67:AT97" si="25">AC67/K67</f>
        <v>#DIV/0!</v>
      </c>
      <c r="AU67" s="6" t="e">
        <f t="shared" ref="AU67:AU97" si="26">AD67/L67</f>
        <v>#DIV/0!</v>
      </c>
      <c r="AV67" s="6" t="e">
        <f t="shared" ref="AV67:AV97" si="27">AE67/M67</f>
        <v>#DIV/0!</v>
      </c>
      <c r="AW67" s="6" t="e">
        <f t="shared" ref="AW67:AW97" si="28">AF67/N67</f>
        <v>#DIV/0!</v>
      </c>
      <c r="AX67" s="6">
        <f t="shared" ref="AX67:AX97" si="29">AG67/O67</f>
        <v>1</v>
      </c>
      <c r="AY67" s="6">
        <f t="shared" ref="AY67:AY97" si="30">AH67/P67</f>
        <v>0.99999999986291677</v>
      </c>
      <c r="AZ67" s="6">
        <f t="shared" ref="AZ67:AZ97" si="31">AI67/Q67</f>
        <v>0.99999995200233149</v>
      </c>
      <c r="BA67" s="6">
        <f t="shared" ref="BA67:BA97" si="32">AJ67/R67</f>
        <v>1</v>
      </c>
    </row>
    <row r="68" spans="1:53" x14ac:dyDescent="0.25">
      <c r="A68" s="8">
        <v>31645</v>
      </c>
      <c r="B68" s="9">
        <v>0</v>
      </c>
      <c r="C68" s="7">
        <v>5.0538653347383384</v>
      </c>
      <c r="D68" s="7">
        <v>2.8581302541239471E-3</v>
      </c>
      <c r="E68" s="7">
        <v>0.10944398147975962</v>
      </c>
      <c r="F68" s="7">
        <v>1.1889877268276958E-2</v>
      </c>
      <c r="G68" s="7">
        <v>0.54045163737440982</v>
      </c>
      <c r="H68" s="7">
        <v>9.1071857520969441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17.36</v>
      </c>
      <c r="P68" s="7">
        <v>20.999999999935973</v>
      </c>
      <c r="Q68" s="7">
        <v>403.68228100207534</v>
      </c>
      <c r="R68" s="7">
        <v>6.8</v>
      </c>
      <c r="T68" t="s">
        <v>100</v>
      </c>
      <c r="U68">
        <v>5.0538660000000002</v>
      </c>
      <c r="V68" s="2">
        <v>2.8580379999999998E-3</v>
      </c>
      <c r="W68">
        <v>0.1094441</v>
      </c>
      <c r="X68">
        <v>1.188988E-2</v>
      </c>
      <c r="Y68">
        <v>0.54045330000000003</v>
      </c>
      <c r="Z68">
        <v>9.1072299999999995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17.36</v>
      </c>
      <c r="AH68">
        <v>21</v>
      </c>
      <c r="AI68">
        <v>403.6823</v>
      </c>
      <c r="AJ68">
        <v>6.8</v>
      </c>
      <c r="AK68" t="s">
        <v>33</v>
      </c>
      <c r="AL68" s="3">
        <f t="shared" si="17"/>
        <v>1.000000131634228</v>
      </c>
      <c r="AM68" s="3">
        <f t="shared" si="18"/>
        <v>0.99996772221146524</v>
      </c>
      <c r="AN68" s="3">
        <f t="shared" si="19"/>
        <v>1.0000010829306352</v>
      </c>
      <c r="AO68" s="3">
        <f t="shared" si="20"/>
        <v>1.0000002297519965</v>
      </c>
      <c r="AP68" s="3">
        <f t="shared" si="21"/>
        <v>1.0000030763633141</v>
      </c>
      <c r="AQ68" s="3">
        <f t="shared" si="22"/>
        <v>1.0000048585703927</v>
      </c>
      <c r="AR68" s="3" t="e">
        <f t="shared" si="23"/>
        <v>#DIV/0!</v>
      </c>
      <c r="AS68" s="3" t="e">
        <f t="shared" si="24"/>
        <v>#DIV/0!</v>
      </c>
      <c r="AT68" s="3" t="e">
        <f t="shared" si="25"/>
        <v>#DIV/0!</v>
      </c>
      <c r="AU68" s="3" t="e">
        <f t="shared" si="26"/>
        <v>#DIV/0!</v>
      </c>
      <c r="AV68" s="3" t="e">
        <f t="shared" si="27"/>
        <v>#DIV/0!</v>
      </c>
      <c r="AW68" s="3" t="e">
        <f t="shared" si="28"/>
        <v>#DIV/0!</v>
      </c>
      <c r="AX68" s="3">
        <f t="shared" si="29"/>
        <v>1</v>
      </c>
      <c r="AY68" s="3">
        <f t="shared" si="30"/>
        <v>1.0000000000030489</v>
      </c>
      <c r="AZ68" s="3">
        <f t="shared" si="31"/>
        <v>1.0000000470615769</v>
      </c>
      <c r="BA68" s="3">
        <f t="shared" si="32"/>
        <v>1</v>
      </c>
    </row>
    <row r="69" spans="1:53" x14ac:dyDescent="0.25">
      <c r="A69" s="8">
        <v>31646</v>
      </c>
      <c r="B69" s="9">
        <v>0</v>
      </c>
      <c r="C69" s="7">
        <v>5.0537766952730703</v>
      </c>
      <c r="D69" s="7">
        <v>2.8450173241512584E-3</v>
      </c>
      <c r="E69" s="7">
        <v>0.10943777761833277</v>
      </c>
      <c r="F69" s="7">
        <v>1.1830286118254579E-2</v>
      </c>
      <c r="G69" s="7">
        <v>0.53835116254943127</v>
      </c>
      <c r="H69" s="7">
        <v>9.0833935741940781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17.36</v>
      </c>
      <c r="P69" s="7">
        <v>20.993333333268335</v>
      </c>
      <c r="Q69" s="7">
        <v>401.43746625062835</v>
      </c>
      <c r="R69" s="7">
        <v>6.8</v>
      </c>
      <c r="T69" t="s">
        <v>101</v>
      </c>
      <c r="U69">
        <v>5.0537780000000003</v>
      </c>
      <c r="V69" s="2">
        <v>2.844943E-3</v>
      </c>
      <c r="W69">
        <v>0.1094379</v>
      </c>
      <c r="X69">
        <v>1.183029E-2</v>
      </c>
      <c r="Y69">
        <v>0.53835169999999999</v>
      </c>
      <c r="Z69">
        <v>9.0834119999999992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17.36</v>
      </c>
      <c r="AH69">
        <v>20.99333</v>
      </c>
      <c r="AI69">
        <v>401.4375</v>
      </c>
      <c r="AJ69">
        <v>6.8</v>
      </c>
      <c r="AK69" t="s">
        <v>33</v>
      </c>
      <c r="AL69" s="3">
        <f t="shared" si="17"/>
        <v>1.0000002581686942</v>
      </c>
      <c r="AM69" s="3">
        <f t="shared" si="18"/>
        <v>0.99997387567709084</v>
      </c>
      <c r="AN69" s="3">
        <f t="shared" si="19"/>
        <v>1.0000011182762469</v>
      </c>
      <c r="AO69" s="3">
        <f t="shared" si="20"/>
        <v>1.0000003281193188</v>
      </c>
      <c r="AP69" s="3">
        <f t="shared" si="21"/>
        <v>1.0000009983271256</v>
      </c>
      <c r="AQ69" s="3">
        <f t="shared" si="22"/>
        <v>1.000002028515639</v>
      </c>
      <c r="AR69" s="3" t="e">
        <f t="shared" si="23"/>
        <v>#DIV/0!</v>
      </c>
      <c r="AS69" s="3" t="e">
        <f t="shared" si="24"/>
        <v>#DIV/0!</v>
      </c>
      <c r="AT69" s="3" t="e">
        <f t="shared" si="25"/>
        <v>#DIV/0!</v>
      </c>
      <c r="AU69" s="3" t="e">
        <f t="shared" si="26"/>
        <v>#DIV/0!</v>
      </c>
      <c r="AV69" s="3" t="e">
        <f t="shared" si="27"/>
        <v>#DIV/0!</v>
      </c>
      <c r="AW69" s="3" t="e">
        <f t="shared" si="28"/>
        <v>#DIV/0!</v>
      </c>
      <c r="AX69" s="3">
        <f t="shared" si="29"/>
        <v>1</v>
      </c>
      <c r="AY69" s="3">
        <f t="shared" si="30"/>
        <v>0.99999984122253083</v>
      </c>
      <c r="AZ69" s="3">
        <f t="shared" si="31"/>
        <v>1.000000084071305</v>
      </c>
      <c r="BA69" s="3">
        <f t="shared" si="32"/>
        <v>1</v>
      </c>
    </row>
    <row r="70" spans="1:53" x14ac:dyDescent="0.25">
      <c r="A70" s="8">
        <v>31647</v>
      </c>
      <c r="B70" s="9">
        <v>0</v>
      </c>
      <c r="C70" s="7">
        <v>5.0537586148776299</v>
      </c>
      <c r="D70" s="7">
        <v>2.8345708308131642E-3</v>
      </c>
      <c r="E70" s="7">
        <v>0.10942949842854231</v>
      </c>
      <c r="F70" s="7">
        <v>1.1773804684831421E-2</v>
      </c>
      <c r="G70" s="7">
        <v>0.53723860281581381</v>
      </c>
      <c r="H70" s="7">
        <v>9.0714155599733139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17.36</v>
      </c>
      <c r="P70" s="7">
        <v>20.986666666600698</v>
      </c>
      <c r="Q70" s="7">
        <v>399.14895901998875</v>
      </c>
      <c r="R70" s="7">
        <v>6.8</v>
      </c>
      <c r="T70" t="s">
        <v>102</v>
      </c>
      <c r="U70">
        <v>5.0537609999999997</v>
      </c>
      <c r="V70" s="2">
        <v>2.8345110000000001E-3</v>
      </c>
      <c r="W70">
        <v>0.1094296</v>
      </c>
      <c r="X70">
        <v>1.1773799999999999E-2</v>
      </c>
      <c r="Y70">
        <v>0.53723860000000001</v>
      </c>
      <c r="Z70">
        <v>9.0714210000000008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17.36</v>
      </c>
      <c r="AH70">
        <v>20.98667</v>
      </c>
      <c r="AI70">
        <v>399.149</v>
      </c>
      <c r="AJ70">
        <v>6.8</v>
      </c>
      <c r="AK70" t="s">
        <v>33</v>
      </c>
      <c r="AL70" s="3">
        <f t="shared" si="17"/>
        <v>1.0000004719501963</v>
      </c>
      <c r="AM70" s="3">
        <f t="shared" si="18"/>
        <v>0.9999788924614218</v>
      </c>
      <c r="AN70" s="3">
        <f t="shared" si="19"/>
        <v>1.0000009281908366</v>
      </c>
      <c r="AO70" s="3">
        <f t="shared" si="20"/>
        <v>0.99999960209706651</v>
      </c>
      <c r="AP70" s="3">
        <f t="shared" si="21"/>
        <v>0.99999999475872769</v>
      </c>
      <c r="AQ70" s="3">
        <f t="shared" si="22"/>
        <v>1.0000005996888415</v>
      </c>
      <c r="AR70" s="3" t="e">
        <f t="shared" si="23"/>
        <v>#DIV/0!</v>
      </c>
      <c r="AS70" s="3" t="e">
        <f t="shared" si="24"/>
        <v>#DIV/0!</v>
      </c>
      <c r="AT70" s="3" t="e">
        <f t="shared" si="25"/>
        <v>#DIV/0!</v>
      </c>
      <c r="AU70" s="3" t="e">
        <f t="shared" si="26"/>
        <v>#DIV/0!</v>
      </c>
      <c r="AV70" s="3" t="e">
        <f t="shared" si="27"/>
        <v>#DIV/0!</v>
      </c>
      <c r="AW70" s="3" t="e">
        <f t="shared" si="28"/>
        <v>#DIV/0!</v>
      </c>
      <c r="AX70" s="3">
        <f t="shared" si="29"/>
        <v>1</v>
      </c>
      <c r="AY70" s="3">
        <f t="shared" si="30"/>
        <v>1.0000001588341472</v>
      </c>
      <c r="AZ70" s="3">
        <f t="shared" si="31"/>
        <v>1.0000001026684657</v>
      </c>
      <c r="BA70" s="3">
        <f t="shared" si="32"/>
        <v>1</v>
      </c>
    </row>
    <row r="71" spans="1:53" x14ac:dyDescent="0.25">
      <c r="A71" s="8">
        <v>31648</v>
      </c>
      <c r="B71" s="9">
        <v>0</v>
      </c>
      <c r="C71" s="7">
        <v>5.0538050864030009</v>
      </c>
      <c r="D71" s="7">
        <v>2.8262722626018681E-3</v>
      </c>
      <c r="E71" s="7">
        <v>0.10941993392881222</v>
      </c>
      <c r="F71" s="7">
        <v>1.1720270689928888E-2</v>
      </c>
      <c r="G71" s="7">
        <v>0.53666909836804644</v>
      </c>
      <c r="H71" s="7">
        <v>9.0656439026319902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17.36</v>
      </c>
      <c r="P71" s="7">
        <v>20.97999999993306</v>
      </c>
      <c r="Q71" s="7">
        <v>396.81745641222602</v>
      </c>
      <c r="R71" s="7">
        <v>6.8</v>
      </c>
      <c r="T71" t="s">
        <v>103</v>
      </c>
      <c r="U71">
        <v>5.0538069999999999</v>
      </c>
      <c r="V71" s="2">
        <v>2.8262249999999999E-3</v>
      </c>
      <c r="W71">
        <v>0.10942</v>
      </c>
      <c r="X71">
        <v>1.172027E-2</v>
      </c>
      <c r="Y71">
        <v>0.53666879999999995</v>
      </c>
      <c r="Z71">
        <v>9.0656420000000004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17.36</v>
      </c>
      <c r="AH71">
        <v>20.98</v>
      </c>
      <c r="AI71">
        <v>396.8175</v>
      </c>
      <c r="AJ71">
        <v>6.8</v>
      </c>
      <c r="AK71" t="s">
        <v>33</v>
      </c>
      <c r="AL71" s="3">
        <f t="shared" si="17"/>
        <v>1.0000003786447966</v>
      </c>
      <c r="AM71" s="3">
        <f t="shared" si="18"/>
        <v>0.99998327740660597</v>
      </c>
      <c r="AN71" s="3">
        <f t="shared" si="19"/>
        <v>1.0000006038313625</v>
      </c>
      <c r="AO71" s="3">
        <f t="shared" si="20"/>
        <v>0.99999994113370705</v>
      </c>
      <c r="AP71" s="3">
        <f t="shared" si="21"/>
        <v>0.99999944403721508</v>
      </c>
      <c r="AQ71" s="3">
        <f t="shared" si="22"/>
        <v>0.99999979012720885</v>
      </c>
      <c r="AR71" s="3" t="e">
        <f t="shared" si="23"/>
        <v>#DIV/0!</v>
      </c>
      <c r="AS71" s="3" t="e">
        <f t="shared" si="24"/>
        <v>#DIV/0!</v>
      </c>
      <c r="AT71" s="3" t="e">
        <f t="shared" si="25"/>
        <v>#DIV/0!</v>
      </c>
      <c r="AU71" s="3" t="e">
        <f t="shared" si="26"/>
        <v>#DIV/0!</v>
      </c>
      <c r="AV71" s="3" t="e">
        <f t="shared" si="27"/>
        <v>#DIV/0!</v>
      </c>
      <c r="AW71" s="3" t="e">
        <f t="shared" si="28"/>
        <v>#DIV/0!</v>
      </c>
      <c r="AX71" s="3">
        <f t="shared" si="29"/>
        <v>1</v>
      </c>
      <c r="AY71" s="3">
        <f t="shared" si="30"/>
        <v>1.0000000000031906</v>
      </c>
      <c r="AZ71" s="3">
        <f t="shared" si="31"/>
        <v>1.0000001098433884</v>
      </c>
      <c r="BA71" s="3">
        <f t="shared" si="32"/>
        <v>1</v>
      </c>
    </row>
    <row r="72" spans="1:53" x14ac:dyDescent="0.25">
      <c r="A72" s="8">
        <v>31649</v>
      </c>
      <c r="B72" s="9">
        <v>0</v>
      </c>
      <c r="C72" s="7">
        <v>5.0539108293279433</v>
      </c>
      <c r="D72" s="7">
        <v>2.8197096070339675E-3</v>
      </c>
      <c r="E72" s="7">
        <v>0.10940961092945341</v>
      </c>
      <c r="F72" s="7">
        <v>1.1669530323820367E-2</v>
      </c>
      <c r="G72" s="7">
        <v>0.53639814139411712</v>
      </c>
      <c r="H72" s="7">
        <v>9.0631326523713689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17.36</v>
      </c>
      <c r="P72" s="7">
        <v>20.973333333265423</v>
      </c>
      <c r="Q72" s="7">
        <v>394.44366862622917</v>
      </c>
      <c r="R72" s="7">
        <v>6.8</v>
      </c>
      <c r="T72" t="s">
        <v>104</v>
      </c>
      <c r="U72">
        <v>5.0539129999999997</v>
      </c>
      <c r="V72">
        <v>2.8196720000000001E-3</v>
      </c>
      <c r="W72">
        <v>0.1094097</v>
      </c>
      <c r="X72">
        <v>1.1669529999999999E-2</v>
      </c>
      <c r="Y72">
        <v>0.53639769999999998</v>
      </c>
      <c r="Z72">
        <v>9.0631269999999997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17.36</v>
      </c>
      <c r="AH72">
        <v>20.973330000000001</v>
      </c>
      <c r="AI72">
        <v>394.44369999999998</v>
      </c>
      <c r="AJ72">
        <v>6.8</v>
      </c>
      <c r="AK72" t="s">
        <v>33</v>
      </c>
      <c r="AL72" s="3">
        <f t="shared" si="17"/>
        <v>1.0000004295034339</v>
      </c>
      <c r="AM72" s="3">
        <f t="shared" si="18"/>
        <v>0.99998666279893733</v>
      </c>
      <c r="AN72" s="3">
        <f t="shared" si="19"/>
        <v>1.0000008141016665</v>
      </c>
      <c r="AO72" s="3">
        <f t="shared" si="20"/>
        <v>0.99999997225077963</v>
      </c>
      <c r="AP72" s="3">
        <f t="shared" si="21"/>
        <v>0.99999917711475284</v>
      </c>
      <c r="AQ72" s="3">
        <f t="shared" si="22"/>
        <v>0.99999937633359393</v>
      </c>
      <c r="AR72" s="3" t="e">
        <f t="shared" si="23"/>
        <v>#DIV/0!</v>
      </c>
      <c r="AS72" s="3" t="e">
        <f t="shared" si="24"/>
        <v>#DIV/0!</v>
      </c>
      <c r="AT72" s="3" t="e">
        <f t="shared" si="25"/>
        <v>#DIV/0!</v>
      </c>
      <c r="AU72" s="3" t="e">
        <f t="shared" si="26"/>
        <v>#DIV/0!</v>
      </c>
      <c r="AV72" s="3" t="e">
        <f t="shared" si="27"/>
        <v>#DIV/0!</v>
      </c>
      <c r="AW72" s="3" t="e">
        <f t="shared" si="28"/>
        <v>#DIV/0!</v>
      </c>
      <c r="AX72" s="3">
        <f t="shared" si="29"/>
        <v>1</v>
      </c>
      <c r="AY72" s="3">
        <f t="shared" si="30"/>
        <v>0.99999984107126083</v>
      </c>
      <c r="AZ72" s="3">
        <f t="shared" si="31"/>
        <v>1.0000000795392938</v>
      </c>
      <c r="BA72" s="3">
        <f t="shared" si="32"/>
        <v>1</v>
      </c>
    </row>
    <row r="73" spans="1:53" x14ac:dyDescent="0.25">
      <c r="A73" s="8">
        <v>31650</v>
      </c>
      <c r="B73" s="9">
        <v>0</v>
      </c>
      <c r="C73" s="7">
        <v>5.0540711095716402</v>
      </c>
      <c r="D73" s="7">
        <v>2.8145529319358702E-3</v>
      </c>
      <c r="E73" s="7">
        <v>0.10939889252062877</v>
      </c>
      <c r="F73" s="7">
        <v>1.1621437803217078E-2</v>
      </c>
      <c r="G73" s="7">
        <v>0.53629133176241217</v>
      </c>
      <c r="H73" s="7">
        <v>9.0623341332119622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17.36</v>
      </c>
      <c r="P73" s="7">
        <v>20.966666666597785</v>
      </c>
      <c r="Q73" s="7">
        <v>392.02831874137314</v>
      </c>
      <c r="R73" s="7">
        <v>6.8</v>
      </c>
      <c r="T73" t="s">
        <v>105</v>
      </c>
      <c r="U73">
        <v>5.054074</v>
      </c>
      <c r="V73">
        <v>2.8145230000000002E-3</v>
      </c>
      <c r="W73">
        <v>0.109399</v>
      </c>
      <c r="X73">
        <v>1.162144E-2</v>
      </c>
      <c r="Y73">
        <v>0.53629079999999996</v>
      </c>
      <c r="Z73">
        <v>9.0623269999999998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17.36</v>
      </c>
      <c r="AH73">
        <v>20.966670000000001</v>
      </c>
      <c r="AI73">
        <v>392.0283</v>
      </c>
      <c r="AJ73">
        <v>6.8</v>
      </c>
      <c r="AK73" t="s">
        <v>33</v>
      </c>
      <c r="AL73" s="3">
        <f t="shared" si="17"/>
        <v>1.0000005719010074</v>
      </c>
      <c r="AM73" s="3">
        <f t="shared" si="18"/>
        <v>0.99998936529651639</v>
      </c>
      <c r="AN73" s="3">
        <f t="shared" si="19"/>
        <v>1.0000009824539238</v>
      </c>
      <c r="AO73" s="3">
        <f t="shared" si="20"/>
        <v>1.0000001890284971</v>
      </c>
      <c r="AP73" s="3">
        <f t="shared" si="21"/>
        <v>0.99999900844488676</v>
      </c>
      <c r="AQ73" s="3">
        <f t="shared" si="22"/>
        <v>0.99999921287254945</v>
      </c>
      <c r="AR73" s="3" t="e">
        <f t="shared" si="23"/>
        <v>#DIV/0!</v>
      </c>
      <c r="AS73" s="3" t="e">
        <f t="shared" si="24"/>
        <v>#DIV/0!</v>
      </c>
      <c r="AT73" s="3" t="e">
        <f t="shared" si="25"/>
        <v>#DIV/0!</v>
      </c>
      <c r="AU73" s="3" t="e">
        <f t="shared" si="26"/>
        <v>#DIV/0!</v>
      </c>
      <c r="AV73" s="3" t="e">
        <f t="shared" si="27"/>
        <v>#DIV/0!</v>
      </c>
      <c r="AW73" s="3" t="e">
        <f t="shared" si="28"/>
        <v>#DIV/0!</v>
      </c>
      <c r="AX73" s="3">
        <f t="shared" si="29"/>
        <v>1</v>
      </c>
      <c r="AY73" s="3">
        <f t="shared" si="30"/>
        <v>1.0000001589857972</v>
      </c>
      <c r="AZ73" s="3">
        <f t="shared" si="31"/>
        <v>0.9999999521938282</v>
      </c>
      <c r="BA73" s="3">
        <f t="shared" si="32"/>
        <v>1</v>
      </c>
    </row>
    <row r="74" spans="1:53" x14ac:dyDescent="0.25">
      <c r="A74" s="8">
        <v>31651</v>
      </c>
      <c r="B74" s="9">
        <v>0</v>
      </c>
      <c r="C74" s="7">
        <v>5.0542816314505954</v>
      </c>
      <c r="D74" s="7">
        <v>2.8105366574046062E-3</v>
      </c>
      <c r="E74" s="7">
        <v>0.10938803562286693</v>
      </c>
      <c r="F74" s="7">
        <v>1.1575854952414798E-2</v>
      </c>
      <c r="G74" s="7">
        <v>0.53627478655804561</v>
      </c>
      <c r="H74" s="7">
        <v>9.0624352389807949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17.36</v>
      </c>
      <c r="P74" s="7">
        <v>20.959999999930151</v>
      </c>
      <c r="Q74" s="7">
        <v>389.57214249726184</v>
      </c>
      <c r="R74" s="7">
        <v>6.8</v>
      </c>
      <c r="T74" t="s">
        <v>106</v>
      </c>
      <c r="U74">
        <v>5.0542850000000001</v>
      </c>
      <c r="V74">
        <v>2.8105130000000002E-3</v>
      </c>
      <c r="W74">
        <v>0.1093881</v>
      </c>
      <c r="X74">
        <v>1.157585E-2</v>
      </c>
      <c r="Y74">
        <v>0.53627420000000003</v>
      </c>
      <c r="Z74">
        <v>9.0624269999999996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17.36</v>
      </c>
      <c r="AH74">
        <v>20.96</v>
      </c>
      <c r="AI74">
        <v>389.57209999999998</v>
      </c>
      <c r="AJ74">
        <v>6.8</v>
      </c>
      <c r="AK74" t="s">
        <v>33</v>
      </c>
      <c r="AL74" s="3">
        <f t="shared" si="17"/>
        <v>1.0000006664744172</v>
      </c>
      <c r="AM74" s="3">
        <f t="shared" si="18"/>
        <v>0.99999158260236753</v>
      </c>
      <c r="AN74" s="3">
        <f t="shared" si="19"/>
        <v>1.0000005885207894</v>
      </c>
      <c r="AO74" s="3">
        <f t="shared" si="20"/>
        <v>0.99999957217718971</v>
      </c>
      <c r="AP74" s="3">
        <f t="shared" si="21"/>
        <v>0.99999890623601873</v>
      </c>
      <c r="AQ74" s="3">
        <f t="shared" si="22"/>
        <v>0.99999909086458794</v>
      </c>
      <c r="AR74" s="3" t="e">
        <f t="shared" si="23"/>
        <v>#DIV/0!</v>
      </c>
      <c r="AS74" s="3" t="e">
        <f t="shared" si="24"/>
        <v>#DIV/0!</v>
      </c>
      <c r="AT74" s="3" t="e">
        <f t="shared" si="25"/>
        <v>#DIV/0!</v>
      </c>
      <c r="AU74" s="3" t="e">
        <f t="shared" si="26"/>
        <v>#DIV/0!</v>
      </c>
      <c r="AV74" s="3" t="e">
        <f t="shared" si="27"/>
        <v>#DIV/0!</v>
      </c>
      <c r="AW74" s="3" t="e">
        <f t="shared" si="28"/>
        <v>#DIV/0!</v>
      </c>
      <c r="AX74" s="3">
        <f t="shared" si="29"/>
        <v>1</v>
      </c>
      <c r="AY74" s="3">
        <f t="shared" si="30"/>
        <v>1.0000000000033324</v>
      </c>
      <c r="AZ74" s="3">
        <f t="shared" si="31"/>
        <v>0.9999998909129858</v>
      </c>
      <c r="BA74" s="3">
        <f t="shared" si="32"/>
        <v>1</v>
      </c>
    </row>
    <row r="75" spans="1:53" x14ac:dyDescent="0.25">
      <c r="A75" s="8">
        <v>31652</v>
      </c>
      <c r="B75" s="9">
        <v>0</v>
      </c>
      <c r="C75" s="7">
        <v>5.0545384690559407</v>
      </c>
      <c r="D75" s="7">
        <v>2.8074462667228338E-3</v>
      </c>
      <c r="E75" s="7">
        <v>0.10937722528733126</v>
      </c>
      <c r="F75" s="7">
        <v>1.1532650806298136E-2</v>
      </c>
      <c r="G75" s="7">
        <v>0.53630788711025756</v>
      </c>
      <c r="H75" s="7">
        <v>9.0630087889141695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17.36</v>
      </c>
      <c r="P75" s="7">
        <v>20.953333333262513</v>
      </c>
      <c r="Q75" s="7">
        <v>387.07588806961417</v>
      </c>
      <c r="R75" s="7">
        <v>6.8</v>
      </c>
      <c r="T75" t="s">
        <v>107</v>
      </c>
      <c r="U75">
        <v>5.0545419999999996</v>
      </c>
      <c r="V75">
        <v>2.8074279999999998E-3</v>
      </c>
      <c r="W75">
        <v>0.1093773</v>
      </c>
      <c r="X75">
        <v>1.153265E-2</v>
      </c>
      <c r="Y75">
        <v>0.53630730000000004</v>
      </c>
      <c r="Z75">
        <v>9.0630000000000006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17.36</v>
      </c>
      <c r="AH75">
        <v>20.953330000000001</v>
      </c>
      <c r="AI75">
        <v>387.07589999999999</v>
      </c>
      <c r="AJ75">
        <v>6.8</v>
      </c>
      <c r="AK75" t="s">
        <v>33</v>
      </c>
      <c r="AL75" s="3">
        <f t="shared" si="17"/>
        <v>1.0000006985690346</v>
      </c>
      <c r="AM75" s="3">
        <f t="shared" si="18"/>
        <v>0.99999349347374855</v>
      </c>
      <c r="AN75" s="3">
        <f t="shared" si="19"/>
        <v>1.0000006830733594</v>
      </c>
      <c r="AO75" s="3">
        <f t="shared" si="20"/>
        <v>0.9999999300856196</v>
      </c>
      <c r="AP75" s="3">
        <f t="shared" si="21"/>
        <v>0.99999890527387036</v>
      </c>
      <c r="AQ75" s="3">
        <f t="shared" si="22"/>
        <v>0.99999903024322567</v>
      </c>
      <c r="AR75" s="3" t="e">
        <f t="shared" si="23"/>
        <v>#DIV/0!</v>
      </c>
      <c r="AS75" s="3" t="e">
        <f t="shared" si="24"/>
        <v>#DIV/0!</v>
      </c>
      <c r="AT75" s="3" t="e">
        <f t="shared" si="25"/>
        <v>#DIV/0!</v>
      </c>
      <c r="AU75" s="3" t="e">
        <f t="shared" si="26"/>
        <v>#DIV/0!</v>
      </c>
      <c r="AV75" s="3" t="e">
        <f t="shared" si="27"/>
        <v>#DIV/0!</v>
      </c>
      <c r="AW75" s="3" t="e">
        <f t="shared" si="28"/>
        <v>#DIV/0!</v>
      </c>
      <c r="AX75" s="3">
        <f t="shared" si="29"/>
        <v>1</v>
      </c>
      <c r="AY75" s="3">
        <f t="shared" si="30"/>
        <v>0.99999984091970195</v>
      </c>
      <c r="AZ75" s="3">
        <f t="shared" si="31"/>
        <v>1.0000000308218264</v>
      </c>
      <c r="BA75" s="3">
        <f t="shared" si="32"/>
        <v>1</v>
      </c>
    </row>
    <row r="76" spans="1:53" x14ac:dyDescent="0.25">
      <c r="A76" s="8">
        <v>31653</v>
      </c>
      <c r="B76" s="9">
        <v>0</v>
      </c>
      <c r="C76" s="7">
        <v>5.0548380193880567</v>
      </c>
      <c r="D76" s="7">
        <v>2.8051080944748062E-3</v>
      </c>
      <c r="E76" s="7">
        <v>0.10936659595129623</v>
      </c>
      <c r="F76" s="7">
        <v>1.1491701234061721E-2</v>
      </c>
      <c r="G76" s="7">
        <v>0.53636830053911777</v>
      </c>
      <c r="H76" s="7">
        <v>9.06383036916497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17.36</v>
      </c>
      <c r="P76" s="7">
        <v>20.946666666594876</v>
      </c>
      <c r="Q76" s="7">
        <v>384.54031584236253</v>
      </c>
      <c r="R76" s="7">
        <v>6.8</v>
      </c>
      <c r="T76" t="s">
        <v>108</v>
      </c>
      <c r="U76">
        <v>5.0548419999999998</v>
      </c>
      <c r="V76">
        <v>2.8050940000000002E-3</v>
      </c>
      <c r="W76">
        <v>0.1093667</v>
      </c>
      <c r="X76">
        <v>1.1491700000000001E-2</v>
      </c>
      <c r="Y76">
        <v>0.5363677</v>
      </c>
      <c r="Z76">
        <v>9.0638210000000008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17.36</v>
      </c>
      <c r="AH76">
        <v>20.946670000000001</v>
      </c>
      <c r="AI76">
        <v>384.5403</v>
      </c>
      <c r="AJ76">
        <v>6.8</v>
      </c>
      <c r="AK76" t="s">
        <v>33</v>
      </c>
      <c r="AL76" s="3">
        <f t="shared" si="17"/>
        <v>1.000000787485559</v>
      </c>
      <c r="AM76" s="3">
        <f t="shared" si="18"/>
        <v>0.99999497542542704</v>
      </c>
      <c r="AN76" s="3">
        <f t="shared" si="19"/>
        <v>1.0000009513755352</v>
      </c>
      <c r="AO76" s="3">
        <f t="shared" si="20"/>
        <v>0.9999998926127911</v>
      </c>
      <c r="AP76" s="3">
        <f t="shared" si="21"/>
        <v>0.99999888036053364</v>
      </c>
      <c r="AQ76" s="3">
        <f t="shared" si="22"/>
        <v>0.99999896631285146</v>
      </c>
      <c r="AR76" s="3" t="e">
        <f t="shared" si="23"/>
        <v>#DIV/0!</v>
      </c>
      <c r="AS76" s="3" t="e">
        <f t="shared" si="24"/>
        <v>#DIV/0!</v>
      </c>
      <c r="AT76" s="3" t="e">
        <f t="shared" si="25"/>
        <v>#DIV/0!</v>
      </c>
      <c r="AU76" s="3" t="e">
        <f t="shared" si="26"/>
        <v>#DIV/0!</v>
      </c>
      <c r="AV76" s="3" t="e">
        <f t="shared" si="27"/>
        <v>#DIV/0!</v>
      </c>
      <c r="AW76" s="3" t="e">
        <f t="shared" si="28"/>
        <v>#DIV/0!</v>
      </c>
      <c r="AX76" s="3">
        <f t="shared" si="29"/>
        <v>1</v>
      </c>
      <c r="AY76" s="3">
        <f t="shared" si="30"/>
        <v>1.0000001591377368</v>
      </c>
      <c r="AZ76" s="3">
        <f t="shared" si="31"/>
        <v>0.99999995880181636</v>
      </c>
      <c r="BA76" s="3">
        <f t="shared" si="32"/>
        <v>1</v>
      </c>
    </row>
    <row r="77" spans="1:53" x14ac:dyDescent="0.25">
      <c r="A77" s="8">
        <v>31654</v>
      </c>
      <c r="B77" s="9">
        <v>0</v>
      </c>
      <c r="C77" s="7">
        <v>5.0551769677920797</v>
      </c>
      <c r="D77" s="7">
        <v>2.8033813361870424E-3</v>
      </c>
      <c r="E77" s="7">
        <v>0.10935624520875582</v>
      </c>
      <c r="F77" s="7">
        <v>1.1452888582567178E-2</v>
      </c>
      <c r="G77" s="7">
        <v>0.53644374676846096</v>
      </c>
      <c r="H77" s="7">
        <v>9.0647821039787271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17.36</v>
      </c>
      <c r="P77" s="7">
        <v>20.939999999927242</v>
      </c>
      <c r="Q77" s="7">
        <v>381.96619817603221</v>
      </c>
      <c r="R77" s="7">
        <v>6.8</v>
      </c>
      <c r="T77" t="s">
        <v>109</v>
      </c>
      <c r="U77">
        <v>5.0551810000000001</v>
      </c>
      <c r="V77">
        <v>2.8033709999999998E-3</v>
      </c>
      <c r="W77">
        <v>0.1093563</v>
      </c>
      <c r="X77">
        <v>1.145289E-2</v>
      </c>
      <c r="Y77">
        <v>0.53644309999999995</v>
      </c>
      <c r="Z77">
        <v>9.0647730000000006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17.36</v>
      </c>
      <c r="AH77">
        <v>20.94</v>
      </c>
      <c r="AI77">
        <v>381.96620000000001</v>
      </c>
      <c r="AJ77">
        <v>6.8</v>
      </c>
      <c r="AK77" t="s">
        <v>33</v>
      </c>
      <c r="AL77" s="3">
        <f t="shared" si="17"/>
        <v>1.0000007976393204</v>
      </c>
      <c r="AM77" s="3">
        <f t="shared" si="18"/>
        <v>0.99999631295717462</v>
      </c>
      <c r="AN77" s="3">
        <f t="shared" si="19"/>
        <v>1.0000005010344317</v>
      </c>
      <c r="AO77" s="3">
        <f t="shared" si="20"/>
        <v>1.0000001237620371</v>
      </c>
      <c r="AP77" s="3">
        <f t="shared" si="21"/>
        <v>0.99999879434057182</v>
      </c>
      <c r="AQ77" s="3">
        <f t="shared" si="22"/>
        <v>0.9999989956759443</v>
      </c>
      <c r="AR77" s="3" t="e">
        <f t="shared" si="23"/>
        <v>#DIV/0!</v>
      </c>
      <c r="AS77" s="3" t="e">
        <f t="shared" si="24"/>
        <v>#DIV/0!</v>
      </c>
      <c r="AT77" s="3" t="e">
        <f t="shared" si="25"/>
        <v>#DIV/0!</v>
      </c>
      <c r="AU77" s="3" t="e">
        <f t="shared" si="26"/>
        <v>#DIV/0!</v>
      </c>
      <c r="AV77" s="3" t="e">
        <f t="shared" si="27"/>
        <v>#DIV/0!</v>
      </c>
      <c r="AW77" s="3" t="e">
        <f t="shared" si="28"/>
        <v>#DIV/0!</v>
      </c>
      <c r="AX77" s="3">
        <f t="shared" si="29"/>
        <v>1</v>
      </c>
      <c r="AY77" s="3">
        <f t="shared" si="30"/>
        <v>1.0000000000034748</v>
      </c>
      <c r="AZ77" s="3">
        <f t="shared" si="31"/>
        <v>1.0000000047752073</v>
      </c>
      <c r="BA77" s="3">
        <f t="shared" si="32"/>
        <v>1</v>
      </c>
    </row>
    <row r="78" spans="1:53" x14ac:dyDescent="0.25">
      <c r="A78" s="8">
        <v>31655</v>
      </c>
      <c r="B78" s="9">
        <v>0</v>
      </c>
      <c r="C78" s="7">
        <v>5.0555522606334398</v>
      </c>
      <c r="D78" s="7">
        <v>2.8021517167636806E-3</v>
      </c>
      <c r="E78" s="7">
        <v>0.1093462431469355</v>
      </c>
      <c r="F78" s="7">
        <v>1.1416101338311236E-2</v>
      </c>
      <c r="G78" s="7">
        <v>0.53652747283107272</v>
      </c>
      <c r="H78" s="7">
        <v>9.0658020949609579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17.36</v>
      </c>
      <c r="P78" s="7">
        <v>20.933333333259604</v>
      </c>
      <c r="Q78" s="7">
        <v>379.3543191724728</v>
      </c>
      <c r="R78" s="7">
        <v>6.8</v>
      </c>
      <c r="T78" t="s">
        <v>110</v>
      </c>
      <c r="U78">
        <v>5.0555560000000002</v>
      </c>
      <c r="V78">
        <v>2.8021439999999999E-3</v>
      </c>
      <c r="W78">
        <v>0.10934629999999999</v>
      </c>
      <c r="X78">
        <v>1.14161E-2</v>
      </c>
      <c r="Y78">
        <v>0.53652679999999997</v>
      </c>
      <c r="Z78">
        <v>9.0657929999999993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17.36</v>
      </c>
      <c r="AH78">
        <v>20.933330000000002</v>
      </c>
      <c r="AI78">
        <v>379.35430000000002</v>
      </c>
      <c r="AJ78">
        <v>6.8</v>
      </c>
      <c r="AK78" t="s">
        <v>33</v>
      </c>
      <c r="AL78" s="3">
        <f t="shared" si="17"/>
        <v>1.000000739655406</v>
      </c>
      <c r="AM78" s="3">
        <f t="shared" si="18"/>
        <v>0.99999724612923901</v>
      </c>
      <c r="AN78" s="3">
        <f t="shared" si="19"/>
        <v>1.0000005199361484</v>
      </c>
      <c r="AO78" s="3">
        <f t="shared" si="20"/>
        <v>0.99999988276985319</v>
      </c>
      <c r="AP78" s="3">
        <f t="shared" si="21"/>
        <v>0.99999874595224514</v>
      </c>
      <c r="AQ78" s="3">
        <f t="shared" si="22"/>
        <v>0.99999899678364212</v>
      </c>
      <c r="AR78" s="3" t="e">
        <f t="shared" si="23"/>
        <v>#DIV/0!</v>
      </c>
      <c r="AS78" s="3" t="e">
        <f t="shared" si="24"/>
        <v>#DIV/0!</v>
      </c>
      <c r="AT78" s="3" t="e">
        <f t="shared" si="25"/>
        <v>#DIV/0!</v>
      </c>
      <c r="AU78" s="3" t="e">
        <f t="shared" si="26"/>
        <v>#DIV/0!</v>
      </c>
      <c r="AV78" s="3" t="e">
        <f t="shared" si="27"/>
        <v>#DIV/0!</v>
      </c>
      <c r="AW78" s="3" t="e">
        <f t="shared" si="28"/>
        <v>#DIV/0!</v>
      </c>
      <c r="AX78" s="3">
        <f t="shared" si="29"/>
        <v>1</v>
      </c>
      <c r="AY78" s="3">
        <f t="shared" si="30"/>
        <v>0.99999984076785342</v>
      </c>
      <c r="AZ78" s="3">
        <f t="shared" si="31"/>
        <v>0.99999994946024917</v>
      </c>
      <c r="BA78" s="3">
        <f t="shared" si="32"/>
        <v>1</v>
      </c>
    </row>
    <row r="79" spans="1:53" x14ac:dyDescent="0.25">
      <c r="A79" s="8">
        <v>31656</v>
      </c>
      <c r="B79" s="9">
        <v>0</v>
      </c>
      <c r="C79" s="7">
        <v>5.0559610824878476</v>
      </c>
      <c r="D79" s="7">
        <v>2.8013264300810752E-3</v>
      </c>
      <c r="E79" s="7">
        <v>0.10933663894873033</v>
      </c>
      <c r="F79" s="7">
        <v>1.1381233807033812E-2</v>
      </c>
      <c r="G79" s="7">
        <v>0.53661576486822804</v>
      </c>
      <c r="H79" s="7">
        <v>9.0668578538697311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17.36</v>
      </c>
      <c r="P79" s="7">
        <v>20.926666666591967</v>
      </c>
      <c r="Q79" s="7">
        <v>376.70547443601265</v>
      </c>
      <c r="R79" s="7">
        <v>6.8</v>
      </c>
      <c r="T79" t="s">
        <v>111</v>
      </c>
      <c r="U79">
        <v>5.0559649999999996</v>
      </c>
      <c r="V79">
        <v>2.8013209999999998E-3</v>
      </c>
      <c r="W79">
        <v>0.1093367</v>
      </c>
      <c r="X79">
        <v>1.1381230000000001E-2</v>
      </c>
      <c r="Y79">
        <v>0.53661510000000001</v>
      </c>
      <c r="Z79">
        <v>9.0668489999999995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17.36</v>
      </c>
      <c r="AH79">
        <v>20.926670000000001</v>
      </c>
      <c r="AI79">
        <v>376.70549999999997</v>
      </c>
      <c r="AJ79">
        <v>6.8</v>
      </c>
      <c r="AK79" t="s">
        <v>33</v>
      </c>
      <c r="AL79" s="3">
        <f t="shared" si="17"/>
        <v>1.0000007748303612</v>
      </c>
      <c r="AM79" s="3">
        <f t="shared" si="18"/>
        <v>0.99999806160359717</v>
      </c>
      <c r="AN79" s="3">
        <f t="shared" si="19"/>
        <v>1.0000005583788769</v>
      </c>
      <c r="AO79" s="3">
        <f t="shared" si="20"/>
        <v>0.99999966549902441</v>
      </c>
      <c r="AP79" s="3">
        <f t="shared" si="21"/>
        <v>0.99999876099758611</v>
      </c>
      <c r="AQ79" s="3">
        <f t="shared" si="22"/>
        <v>0.99999902349084169</v>
      </c>
      <c r="AR79" s="3" t="e">
        <f t="shared" si="23"/>
        <v>#DIV/0!</v>
      </c>
      <c r="AS79" s="3" t="e">
        <f t="shared" si="24"/>
        <v>#DIV/0!</v>
      </c>
      <c r="AT79" s="3" t="e">
        <f t="shared" si="25"/>
        <v>#DIV/0!</v>
      </c>
      <c r="AU79" s="3" t="e">
        <f t="shared" si="26"/>
        <v>#DIV/0!</v>
      </c>
      <c r="AV79" s="3" t="e">
        <f t="shared" si="27"/>
        <v>#DIV/0!</v>
      </c>
      <c r="AW79" s="3" t="e">
        <f t="shared" si="28"/>
        <v>#DIV/0!</v>
      </c>
      <c r="AX79" s="3">
        <f t="shared" si="29"/>
        <v>1</v>
      </c>
      <c r="AY79" s="3">
        <f t="shared" si="30"/>
        <v>1.0000001592899666</v>
      </c>
      <c r="AZ79" s="3">
        <f t="shared" si="31"/>
        <v>1.0000000678620011</v>
      </c>
      <c r="BA79" s="3">
        <f t="shared" si="32"/>
        <v>1</v>
      </c>
    </row>
    <row r="80" spans="1:53" x14ac:dyDescent="0.25">
      <c r="A80" s="8">
        <v>31657</v>
      </c>
      <c r="B80" s="9">
        <v>0</v>
      </c>
      <c r="C80" s="7">
        <v>5.0564008363572039</v>
      </c>
      <c r="D80" s="7">
        <v>2.8008300712430915E-3</v>
      </c>
      <c r="E80" s="7">
        <v>0.10932746573116475</v>
      </c>
      <c r="F80" s="7">
        <v>1.1348185810045394E-2</v>
      </c>
      <c r="G80" s="7">
        <v>0.53670658023392381</v>
      </c>
      <c r="H80" s="7">
        <v>9.0679323423391249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17.36</v>
      </c>
      <c r="P80" s="7">
        <v>20.919999999924332</v>
      </c>
      <c r="Q80" s="7">
        <v>374.02047083111034</v>
      </c>
      <c r="R80" s="7">
        <v>6.8</v>
      </c>
      <c r="T80" t="s">
        <v>112</v>
      </c>
      <c r="U80">
        <v>5.0564049999999998</v>
      </c>
      <c r="V80">
        <v>2.8008260000000002E-3</v>
      </c>
      <c r="W80">
        <v>0.10932749999999999</v>
      </c>
      <c r="X80">
        <v>1.1348189999999999E-2</v>
      </c>
      <c r="Y80">
        <v>0.53670589999999996</v>
      </c>
      <c r="Z80">
        <v>9.0679230000000004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17.36</v>
      </c>
      <c r="AH80">
        <v>20.92</v>
      </c>
      <c r="AI80">
        <v>374.02050000000003</v>
      </c>
      <c r="AJ80">
        <v>6.8</v>
      </c>
      <c r="AK80" t="s">
        <v>33</v>
      </c>
      <c r="AL80" s="3">
        <f t="shared" si="17"/>
        <v>1.0000008234400179</v>
      </c>
      <c r="AM80" s="3">
        <f t="shared" si="18"/>
        <v>0.99999854641553121</v>
      </c>
      <c r="AN80" s="3">
        <f t="shared" si="19"/>
        <v>1.0000003134512907</v>
      </c>
      <c r="AO80" s="3">
        <f t="shared" si="20"/>
        <v>1.0000003692180122</v>
      </c>
      <c r="AP80" s="3">
        <f t="shared" si="21"/>
        <v>0.99999873257763383</v>
      </c>
      <c r="AQ80" s="3">
        <f t="shared" si="22"/>
        <v>0.99999896973877045</v>
      </c>
      <c r="AR80" s="3" t="e">
        <f t="shared" si="23"/>
        <v>#DIV/0!</v>
      </c>
      <c r="AS80" s="3" t="e">
        <f t="shared" si="24"/>
        <v>#DIV/0!</v>
      </c>
      <c r="AT80" s="3" t="e">
        <f t="shared" si="25"/>
        <v>#DIV/0!</v>
      </c>
      <c r="AU80" s="3" t="e">
        <f t="shared" si="26"/>
        <v>#DIV/0!</v>
      </c>
      <c r="AV80" s="3" t="e">
        <f t="shared" si="27"/>
        <v>#DIV/0!</v>
      </c>
      <c r="AW80" s="3" t="e">
        <f t="shared" si="28"/>
        <v>#DIV/0!</v>
      </c>
      <c r="AX80" s="3">
        <f t="shared" si="29"/>
        <v>1</v>
      </c>
      <c r="AY80" s="3">
        <f t="shared" si="30"/>
        <v>1.0000000000036171</v>
      </c>
      <c r="AZ80" s="3">
        <f t="shared" si="31"/>
        <v>1.000000077987415</v>
      </c>
      <c r="BA80" s="3">
        <f t="shared" si="32"/>
        <v>1</v>
      </c>
    </row>
    <row r="81" spans="1:53" x14ac:dyDescent="0.25">
      <c r="A81" s="8">
        <v>31658</v>
      </c>
      <c r="B81" s="9">
        <v>0</v>
      </c>
      <c r="C81" s="7">
        <v>5.0568691260783254</v>
      </c>
      <c r="D81" s="7">
        <v>2.8006013543107789E-3</v>
      </c>
      <c r="E81" s="7">
        <v>0.10931874419156733</v>
      </c>
      <c r="F81" s="7">
        <v>1.1316862396401445E-2</v>
      </c>
      <c r="G81" s="7">
        <v>0.53679879536489283</v>
      </c>
      <c r="H81" s="7">
        <v>9.0690166361363467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17.36</v>
      </c>
      <c r="P81" s="7">
        <v>20.913333333256695</v>
      </c>
      <c r="Q81" s="7">
        <v>371.30012623657541</v>
      </c>
      <c r="R81" s="7">
        <v>6.8</v>
      </c>
      <c r="T81" t="s">
        <v>113</v>
      </c>
      <c r="U81">
        <v>5.0568739999999996</v>
      </c>
      <c r="V81">
        <v>2.800599E-3</v>
      </c>
      <c r="W81">
        <v>0.10931879999999999</v>
      </c>
      <c r="X81">
        <v>1.131686E-2</v>
      </c>
      <c r="Y81">
        <v>0.53679809999999994</v>
      </c>
      <c r="Z81">
        <v>9.0690069999999992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17.36</v>
      </c>
      <c r="AH81">
        <v>20.913329999999998</v>
      </c>
      <c r="AI81">
        <v>371.30009999999999</v>
      </c>
      <c r="AJ81">
        <v>6.8</v>
      </c>
      <c r="AK81" t="s">
        <v>33</v>
      </c>
      <c r="AL81" s="3">
        <f t="shared" si="17"/>
        <v>1.000000963821992</v>
      </c>
      <c r="AM81" s="3">
        <f t="shared" si="18"/>
        <v>0.99999915935526662</v>
      </c>
      <c r="AN81" s="3">
        <f t="shared" si="19"/>
        <v>1.0000005105111029</v>
      </c>
      <c r="AO81" s="3">
        <f t="shared" si="20"/>
        <v>0.99999978824506641</v>
      </c>
      <c r="AP81" s="3">
        <f t="shared" si="21"/>
        <v>0.99999870460794826</v>
      </c>
      <c r="AQ81" s="3">
        <f t="shared" si="22"/>
        <v>0.9999989374662398</v>
      </c>
      <c r="AR81" s="3" t="e">
        <f t="shared" si="23"/>
        <v>#DIV/0!</v>
      </c>
      <c r="AS81" s="3" t="e">
        <f t="shared" si="24"/>
        <v>#DIV/0!</v>
      </c>
      <c r="AT81" s="3" t="e">
        <f t="shared" si="25"/>
        <v>#DIV/0!</v>
      </c>
      <c r="AU81" s="3" t="e">
        <f t="shared" si="26"/>
        <v>#DIV/0!</v>
      </c>
      <c r="AV81" s="3" t="e">
        <f t="shared" si="27"/>
        <v>#DIV/0!</v>
      </c>
      <c r="AW81" s="3" t="e">
        <f t="shared" si="28"/>
        <v>#DIV/0!</v>
      </c>
      <c r="AX81" s="3">
        <f t="shared" si="29"/>
        <v>1</v>
      </c>
      <c r="AY81" s="3">
        <f t="shared" si="30"/>
        <v>0.99999984061571423</v>
      </c>
      <c r="AZ81" s="3">
        <f t="shared" si="31"/>
        <v>0.99999992933863047</v>
      </c>
      <c r="BA81" s="3">
        <f t="shared" si="32"/>
        <v>1</v>
      </c>
    </row>
    <row r="82" spans="1:53" x14ac:dyDescent="0.25">
      <c r="A82" s="8">
        <v>31659</v>
      </c>
      <c r="B82" s="9">
        <v>0</v>
      </c>
      <c r="C82" s="7">
        <v>5.0573637404400982</v>
      </c>
      <c r="D82" s="7">
        <v>2.8005904571758032E-3</v>
      </c>
      <c r="E82" s="7">
        <v>0.10931048541209337</v>
      </c>
      <c r="F82" s="7">
        <v>1.128717357009666E-2</v>
      </c>
      <c r="G82" s="7">
        <v>0.53689179219049399</v>
      </c>
      <c r="H82" s="7">
        <v>9.0701060705989995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17.36</v>
      </c>
      <c r="P82" s="7">
        <v>20.906666666589057</v>
      </c>
      <c r="Q82" s="7">
        <v>368.5452692964343</v>
      </c>
      <c r="R82" s="7">
        <v>6.8</v>
      </c>
      <c r="T82" t="s">
        <v>114</v>
      </c>
      <c r="U82">
        <v>5.0573680000000003</v>
      </c>
      <c r="V82">
        <v>2.800589E-3</v>
      </c>
      <c r="W82">
        <v>0.1093105</v>
      </c>
      <c r="X82">
        <v>1.1287169999999999E-2</v>
      </c>
      <c r="Y82">
        <v>0.53689109999999995</v>
      </c>
      <c r="Z82">
        <v>9.0700970000000005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17.36</v>
      </c>
      <c r="AH82">
        <v>20.906669999999998</v>
      </c>
      <c r="AI82">
        <v>368.5453</v>
      </c>
      <c r="AJ82">
        <v>6.8</v>
      </c>
      <c r="AK82" t="s">
        <v>33</v>
      </c>
      <c r="AL82" s="3">
        <f t="shared" si="17"/>
        <v>1.0000008422490689</v>
      </c>
      <c r="AM82" s="3">
        <f t="shared" si="18"/>
        <v>0.99999947968979208</v>
      </c>
      <c r="AN82" s="3">
        <f t="shared" si="19"/>
        <v>1.0000001334538637</v>
      </c>
      <c r="AO82" s="3">
        <f t="shared" si="20"/>
        <v>0.99999968370321957</v>
      </c>
      <c r="AP82" s="3">
        <f t="shared" si="21"/>
        <v>0.99999871074487612</v>
      </c>
      <c r="AQ82" s="3">
        <f t="shared" si="22"/>
        <v>0.99999899994565355</v>
      </c>
      <c r="AR82" s="3" t="e">
        <f t="shared" si="23"/>
        <v>#DIV/0!</v>
      </c>
      <c r="AS82" s="3" t="e">
        <f t="shared" si="24"/>
        <v>#DIV/0!</v>
      </c>
      <c r="AT82" s="3" t="e">
        <f t="shared" si="25"/>
        <v>#DIV/0!</v>
      </c>
      <c r="AU82" s="3" t="e">
        <f t="shared" si="26"/>
        <v>#DIV/0!</v>
      </c>
      <c r="AV82" s="3" t="e">
        <f t="shared" si="27"/>
        <v>#DIV/0!</v>
      </c>
      <c r="AW82" s="3" t="e">
        <f t="shared" si="28"/>
        <v>#DIV/0!</v>
      </c>
      <c r="AX82" s="3">
        <f t="shared" si="29"/>
        <v>1</v>
      </c>
      <c r="AY82" s="3">
        <f t="shared" si="30"/>
        <v>1.0000001594424877</v>
      </c>
      <c r="AZ82" s="3">
        <f t="shared" si="31"/>
        <v>1.000000083310161</v>
      </c>
      <c r="BA82" s="3">
        <f t="shared" si="32"/>
        <v>1</v>
      </c>
    </row>
    <row r="83" spans="1:53" x14ac:dyDescent="0.25">
      <c r="A83" s="8">
        <v>31660</v>
      </c>
      <c r="B83" s="9">
        <v>0</v>
      </c>
      <c r="C83" s="7">
        <v>5.0578826387114333</v>
      </c>
      <c r="D83" s="7">
        <v>2.8007568701867861E-3</v>
      </c>
      <c r="E83" s="7">
        <v>0.10930269304762565</v>
      </c>
      <c r="F83" s="7">
        <v>1.1259034031495446E-2</v>
      </c>
      <c r="G83" s="7">
        <v>0.53698523068334547</v>
      </c>
      <c r="H83" s="7">
        <v>9.071198215497434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17.36</v>
      </c>
      <c r="P83" s="7">
        <v>20.89999999992142</v>
      </c>
      <c r="Q83" s="7">
        <v>365.75673916751754</v>
      </c>
      <c r="R83" s="7">
        <v>6.8</v>
      </c>
      <c r="T83" t="s">
        <v>115</v>
      </c>
      <c r="U83">
        <v>5.057887</v>
      </c>
      <c r="V83">
        <v>2.8007570000000001E-3</v>
      </c>
      <c r="W83">
        <v>0.1093027</v>
      </c>
      <c r="X83">
        <v>1.125903E-2</v>
      </c>
      <c r="Y83">
        <v>0.53698460000000003</v>
      </c>
      <c r="Z83">
        <v>9.0711890000000004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17.36</v>
      </c>
      <c r="AH83">
        <v>20.9</v>
      </c>
      <c r="AI83">
        <v>365.75670000000002</v>
      </c>
      <c r="AJ83">
        <v>6.8</v>
      </c>
      <c r="AK83" t="s">
        <v>33</v>
      </c>
      <c r="AL83" s="3">
        <f t="shared" si="17"/>
        <v>1.0000008622755565</v>
      </c>
      <c r="AM83" s="3">
        <f t="shared" si="18"/>
        <v>1.0000000463493335</v>
      </c>
      <c r="AN83" s="3">
        <f t="shared" si="19"/>
        <v>1.0000000636066153</v>
      </c>
      <c r="AO83" s="3">
        <f t="shared" si="20"/>
        <v>0.99999964193238644</v>
      </c>
      <c r="AP83" s="3">
        <f t="shared" si="21"/>
        <v>0.99999882551081598</v>
      </c>
      <c r="AQ83" s="3">
        <f t="shared" si="22"/>
        <v>0.99999898409259569</v>
      </c>
      <c r="AR83" s="3" t="e">
        <f t="shared" si="23"/>
        <v>#DIV/0!</v>
      </c>
      <c r="AS83" s="3" t="e">
        <f t="shared" si="24"/>
        <v>#DIV/0!</v>
      </c>
      <c r="AT83" s="3" t="e">
        <f t="shared" si="25"/>
        <v>#DIV/0!</v>
      </c>
      <c r="AU83" s="3" t="e">
        <f t="shared" si="26"/>
        <v>#DIV/0!</v>
      </c>
      <c r="AV83" s="3" t="e">
        <f t="shared" si="27"/>
        <v>#DIV/0!</v>
      </c>
      <c r="AW83" s="3" t="e">
        <f t="shared" si="28"/>
        <v>#DIV/0!</v>
      </c>
      <c r="AX83" s="3">
        <f t="shared" si="29"/>
        <v>1</v>
      </c>
      <c r="AY83" s="3">
        <f t="shared" si="30"/>
        <v>1.0000000000037597</v>
      </c>
      <c r="AZ83" s="3">
        <f t="shared" si="31"/>
        <v>0.99999989291375024</v>
      </c>
      <c r="BA83" s="3">
        <f t="shared" si="32"/>
        <v>1</v>
      </c>
    </row>
    <row r="84" spans="1:53" x14ac:dyDescent="0.25">
      <c r="A84" s="8">
        <v>31661</v>
      </c>
      <c r="B84" s="9">
        <v>0</v>
      </c>
      <c r="C84" s="7">
        <v>5.0584239373839255</v>
      </c>
      <c r="D84" s="7">
        <v>2.8010676510348731E-3</v>
      </c>
      <c r="E84" s="7">
        <v>0.1092953650484131</v>
      </c>
      <c r="F84" s="7">
        <v>1.1232362932255614E-2</v>
      </c>
      <c r="G84" s="7">
        <v>0.53707892376528188</v>
      </c>
      <c r="H84" s="7">
        <v>9.0722918113032307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17.36</v>
      </c>
      <c r="P84" s="7">
        <v>20.893333333253786</v>
      </c>
      <c r="Q84" s="7">
        <v>362.93538526384373</v>
      </c>
      <c r="R84" s="7">
        <v>6.8</v>
      </c>
      <c r="T84" t="s">
        <v>116</v>
      </c>
      <c r="U84">
        <v>5.0584290000000003</v>
      </c>
      <c r="V84">
        <v>2.8010679999999999E-3</v>
      </c>
      <c r="W84">
        <v>0.1092954</v>
      </c>
      <c r="X84">
        <v>1.123236E-2</v>
      </c>
      <c r="Y84">
        <v>0.53707830000000001</v>
      </c>
      <c r="Z84">
        <v>9.0722819999999995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17.36</v>
      </c>
      <c r="AH84">
        <v>20.893329999999999</v>
      </c>
      <c r="AI84">
        <v>362.93540000000002</v>
      </c>
      <c r="AJ84">
        <v>6.8</v>
      </c>
      <c r="AK84" t="s">
        <v>33</v>
      </c>
      <c r="AL84" s="3">
        <f t="shared" si="17"/>
        <v>1.0000010008287439</v>
      </c>
      <c r="AM84" s="3">
        <f t="shared" si="18"/>
        <v>1.0000001245828984</v>
      </c>
      <c r="AN84" s="3">
        <f t="shared" si="19"/>
        <v>1.0000003197902023</v>
      </c>
      <c r="AO84" s="3">
        <f t="shared" si="20"/>
        <v>0.99999973894579164</v>
      </c>
      <c r="AP84" s="3">
        <f t="shared" si="21"/>
        <v>0.99999883859661165</v>
      </c>
      <c r="AQ84" s="3">
        <f t="shared" si="22"/>
        <v>0.9999989185419258</v>
      </c>
      <c r="AR84" s="3" t="e">
        <f t="shared" si="23"/>
        <v>#DIV/0!</v>
      </c>
      <c r="AS84" s="3" t="e">
        <f t="shared" si="24"/>
        <v>#DIV/0!</v>
      </c>
      <c r="AT84" s="3" t="e">
        <f t="shared" si="25"/>
        <v>#DIV/0!</v>
      </c>
      <c r="AU84" s="3" t="e">
        <f t="shared" si="26"/>
        <v>#DIV/0!</v>
      </c>
      <c r="AV84" s="3" t="e">
        <f t="shared" si="27"/>
        <v>#DIV/0!</v>
      </c>
      <c r="AW84" s="3" t="e">
        <f t="shared" si="28"/>
        <v>#DIV/0!</v>
      </c>
      <c r="AX84" s="3">
        <f t="shared" si="29"/>
        <v>1</v>
      </c>
      <c r="AY84" s="3">
        <f t="shared" si="30"/>
        <v>0.99999984046328394</v>
      </c>
      <c r="AZ84" s="3">
        <f t="shared" si="31"/>
        <v>1.0000000406026992</v>
      </c>
      <c r="BA84" s="3">
        <f t="shared" si="32"/>
        <v>1</v>
      </c>
    </row>
    <row r="85" spans="1:53" x14ac:dyDescent="0.25">
      <c r="A85" s="8">
        <v>31662</v>
      </c>
      <c r="B85" s="9">
        <v>0</v>
      </c>
      <c r="C85" s="7">
        <v>5.0589858979895759</v>
      </c>
      <c r="D85" s="7">
        <v>2.8014960081390642E-3</v>
      </c>
      <c r="E85" s="7">
        <v>0.10928849502386753</v>
      </c>
      <c r="F85" s="7">
        <v>1.1207083643041165E-2</v>
      </c>
      <c r="G85" s="7">
        <v>0.53717276850142148</v>
      </c>
      <c r="H85" s="7">
        <v>9.0733862106810204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17.36</v>
      </c>
      <c r="P85" s="7">
        <v>20.886666666586144</v>
      </c>
      <c r="Q85" s="7">
        <v>360.08206699787996</v>
      </c>
      <c r="R85" s="7">
        <v>6.8</v>
      </c>
      <c r="T85" t="s">
        <v>117</v>
      </c>
      <c r="U85">
        <v>5.0589909999999998</v>
      </c>
      <c r="V85">
        <v>2.801497E-3</v>
      </c>
      <c r="W85">
        <v>0.1092885</v>
      </c>
      <c r="X85">
        <v>1.1207079999999999E-2</v>
      </c>
      <c r="Y85">
        <v>0.53717210000000004</v>
      </c>
      <c r="Z85">
        <v>9.0733770000000007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17.36</v>
      </c>
      <c r="AH85">
        <v>20.886669999999999</v>
      </c>
      <c r="AI85">
        <v>360.08210000000003</v>
      </c>
      <c r="AJ85">
        <v>6.8</v>
      </c>
      <c r="AK85" t="s">
        <v>33</v>
      </c>
      <c r="AL85" s="3">
        <f t="shared" si="17"/>
        <v>1.0000010085045752</v>
      </c>
      <c r="AM85" s="3">
        <f t="shared" si="18"/>
        <v>1.0000003540468854</v>
      </c>
      <c r="AN85" s="3">
        <f t="shared" si="19"/>
        <v>1.0000000455320797</v>
      </c>
      <c r="AO85" s="3">
        <f t="shared" si="20"/>
        <v>0.99999967493406117</v>
      </c>
      <c r="AP85" s="3">
        <f t="shared" si="21"/>
        <v>0.99999875551878159</v>
      </c>
      <c r="AQ85" s="3">
        <f t="shared" si="22"/>
        <v>0.99999898486840466</v>
      </c>
      <c r="AR85" s="3" t="e">
        <f t="shared" si="23"/>
        <v>#DIV/0!</v>
      </c>
      <c r="AS85" s="3" t="e">
        <f t="shared" si="24"/>
        <v>#DIV/0!</v>
      </c>
      <c r="AT85" s="3" t="e">
        <f t="shared" si="25"/>
        <v>#DIV/0!</v>
      </c>
      <c r="AU85" s="3" t="e">
        <f t="shared" si="26"/>
        <v>#DIV/0!</v>
      </c>
      <c r="AV85" s="3" t="e">
        <f t="shared" si="27"/>
        <v>#DIV/0!</v>
      </c>
      <c r="AW85" s="3" t="e">
        <f t="shared" si="28"/>
        <v>#DIV/0!</v>
      </c>
      <c r="AX85" s="3">
        <f t="shared" si="29"/>
        <v>1</v>
      </c>
      <c r="AY85" s="3">
        <f t="shared" si="30"/>
        <v>1.000000159595301</v>
      </c>
      <c r="AZ85" s="3">
        <f t="shared" si="31"/>
        <v>1.0000000916516625</v>
      </c>
      <c r="BA85" s="3">
        <f t="shared" si="32"/>
        <v>1</v>
      </c>
    </row>
    <row r="86" spans="1:53" x14ac:dyDescent="0.25">
      <c r="A86" s="8">
        <v>31663</v>
      </c>
      <c r="B86" s="9">
        <v>0</v>
      </c>
      <c r="C86" s="7">
        <v>5.0595669158863501</v>
      </c>
      <c r="D86" s="7">
        <v>2.8020201501187335E-3</v>
      </c>
      <c r="E86" s="7">
        <v>0.10928207332525972</v>
      </c>
      <c r="F86" s="7">
        <v>1.1183123533356858E-2</v>
      </c>
      <c r="G86" s="7">
        <v>0.53726670825133871</v>
      </c>
      <c r="H86" s="7">
        <v>9.0744810854491114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17.36</v>
      </c>
      <c r="P86" s="7">
        <v>20.879999999918507</v>
      </c>
      <c r="Q86" s="7">
        <v>357.19765351875583</v>
      </c>
      <c r="R86" s="7">
        <v>6.8</v>
      </c>
      <c r="T86" t="s">
        <v>118</v>
      </c>
      <c r="U86">
        <v>5.0595720000000002</v>
      </c>
      <c r="V86">
        <v>2.8020219999999999E-3</v>
      </c>
      <c r="W86">
        <v>0.10928209999999999</v>
      </c>
      <c r="X86">
        <v>1.118312E-2</v>
      </c>
      <c r="Y86">
        <v>0.53726600000000002</v>
      </c>
      <c r="Z86">
        <v>9.0744720000000001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17.36</v>
      </c>
      <c r="AH86">
        <v>20.88</v>
      </c>
      <c r="AI86">
        <v>357.1977</v>
      </c>
      <c r="AJ86">
        <v>6.8</v>
      </c>
      <c r="AK86" t="s">
        <v>33</v>
      </c>
      <c r="AL86" s="3">
        <f t="shared" si="17"/>
        <v>1.0000010048515484</v>
      </c>
      <c r="AM86" s="3">
        <f t="shared" si="18"/>
        <v>1.0000006601955616</v>
      </c>
      <c r="AN86" s="3">
        <f t="shared" si="19"/>
        <v>1.000000244090723</v>
      </c>
      <c r="AO86" s="3">
        <f t="shared" si="20"/>
        <v>0.99999968404562034</v>
      </c>
      <c r="AP86" s="3">
        <f t="shared" si="21"/>
        <v>0.99999868175092965</v>
      </c>
      <c r="AQ86" s="3">
        <f t="shared" si="22"/>
        <v>0.99999899879133303</v>
      </c>
      <c r="AR86" s="3" t="e">
        <f t="shared" si="23"/>
        <v>#DIV/0!</v>
      </c>
      <c r="AS86" s="3" t="e">
        <f t="shared" si="24"/>
        <v>#DIV/0!</v>
      </c>
      <c r="AT86" s="3" t="e">
        <f t="shared" si="25"/>
        <v>#DIV/0!</v>
      </c>
      <c r="AU86" s="3" t="e">
        <f t="shared" si="26"/>
        <v>#DIV/0!</v>
      </c>
      <c r="AV86" s="3" t="e">
        <f t="shared" si="27"/>
        <v>#DIV/0!</v>
      </c>
      <c r="AW86" s="3" t="e">
        <f t="shared" si="28"/>
        <v>#DIV/0!</v>
      </c>
      <c r="AX86" s="3">
        <f t="shared" si="29"/>
        <v>1</v>
      </c>
      <c r="AY86" s="3">
        <f t="shared" si="30"/>
        <v>1.0000000000039029</v>
      </c>
      <c r="AZ86" s="3">
        <f t="shared" si="31"/>
        <v>1.0000001301275183</v>
      </c>
      <c r="BA86" s="3">
        <f t="shared" si="32"/>
        <v>1</v>
      </c>
    </row>
    <row r="87" spans="1:53" x14ac:dyDescent="0.25">
      <c r="A87" s="8">
        <v>31664</v>
      </c>
      <c r="B87" s="9">
        <v>0</v>
      </c>
      <c r="C87" s="7">
        <v>5.0601655099240785</v>
      </c>
      <c r="D87" s="7">
        <v>2.8026223510480243E-3</v>
      </c>
      <c r="E87" s="7">
        <v>0.10927608790587161</v>
      </c>
      <c r="F87" s="7">
        <v>1.116041376287185E-2</v>
      </c>
      <c r="G87" s="7">
        <v>0.53736071184735734</v>
      </c>
      <c r="H87" s="7">
        <v>9.0755762730002409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17.36</v>
      </c>
      <c r="P87" s="7">
        <v>20.873333333250873</v>
      </c>
      <c r="Q87" s="7">
        <v>354.28302344751251</v>
      </c>
      <c r="R87" s="7">
        <v>6.8</v>
      </c>
      <c r="T87" t="s">
        <v>119</v>
      </c>
      <c r="U87">
        <v>5.0601710000000004</v>
      </c>
      <c r="V87">
        <v>2.802625E-3</v>
      </c>
      <c r="W87">
        <v>0.1092761</v>
      </c>
      <c r="X87">
        <v>1.1160410000000001E-2</v>
      </c>
      <c r="Y87">
        <v>0.53736010000000001</v>
      </c>
      <c r="Z87">
        <v>9.0755669999999995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17.36</v>
      </c>
      <c r="AH87">
        <v>20.873329999999999</v>
      </c>
      <c r="AI87">
        <v>354.28300000000002</v>
      </c>
      <c r="AJ87">
        <v>6.8</v>
      </c>
      <c r="AK87" t="s">
        <v>33</v>
      </c>
      <c r="AL87" s="3">
        <f t="shared" si="17"/>
        <v>1.0000010849597529</v>
      </c>
      <c r="AM87" s="3">
        <f t="shared" si="18"/>
        <v>1.0000009451690752</v>
      </c>
      <c r="AN87" s="3">
        <f t="shared" si="19"/>
        <v>1.0000001106749759</v>
      </c>
      <c r="AO87" s="3">
        <f t="shared" si="20"/>
        <v>0.99999966283760355</v>
      </c>
      <c r="AP87" s="3">
        <f t="shared" si="21"/>
        <v>0.99999886138427341</v>
      </c>
      <c r="AQ87" s="3">
        <f t="shared" si="22"/>
        <v>0.99999897824667405</v>
      </c>
      <c r="AR87" s="3" t="e">
        <f t="shared" si="23"/>
        <v>#DIV/0!</v>
      </c>
      <c r="AS87" s="3" t="e">
        <f t="shared" si="24"/>
        <v>#DIV/0!</v>
      </c>
      <c r="AT87" s="3" t="e">
        <f t="shared" si="25"/>
        <v>#DIV/0!</v>
      </c>
      <c r="AU87" s="3" t="e">
        <f t="shared" si="26"/>
        <v>#DIV/0!</v>
      </c>
      <c r="AV87" s="3" t="e">
        <f t="shared" si="27"/>
        <v>#DIV/0!</v>
      </c>
      <c r="AW87" s="3" t="e">
        <f t="shared" si="28"/>
        <v>#DIV/0!</v>
      </c>
      <c r="AX87" s="3">
        <f t="shared" si="29"/>
        <v>1</v>
      </c>
      <c r="AY87" s="3">
        <f t="shared" si="30"/>
        <v>0.99999984031056177</v>
      </c>
      <c r="AZ87" s="3">
        <f t="shared" si="31"/>
        <v>0.99999993381700236</v>
      </c>
      <c r="BA87" s="3">
        <f t="shared" si="32"/>
        <v>1</v>
      </c>
    </row>
    <row r="88" spans="1:53" x14ac:dyDescent="0.25">
      <c r="A88" s="8">
        <v>31665</v>
      </c>
      <c r="B88" s="9">
        <v>0</v>
      </c>
      <c r="C88" s="7">
        <v>5.0607803129159574</v>
      </c>
      <c r="D88" s="7">
        <v>2.8032881908327794E-3</v>
      </c>
      <c r="E88" s="7">
        <v>0.10927052500374222</v>
      </c>
      <c r="F88" s="7">
        <v>1.1138889083633032E-2</v>
      </c>
      <c r="G88" s="7">
        <v>0.53745476213896093</v>
      </c>
      <c r="H88" s="7">
        <v>9.076671695957339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17.36</v>
      </c>
      <c r="P88" s="7">
        <v>20.866666666583235</v>
      </c>
      <c r="Q88" s="7">
        <v>351.33906460946548</v>
      </c>
      <c r="R88" s="7">
        <v>6.8</v>
      </c>
      <c r="T88" t="s">
        <v>120</v>
      </c>
      <c r="U88">
        <v>5.0607860000000002</v>
      </c>
      <c r="V88">
        <v>2.8032909999999999E-3</v>
      </c>
      <c r="W88">
        <v>0.1092706</v>
      </c>
      <c r="X88">
        <v>1.113889E-2</v>
      </c>
      <c r="Y88">
        <v>0.53745410000000005</v>
      </c>
      <c r="Z88">
        <v>9.0766620000000007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17.36</v>
      </c>
      <c r="AH88">
        <v>20.866669999999999</v>
      </c>
      <c r="AI88">
        <v>351.33909999999997</v>
      </c>
      <c r="AJ88">
        <v>6.8</v>
      </c>
      <c r="AK88" t="s">
        <v>33</v>
      </c>
      <c r="AL88" s="3">
        <f t="shared" si="17"/>
        <v>1.000001123756356</v>
      </c>
      <c r="AM88" s="3">
        <f t="shared" si="18"/>
        <v>1.0000010020971906</v>
      </c>
      <c r="AN88" s="3">
        <f t="shared" si="19"/>
        <v>1.000000686335659</v>
      </c>
      <c r="AO88" s="3">
        <f t="shared" si="20"/>
        <v>1.0000000822673574</v>
      </c>
      <c r="AP88" s="3">
        <f t="shared" si="21"/>
        <v>0.99999876800987264</v>
      </c>
      <c r="AQ88" s="3">
        <f t="shared" si="22"/>
        <v>0.99999893177172616</v>
      </c>
      <c r="AR88" s="3" t="e">
        <f t="shared" si="23"/>
        <v>#DIV/0!</v>
      </c>
      <c r="AS88" s="3" t="e">
        <f t="shared" si="24"/>
        <v>#DIV/0!</v>
      </c>
      <c r="AT88" s="3" t="e">
        <f t="shared" si="25"/>
        <v>#DIV/0!</v>
      </c>
      <c r="AU88" s="3" t="e">
        <f t="shared" si="26"/>
        <v>#DIV/0!</v>
      </c>
      <c r="AV88" s="3" t="e">
        <f t="shared" si="27"/>
        <v>#DIV/0!</v>
      </c>
      <c r="AW88" s="3" t="e">
        <f t="shared" si="28"/>
        <v>#DIV/0!</v>
      </c>
      <c r="AX88" s="3">
        <f t="shared" si="29"/>
        <v>1</v>
      </c>
      <c r="AY88" s="3">
        <f t="shared" si="30"/>
        <v>1.0000001597484072</v>
      </c>
      <c r="AZ88" s="3">
        <f t="shared" si="31"/>
        <v>1.0000001007304284</v>
      </c>
      <c r="BA88" s="3">
        <f t="shared" si="32"/>
        <v>1</v>
      </c>
    </row>
    <row r="89" spans="1:53" x14ac:dyDescent="0.25">
      <c r="A89" s="8">
        <v>31666</v>
      </c>
      <c r="B89" s="9">
        <v>0</v>
      </c>
      <c r="C89" s="7">
        <v>5.0614100628497924</v>
      </c>
      <c r="D89" s="7">
        <v>2.8040059377866617E-3</v>
      </c>
      <c r="E89" s="7">
        <v>0.10926536968237724</v>
      </c>
      <c r="F89" s="7">
        <v>1.1118487652599643E-2</v>
      </c>
      <c r="G89" s="7">
        <v>0.53754884968966588</v>
      </c>
      <c r="H89" s="7">
        <v>9.0777673202624385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17.36</v>
      </c>
      <c r="P89" s="7">
        <v>20.859999999915598</v>
      </c>
      <c r="Q89" s="7">
        <v>348.3666737637646</v>
      </c>
      <c r="R89" s="7">
        <v>6.8</v>
      </c>
      <c r="T89" t="s">
        <v>121</v>
      </c>
      <c r="U89">
        <v>5.0614150000000002</v>
      </c>
      <c r="V89">
        <v>2.8040090000000001E-3</v>
      </c>
      <c r="W89">
        <v>0.1092654</v>
      </c>
      <c r="X89">
        <v>1.111849E-2</v>
      </c>
      <c r="Y89">
        <v>0.53754820000000003</v>
      </c>
      <c r="Z89">
        <v>9.0777579999999993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17.36</v>
      </c>
      <c r="AH89">
        <v>20.86</v>
      </c>
      <c r="AI89">
        <v>348.36669999999998</v>
      </c>
      <c r="AJ89">
        <v>6.8</v>
      </c>
      <c r="AK89" t="s">
        <v>33</v>
      </c>
      <c r="AL89" s="3">
        <f t="shared" si="17"/>
        <v>1.0000009754495578</v>
      </c>
      <c r="AM89" s="3">
        <f t="shared" si="18"/>
        <v>1.0000010920851832</v>
      </c>
      <c r="AN89" s="3">
        <f t="shared" si="19"/>
        <v>1.0000002774678094</v>
      </c>
      <c r="AO89" s="3">
        <f t="shared" si="20"/>
        <v>1.0000002111258681</v>
      </c>
      <c r="AP89" s="3">
        <f t="shared" si="21"/>
        <v>0.99999879138488301</v>
      </c>
      <c r="AQ89" s="3">
        <f t="shared" si="22"/>
        <v>0.99999897328692067</v>
      </c>
      <c r="AR89" s="3" t="e">
        <f t="shared" si="23"/>
        <v>#DIV/0!</v>
      </c>
      <c r="AS89" s="3" t="e">
        <f t="shared" si="24"/>
        <v>#DIV/0!</v>
      </c>
      <c r="AT89" s="3" t="e">
        <f t="shared" si="25"/>
        <v>#DIV/0!</v>
      </c>
      <c r="AU89" s="3" t="e">
        <f t="shared" si="26"/>
        <v>#DIV/0!</v>
      </c>
      <c r="AV89" s="3" t="e">
        <f t="shared" si="27"/>
        <v>#DIV/0!</v>
      </c>
      <c r="AW89" s="3" t="e">
        <f t="shared" si="28"/>
        <v>#DIV/0!</v>
      </c>
      <c r="AX89" s="3">
        <f t="shared" si="29"/>
        <v>1</v>
      </c>
      <c r="AY89" s="3">
        <f t="shared" si="30"/>
        <v>1.0000000000040461</v>
      </c>
      <c r="AZ89" s="3">
        <f t="shared" si="31"/>
        <v>1.0000000753121276</v>
      </c>
      <c r="BA89" s="3">
        <f t="shared" si="32"/>
        <v>1</v>
      </c>
    </row>
    <row r="90" spans="1:53" x14ac:dyDescent="0.25">
      <c r="A90" s="8">
        <v>31667</v>
      </c>
      <c r="B90" s="9">
        <v>0</v>
      </c>
      <c r="C90" s="7">
        <v>5.0620535947800018</v>
      </c>
      <c r="D90" s="7">
        <v>2.8047660467148444E-3</v>
      </c>
      <c r="E90" s="7">
        <v>0.10926060625746002</v>
      </c>
      <c r="F90" s="7">
        <v>1.109915085396063E-2</v>
      </c>
      <c r="G90" s="7">
        <v>0.53764296930860112</v>
      </c>
      <c r="H90" s="7">
        <v>9.0788631334138223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17.36</v>
      </c>
      <c r="P90" s="7">
        <v>20.85333333324796</v>
      </c>
      <c r="Q90" s="7">
        <v>345.36675633023191</v>
      </c>
      <c r="R90" s="7">
        <v>6.8</v>
      </c>
      <c r="T90" t="s">
        <v>122</v>
      </c>
      <c r="U90">
        <v>5.0620589999999996</v>
      </c>
      <c r="V90">
        <v>2.8047689999999999E-3</v>
      </c>
      <c r="W90">
        <v>0.1092606</v>
      </c>
      <c r="X90">
        <v>1.109915E-2</v>
      </c>
      <c r="Y90">
        <v>0.53764230000000002</v>
      </c>
      <c r="Z90">
        <v>9.0788539999999998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17.36</v>
      </c>
      <c r="AH90">
        <v>20.85333</v>
      </c>
      <c r="AI90">
        <v>345.36680000000001</v>
      </c>
      <c r="AJ90">
        <v>6.8</v>
      </c>
      <c r="AK90" t="s">
        <v>33</v>
      </c>
      <c r="AL90" s="3">
        <f t="shared" si="17"/>
        <v>1.000001067791934</v>
      </c>
      <c r="AM90" s="3">
        <f t="shared" si="18"/>
        <v>1.0000010529524055</v>
      </c>
      <c r="AN90" s="3">
        <f t="shared" si="19"/>
        <v>0.99999994272903803</v>
      </c>
      <c r="AO90" s="3">
        <f t="shared" si="20"/>
        <v>0.99999992306072416</v>
      </c>
      <c r="AP90" s="3">
        <f t="shared" si="21"/>
        <v>0.99999875510582426</v>
      </c>
      <c r="AQ90" s="3">
        <f t="shared" si="22"/>
        <v>0.99999899399146253</v>
      </c>
      <c r="AR90" s="3" t="e">
        <f t="shared" si="23"/>
        <v>#DIV/0!</v>
      </c>
      <c r="AS90" s="3" t="e">
        <f t="shared" si="24"/>
        <v>#DIV/0!</v>
      </c>
      <c r="AT90" s="3" t="e">
        <f t="shared" si="25"/>
        <v>#DIV/0!</v>
      </c>
      <c r="AU90" s="3" t="e">
        <f t="shared" si="26"/>
        <v>#DIV/0!</v>
      </c>
      <c r="AV90" s="3" t="e">
        <f t="shared" si="27"/>
        <v>#DIV/0!</v>
      </c>
      <c r="AW90" s="3" t="e">
        <f t="shared" si="28"/>
        <v>#DIV/0!</v>
      </c>
      <c r="AX90" s="3">
        <f t="shared" si="29"/>
        <v>1</v>
      </c>
      <c r="AY90" s="3">
        <f t="shared" si="30"/>
        <v>0.99999984015754662</v>
      </c>
      <c r="AZ90" s="3">
        <f t="shared" si="31"/>
        <v>1.0000001264446194</v>
      </c>
      <c r="BA90" s="3">
        <f t="shared" si="32"/>
        <v>1</v>
      </c>
    </row>
    <row r="91" spans="1:53" x14ac:dyDescent="0.25">
      <c r="A91" s="8">
        <v>31668</v>
      </c>
      <c r="B91" s="9">
        <v>0</v>
      </c>
      <c r="C91" s="7">
        <v>5.0627098333466556</v>
      </c>
      <c r="D91" s="7">
        <v>2.8055607508481765E-3</v>
      </c>
      <c r="E91" s="7">
        <v>0.1092562186319582</v>
      </c>
      <c r="F91" s="7">
        <v>1.1080823130724275E-2</v>
      </c>
      <c r="G91" s="7">
        <v>0.53773711814177727</v>
      </c>
      <c r="H91" s="7">
        <v>9.0799591332476055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17.36</v>
      </c>
      <c r="P91" s="7">
        <v>20.846666666580326</v>
      </c>
      <c r="Q91" s="7">
        <v>342.3402261135621</v>
      </c>
      <c r="R91" s="7">
        <v>6.8</v>
      </c>
      <c r="T91" t="s">
        <v>123</v>
      </c>
      <c r="U91">
        <v>5.0627149999999999</v>
      </c>
      <c r="V91">
        <v>2.805564E-3</v>
      </c>
      <c r="W91">
        <v>0.1092563</v>
      </c>
      <c r="X91">
        <v>1.108082E-2</v>
      </c>
      <c r="Y91">
        <v>0.53773649999999995</v>
      </c>
      <c r="Z91">
        <v>9.0799500000000002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17.36</v>
      </c>
      <c r="AH91">
        <v>20.84667</v>
      </c>
      <c r="AI91">
        <v>342.34019999999998</v>
      </c>
      <c r="AJ91">
        <v>6.8</v>
      </c>
      <c r="AK91" t="s">
        <v>33</v>
      </c>
      <c r="AL91" s="3">
        <f t="shared" si="17"/>
        <v>1.0000010205312007</v>
      </c>
      <c r="AM91" s="3">
        <f t="shared" si="18"/>
        <v>1.0000011581113766</v>
      </c>
      <c r="AN91" s="3">
        <f t="shared" si="19"/>
        <v>1.0000007447451762</v>
      </c>
      <c r="AO91" s="3">
        <f t="shared" si="20"/>
        <v>0.999999717464647</v>
      </c>
      <c r="AP91" s="3">
        <f t="shared" si="21"/>
        <v>0.99999885047589898</v>
      </c>
      <c r="AQ91" s="3">
        <f t="shared" si="22"/>
        <v>0.99999899413119908</v>
      </c>
      <c r="AR91" s="3" t="e">
        <f t="shared" si="23"/>
        <v>#DIV/0!</v>
      </c>
      <c r="AS91" s="3" t="e">
        <f t="shared" si="24"/>
        <v>#DIV/0!</v>
      </c>
      <c r="AT91" s="3" t="e">
        <f t="shared" si="25"/>
        <v>#DIV/0!</v>
      </c>
      <c r="AU91" s="3" t="e">
        <f t="shared" si="26"/>
        <v>#DIV/0!</v>
      </c>
      <c r="AV91" s="3" t="e">
        <f t="shared" si="27"/>
        <v>#DIV/0!</v>
      </c>
      <c r="AW91" s="3" t="e">
        <f t="shared" si="28"/>
        <v>#DIV/0!</v>
      </c>
      <c r="AX91" s="3">
        <f t="shared" si="29"/>
        <v>1</v>
      </c>
      <c r="AY91" s="3">
        <f t="shared" si="30"/>
        <v>1.0000001599018071</v>
      </c>
      <c r="AZ91" s="3">
        <f t="shared" si="31"/>
        <v>0.99999992372043911</v>
      </c>
      <c r="BA91" s="3">
        <f t="shared" si="32"/>
        <v>1</v>
      </c>
    </row>
    <row r="92" spans="1:53" x14ac:dyDescent="0.25">
      <c r="A92" s="8">
        <v>31669</v>
      </c>
      <c r="B92" s="9">
        <v>0</v>
      </c>
      <c r="C92" s="7">
        <v>5.0633777858726248</v>
      </c>
      <c r="D92" s="7">
        <v>2.8063837300459911E-3</v>
      </c>
      <c r="E92" s="7">
        <v>0.10925219055760362</v>
      </c>
      <c r="F92" s="7">
        <v>1.1063451825096113E-2</v>
      </c>
      <c r="G92" s="7">
        <v>0.53783129462158719</v>
      </c>
      <c r="H92" s="7">
        <v>9.0810553222231007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17.36</v>
      </c>
      <c r="P92" s="7">
        <v>20.839999999912688</v>
      </c>
      <c r="Q92" s="7">
        <v>339.28800502496819</v>
      </c>
      <c r="R92" s="7">
        <v>6.8</v>
      </c>
      <c r="T92" t="s">
        <v>124</v>
      </c>
      <c r="U92">
        <v>5.063383</v>
      </c>
      <c r="V92">
        <v>2.806387E-3</v>
      </c>
      <c r="W92">
        <v>0.10925219999999999</v>
      </c>
      <c r="X92">
        <v>1.1063450000000001E-2</v>
      </c>
      <c r="Y92">
        <v>0.53783060000000005</v>
      </c>
      <c r="Z92">
        <v>9.0810460000000006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17.36</v>
      </c>
      <c r="AH92">
        <v>20.84</v>
      </c>
      <c r="AI92">
        <v>339.28800000000001</v>
      </c>
      <c r="AJ92">
        <v>6.8</v>
      </c>
      <c r="AK92" t="s">
        <v>33</v>
      </c>
      <c r="AL92" s="3">
        <f t="shared" si="17"/>
        <v>1.0000010297725344</v>
      </c>
      <c r="AM92" s="3">
        <f t="shared" si="18"/>
        <v>1.0000011651842098</v>
      </c>
      <c r="AN92" s="3">
        <f t="shared" si="19"/>
        <v>1.0000000864275245</v>
      </c>
      <c r="AO92" s="3">
        <f t="shared" si="20"/>
        <v>0.99999983503375423</v>
      </c>
      <c r="AP92" s="3">
        <f t="shared" si="21"/>
        <v>0.99999870847681405</v>
      </c>
      <c r="AQ92" s="3">
        <f t="shared" si="22"/>
        <v>0.99999897344275868</v>
      </c>
      <c r="AR92" s="3" t="e">
        <f t="shared" si="23"/>
        <v>#DIV/0!</v>
      </c>
      <c r="AS92" s="3" t="e">
        <f t="shared" si="24"/>
        <v>#DIV/0!</v>
      </c>
      <c r="AT92" s="3" t="e">
        <f t="shared" si="25"/>
        <v>#DIV/0!</v>
      </c>
      <c r="AU92" s="3" t="e">
        <f t="shared" si="26"/>
        <v>#DIV/0!</v>
      </c>
      <c r="AV92" s="3" t="e">
        <f t="shared" si="27"/>
        <v>#DIV/0!</v>
      </c>
      <c r="AW92" s="3" t="e">
        <f t="shared" si="28"/>
        <v>#DIV/0!</v>
      </c>
      <c r="AX92" s="3">
        <f t="shared" si="29"/>
        <v>1</v>
      </c>
      <c r="AY92" s="3">
        <f t="shared" si="30"/>
        <v>1.0000000000041895</v>
      </c>
      <c r="AZ92" s="3">
        <f t="shared" si="31"/>
        <v>0.99999998518966748</v>
      </c>
      <c r="BA92" s="3">
        <f t="shared" si="32"/>
        <v>1</v>
      </c>
    </row>
    <row r="93" spans="1:53" x14ac:dyDescent="0.25">
      <c r="A93" s="8">
        <v>31670</v>
      </c>
      <c r="B93" s="9">
        <v>0</v>
      </c>
      <c r="C93" s="7">
        <v>5.0640565359938439</v>
      </c>
      <c r="D93" s="7">
        <v>2.807229840988705E-3</v>
      </c>
      <c r="E93" s="7">
        <v>0.10924850583722376</v>
      </c>
      <c r="F93" s="7">
        <v>1.104698702718666E-2</v>
      </c>
      <c r="G93" s="7">
        <v>0.53792549788860222</v>
      </c>
      <c r="H93" s="7">
        <v>9.0821517045682985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17.36</v>
      </c>
      <c r="P93" s="7">
        <v>20.833333333245051</v>
      </c>
      <c r="Q93" s="7">
        <v>336.21102280135852</v>
      </c>
      <c r="R93" s="7">
        <v>6.8</v>
      </c>
      <c r="T93" t="s">
        <v>125</v>
      </c>
      <c r="U93">
        <v>5.0640619999999998</v>
      </c>
      <c r="V93">
        <v>2.807234E-3</v>
      </c>
      <c r="W93">
        <v>0.1092485</v>
      </c>
      <c r="X93">
        <v>1.104699E-2</v>
      </c>
      <c r="Y93">
        <v>0.53792479999999998</v>
      </c>
      <c r="Z93">
        <v>9.0821419999999993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17.36</v>
      </c>
      <c r="AH93">
        <v>20.83333</v>
      </c>
      <c r="AI93">
        <v>336.21100000000001</v>
      </c>
      <c r="AJ93">
        <v>6.8</v>
      </c>
      <c r="AK93" t="s">
        <v>33</v>
      </c>
      <c r="AL93" s="3">
        <f t="shared" si="17"/>
        <v>1.0000010789781111</v>
      </c>
      <c r="AM93" s="3">
        <f t="shared" si="18"/>
        <v>1.0000014815357241</v>
      </c>
      <c r="AN93" s="3">
        <f t="shared" si="19"/>
        <v>0.99999994656930347</v>
      </c>
      <c r="AO93" s="3">
        <f t="shared" si="20"/>
        <v>1.0000002691062579</v>
      </c>
      <c r="AP93" s="3">
        <f t="shared" si="21"/>
        <v>0.99999870262962998</v>
      </c>
      <c r="AQ93" s="3">
        <f t="shared" si="22"/>
        <v>0.99999893146815699</v>
      </c>
      <c r="AR93" s="3" t="e">
        <f t="shared" si="23"/>
        <v>#DIV/0!</v>
      </c>
      <c r="AS93" s="3" t="e">
        <f t="shared" si="24"/>
        <v>#DIV/0!</v>
      </c>
      <c r="AT93" s="3" t="e">
        <f t="shared" si="25"/>
        <v>#DIV/0!</v>
      </c>
      <c r="AU93" s="3" t="e">
        <f t="shared" si="26"/>
        <v>#DIV/0!</v>
      </c>
      <c r="AV93" s="3" t="e">
        <f t="shared" si="27"/>
        <v>#DIV/0!</v>
      </c>
      <c r="AW93" s="3" t="e">
        <f t="shared" si="28"/>
        <v>#DIV/0!</v>
      </c>
      <c r="AX93" s="3">
        <f t="shared" si="29"/>
        <v>1</v>
      </c>
      <c r="AY93" s="3">
        <f t="shared" si="30"/>
        <v>0.99999984000423758</v>
      </c>
      <c r="AZ93" s="3">
        <f t="shared" si="31"/>
        <v>0.99999993218140704</v>
      </c>
      <c r="BA93" s="3">
        <f t="shared" si="32"/>
        <v>1</v>
      </c>
    </row>
    <row r="94" spans="1:53" x14ac:dyDescent="0.25">
      <c r="A94" s="8">
        <v>31671</v>
      </c>
      <c r="B94" s="9">
        <v>0</v>
      </c>
      <c r="C94" s="7">
        <v>5.0647452377813114</v>
      </c>
      <c r="D94" s="7">
        <v>2.8080948977606589E-3</v>
      </c>
      <c r="E94" s="7">
        <v>0.10924514847960755</v>
      </c>
      <c r="F94" s="7">
        <v>1.1031381431614182E-2</v>
      </c>
      <c r="G94" s="7">
        <v>0.53801972747329119</v>
      </c>
      <c r="H94" s="7">
        <v>9.0832482849018685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17.36</v>
      </c>
      <c r="P94" s="7">
        <v>20.826666666577417</v>
      </c>
      <c r="Q94" s="7">
        <v>333.11021672212956</v>
      </c>
      <c r="R94" s="7">
        <v>6.8</v>
      </c>
      <c r="T94" t="s">
        <v>126</v>
      </c>
      <c r="U94">
        <v>5.0647510000000002</v>
      </c>
      <c r="V94">
        <v>2.8080990000000001E-3</v>
      </c>
      <c r="W94">
        <v>0.1092452</v>
      </c>
      <c r="X94">
        <v>1.103138E-2</v>
      </c>
      <c r="Y94">
        <v>0.53801909999999997</v>
      </c>
      <c r="Z94">
        <v>9.0832390000000007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17.36</v>
      </c>
      <c r="AH94">
        <v>20.82667</v>
      </c>
      <c r="AI94">
        <v>333.11020000000002</v>
      </c>
      <c r="AJ94">
        <v>6.8</v>
      </c>
      <c r="AK94" t="s">
        <v>33</v>
      </c>
      <c r="AL94" s="3">
        <f t="shared" si="17"/>
        <v>1.0000011377114579</v>
      </c>
      <c r="AM94" s="3">
        <f t="shared" si="18"/>
        <v>1.0000014608620758</v>
      </c>
      <c r="AN94" s="3">
        <f t="shared" si="19"/>
        <v>1.0000004716034823</v>
      </c>
      <c r="AO94" s="3">
        <f t="shared" si="20"/>
        <v>0.99999987022349013</v>
      </c>
      <c r="AP94" s="3">
        <f t="shared" si="21"/>
        <v>0.999998833735532</v>
      </c>
      <c r="AQ94" s="3">
        <f t="shared" si="22"/>
        <v>0.99999897779939773</v>
      </c>
      <c r="AR94" s="3" t="e">
        <f t="shared" si="23"/>
        <v>#DIV/0!</v>
      </c>
      <c r="AS94" s="3" t="e">
        <f t="shared" si="24"/>
        <v>#DIV/0!</v>
      </c>
      <c r="AT94" s="3" t="e">
        <f t="shared" si="25"/>
        <v>#DIV/0!</v>
      </c>
      <c r="AU94" s="3" t="e">
        <f t="shared" si="26"/>
        <v>#DIV/0!</v>
      </c>
      <c r="AV94" s="3" t="e">
        <f t="shared" si="27"/>
        <v>#DIV/0!</v>
      </c>
      <c r="AW94" s="3" t="e">
        <f t="shared" si="28"/>
        <v>#DIV/0!</v>
      </c>
      <c r="AX94" s="3">
        <f t="shared" si="29"/>
        <v>1</v>
      </c>
      <c r="AY94" s="3">
        <f t="shared" si="30"/>
        <v>1.0000001600555017</v>
      </c>
      <c r="AZ94" s="3">
        <f t="shared" si="31"/>
        <v>0.99999994980001006</v>
      </c>
      <c r="BA94" s="3">
        <f t="shared" si="32"/>
        <v>1</v>
      </c>
    </row>
    <row r="95" spans="1:53" x14ac:dyDescent="0.25">
      <c r="A95" s="8">
        <v>31672</v>
      </c>
      <c r="B95" s="9">
        <v>0</v>
      </c>
      <c r="C95" s="7">
        <v>5.065443110316739</v>
      </c>
      <c r="D95" s="7">
        <v>2.8089754933983439E-3</v>
      </c>
      <c r="E95" s="7">
        <v>0.10924210281634214</v>
      </c>
      <c r="F95" s="7">
        <v>1.1016590201590517E-2</v>
      </c>
      <c r="G95" s="7">
        <v>0.53811398312080605</v>
      </c>
      <c r="H95" s="7">
        <v>9.084345067608675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17.36</v>
      </c>
      <c r="P95" s="7">
        <v>20.819999999909779</v>
      </c>
      <c r="Q95" s="7">
        <v>329.98653132366087</v>
      </c>
      <c r="R95" s="7">
        <v>6.8</v>
      </c>
      <c r="T95" t="s">
        <v>127</v>
      </c>
      <c r="U95">
        <v>5.0654490000000001</v>
      </c>
      <c r="V95">
        <v>2.80898E-3</v>
      </c>
      <c r="W95">
        <v>0.10924209999999999</v>
      </c>
      <c r="X95">
        <v>1.101659E-2</v>
      </c>
      <c r="Y95">
        <v>0.53811330000000002</v>
      </c>
      <c r="Z95">
        <v>9.0843360000000004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17.36</v>
      </c>
      <c r="AH95">
        <v>20.82</v>
      </c>
      <c r="AI95">
        <v>329.98649999999998</v>
      </c>
      <c r="AJ95">
        <v>6.8</v>
      </c>
      <c r="AK95" t="s">
        <v>33</v>
      </c>
      <c r="AL95" s="3">
        <f t="shared" si="17"/>
        <v>1.0000011627182721</v>
      </c>
      <c r="AM95" s="3">
        <f t="shared" si="18"/>
        <v>1.0000016043577691</v>
      </c>
      <c r="AN95" s="3">
        <f t="shared" si="19"/>
        <v>0.9999999742192609</v>
      </c>
      <c r="AO95" s="3">
        <f t="shared" si="20"/>
        <v>0.99999998170118765</v>
      </c>
      <c r="AP95" s="3">
        <f t="shared" si="21"/>
        <v>0.99999873052768096</v>
      </c>
      <c r="AQ95" s="3">
        <f t="shared" si="22"/>
        <v>0.99999900184233348</v>
      </c>
      <c r="AR95" s="3" t="e">
        <f t="shared" si="23"/>
        <v>#DIV/0!</v>
      </c>
      <c r="AS95" s="3" t="e">
        <f t="shared" si="24"/>
        <v>#DIV/0!</v>
      </c>
      <c r="AT95" s="3" t="e">
        <f t="shared" si="25"/>
        <v>#DIV/0!</v>
      </c>
      <c r="AU95" s="3" t="e">
        <f t="shared" si="26"/>
        <v>#DIV/0!</v>
      </c>
      <c r="AV95" s="3" t="e">
        <f t="shared" si="27"/>
        <v>#DIV/0!</v>
      </c>
      <c r="AW95" s="3" t="e">
        <f t="shared" si="28"/>
        <v>#DIV/0!</v>
      </c>
      <c r="AX95" s="3">
        <f t="shared" si="29"/>
        <v>1</v>
      </c>
      <c r="AY95" s="3">
        <f t="shared" si="30"/>
        <v>1.0000000000043334</v>
      </c>
      <c r="AZ95" s="3">
        <f t="shared" si="31"/>
        <v>0.99999990507594128</v>
      </c>
      <c r="BA95" s="3">
        <f t="shared" si="32"/>
        <v>1</v>
      </c>
    </row>
    <row r="96" spans="1:53" x14ac:dyDescent="0.25">
      <c r="A96" s="8">
        <v>31673</v>
      </c>
      <c r="B96" s="9">
        <v>0</v>
      </c>
      <c r="C96" s="7">
        <v>5.0661494326867409</v>
      </c>
      <c r="D96" s="7">
        <v>2.8098688547449832E-3</v>
      </c>
      <c r="E96" s="7">
        <v>0.10923935358824773</v>
      </c>
      <c r="F96" s="7">
        <v>1.1002570840099521E-2</v>
      </c>
      <c r="G96" s="7">
        <v>0.53820826469451899</v>
      </c>
      <c r="H96" s="7">
        <v>9.0854420565931804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17.36</v>
      </c>
      <c r="P96" s="7">
        <v>20.813333333242142</v>
      </c>
      <c r="Q96" s="7">
        <v>326.84091811160067</v>
      </c>
      <c r="R96" s="7">
        <v>6.8</v>
      </c>
      <c r="T96" t="s">
        <v>128</v>
      </c>
      <c r="U96">
        <v>5.0661550000000002</v>
      </c>
      <c r="V96">
        <v>2.8098730000000001E-3</v>
      </c>
      <c r="W96">
        <v>0.1092394</v>
      </c>
      <c r="X96">
        <v>1.100257E-2</v>
      </c>
      <c r="Y96">
        <v>0.53820760000000001</v>
      </c>
      <c r="Z96">
        <v>9.0854330000000001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17.36</v>
      </c>
      <c r="AH96">
        <v>20.813330000000001</v>
      </c>
      <c r="AI96">
        <v>326.84089999999998</v>
      </c>
      <c r="AJ96">
        <v>6.8</v>
      </c>
      <c r="AK96" t="s">
        <v>33</v>
      </c>
      <c r="AL96" s="3">
        <f t="shared" si="17"/>
        <v>1.0000010989240118</v>
      </c>
      <c r="AM96" s="3">
        <f t="shared" si="18"/>
        <v>1.0000014752485724</v>
      </c>
      <c r="AN96" s="3">
        <f t="shared" si="19"/>
        <v>1.0000004248629339</v>
      </c>
      <c r="AO96" s="3">
        <f t="shared" si="20"/>
        <v>0.99999992364516133</v>
      </c>
      <c r="AP96" s="3">
        <f t="shared" si="21"/>
        <v>0.99999876498641405</v>
      </c>
      <c r="AQ96" s="3">
        <f t="shared" si="22"/>
        <v>0.99999900317528589</v>
      </c>
      <c r="AR96" s="3" t="e">
        <f t="shared" si="23"/>
        <v>#DIV/0!</v>
      </c>
      <c r="AS96" s="3" t="e">
        <f t="shared" si="24"/>
        <v>#DIV/0!</v>
      </c>
      <c r="AT96" s="3" t="e">
        <f t="shared" si="25"/>
        <v>#DIV/0!</v>
      </c>
      <c r="AU96" s="3" t="e">
        <f t="shared" si="26"/>
        <v>#DIV/0!</v>
      </c>
      <c r="AV96" s="3" t="e">
        <f t="shared" si="27"/>
        <v>#DIV/0!</v>
      </c>
      <c r="AW96" s="3" t="e">
        <f t="shared" si="28"/>
        <v>#DIV/0!</v>
      </c>
      <c r="AX96" s="3">
        <f t="shared" si="29"/>
        <v>1</v>
      </c>
      <c r="AY96" s="3">
        <f t="shared" si="30"/>
        <v>0.99999983985063379</v>
      </c>
      <c r="AZ96" s="3">
        <f t="shared" si="31"/>
        <v>0.99999994458588359</v>
      </c>
      <c r="BA96" s="3">
        <f t="shared" si="32"/>
        <v>1</v>
      </c>
    </row>
    <row r="97" spans="1:53" x14ac:dyDescent="0.25">
      <c r="A97" s="8">
        <v>31674</v>
      </c>
      <c r="B97" s="9">
        <v>0</v>
      </c>
      <c r="C97" s="7">
        <v>5.06686353936316</v>
      </c>
      <c r="D97" s="7">
        <v>2.8107727243863604E-3</v>
      </c>
      <c r="E97" s="7">
        <v>0.10923688600757431</v>
      </c>
      <c r="F97" s="7">
        <v>1.098928306779785E-2</v>
      </c>
      <c r="G97" s="7">
        <v>0.53830257212284027</v>
      </c>
      <c r="H97" s="7">
        <v>9.0865392552153601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17.36</v>
      </c>
      <c r="P97" s="7">
        <v>20.8</v>
      </c>
      <c r="Q97" s="7"/>
      <c r="R97" s="7">
        <v>6.8</v>
      </c>
      <c r="T97" t="s">
        <v>129</v>
      </c>
      <c r="U97">
        <v>5.0668689999999996</v>
      </c>
      <c r="V97">
        <v>2.810777E-3</v>
      </c>
      <c r="W97">
        <v>0.1092369</v>
      </c>
      <c r="X97">
        <v>1.0989280000000001E-2</v>
      </c>
      <c r="Y97">
        <v>0.5383019</v>
      </c>
      <c r="Z97">
        <v>9.0865299999999998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17.36</v>
      </c>
      <c r="AH97">
        <v>20.80667</v>
      </c>
      <c r="AJ97">
        <v>6.8</v>
      </c>
      <c r="AK97" t="s">
        <v>33</v>
      </c>
      <c r="AL97" s="3">
        <f t="shared" si="17"/>
        <v>1.0000010777153947</v>
      </c>
      <c r="AM97" s="3">
        <f t="shared" si="18"/>
        <v>1.0000015211523872</v>
      </c>
      <c r="AN97" s="3">
        <f t="shared" si="19"/>
        <v>1.0000001280924988</v>
      </c>
      <c r="AO97" s="3">
        <f t="shared" si="20"/>
        <v>0.99999972083730759</v>
      </c>
      <c r="AP97" s="3">
        <f t="shared" si="21"/>
        <v>0.99999875140325334</v>
      </c>
      <c r="AQ97" s="3">
        <f t="shared" si="22"/>
        <v>0.9999989814367054</v>
      </c>
      <c r="AR97" s="3" t="e">
        <f t="shared" si="23"/>
        <v>#DIV/0!</v>
      </c>
      <c r="AS97" s="3" t="e">
        <f t="shared" si="24"/>
        <v>#DIV/0!</v>
      </c>
      <c r="AT97" s="3" t="e">
        <f t="shared" si="25"/>
        <v>#DIV/0!</v>
      </c>
      <c r="AU97" s="3" t="e">
        <f t="shared" si="26"/>
        <v>#DIV/0!</v>
      </c>
      <c r="AV97" s="3" t="e">
        <f t="shared" si="27"/>
        <v>#DIV/0!</v>
      </c>
      <c r="AW97" s="3" t="e">
        <f t="shared" si="28"/>
        <v>#DIV/0!</v>
      </c>
      <c r="AX97" s="3">
        <f t="shared" si="29"/>
        <v>1</v>
      </c>
      <c r="AY97" s="3"/>
      <c r="AZ97" s="3"/>
      <c r="BA97" s="3">
        <f t="shared" si="32"/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2018-08-13T21:42:22Z</dcterms:created>
  <dcterms:modified xsi:type="dcterms:W3CDTF">2018-08-17T19:10:54Z</dcterms:modified>
</cp:coreProperties>
</file>