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Visual Studio 2013\Projects\SpectrumXl\SpectrumXl\template\"/>
    </mc:Choice>
  </mc:AlternateContent>
  <bookViews>
    <workbookView xWindow="0" yWindow="30" windowWidth="10635" windowHeight="67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31" i="1"/>
  <c r="B30" i="1"/>
  <c r="B29" i="1"/>
  <c r="B28" i="1"/>
  <c r="B12" i="1"/>
  <c r="B14" i="1"/>
  <c r="B13" i="1"/>
  <c r="B16" i="1"/>
  <c r="B15" i="1"/>
  <c r="B18" i="1"/>
  <c r="B17" i="1"/>
  <c r="B24" i="1"/>
  <c r="B22" i="1" l="1"/>
  <c r="B21" i="1"/>
  <c r="B26" i="1"/>
  <c r="B25" i="1"/>
  <c r="B19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<sst xmlns="http://schemas.openxmlformats.org/spreadsheetml/2006/main" count="55" uniqueCount="55">
  <si>
    <t>SP.DATE.WEEKDAY()</t>
  </si>
  <si>
    <t>SP.DATE.YEAR()</t>
  </si>
  <si>
    <t>SP.DATE.TODAYSF()</t>
  </si>
  <si>
    <t>SP.DATE.TODAY()</t>
  </si>
  <si>
    <t>SP.DATE.MONTH()</t>
  </si>
  <si>
    <t>SP.DATE.DAYOFMONTH()</t>
  </si>
  <si>
    <t>SP.DATE.DAYOFYEAR()</t>
  </si>
  <si>
    <t>SP.DATE.DAYINLY()</t>
  </si>
  <si>
    <t>SP.DATE.MDY.WEEKDAY(12,26,2014)</t>
  </si>
  <si>
    <t>SP.DATE.MDY.YEAR(12,26,2014)</t>
  </si>
  <si>
    <t>SP.DATE.MDY.MONTH(12,26,2014)</t>
  </si>
  <si>
    <t>SP.DATE.MDY.DAYOFMONTH(12,26,2014)</t>
  </si>
  <si>
    <t>SP.DATE.MDY.DAYOFYR(12,26,2014)</t>
  </si>
  <si>
    <t>SP.DATE.MDY.ISLEAPYR(12,26,2014)</t>
  </si>
  <si>
    <t>SP.DATE.SN(12,27,2014)</t>
  </si>
  <si>
    <t>SP.DATE.SN.SIMPLEFMT(B12)</t>
  </si>
  <si>
    <t>SP.DATE.SN.WEEKDAY(B12)</t>
  </si>
  <si>
    <t>SP.DATE.SN.YEAR(B12)</t>
  </si>
  <si>
    <t>SP.DATE.SN.MONTH(B12)</t>
  </si>
  <si>
    <t>SP.DATE.SN.DAYOFMONTH(B12)</t>
  </si>
  <si>
    <t>SP.DATE.SN.DAYOFYR(B12)</t>
  </si>
  <si>
    <t>SP.DATE.SN.ISLY(B12)</t>
  </si>
  <si>
    <t>Value</t>
  </si>
  <si>
    <t>User Defined Function</t>
  </si>
  <si>
    <t>Description</t>
  </si>
  <si>
    <t>Today's serial number</t>
  </si>
  <si>
    <t>Today in MM/DD/YYYY format</t>
  </si>
  <si>
    <t>Today's day of the week</t>
  </si>
  <si>
    <t>The current year</t>
  </si>
  <si>
    <t>The current month</t>
  </si>
  <si>
    <t>The current day of the month</t>
  </si>
  <si>
    <t>The current day of the year</t>
  </si>
  <si>
    <t>Indicator whether the current year is a leap year</t>
  </si>
  <si>
    <t>Serial number for the date indicated</t>
  </si>
  <si>
    <t>MM/DD/YYYY format for serial number date</t>
  </si>
  <si>
    <t>Day of the week for the serial number date</t>
  </si>
  <si>
    <t>Year for the serial number date</t>
  </si>
  <si>
    <t>Month for the serial number date</t>
  </si>
  <si>
    <t>Day of the year for the serial number date</t>
  </si>
  <si>
    <t>Day of the month for the serial number date</t>
  </si>
  <si>
    <t>Indicator whether the serial number date is a leap year</t>
  </si>
  <si>
    <t>Day of the week for the mm, day and year indicated</t>
  </si>
  <si>
    <t>Year for the mm, day, year indicated</t>
  </si>
  <si>
    <t>Month for the mm, day, year indicated</t>
  </si>
  <si>
    <t>Day of the month for the mm, day, year indicated</t>
  </si>
  <si>
    <t>Day of the year for the mm, day, year indicated</t>
  </si>
  <si>
    <t>Indicator whether the mm, day, year indicated is a leap year</t>
  </si>
  <si>
    <t>Increment the current date by one</t>
  </si>
  <si>
    <t>Decrement the current date by one</t>
  </si>
  <si>
    <t>Increment the current date by 2</t>
  </si>
  <si>
    <t>Decrement the current date by 2</t>
  </si>
  <si>
    <t>SP.DATE.INCR()</t>
  </si>
  <si>
    <t>SP.DATE.DECR()</t>
  </si>
  <si>
    <t>SP.DATE.INCRBY(2)</t>
  </si>
  <si>
    <t>SP.DATE.DECRBY(2)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</si>
</sst>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tabSelected="1" topLeftCell="A10" workbookViewId="0">
      <selection activeCell="A32" sqref="A32"/>
    </sheetView>
  </sheetViews>
  <sheetFormatPr defaultRowHeight="14.25" x14ac:dyDescent="0.45"/>
  <cols>
    <col min="1" max="1" width="44.6640625" customWidth="1"/>
    <col min="2" max="2" width="24.53125" style="1" customWidth="1"/>
    <col min="3" max="3" width="40.9296875" customWidth="1"/>
  </cols>
  <sheetData>
    <row r="2" spans="1:3" x14ac:dyDescent="0.45">
      <c r="A2" t="s">
        <v>23</v>
      </c>
      <c r="B2" s="1" t="s">
        <v>22</v>
      </c>
      <c r="C2" t="s">
        <v>24</v>
      </c>
    </row>
    <row r="3" spans="1:3" x14ac:dyDescent="0.45">
      <c r="A3" t="s">
        <v>3</v>
      </c>
      <c r="B3" s="1">
        <f ca="1">_xll.SP.DATE.TODAY()</f>
        <v>42000</v>
      </c>
      <c r="C3" t="s">
        <v>25</v>
      </c>
    </row>
    <row r="4" spans="1:3" x14ac:dyDescent="0.45">
      <c r="A4" t="s">
        <v>2</v>
      </c>
      <c r="B4" s="1" t="str">
        <f ca="1">_xll.SP.DATE.TODAYSF()</f>
        <v>12/27/2014</v>
      </c>
      <c r="C4" t="s">
        <v>26</v>
      </c>
    </row>
    <row r="5" spans="1:3" x14ac:dyDescent="0.45">
      <c r="A5" t="s">
        <v>0</v>
      </c>
      <c r="B5" s="1" t="str">
        <f ca="1">_xll.SP.DATE.WEEKDAY()</f>
        <v>SATURDAY</v>
      </c>
      <c r="C5" t="s">
        <v>27</v>
      </c>
    </row>
    <row r="6" spans="1:3" x14ac:dyDescent="0.45">
      <c r="A6" t="s">
        <v>1</v>
      </c>
      <c r="B6" s="1" t="str">
        <f ca="1">_xll.SP.DATE.YEAR()</f>
        <v>2014</v>
      </c>
      <c r="C6" t="s">
        <v>28</v>
      </c>
    </row>
    <row r="7" spans="1:3" x14ac:dyDescent="0.45">
      <c r="A7" t="s">
        <v>4</v>
      </c>
      <c r="B7" s="1" t="str">
        <f ca="1">_xll.SP.DATE.MONTH()</f>
        <v>DECEMBER</v>
      </c>
      <c r="C7" t="s">
        <v>29</v>
      </c>
    </row>
    <row r="8" spans="1:3" x14ac:dyDescent="0.45">
      <c r="A8" t="s">
        <v>5</v>
      </c>
      <c r="B8" s="1" t="str">
        <f ca="1">_xll.SP.DATE.DAYOFMONTH()</f>
        <v>27</v>
      </c>
      <c r="C8" t="s">
        <v>30</v>
      </c>
    </row>
    <row r="9" spans="1:3" x14ac:dyDescent="0.45">
      <c r="A9" t="s">
        <v>6</v>
      </c>
      <c r="B9" s="1" t="str">
        <f ca="1">_xll.SP.DATE.DAYOFYEAR()</f>
        <v>361</v>
      </c>
      <c r="C9" t="s">
        <v>31</v>
      </c>
    </row>
    <row r="10" spans="1:3" x14ac:dyDescent="0.45">
      <c r="A10" t="s">
        <v>7</v>
      </c>
      <c r="B10" s="1" t="str">
        <f ca="1">_xll.SP.DATE.DAYINLY()</f>
        <v>false</v>
      </c>
      <c r="C10" t="s">
        <v>32</v>
      </c>
    </row>
    <row r="12" spans="1:3" x14ac:dyDescent="0.45">
      <c r="A12" t="s">
        <v>14</v>
      </c>
      <c r="B12" s="1">
        <f ca="1">_xll.SP.DATE.SN(12,27,2014)</f>
        <v>42000</v>
      </c>
      <c r="C12" t="s">
        <v>33</v>
      </c>
    </row>
    <row r="13" spans="1:3" x14ac:dyDescent="0.45">
      <c r="A13" t="s">
        <v>15</v>
      </c>
      <c r="B13" s="1" t="str">
        <f ca="1">_xll.SP.DATE.SN.SIMPLEFMT(B12)</f>
        <v>12/27/2014</v>
      </c>
      <c r="C13" t="s">
        <v>34</v>
      </c>
    </row>
    <row r="14" spans="1:3" x14ac:dyDescent="0.45">
      <c r="A14" t="s">
        <v>16</v>
      </c>
      <c r="B14" s="1" t="str">
        <f ca="1">_xll.SP.DATE.SN.WEEKDAY(B12)</f>
        <v>SATURDAY</v>
      </c>
      <c r="C14" t="s">
        <v>35</v>
      </c>
    </row>
    <row r="15" spans="1:3" x14ac:dyDescent="0.45">
      <c r="A15" t="s">
        <v>17</v>
      </c>
      <c r="B15" s="1" t="str">
        <f ca="1">_xll.SP.DATE.SN.YEAR(B12)</f>
        <v>2014</v>
      </c>
      <c r="C15" t="s">
        <v>36</v>
      </c>
    </row>
    <row r="16" spans="1:3" x14ac:dyDescent="0.45">
      <c r="A16" t="s">
        <v>18</v>
      </c>
      <c r="B16" s="1" t="str">
        <f ca="1">_xll.SP.DATE.SN.MONTH(B12)</f>
        <v>DECEMBER</v>
      </c>
      <c r="C16" t="s">
        <v>37</v>
      </c>
    </row>
    <row r="17" spans="1:3" x14ac:dyDescent="0.45">
      <c r="A17" t="s">
        <v>19</v>
      </c>
      <c r="B17" s="1" t="str">
        <f ca="1">_xll.SP.DATE.SN.DAYOFMONTH(B12)</f>
        <v>27</v>
      </c>
      <c r="C17" t="s">
        <v>39</v>
      </c>
    </row>
    <row r="18" spans="1:3" x14ac:dyDescent="0.45">
      <c r="A18" t="s">
        <v>20</v>
      </c>
      <c r="B18" s="1" t="str">
        <f ca="1">_xll.SP.DATE.SN.DAYOFYR(B12)</f>
        <v>361</v>
      </c>
      <c r="C18" t="s">
        <v>38</v>
      </c>
    </row>
    <row r="19" spans="1:3" x14ac:dyDescent="0.45">
      <c r="A19" t="s">
        <v>21</v>
      </c>
      <c r="B19" s="1" t="str">
        <f ca="1">_xll.SP.DATE.SN.ISLY(B12)</f>
        <v>false</v>
      </c>
      <c r="C19" t="s">
        <v>40</v>
      </c>
    </row>
    <row r="21" spans="1:3" x14ac:dyDescent="0.45">
      <c r="A21" t="s">
        <v>8</v>
      </c>
      <c r="B21" s="1" t="str">
        <f>_xll.SP.DATE.MDY.WEEKDAY(12,26,2014)</f>
        <v>FRIDAY</v>
      </c>
      <c r="C21" t="s">
        <v>41</v>
      </c>
    </row>
    <row r="22" spans="1:3" x14ac:dyDescent="0.45">
      <c r="A22" t="s">
        <v>9</v>
      </c>
      <c r="B22" s="1" t="str">
        <f>_xll.SP.DATE.MDY.YEAR(12,26,2014)</f>
        <v>2014</v>
      </c>
      <c r="C22" t="s">
        <v>42</v>
      </c>
    </row>
    <row r="23" spans="1:3" x14ac:dyDescent="0.45">
      <c r="A23" t="s">
        <v>10</v>
      </c>
      <c r="B23" s="1" t="str">
        <f>_xll.SP.DATE.MDY.MONTH(12,26,2014)</f>
        <v>DECEMBER</v>
      </c>
      <c r="C23" t="s">
        <v>43</v>
      </c>
    </row>
    <row r="24" spans="1:3" x14ac:dyDescent="0.45">
      <c r="A24" t="s">
        <v>11</v>
      </c>
      <c r="B24" s="1" t="str">
        <f ca="1">_xll.SP.DATE.MDY.DAYOFMONTH(12,26,2014)</f>
        <v>26</v>
      </c>
      <c r="C24" t="s">
        <v>44</v>
      </c>
    </row>
    <row r="25" spans="1:3" x14ac:dyDescent="0.45">
      <c r="A25" t="s">
        <v>12</v>
      </c>
      <c r="B25" s="1" t="str">
        <f>_xll.SP.DATE.MDY.DAYOFYR(12,26,2014)</f>
        <v>360</v>
      </c>
      <c r="C25" t="s">
        <v>45</v>
      </c>
    </row>
    <row r="26" spans="1:3" x14ac:dyDescent="0.45">
      <c r="A26" t="s">
        <v>13</v>
      </c>
      <c r="B26" s="1" t="str">
        <f>_xll.SP.DATE.MDY.ISLEAPYR(12,26,2014)</f>
        <v>false</v>
      </c>
      <c r="C26" t="s">
        <v>46</v>
      </c>
    </row>
    <row r="28" spans="1:3" x14ac:dyDescent="0.45">
      <c r="A28" t="s">
        <v>51</v>
      </c>
      <c r="B28" s="1">
        <f ca="1">_xll.SP.DATE.INCR()</f>
        <v>42001</v>
      </c>
      <c r="C28" t="s">
        <v>47</v>
      </c>
    </row>
    <row r="29" spans="1:3" x14ac:dyDescent="0.45">
      <c r="A29" t="s">
        <v>52</v>
      </c>
      <c r="B29" s="1">
        <f ca="1">_xll.SP.DATE.DECR()</f>
        <v>41999</v>
      </c>
      <c r="C29" t="s">
        <v>48</v>
      </c>
    </row>
    <row r="30" spans="1:3" x14ac:dyDescent="0.45">
      <c r="A30" t="s">
        <v>53</v>
      </c>
      <c r="B30" s="1">
        <f ca="1">_xll.SP.DATE.INCRBY(2)</f>
        <v>42002</v>
      </c>
      <c r="C30" t="s">
        <v>49</v>
      </c>
    </row>
    <row r="31" spans="1:3" x14ac:dyDescent="0.45">
      <c r="A31" t="s">
        <v>54</v>
      </c>
      <c r="B31" s="1">
        <f ca="1">_xll.SP.DATE.DECRBY(2)</f>
        <v>41998</v>
      </c>
      <c r="C31" t="s">
        <v>50</v>
      </c>
    </row>
  </sheetData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2014-12-24T03:30:41Z</dcterms:created>
  <dcterms:modified xsi:type="dcterms:W3CDTF">2014-12-28T02:18:07Z</dcterms:modified>
</cp:coreProperties>
</file>