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peter/workspace/Excel-AI-Book/"/>
    </mc:Choice>
  </mc:AlternateContent>
  <xr:revisionPtr revIDLastSave="0" documentId="13_ncr:1_{2B91BA16-0934-1544-B879-AB6CEB809EE7}" xr6:coauthVersionLast="47" xr6:coauthVersionMax="47" xr10:uidLastSave="{00000000-0000-0000-0000-000000000000}"/>
  <bookViews>
    <workbookView xWindow="18380" yWindow="500" windowWidth="34740" windowHeight="26960" activeTab="1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6" l="1"/>
  <c r="J11" i="16"/>
  <c r="K10" i="16"/>
  <c r="L11" i="16"/>
  <c r="K11" i="16"/>
  <c r="AA6" i="17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EL22" i="18" s="1"/>
  <c r="DZ17" i="18"/>
  <c r="EA22" i="18" s="1"/>
  <c r="DN17" i="18"/>
  <c r="DO22" i="18" s="1"/>
  <c r="DB17" i="18"/>
  <c r="DC22" i="18" s="1"/>
  <c r="CP17" i="18"/>
  <c r="CP22" i="18" s="1"/>
  <c r="CD17" i="18"/>
  <c r="CE22" i="18" s="1"/>
  <c r="GI17" i="18"/>
  <c r="GH22" i="18" s="1"/>
  <c r="EM17" i="18"/>
  <c r="CQ17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DN22" i="18" l="1"/>
  <c r="FJ22" i="18"/>
  <c r="CD22" i="18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<sst xmlns="http://schemas.openxmlformats.org/spreadsheetml/2006/main" count="323" uniqueCount="34">
  <si>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</si>
  <si>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</si>
  <si>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</si>
  <si>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</si>
  <si>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</si>
  <si>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</si>
  <si>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</si>
  <si>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</si>
  <si>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</si>
  <si>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</si>
  <si>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</si>
  <si>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</si>
  <si>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</si>
  <si>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</si>
  <si>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</si>
  <si>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</si>
  <si>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</si>
  <si>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Calibri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</si>
  <si>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</si>
  <si>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</si>
  <si>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</si>
  <si>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</si>
  <si>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</si>
  <si>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</si>
  <si>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</si>
  <si>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</si>
  <si>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</si>
  <si>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</si>
  <si>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</si>
  <si>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</si>
  <si>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</si>
  <si>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Calibri"/>
        <family val="3"/>
        <charset val="128"/>
        <scheme val="minor"/>
      </rPr>
      <t>（学習済）</t>
    </r>
    <rPh sb="4" eb="6">
      <t>シキベツ</t>
    </rPh>
    <phoneticPr fontId="1"/>
  </si>
  <si>
    <t>隠れ層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</si>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</sst>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0_ "/>
    <numFmt numFmtId="167" formatCode="0.0%"/>
    <numFmt numFmtId="168" formatCode="0.00_);[Red]\(0.00\)"/>
  </numFmts>
  <fonts count="8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3B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166" fontId="0" fillId="0" borderId="10" xfId="0" applyNumberFormat="1" applyBorder="1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3" borderId="12" xfId="0" applyFill="1" applyBorder="1" applyAlignment="1">
      <alignment horizontal="center"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>
      <alignment vertical="center"/>
    </xf>
    <xf numFmtId="166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68" fontId="0" fillId="2" borderId="14" xfId="0" applyNumberFormat="1" applyFill="1" applyBorder="1">
      <alignment vertical="center"/>
    </xf>
    <xf numFmtId="168" fontId="0" fillId="2" borderId="15" xfId="0" applyNumberFormat="1" applyFill="1" applyBorder="1">
      <alignment vertical="center"/>
    </xf>
    <xf numFmtId="168" fontId="0" fillId="2" borderId="16" xfId="0" applyNumberFormat="1" applyFill="1" applyBorder="1">
      <alignment vertical="center"/>
    </xf>
    <xf numFmtId="168" fontId="0" fillId="2" borderId="11" xfId="0" applyNumberFormat="1" applyFill="1" applyBorder="1">
      <alignment vertical="center"/>
    </xf>
    <xf numFmtId="168" fontId="0" fillId="0" borderId="0" xfId="0" applyNumberFormat="1">
      <alignment vertical="center"/>
    </xf>
    <xf numFmtId="168" fontId="0" fillId="0" borderId="11" xfId="0" applyNumberFormat="1" applyBorder="1">
      <alignment vertical="center"/>
    </xf>
    <xf numFmtId="168" fontId="0" fillId="0" borderId="8" xfId="0" applyNumberFormat="1" applyBorder="1">
      <alignment vertical="center"/>
    </xf>
    <xf numFmtId="168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9" fontId="0" fillId="0" borderId="0" xfId="0" applyNumberFormat="1" applyAlignment="1">
      <alignment vertical="center" shrinkToFit="1"/>
    </xf>
    <xf numFmtId="165" fontId="0" fillId="0" borderId="0" xfId="0" applyNumberFormat="1" applyAlignment="1">
      <alignment horizontal="center" vertical="center"/>
    </xf>
    <xf numFmtId="168" fontId="0" fillId="4" borderId="1" xfId="0" applyNumberFormat="1" applyFill="1" applyBorder="1">
      <alignment vertical="center"/>
    </xf>
    <xf numFmtId="168" fontId="0" fillId="4" borderId="2" xfId="0" applyNumberFormat="1" applyFill="1" applyBorder="1">
      <alignment vertical="center"/>
    </xf>
    <xf numFmtId="168" fontId="0" fillId="4" borderId="3" xfId="0" applyNumberFormat="1" applyFill="1" applyBorder="1">
      <alignment vertical="center"/>
    </xf>
    <xf numFmtId="168" fontId="0" fillId="4" borderId="4" xfId="0" applyNumberFormat="1" applyFill="1" applyBorder="1">
      <alignment vertical="center"/>
    </xf>
    <xf numFmtId="168" fontId="0" fillId="4" borderId="0" xfId="0" applyNumberFormat="1" applyFill="1">
      <alignment vertical="center"/>
    </xf>
    <xf numFmtId="168" fontId="0" fillId="4" borderId="5" xfId="0" applyNumberFormat="1" applyFill="1" applyBorder="1">
      <alignment vertical="center"/>
    </xf>
    <xf numFmtId="168" fontId="0" fillId="4" borderId="6" xfId="0" applyNumberFormat="1" applyFill="1" applyBorder="1">
      <alignment vertical="center"/>
    </xf>
    <xf numFmtId="168" fontId="0" fillId="4" borderId="7" xfId="0" applyNumberFormat="1" applyFill="1" applyBorder="1">
      <alignment vertical="center"/>
    </xf>
    <xf numFmtId="168" fontId="0" fillId="4" borderId="8" xfId="0" applyNumberFormat="1" applyFill="1" applyBorder="1">
      <alignment vertical="center"/>
    </xf>
    <xf numFmtId="168" fontId="0" fillId="4" borderId="12" xfId="0" applyNumberFormat="1" applyFill="1" applyBorder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13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168" fontId="0" fillId="0" borderId="13" xfId="0" applyNumberFormat="1" applyBorder="1">
      <alignment vertical="center"/>
    </xf>
    <xf numFmtId="168" fontId="0" fillId="0" borderId="5" xfId="0" applyNumberFormat="1" applyBorder="1">
      <alignment vertical="center"/>
    </xf>
    <xf numFmtId="168" fontId="0" fillId="0" borderId="0" xfId="0" applyNumberFormat="1" applyAlignment="1">
      <alignment horizontal="right" vertical="center"/>
    </xf>
    <xf numFmtId="168" fontId="0" fillId="0" borderId="4" xfId="0" applyNumberFormat="1" applyBorder="1">
      <alignment vertical="center"/>
    </xf>
    <xf numFmtId="166" fontId="0" fillId="0" borderId="2" xfId="0" applyNumberFormat="1" applyBorder="1">
      <alignment vertical="center"/>
    </xf>
    <xf numFmtId="0" fontId="0" fillId="0" borderId="36" xfId="0" applyBorder="1">
      <alignment vertical="center"/>
    </xf>
    <xf numFmtId="168" fontId="0" fillId="0" borderId="6" xfId="0" applyNumberFormat="1" applyBorder="1">
      <alignment vertical="center"/>
    </xf>
    <xf numFmtId="168" fontId="0" fillId="5" borderId="3" xfId="0" applyNumberFormat="1" applyFill="1" applyBorder="1">
      <alignment vertical="center"/>
    </xf>
    <xf numFmtId="168" fontId="0" fillId="5" borderId="1" xfId="0" applyNumberFormat="1" applyFill="1" applyBorder="1">
      <alignment vertical="center"/>
    </xf>
    <xf numFmtId="168" fontId="0" fillId="5" borderId="4" xfId="0" applyNumberFormat="1" applyFill="1" applyBorder="1">
      <alignment vertical="center"/>
    </xf>
    <xf numFmtId="168" fontId="0" fillId="5" borderId="0" xfId="0" applyNumberFormat="1" applyFill="1">
      <alignment vertical="center"/>
    </xf>
    <xf numFmtId="168" fontId="0" fillId="5" borderId="5" xfId="0" applyNumberFormat="1" applyFill="1" applyBorder="1">
      <alignment vertical="center"/>
    </xf>
    <xf numFmtId="168" fontId="0" fillId="5" borderId="2" xfId="0" applyNumberFormat="1" applyFill="1" applyBorder="1">
      <alignment vertical="center"/>
    </xf>
    <xf numFmtId="168" fontId="0" fillId="6" borderId="12" xfId="0" applyNumberFormat="1" applyFill="1" applyBorder="1">
      <alignment vertical="center"/>
    </xf>
    <xf numFmtId="168" fontId="0" fillId="5" borderId="6" xfId="0" applyNumberFormat="1" applyFill="1" applyBorder="1">
      <alignment vertical="center"/>
    </xf>
    <xf numFmtId="168" fontId="0" fillId="5" borderId="7" xfId="0" applyNumberFormat="1" applyFill="1" applyBorder="1">
      <alignment vertical="center"/>
    </xf>
    <xf numFmtId="168" fontId="0" fillId="5" borderId="8" xfId="0" applyNumberFormat="1" applyFill="1" applyBorder="1">
      <alignment vertical="center"/>
    </xf>
    <xf numFmtId="168" fontId="0" fillId="5" borderId="12" xfId="0" applyNumberFormat="1" applyFill="1" applyBorder="1">
      <alignment vertical="center"/>
    </xf>
    <xf numFmtId="168" fontId="0" fillId="5" borderId="11" xfId="0" applyNumberFormat="1" applyFill="1" applyBorder="1">
      <alignment vertical="center"/>
    </xf>
    <xf numFmtId="168" fontId="0" fillId="5" borderId="14" xfId="0" applyNumberFormat="1" applyFill="1" applyBorder="1">
      <alignment vertical="center"/>
    </xf>
    <xf numFmtId="168" fontId="0" fillId="5" borderId="15" xfId="0" applyNumberFormat="1" applyFill="1" applyBorder="1">
      <alignment vertical="center"/>
    </xf>
    <xf numFmtId="168" fontId="0" fillId="5" borderId="16" xfId="0" applyNumberFormat="1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0" xfId="0" applyFill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4" xfId="0" applyFill="1" applyBorder="1">
      <alignment vertical="center"/>
    </xf>
    <xf numFmtId="164" fontId="0" fillId="7" borderId="12" xfId="0" applyNumberForma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168" fontId="0" fillId="0" borderId="14" xfId="0" applyNumberFormat="1" applyBorder="1" applyAlignment="1">
      <alignment horizontal="center" vertical="center" shrinkToFit="1"/>
    </xf>
    <xf numFmtId="168" fontId="0" fillId="0" borderId="16" xfId="0" applyNumberForma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F89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zoomScale="280" zoomScaleNormal="280" workbookViewId="0">
      <pane xSplit="9" topLeftCell="J1" activePane="topRight" state="frozen"/>
      <selection pane="topRight" activeCell="J9" sqref="J9"/>
    </sheetView>
  </sheetViews>
  <sheetFormatPr baseColWidth="10" defaultColWidth="8.83203125" defaultRowHeight="15" x14ac:dyDescent="0.2"/>
  <cols>
    <col min="1" max="7" width="1.33203125" customWidth="1"/>
    <col min="8" max="8" width="4.1640625" customWidth="1"/>
    <col min="9" max="9" width="4" customWidth="1"/>
    <col min="10" max="43" width="2" customWidth="1"/>
    <col min="44" max="52" width="2.1640625" customWidth="1"/>
    <col min="53" max="70" width="2" customWidth="1"/>
    <col min="71" max="79" width="2.1640625" customWidth="1"/>
    <col min="80" max="97" width="2" customWidth="1"/>
    <col min="98" max="106" width="2.1640625" customWidth="1"/>
    <col min="107" max="124" width="2" customWidth="1"/>
    <col min="125" max="133" width="2.1640625" customWidth="1"/>
    <col min="134" max="148" width="2" customWidth="1"/>
    <col min="149" max="201" width="2.1640625" customWidth="1"/>
  </cols>
  <sheetData>
    <row r="1" spans="2:201" ht="16.5" customHeight="1" x14ac:dyDescent="0.2">
      <c r="B1" s="14" t="s">
        <v>8</v>
      </c>
    </row>
    <row r="2" spans="2:201" ht="10.5" customHeight="1" x14ac:dyDescent="0.2"/>
    <row r="3" spans="2:201" x14ac:dyDescent="0.2">
      <c r="H3" t="s">
        <v>30</v>
      </c>
      <c r="DB3" t="s">
        <v>13</v>
      </c>
    </row>
    <row r="4" spans="2:201" ht="16" thickBot="1" x14ac:dyDescent="0.25">
      <c r="H4" s="121" t="s">
        <v>2</v>
      </c>
      <c r="I4" s="122"/>
      <c r="J4" s="127">
        <v>1</v>
      </c>
      <c r="K4" s="128"/>
      <c r="L4" s="128"/>
      <c r="M4" s="127">
        <f>J4+1</f>
        <v>2</v>
      </c>
      <c r="N4" s="128"/>
      <c r="O4" s="128"/>
      <c r="P4" s="127">
        <f>M4+1</f>
        <v>3</v>
      </c>
      <c r="Q4" s="128"/>
      <c r="R4" s="128"/>
      <c r="S4" s="127">
        <f>P4+1</f>
        <v>4</v>
      </c>
      <c r="T4" s="128"/>
      <c r="U4" s="128"/>
      <c r="V4" s="127">
        <f>S4+1</f>
        <v>5</v>
      </c>
      <c r="W4" s="128"/>
      <c r="X4" s="128"/>
      <c r="Y4" s="127">
        <f>V4+1</f>
        <v>6</v>
      </c>
      <c r="Z4" s="128"/>
      <c r="AA4" s="128"/>
      <c r="AB4" s="127">
        <f>Y4+1</f>
        <v>7</v>
      </c>
      <c r="AC4" s="128"/>
      <c r="AD4" s="128"/>
      <c r="AE4" s="127">
        <f>AB4+1</f>
        <v>8</v>
      </c>
      <c r="AF4" s="128"/>
      <c r="AG4" s="128"/>
      <c r="AH4" s="127">
        <f>AE4+1</f>
        <v>9</v>
      </c>
      <c r="AI4" s="128"/>
      <c r="AJ4" s="128"/>
      <c r="AK4" s="127">
        <f>AH4+1</f>
        <v>10</v>
      </c>
      <c r="AL4" s="128"/>
      <c r="AM4" s="128"/>
      <c r="AN4" s="127">
        <f>AK4+1</f>
        <v>11</v>
      </c>
      <c r="AO4" s="128"/>
      <c r="AP4" s="128"/>
      <c r="AQ4" s="127">
        <f>AN4+1</f>
        <v>12</v>
      </c>
      <c r="AR4" s="128"/>
      <c r="AS4" s="128"/>
      <c r="AT4" s="127">
        <f>AQ4+1</f>
        <v>13</v>
      </c>
      <c r="AU4" s="128"/>
      <c r="AV4" s="128"/>
      <c r="AW4" s="127">
        <f>AT4+1</f>
        <v>14</v>
      </c>
      <c r="AX4" s="128"/>
      <c r="AY4" s="128"/>
      <c r="AZ4" s="127">
        <f>AW4+1</f>
        <v>15</v>
      </c>
      <c r="BA4" s="128"/>
      <c r="BB4" s="128"/>
      <c r="BC4" s="127">
        <f>AZ4+1</f>
        <v>16</v>
      </c>
      <c r="BD4" s="128"/>
      <c r="BE4" s="128"/>
      <c r="BF4" s="127">
        <f>BC4+1</f>
        <v>17</v>
      </c>
      <c r="BG4" s="128"/>
      <c r="BH4" s="128"/>
      <c r="BI4" s="127">
        <f>BF4+1</f>
        <v>18</v>
      </c>
      <c r="BJ4" s="128"/>
      <c r="BK4" s="128"/>
      <c r="BL4" s="127">
        <f>BI4+1</f>
        <v>19</v>
      </c>
      <c r="BM4" s="128"/>
      <c r="BN4" s="128"/>
      <c r="BO4" s="127">
        <f>BL4+1</f>
        <v>20</v>
      </c>
      <c r="BP4" s="128"/>
      <c r="BQ4" s="128"/>
      <c r="BR4" s="127">
        <f>BO4+1</f>
        <v>21</v>
      </c>
      <c r="BS4" s="128"/>
      <c r="BT4" s="128"/>
      <c r="BU4" s="127">
        <f>BR4+1</f>
        <v>22</v>
      </c>
      <c r="BV4" s="128"/>
      <c r="BW4" s="128"/>
      <c r="BX4" s="127">
        <f>BU4+1</f>
        <v>23</v>
      </c>
      <c r="BY4" s="128"/>
      <c r="BZ4" s="128"/>
      <c r="CA4" s="127">
        <f>BX4+1</f>
        <v>24</v>
      </c>
      <c r="CB4" s="128"/>
      <c r="CC4" s="128"/>
      <c r="CD4" s="127">
        <f>CA4+1</f>
        <v>25</v>
      </c>
      <c r="CE4" s="128"/>
      <c r="CF4" s="128"/>
      <c r="CG4" s="127">
        <f>CD4+1</f>
        <v>26</v>
      </c>
      <c r="CH4" s="128"/>
      <c r="CI4" s="128"/>
      <c r="CJ4" s="127">
        <f>CG4+1</f>
        <v>27</v>
      </c>
      <c r="CK4" s="128"/>
      <c r="CL4" s="128"/>
      <c r="CM4" s="127">
        <f>CJ4+1</f>
        <v>28</v>
      </c>
      <c r="CN4" s="128"/>
      <c r="CO4" s="128"/>
      <c r="CP4" s="127">
        <f>CM4+1</f>
        <v>29</v>
      </c>
      <c r="CQ4" s="128"/>
      <c r="CR4" s="128"/>
      <c r="CS4" s="127">
        <f>CP4+1</f>
        <v>30</v>
      </c>
      <c r="CT4" s="128"/>
      <c r="CU4" s="128"/>
      <c r="CV4" s="127">
        <f>CS4+1</f>
        <v>31</v>
      </c>
      <c r="CW4" s="128"/>
      <c r="CX4" s="128"/>
      <c r="CY4" s="127">
        <f>CV4+1</f>
        <v>32</v>
      </c>
      <c r="CZ4" s="128"/>
      <c r="DA4" s="128"/>
      <c r="DB4" s="127">
        <f>CY4+1</f>
        <v>33</v>
      </c>
      <c r="DC4" s="128"/>
      <c r="DD4" s="128"/>
      <c r="DE4" s="127">
        <f>DB4+1</f>
        <v>34</v>
      </c>
      <c r="DF4" s="128"/>
      <c r="DG4" s="128"/>
      <c r="DH4" s="127">
        <f>DE4+1</f>
        <v>35</v>
      </c>
      <c r="DI4" s="128"/>
      <c r="DJ4" s="128"/>
      <c r="DK4" s="127">
        <f>DH4+1</f>
        <v>36</v>
      </c>
      <c r="DL4" s="128"/>
      <c r="DM4" s="128"/>
      <c r="DN4" s="127">
        <f>DK4+1</f>
        <v>37</v>
      </c>
      <c r="DO4" s="128"/>
      <c r="DP4" s="128"/>
      <c r="DQ4" s="127">
        <f>DN4+1</f>
        <v>38</v>
      </c>
      <c r="DR4" s="128"/>
      <c r="DS4" s="128"/>
      <c r="DT4" s="127">
        <f>DQ4+1</f>
        <v>39</v>
      </c>
      <c r="DU4" s="128"/>
      <c r="DV4" s="128"/>
      <c r="DW4" s="127">
        <f>DT4+1</f>
        <v>40</v>
      </c>
      <c r="DX4" s="128"/>
      <c r="DY4" s="128"/>
      <c r="DZ4" s="127">
        <f>DW4+1</f>
        <v>41</v>
      </c>
      <c r="EA4" s="128"/>
      <c r="EB4" s="128"/>
      <c r="EC4" s="127">
        <f>DZ4+1</f>
        <v>42</v>
      </c>
      <c r="ED4" s="128"/>
      <c r="EE4" s="128"/>
      <c r="EF4" s="127">
        <f>EC4+1</f>
        <v>43</v>
      </c>
      <c r="EG4" s="128"/>
      <c r="EH4" s="128"/>
      <c r="EI4" s="127">
        <f>EF4+1</f>
        <v>44</v>
      </c>
      <c r="EJ4" s="128"/>
      <c r="EK4" s="128"/>
      <c r="EL4" s="127">
        <f>EI4+1</f>
        <v>45</v>
      </c>
      <c r="EM4" s="128"/>
      <c r="EN4" s="128"/>
      <c r="EO4" s="127">
        <f>EL4+1</f>
        <v>46</v>
      </c>
      <c r="EP4" s="128"/>
      <c r="EQ4" s="128"/>
      <c r="ER4" s="127">
        <f>EO4+1</f>
        <v>47</v>
      </c>
      <c r="ES4" s="128"/>
      <c r="ET4" s="128"/>
      <c r="EU4" s="127">
        <f>ER4+1</f>
        <v>48</v>
      </c>
      <c r="EV4" s="128"/>
      <c r="EW4" s="128"/>
      <c r="EX4" s="127">
        <f>EU4+1</f>
        <v>49</v>
      </c>
      <c r="EY4" s="128"/>
      <c r="EZ4" s="128"/>
      <c r="FA4" s="127">
        <f>EX4+1</f>
        <v>50</v>
      </c>
      <c r="FB4" s="128"/>
      <c r="FC4" s="128"/>
      <c r="FD4" s="127">
        <f>FA4+1</f>
        <v>51</v>
      </c>
      <c r="FE4" s="128"/>
      <c r="FF4" s="128"/>
      <c r="FG4" s="127">
        <f>FD4+1</f>
        <v>52</v>
      </c>
      <c r="FH4" s="128"/>
      <c r="FI4" s="128"/>
      <c r="FJ4" s="127">
        <f>FG4+1</f>
        <v>53</v>
      </c>
      <c r="FK4" s="128"/>
      <c r="FL4" s="128"/>
      <c r="FM4" s="127">
        <f>FJ4+1</f>
        <v>54</v>
      </c>
      <c r="FN4" s="128"/>
      <c r="FO4" s="128"/>
      <c r="FP4" s="127">
        <f>FM4+1</f>
        <v>55</v>
      </c>
      <c r="FQ4" s="128"/>
      <c r="FR4" s="128"/>
      <c r="FS4" s="127">
        <f>FP4+1</f>
        <v>56</v>
      </c>
      <c r="FT4" s="128"/>
      <c r="FU4" s="128"/>
      <c r="FV4" s="127">
        <f>FS4+1</f>
        <v>57</v>
      </c>
      <c r="FW4" s="128"/>
      <c r="FX4" s="128"/>
      <c r="FY4" s="127">
        <f>FV4+1</f>
        <v>58</v>
      </c>
      <c r="FZ4" s="128"/>
      <c r="GA4" s="128"/>
      <c r="GB4" s="127">
        <f>FY4+1</f>
        <v>59</v>
      </c>
      <c r="GC4" s="128"/>
      <c r="GD4" s="128"/>
      <c r="GE4" s="127">
        <f>GB4+1</f>
        <v>60</v>
      </c>
      <c r="GF4" s="128"/>
      <c r="GG4" s="128"/>
      <c r="GH4" s="127">
        <f>GE4+1</f>
        <v>61</v>
      </c>
      <c r="GI4" s="128"/>
      <c r="GJ4" s="128"/>
      <c r="GK4" s="127">
        <f>GH4+1</f>
        <v>62</v>
      </c>
      <c r="GL4" s="128"/>
      <c r="GM4" s="128"/>
      <c r="GN4" s="127">
        <f>GK4+1</f>
        <v>63</v>
      </c>
      <c r="GO4" s="128"/>
      <c r="GP4" s="128"/>
      <c r="GQ4" s="127">
        <f>GN4+1</f>
        <v>64</v>
      </c>
      <c r="GR4" s="128"/>
      <c r="GS4" s="135"/>
    </row>
    <row r="5" spans="2:201" x14ac:dyDescent="0.2">
      <c r="H5" s="129" t="s">
        <v>14</v>
      </c>
      <c r="I5" s="130"/>
      <c r="J5" s="6">
        <v>1</v>
      </c>
      <c r="K5" s="7">
        <v>1</v>
      </c>
      <c r="L5" s="8">
        <v>1</v>
      </c>
      <c r="M5" s="6">
        <v>0</v>
      </c>
      <c r="N5" s="7">
        <v>1</v>
      </c>
      <c r="O5" s="8">
        <v>1</v>
      </c>
      <c r="P5" s="6">
        <v>1</v>
      </c>
      <c r="Q5" s="7">
        <v>1</v>
      </c>
      <c r="R5" s="8">
        <v>0</v>
      </c>
      <c r="S5" s="6">
        <v>1</v>
      </c>
      <c r="T5" s="7">
        <v>1</v>
      </c>
      <c r="U5" s="8">
        <v>1</v>
      </c>
      <c r="V5" s="6">
        <v>1</v>
      </c>
      <c r="W5" s="7">
        <v>1</v>
      </c>
      <c r="X5" s="8">
        <v>1</v>
      </c>
      <c r="Y5" s="6">
        <v>0</v>
      </c>
      <c r="Z5" s="7">
        <v>0</v>
      </c>
      <c r="AA5" s="8">
        <v>0</v>
      </c>
      <c r="AB5" s="6">
        <v>0</v>
      </c>
      <c r="AC5" s="7">
        <v>0</v>
      </c>
      <c r="AD5" s="8">
        <v>0</v>
      </c>
      <c r="AE5" s="6">
        <v>0</v>
      </c>
      <c r="AF5" s="7">
        <v>0</v>
      </c>
      <c r="AG5" s="8">
        <v>0</v>
      </c>
      <c r="AH5" s="6">
        <v>0</v>
      </c>
      <c r="AI5" s="7">
        <v>0</v>
      </c>
      <c r="AJ5" s="8">
        <v>0</v>
      </c>
      <c r="AK5" s="6">
        <v>0</v>
      </c>
      <c r="AL5" s="7">
        <v>0</v>
      </c>
      <c r="AM5" s="8">
        <v>0</v>
      </c>
      <c r="AN5" s="6">
        <v>1</v>
      </c>
      <c r="AO5" s="7">
        <v>1</v>
      </c>
      <c r="AP5" s="8">
        <v>1</v>
      </c>
      <c r="AQ5" s="6">
        <v>0</v>
      </c>
      <c r="AR5" s="7">
        <v>1</v>
      </c>
      <c r="AS5" s="8">
        <v>1</v>
      </c>
      <c r="AT5" s="6">
        <v>1</v>
      </c>
      <c r="AU5" s="7">
        <v>1</v>
      </c>
      <c r="AV5" s="8">
        <v>0</v>
      </c>
      <c r="AW5" s="6">
        <v>1</v>
      </c>
      <c r="AX5" s="7">
        <v>1</v>
      </c>
      <c r="AY5" s="8">
        <v>1</v>
      </c>
      <c r="AZ5" s="6">
        <v>1</v>
      </c>
      <c r="BA5" s="7">
        <v>1</v>
      </c>
      <c r="BB5" s="8">
        <v>1</v>
      </c>
      <c r="BC5" s="6">
        <v>1</v>
      </c>
      <c r="BD5" s="7">
        <v>0</v>
      </c>
      <c r="BE5" s="8">
        <v>1</v>
      </c>
      <c r="BF5" s="6">
        <v>1</v>
      </c>
      <c r="BG5" s="7">
        <v>1</v>
      </c>
      <c r="BH5" s="8">
        <v>1</v>
      </c>
      <c r="BI5" s="6">
        <v>1</v>
      </c>
      <c r="BJ5" s="7">
        <v>1</v>
      </c>
      <c r="BK5" s="8">
        <v>1</v>
      </c>
      <c r="BL5" s="6">
        <v>1</v>
      </c>
      <c r="BM5" s="7">
        <v>1</v>
      </c>
      <c r="BN5" s="8">
        <v>1</v>
      </c>
      <c r="BO5" s="6">
        <v>1</v>
      </c>
      <c r="BP5" s="7">
        <v>1</v>
      </c>
      <c r="BQ5" s="8">
        <v>1</v>
      </c>
      <c r="BR5" s="6">
        <v>1</v>
      </c>
      <c r="BS5" s="7">
        <v>1</v>
      </c>
      <c r="BT5" s="8">
        <v>1</v>
      </c>
      <c r="BU5" s="6">
        <v>0</v>
      </c>
      <c r="BV5" s="7">
        <v>0</v>
      </c>
      <c r="BW5" s="8">
        <v>1</v>
      </c>
      <c r="BX5" s="6">
        <v>0</v>
      </c>
      <c r="BY5" s="7">
        <v>1</v>
      </c>
      <c r="BZ5" s="8">
        <v>1</v>
      </c>
      <c r="CA5" s="6">
        <v>0</v>
      </c>
      <c r="CB5" s="7">
        <v>1</v>
      </c>
      <c r="CC5" s="8">
        <v>1</v>
      </c>
      <c r="CD5" s="6">
        <v>0</v>
      </c>
      <c r="CE5" s="7">
        <v>1</v>
      </c>
      <c r="CF5" s="8">
        <v>1</v>
      </c>
      <c r="CG5" s="6">
        <v>0</v>
      </c>
      <c r="CH5" s="7">
        <v>1</v>
      </c>
      <c r="CI5" s="8">
        <v>1</v>
      </c>
      <c r="CJ5" s="6">
        <v>0</v>
      </c>
      <c r="CK5" s="7">
        <v>1</v>
      </c>
      <c r="CL5" s="8">
        <v>1</v>
      </c>
      <c r="CM5" s="6">
        <v>1</v>
      </c>
      <c r="CN5" s="7">
        <v>1</v>
      </c>
      <c r="CO5" s="8">
        <v>0</v>
      </c>
      <c r="CP5" s="6">
        <v>1</v>
      </c>
      <c r="CQ5" s="7">
        <v>1</v>
      </c>
      <c r="CR5" s="8">
        <v>0</v>
      </c>
      <c r="CS5" s="6">
        <v>1</v>
      </c>
      <c r="CT5" s="7">
        <v>1</v>
      </c>
      <c r="CU5" s="8">
        <v>0</v>
      </c>
      <c r="CV5" s="6">
        <v>1</v>
      </c>
      <c r="CW5" s="7">
        <v>1</v>
      </c>
      <c r="CX5" s="8">
        <v>0</v>
      </c>
      <c r="CY5" s="6">
        <v>1</v>
      </c>
      <c r="CZ5" s="7">
        <v>1</v>
      </c>
      <c r="DA5" s="8">
        <v>0</v>
      </c>
      <c r="DB5" s="6">
        <v>1</v>
      </c>
      <c r="DC5" s="7">
        <v>0</v>
      </c>
      <c r="DD5" s="8">
        <v>1</v>
      </c>
      <c r="DE5" s="6">
        <v>1</v>
      </c>
      <c r="DF5" s="7">
        <v>0</v>
      </c>
      <c r="DG5" s="8">
        <v>1</v>
      </c>
      <c r="DH5" s="6">
        <v>1</v>
      </c>
      <c r="DI5" s="7">
        <v>0</v>
      </c>
      <c r="DJ5" s="8">
        <v>1</v>
      </c>
      <c r="DK5" s="6">
        <v>1</v>
      </c>
      <c r="DL5" s="7">
        <v>0</v>
      </c>
      <c r="DM5" s="8">
        <v>1</v>
      </c>
      <c r="DN5" s="6">
        <v>1</v>
      </c>
      <c r="DO5" s="7">
        <v>0</v>
      </c>
      <c r="DP5" s="8">
        <v>1</v>
      </c>
      <c r="DQ5" s="6">
        <v>1</v>
      </c>
      <c r="DR5" s="7">
        <v>0</v>
      </c>
      <c r="DS5" s="8">
        <v>1</v>
      </c>
      <c r="DT5" s="6">
        <v>1</v>
      </c>
      <c r="DU5" s="7">
        <v>0</v>
      </c>
      <c r="DV5" s="8">
        <v>1</v>
      </c>
      <c r="DW5" s="6">
        <v>1</v>
      </c>
      <c r="DX5" s="7">
        <v>0</v>
      </c>
      <c r="DY5" s="8">
        <v>1</v>
      </c>
      <c r="DZ5" s="6">
        <v>1</v>
      </c>
      <c r="EA5" s="7">
        <v>0</v>
      </c>
      <c r="EB5" s="8">
        <v>1</v>
      </c>
      <c r="EC5" s="6">
        <v>1</v>
      </c>
      <c r="ED5" s="7">
        <v>0</v>
      </c>
      <c r="EE5" s="8">
        <v>1</v>
      </c>
      <c r="EF5" s="6">
        <v>0</v>
      </c>
      <c r="EG5" s="7">
        <v>0</v>
      </c>
      <c r="EH5" s="8">
        <v>0</v>
      </c>
      <c r="EI5" s="6">
        <v>1</v>
      </c>
      <c r="EJ5" s="7">
        <v>0</v>
      </c>
      <c r="EK5" s="8">
        <v>0</v>
      </c>
      <c r="EL5" s="6">
        <v>0</v>
      </c>
      <c r="EM5" s="7">
        <v>0</v>
      </c>
      <c r="EN5" s="8">
        <v>1</v>
      </c>
      <c r="EO5" s="6">
        <v>1</v>
      </c>
      <c r="EP5" s="7">
        <v>0</v>
      </c>
      <c r="EQ5" s="8">
        <v>1</v>
      </c>
      <c r="ER5" s="6">
        <v>1</v>
      </c>
      <c r="ES5" s="7">
        <v>0</v>
      </c>
      <c r="ET5" s="8">
        <v>1</v>
      </c>
      <c r="EU5" s="6">
        <v>1</v>
      </c>
      <c r="EV5" s="7">
        <v>0</v>
      </c>
      <c r="EW5" s="8">
        <v>1</v>
      </c>
      <c r="EX5" s="6">
        <v>1</v>
      </c>
      <c r="EY5" s="7">
        <v>0</v>
      </c>
      <c r="EZ5" s="8">
        <v>1</v>
      </c>
      <c r="FA5" s="6">
        <v>1</v>
      </c>
      <c r="FB5" s="7">
        <v>0</v>
      </c>
      <c r="FC5" s="8">
        <v>1</v>
      </c>
      <c r="FD5" s="6">
        <v>1</v>
      </c>
      <c r="FE5" s="7">
        <v>0</v>
      </c>
      <c r="FF5" s="8">
        <v>1</v>
      </c>
      <c r="FG5" s="6">
        <v>1</v>
      </c>
      <c r="FH5" s="7">
        <v>0</v>
      </c>
      <c r="FI5" s="8">
        <v>1</v>
      </c>
      <c r="FJ5" s="6">
        <v>1</v>
      </c>
      <c r="FK5" s="7">
        <v>0</v>
      </c>
      <c r="FL5" s="8">
        <v>1</v>
      </c>
      <c r="FM5" s="6">
        <v>1</v>
      </c>
      <c r="FN5" s="7">
        <v>0</v>
      </c>
      <c r="FO5" s="8">
        <v>1</v>
      </c>
      <c r="FP5" s="6">
        <v>1</v>
      </c>
      <c r="FQ5" s="7">
        <v>0</v>
      </c>
      <c r="FR5" s="8">
        <v>1</v>
      </c>
      <c r="FS5" s="6">
        <v>1</v>
      </c>
      <c r="FT5" s="7">
        <v>0</v>
      </c>
      <c r="FU5" s="8">
        <v>1</v>
      </c>
      <c r="FV5" s="6">
        <v>1</v>
      </c>
      <c r="FW5" s="7">
        <v>0</v>
      </c>
      <c r="FX5" s="8">
        <v>0</v>
      </c>
      <c r="FY5" s="6">
        <v>0</v>
      </c>
      <c r="FZ5" s="7">
        <v>0</v>
      </c>
      <c r="GA5" s="8">
        <v>1</v>
      </c>
      <c r="GB5" s="6">
        <v>1</v>
      </c>
      <c r="GC5" s="7">
        <v>0</v>
      </c>
      <c r="GD5" s="8">
        <v>1</v>
      </c>
      <c r="GE5" s="6">
        <v>1</v>
      </c>
      <c r="GF5" s="7">
        <v>0</v>
      </c>
      <c r="GG5" s="8">
        <v>1</v>
      </c>
      <c r="GH5" s="6">
        <v>1</v>
      </c>
      <c r="GI5" s="7">
        <v>0</v>
      </c>
      <c r="GJ5" s="8">
        <v>0</v>
      </c>
      <c r="GK5" s="6">
        <v>0</v>
      </c>
      <c r="GL5" s="7">
        <v>0</v>
      </c>
      <c r="GM5" s="8">
        <v>1</v>
      </c>
      <c r="GN5" s="6">
        <v>1</v>
      </c>
      <c r="GO5" s="7">
        <v>0</v>
      </c>
      <c r="GP5" s="8">
        <v>0</v>
      </c>
      <c r="GQ5" s="6">
        <v>0</v>
      </c>
      <c r="GR5" s="7">
        <v>0</v>
      </c>
      <c r="GS5" s="8">
        <v>1</v>
      </c>
    </row>
    <row r="6" spans="2:201" x14ac:dyDescent="0.2">
      <c r="H6" s="131"/>
      <c r="I6" s="132"/>
      <c r="J6" s="9">
        <v>1</v>
      </c>
      <c r="K6">
        <v>0</v>
      </c>
      <c r="L6" s="10">
        <v>1</v>
      </c>
      <c r="M6" s="9">
        <v>1</v>
      </c>
      <c r="N6">
        <v>0</v>
      </c>
      <c r="O6" s="10">
        <v>1</v>
      </c>
      <c r="P6" s="9">
        <v>1</v>
      </c>
      <c r="Q6">
        <v>0</v>
      </c>
      <c r="R6" s="10">
        <v>1</v>
      </c>
      <c r="S6" s="9">
        <v>1</v>
      </c>
      <c r="T6">
        <v>0</v>
      </c>
      <c r="U6" s="10">
        <v>1</v>
      </c>
      <c r="V6" s="9">
        <v>1</v>
      </c>
      <c r="W6">
        <v>0</v>
      </c>
      <c r="X6" s="10">
        <v>1</v>
      </c>
      <c r="Y6" s="9">
        <v>1</v>
      </c>
      <c r="Z6">
        <v>1</v>
      </c>
      <c r="AA6" s="10">
        <v>1</v>
      </c>
      <c r="AB6" s="9">
        <v>0</v>
      </c>
      <c r="AC6">
        <v>1</v>
      </c>
      <c r="AD6" s="10">
        <v>1</v>
      </c>
      <c r="AE6" s="9">
        <v>1</v>
      </c>
      <c r="AF6">
        <v>1</v>
      </c>
      <c r="AG6" s="10">
        <v>0</v>
      </c>
      <c r="AH6" s="9">
        <v>1</v>
      </c>
      <c r="AI6">
        <v>1</v>
      </c>
      <c r="AJ6" s="10">
        <v>1</v>
      </c>
      <c r="AK6" s="9">
        <v>1</v>
      </c>
      <c r="AL6">
        <v>1</v>
      </c>
      <c r="AM6" s="10">
        <v>1</v>
      </c>
      <c r="AN6" s="9">
        <v>1</v>
      </c>
      <c r="AO6">
        <v>0</v>
      </c>
      <c r="AP6" s="10">
        <v>1</v>
      </c>
      <c r="AQ6" s="9">
        <v>1</v>
      </c>
      <c r="AR6">
        <v>0</v>
      </c>
      <c r="AS6" s="10">
        <v>1</v>
      </c>
      <c r="AT6" s="9">
        <v>1</v>
      </c>
      <c r="AU6">
        <v>0</v>
      </c>
      <c r="AV6" s="10">
        <v>1</v>
      </c>
      <c r="AW6" s="9">
        <v>1</v>
      </c>
      <c r="AX6">
        <v>0</v>
      </c>
      <c r="AY6" s="10">
        <v>1</v>
      </c>
      <c r="AZ6" s="9">
        <v>1</v>
      </c>
      <c r="BA6">
        <v>0</v>
      </c>
      <c r="BB6" s="10">
        <v>1</v>
      </c>
      <c r="BC6" s="9">
        <v>1</v>
      </c>
      <c r="BD6">
        <v>0</v>
      </c>
      <c r="BE6" s="10">
        <v>1</v>
      </c>
      <c r="BF6" s="9">
        <v>1</v>
      </c>
      <c r="BG6">
        <v>0</v>
      </c>
      <c r="BH6" s="10">
        <v>0</v>
      </c>
      <c r="BI6" s="9">
        <v>1</v>
      </c>
      <c r="BJ6">
        <v>0</v>
      </c>
      <c r="BK6" s="10">
        <v>1</v>
      </c>
      <c r="BL6" s="9">
        <v>1</v>
      </c>
      <c r="BM6">
        <v>0</v>
      </c>
      <c r="BN6" s="10">
        <v>1</v>
      </c>
      <c r="BO6" s="9">
        <v>1</v>
      </c>
      <c r="BP6">
        <v>0</v>
      </c>
      <c r="BQ6" s="10">
        <v>1</v>
      </c>
      <c r="BR6" s="9">
        <v>0</v>
      </c>
      <c r="BS6">
        <v>0</v>
      </c>
      <c r="BT6" s="10">
        <v>1</v>
      </c>
      <c r="BU6" s="9">
        <v>1</v>
      </c>
      <c r="BV6">
        <v>0</v>
      </c>
      <c r="BW6" s="10">
        <v>1</v>
      </c>
      <c r="BX6" s="9">
        <v>1</v>
      </c>
      <c r="BY6">
        <v>0</v>
      </c>
      <c r="BZ6" s="10">
        <v>0</v>
      </c>
      <c r="CA6" s="9">
        <v>1</v>
      </c>
      <c r="CB6">
        <v>0</v>
      </c>
      <c r="CC6" s="10">
        <v>1</v>
      </c>
      <c r="CD6" s="9">
        <v>1</v>
      </c>
      <c r="CE6">
        <v>0</v>
      </c>
      <c r="CF6" s="10">
        <v>1</v>
      </c>
      <c r="CG6" s="9">
        <v>1</v>
      </c>
      <c r="CH6">
        <v>0</v>
      </c>
      <c r="CI6" s="10">
        <v>1</v>
      </c>
      <c r="CJ6" s="9">
        <v>0</v>
      </c>
      <c r="CK6">
        <v>0</v>
      </c>
      <c r="CL6" s="10">
        <v>1</v>
      </c>
      <c r="CM6" s="9">
        <v>1</v>
      </c>
      <c r="CN6">
        <v>0</v>
      </c>
      <c r="CO6" s="10">
        <v>0</v>
      </c>
      <c r="CP6" s="9">
        <v>1</v>
      </c>
      <c r="CQ6">
        <v>0</v>
      </c>
      <c r="CR6" s="10">
        <v>1</v>
      </c>
      <c r="CS6" s="9">
        <v>1</v>
      </c>
      <c r="CT6">
        <v>0</v>
      </c>
      <c r="CU6" s="10">
        <v>1</v>
      </c>
      <c r="CV6" s="9">
        <v>1</v>
      </c>
      <c r="CW6">
        <v>0</v>
      </c>
      <c r="CX6" s="10">
        <v>1</v>
      </c>
      <c r="CY6" s="9">
        <v>0</v>
      </c>
      <c r="CZ6">
        <v>0</v>
      </c>
      <c r="DA6" s="10">
        <v>1</v>
      </c>
      <c r="DB6" s="9">
        <v>0</v>
      </c>
      <c r="DC6">
        <v>1</v>
      </c>
      <c r="DD6" s="10">
        <v>0</v>
      </c>
      <c r="DE6" s="9">
        <v>0</v>
      </c>
      <c r="DF6">
        <v>1</v>
      </c>
      <c r="DG6" s="10">
        <v>0</v>
      </c>
      <c r="DH6" s="9">
        <v>0</v>
      </c>
      <c r="DI6">
        <v>1</v>
      </c>
      <c r="DJ6" s="10">
        <v>0</v>
      </c>
      <c r="DK6" s="9">
        <v>0</v>
      </c>
      <c r="DL6">
        <v>1</v>
      </c>
      <c r="DM6" s="10">
        <v>0</v>
      </c>
      <c r="DN6" s="9">
        <v>0</v>
      </c>
      <c r="DO6">
        <v>1</v>
      </c>
      <c r="DP6" s="10">
        <v>0</v>
      </c>
      <c r="DQ6" s="9">
        <v>0</v>
      </c>
      <c r="DR6">
        <v>1</v>
      </c>
      <c r="DS6" s="10">
        <v>0</v>
      </c>
      <c r="DT6" s="9">
        <v>0</v>
      </c>
      <c r="DU6">
        <v>1</v>
      </c>
      <c r="DV6" s="10">
        <v>0</v>
      </c>
      <c r="DW6" s="9">
        <v>1</v>
      </c>
      <c r="DX6">
        <v>1</v>
      </c>
      <c r="DY6" s="10">
        <v>0</v>
      </c>
      <c r="DZ6" s="9">
        <v>0</v>
      </c>
      <c r="EA6">
        <v>1</v>
      </c>
      <c r="EB6" s="10">
        <v>1</v>
      </c>
      <c r="EC6" s="9">
        <v>1</v>
      </c>
      <c r="ED6">
        <v>1</v>
      </c>
      <c r="EE6" s="10">
        <v>1</v>
      </c>
      <c r="EF6" s="9">
        <v>1</v>
      </c>
      <c r="EG6">
        <v>0</v>
      </c>
      <c r="EH6" s="10">
        <v>1</v>
      </c>
      <c r="EI6" s="9">
        <v>1</v>
      </c>
      <c r="EJ6">
        <v>0</v>
      </c>
      <c r="EK6" s="10">
        <v>1</v>
      </c>
      <c r="EL6" s="9">
        <v>1</v>
      </c>
      <c r="EM6">
        <v>0</v>
      </c>
      <c r="EN6" s="10">
        <v>1</v>
      </c>
      <c r="EO6" s="9">
        <v>1</v>
      </c>
      <c r="EP6">
        <v>1</v>
      </c>
      <c r="EQ6" s="10">
        <v>0</v>
      </c>
      <c r="ER6" s="9">
        <v>0</v>
      </c>
      <c r="ES6">
        <v>1</v>
      </c>
      <c r="ET6" s="10">
        <v>0</v>
      </c>
      <c r="EU6" s="9">
        <v>0</v>
      </c>
      <c r="EV6">
        <v>1</v>
      </c>
      <c r="EW6" s="10">
        <v>1</v>
      </c>
      <c r="EX6" s="9">
        <v>0</v>
      </c>
      <c r="EY6">
        <v>1</v>
      </c>
      <c r="EZ6" s="10">
        <v>0</v>
      </c>
      <c r="FA6" s="9">
        <v>0</v>
      </c>
      <c r="FB6">
        <v>1</v>
      </c>
      <c r="FC6" s="10">
        <v>1</v>
      </c>
      <c r="FD6" s="9">
        <v>1</v>
      </c>
      <c r="FE6">
        <v>1</v>
      </c>
      <c r="FF6" s="10">
        <v>0</v>
      </c>
      <c r="FG6" s="9">
        <v>0</v>
      </c>
      <c r="FH6">
        <v>0</v>
      </c>
      <c r="FI6" s="10">
        <v>0</v>
      </c>
      <c r="FJ6" s="9">
        <v>0</v>
      </c>
      <c r="FK6">
        <v>0</v>
      </c>
      <c r="FL6" s="10">
        <v>0</v>
      </c>
      <c r="FM6" s="9">
        <v>0</v>
      </c>
      <c r="FN6">
        <v>0</v>
      </c>
      <c r="FO6" s="10">
        <v>0</v>
      </c>
      <c r="FP6" s="9">
        <v>0</v>
      </c>
      <c r="FQ6">
        <v>1</v>
      </c>
      <c r="FR6" s="10">
        <v>0</v>
      </c>
      <c r="FS6" s="9">
        <v>0</v>
      </c>
      <c r="FT6">
        <v>1</v>
      </c>
      <c r="FU6" s="10">
        <v>0</v>
      </c>
      <c r="FV6" s="9">
        <v>0</v>
      </c>
      <c r="FW6">
        <v>1</v>
      </c>
      <c r="FX6" s="10">
        <v>1</v>
      </c>
      <c r="FY6" s="9">
        <v>1</v>
      </c>
      <c r="FZ6">
        <v>1</v>
      </c>
      <c r="GA6" s="10">
        <v>0</v>
      </c>
      <c r="GB6" s="9">
        <v>0</v>
      </c>
      <c r="GC6">
        <v>1</v>
      </c>
      <c r="GD6" s="10">
        <v>0</v>
      </c>
      <c r="GE6" s="9">
        <v>0</v>
      </c>
      <c r="GF6">
        <v>1</v>
      </c>
      <c r="GG6" s="10">
        <v>0</v>
      </c>
      <c r="GH6" s="9">
        <v>0</v>
      </c>
      <c r="GI6">
        <v>1</v>
      </c>
      <c r="GJ6" s="10">
        <v>0</v>
      </c>
      <c r="GK6" s="9">
        <v>0</v>
      </c>
      <c r="GL6">
        <v>1</v>
      </c>
      <c r="GM6" s="10">
        <v>0</v>
      </c>
      <c r="GN6" s="9">
        <v>1</v>
      </c>
      <c r="GO6">
        <v>0</v>
      </c>
      <c r="GP6" s="10">
        <v>0</v>
      </c>
      <c r="GQ6" s="9">
        <v>1</v>
      </c>
      <c r="GR6">
        <v>0</v>
      </c>
      <c r="GS6" s="10">
        <v>1</v>
      </c>
    </row>
    <row r="7" spans="2:201" x14ac:dyDescent="0.2">
      <c r="H7" s="131"/>
      <c r="I7" s="132"/>
      <c r="J7" s="9">
        <v>1</v>
      </c>
      <c r="K7">
        <v>0</v>
      </c>
      <c r="L7" s="10">
        <v>1</v>
      </c>
      <c r="M7" s="9">
        <v>1</v>
      </c>
      <c r="N7">
        <v>0</v>
      </c>
      <c r="O7" s="10">
        <v>1</v>
      </c>
      <c r="P7" s="9">
        <v>1</v>
      </c>
      <c r="Q7">
        <v>0</v>
      </c>
      <c r="R7" s="10">
        <v>1</v>
      </c>
      <c r="S7" s="9">
        <v>1</v>
      </c>
      <c r="T7">
        <v>0</v>
      </c>
      <c r="U7" s="10">
        <v>1</v>
      </c>
      <c r="V7" s="9">
        <v>1</v>
      </c>
      <c r="W7">
        <v>0</v>
      </c>
      <c r="X7" s="10">
        <v>1</v>
      </c>
      <c r="Y7" s="9">
        <v>1</v>
      </c>
      <c r="Z7">
        <v>0</v>
      </c>
      <c r="AA7" s="10">
        <v>1</v>
      </c>
      <c r="AB7" s="9">
        <v>1</v>
      </c>
      <c r="AC7">
        <v>0</v>
      </c>
      <c r="AD7" s="10">
        <v>1</v>
      </c>
      <c r="AE7" s="9">
        <v>1</v>
      </c>
      <c r="AF7">
        <v>0</v>
      </c>
      <c r="AG7" s="10">
        <v>1</v>
      </c>
      <c r="AH7" s="9">
        <v>1</v>
      </c>
      <c r="AI7">
        <v>0</v>
      </c>
      <c r="AJ7" s="10">
        <v>1</v>
      </c>
      <c r="AK7" s="9">
        <v>1</v>
      </c>
      <c r="AL7">
        <v>0</v>
      </c>
      <c r="AM7" s="10">
        <v>1</v>
      </c>
      <c r="AN7" s="9">
        <v>1</v>
      </c>
      <c r="AO7">
        <v>1</v>
      </c>
      <c r="AP7" s="10">
        <v>1</v>
      </c>
      <c r="AQ7" s="9">
        <v>1</v>
      </c>
      <c r="AR7">
        <v>1</v>
      </c>
      <c r="AS7" s="10">
        <v>1</v>
      </c>
      <c r="AT7" s="9">
        <v>1</v>
      </c>
      <c r="AU7">
        <v>1</v>
      </c>
      <c r="AV7" s="10">
        <v>1</v>
      </c>
      <c r="AW7" s="9">
        <v>1</v>
      </c>
      <c r="AX7">
        <v>1</v>
      </c>
      <c r="AY7" s="10">
        <v>0</v>
      </c>
      <c r="AZ7" s="9">
        <v>0</v>
      </c>
      <c r="BA7">
        <v>1</v>
      </c>
      <c r="BB7" s="10">
        <v>1</v>
      </c>
      <c r="BC7" s="9">
        <v>1</v>
      </c>
      <c r="BD7">
        <v>0</v>
      </c>
      <c r="BE7" s="10">
        <v>1</v>
      </c>
      <c r="BF7" s="9">
        <v>1</v>
      </c>
      <c r="BG7">
        <v>0</v>
      </c>
      <c r="BH7" s="10">
        <v>1</v>
      </c>
      <c r="BI7" s="9">
        <v>1</v>
      </c>
      <c r="BJ7">
        <v>0</v>
      </c>
      <c r="BK7" s="10">
        <v>0</v>
      </c>
      <c r="BL7" s="9">
        <v>1</v>
      </c>
      <c r="BM7">
        <v>0</v>
      </c>
      <c r="BN7" s="10">
        <v>1</v>
      </c>
      <c r="BO7" s="9">
        <v>0</v>
      </c>
      <c r="BP7">
        <v>0</v>
      </c>
      <c r="BQ7" s="10">
        <v>1</v>
      </c>
      <c r="BR7" s="9">
        <v>1</v>
      </c>
      <c r="BS7">
        <v>0</v>
      </c>
      <c r="BT7" s="10">
        <v>1</v>
      </c>
      <c r="BU7" s="9">
        <v>1</v>
      </c>
      <c r="BV7">
        <v>0</v>
      </c>
      <c r="BW7" s="10">
        <v>1</v>
      </c>
      <c r="BX7" s="9">
        <v>1</v>
      </c>
      <c r="BY7">
        <v>0</v>
      </c>
      <c r="BZ7" s="10">
        <v>1</v>
      </c>
      <c r="CA7" s="9">
        <v>1</v>
      </c>
      <c r="CB7">
        <v>0</v>
      </c>
      <c r="CC7" s="10">
        <v>0</v>
      </c>
      <c r="CD7" s="9">
        <v>1</v>
      </c>
      <c r="CE7">
        <v>0</v>
      </c>
      <c r="CF7" s="10">
        <v>1</v>
      </c>
      <c r="CG7" s="9">
        <v>0</v>
      </c>
      <c r="CH7">
        <v>0</v>
      </c>
      <c r="CI7" s="10">
        <v>1</v>
      </c>
      <c r="CJ7" s="9">
        <v>1</v>
      </c>
      <c r="CK7">
        <v>0</v>
      </c>
      <c r="CL7" s="10">
        <v>1</v>
      </c>
      <c r="CM7" s="9">
        <v>1</v>
      </c>
      <c r="CN7">
        <v>0</v>
      </c>
      <c r="CO7" s="10">
        <v>1</v>
      </c>
      <c r="CP7" s="9">
        <v>1</v>
      </c>
      <c r="CQ7">
        <v>0</v>
      </c>
      <c r="CR7" s="10">
        <v>0</v>
      </c>
      <c r="CS7" s="9">
        <v>1</v>
      </c>
      <c r="CT7">
        <v>0</v>
      </c>
      <c r="CU7" s="10">
        <v>1</v>
      </c>
      <c r="CV7" s="9">
        <v>0</v>
      </c>
      <c r="CW7">
        <v>0</v>
      </c>
      <c r="CX7" s="10">
        <v>1</v>
      </c>
      <c r="CY7" s="9">
        <v>1</v>
      </c>
      <c r="CZ7">
        <v>0</v>
      </c>
      <c r="DA7" s="10">
        <v>1</v>
      </c>
      <c r="DB7" s="9">
        <v>1</v>
      </c>
      <c r="DC7">
        <v>0</v>
      </c>
      <c r="DD7" s="10">
        <v>1</v>
      </c>
      <c r="DE7" s="9">
        <v>1</v>
      </c>
      <c r="DF7">
        <v>0</v>
      </c>
      <c r="DG7" s="10">
        <v>1</v>
      </c>
      <c r="DH7" s="9">
        <v>1</v>
      </c>
      <c r="DI7">
        <v>0</v>
      </c>
      <c r="DJ7" s="10">
        <v>1</v>
      </c>
      <c r="DK7" s="9">
        <v>0</v>
      </c>
      <c r="DL7">
        <v>1</v>
      </c>
      <c r="DM7" s="10">
        <v>0</v>
      </c>
      <c r="DN7" s="9">
        <v>1</v>
      </c>
      <c r="DO7">
        <v>1</v>
      </c>
      <c r="DP7" s="10">
        <v>0</v>
      </c>
      <c r="DQ7" s="9">
        <v>0</v>
      </c>
      <c r="DR7">
        <v>1</v>
      </c>
      <c r="DS7" s="10">
        <v>1</v>
      </c>
      <c r="DT7" s="9">
        <v>1</v>
      </c>
      <c r="DU7">
        <v>1</v>
      </c>
      <c r="DV7" s="10">
        <v>1</v>
      </c>
      <c r="DW7" s="9">
        <v>0</v>
      </c>
      <c r="DX7">
        <v>1</v>
      </c>
      <c r="DY7" s="10">
        <v>0</v>
      </c>
      <c r="DZ7" s="9">
        <v>0</v>
      </c>
      <c r="EA7">
        <v>1</v>
      </c>
      <c r="EB7" s="10">
        <v>0</v>
      </c>
      <c r="EC7" s="9">
        <v>0</v>
      </c>
      <c r="ED7">
        <v>1</v>
      </c>
      <c r="EE7" s="10">
        <v>0</v>
      </c>
      <c r="EF7" s="9">
        <v>0</v>
      </c>
      <c r="EG7">
        <v>1</v>
      </c>
      <c r="EH7" s="10">
        <v>0</v>
      </c>
      <c r="EI7" s="9">
        <v>0</v>
      </c>
      <c r="EJ7">
        <v>1</v>
      </c>
      <c r="EK7" s="10">
        <v>0</v>
      </c>
      <c r="EL7" s="9">
        <v>0</v>
      </c>
      <c r="EM7">
        <v>1</v>
      </c>
      <c r="EN7" s="10">
        <v>0</v>
      </c>
      <c r="EO7" s="9">
        <v>0</v>
      </c>
      <c r="EP7">
        <v>1</v>
      </c>
      <c r="EQ7" s="10">
        <v>1</v>
      </c>
      <c r="ER7" s="9">
        <v>1</v>
      </c>
      <c r="ES7">
        <v>1</v>
      </c>
      <c r="ET7" s="10">
        <v>0</v>
      </c>
      <c r="EU7" s="9">
        <v>1</v>
      </c>
      <c r="EV7">
        <v>1</v>
      </c>
      <c r="EW7" s="10">
        <v>0</v>
      </c>
      <c r="EX7" s="9">
        <v>0</v>
      </c>
      <c r="EY7">
        <v>0</v>
      </c>
      <c r="EZ7" s="10">
        <v>0</v>
      </c>
      <c r="FA7" s="9">
        <v>0</v>
      </c>
      <c r="FB7">
        <v>0</v>
      </c>
      <c r="FC7" s="10">
        <v>0</v>
      </c>
      <c r="FD7" s="9">
        <v>0</v>
      </c>
      <c r="FE7">
        <v>0</v>
      </c>
      <c r="FF7" s="10">
        <v>0</v>
      </c>
      <c r="FG7" s="9">
        <v>0</v>
      </c>
      <c r="FH7">
        <v>1</v>
      </c>
      <c r="FI7" s="10">
        <v>0</v>
      </c>
      <c r="FJ7" s="9">
        <v>1</v>
      </c>
      <c r="FK7">
        <v>1</v>
      </c>
      <c r="FL7" s="10">
        <v>0</v>
      </c>
      <c r="FM7" s="9">
        <v>0</v>
      </c>
      <c r="FN7">
        <v>1</v>
      </c>
      <c r="FO7" s="10">
        <v>1</v>
      </c>
      <c r="FP7" s="9">
        <v>0</v>
      </c>
      <c r="FQ7">
        <v>1</v>
      </c>
      <c r="FR7" s="10">
        <v>1</v>
      </c>
      <c r="FS7" s="9">
        <v>1</v>
      </c>
      <c r="FT7">
        <v>1</v>
      </c>
      <c r="FU7" s="10">
        <v>0</v>
      </c>
      <c r="FV7" s="9">
        <v>0</v>
      </c>
      <c r="FW7">
        <v>1</v>
      </c>
      <c r="FX7" s="10">
        <v>0</v>
      </c>
      <c r="FY7" s="9">
        <v>0</v>
      </c>
      <c r="FZ7">
        <v>1</v>
      </c>
      <c r="GA7" s="10">
        <v>0</v>
      </c>
      <c r="GB7" s="9">
        <v>0</v>
      </c>
      <c r="GC7">
        <v>1</v>
      </c>
      <c r="GD7" s="10">
        <v>0</v>
      </c>
      <c r="GE7" s="9">
        <v>0</v>
      </c>
      <c r="GF7">
        <v>1</v>
      </c>
      <c r="GG7" s="10">
        <v>0</v>
      </c>
      <c r="GH7" s="9">
        <v>0</v>
      </c>
      <c r="GI7">
        <v>1</v>
      </c>
      <c r="GJ7" s="10">
        <v>0</v>
      </c>
      <c r="GK7" s="9">
        <v>0</v>
      </c>
      <c r="GL7">
        <v>1</v>
      </c>
      <c r="GM7" s="10">
        <v>0</v>
      </c>
      <c r="GN7" s="9">
        <v>0</v>
      </c>
      <c r="GO7">
        <v>1</v>
      </c>
      <c r="GP7" s="10">
        <v>0</v>
      </c>
      <c r="GQ7" s="9">
        <v>0</v>
      </c>
      <c r="GR7">
        <v>1</v>
      </c>
      <c r="GS7" s="10">
        <v>0</v>
      </c>
    </row>
    <row r="8" spans="2:201" ht="16" thickBot="1" x14ac:dyDescent="0.25">
      <c r="H8" s="133"/>
      <c r="I8" s="134"/>
      <c r="J8" s="11">
        <v>1</v>
      </c>
      <c r="K8" s="12">
        <v>1</v>
      </c>
      <c r="L8" s="13">
        <v>1</v>
      </c>
      <c r="M8" s="11">
        <v>1</v>
      </c>
      <c r="N8" s="12">
        <v>1</v>
      </c>
      <c r="O8" s="13">
        <v>1</v>
      </c>
      <c r="P8" s="11">
        <v>1</v>
      </c>
      <c r="Q8" s="12">
        <v>1</v>
      </c>
      <c r="R8" s="13">
        <v>1</v>
      </c>
      <c r="S8" s="11">
        <v>1</v>
      </c>
      <c r="T8" s="12">
        <v>1</v>
      </c>
      <c r="U8" s="13">
        <v>0</v>
      </c>
      <c r="V8" s="11">
        <v>0</v>
      </c>
      <c r="W8" s="12">
        <v>1</v>
      </c>
      <c r="X8" s="13">
        <v>1</v>
      </c>
      <c r="Y8" s="11">
        <v>1</v>
      </c>
      <c r="Z8" s="12">
        <v>1</v>
      </c>
      <c r="AA8" s="13">
        <v>1</v>
      </c>
      <c r="AB8" s="11">
        <v>1</v>
      </c>
      <c r="AC8" s="12">
        <v>1</v>
      </c>
      <c r="AD8" s="13">
        <v>1</v>
      </c>
      <c r="AE8" s="11">
        <v>1</v>
      </c>
      <c r="AF8" s="12">
        <v>1</v>
      </c>
      <c r="AG8" s="13">
        <v>1</v>
      </c>
      <c r="AH8" s="11">
        <v>1</v>
      </c>
      <c r="AI8" s="12">
        <v>1</v>
      </c>
      <c r="AJ8" s="13">
        <v>0</v>
      </c>
      <c r="AK8" s="11">
        <v>0</v>
      </c>
      <c r="AL8" s="12">
        <v>1</v>
      </c>
      <c r="AM8" s="13">
        <v>1</v>
      </c>
      <c r="AN8" s="11">
        <v>0</v>
      </c>
      <c r="AO8" s="12">
        <v>0</v>
      </c>
      <c r="AP8" s="13">
        <v>0</v>
      </c>
      <c r="AQ8" s="11">
        <v>0</v>
      </c>
      <c r="AR8" s="12">
        <v>0</v>
      </c>
      <c r="AS8" s="13">
        <v>0</v>
      </c>
      <c r="AT8" s="11">
        <v>0</v>
      </c>
      <c r="AU8" s="12">
        <v>0</v>
      </c>
      <c r="AV8" s="13">
        <v>0</v>
      </c>
      <c r="AW8" s="11">
        <v>0</v>
      </c>
      <c r="AX8" s="12">
        <v>0</v>
      </c>
      <c r="AY8" s="13">
        <v>0</v>
      </c>
      <c r="AZ8" s="11">
        <v>0</v>
      </c>
      <c r="BA8" s="12">
        <v>0</v>
      </c>
      <c r="BB8" s="13">
        <v>0</v>
      </c>
      <c r="BC8" s="11">
        <v>1</v>
      </c>
      <c r="BD8" s="12">
        <v>1</v>
      </c>
      <c r="BE8" s="13">
        <v>1</v>
      </c>
      <c r="BF8" s="11">
        <v>1</v>
      </c>
      <c r="BG8" s="12">
        <v>1</v>
      </c>
      <c r="BH8" s="13">
        <v>1</v>
      </c>
      <c r="BI8" s="11">
        <v>1</v>
      </c>
      <c r="BJ8" s="12">
        <v>1</v>
      </c>
      <c r="BK8" s="13">
        <v>1</v>
      </c>
      <c r="BL8" s="11">
        <v>1</v>
      </c>
      <c r="BM8" s="12">
        <v>0</v>
      </c>
      <c r="BN8" s="13">
        <v>1</v>
      </c>
      <c r="BO8" s="11">
        <v>1</v>
      </c>
      <c r="BP8" s="12">
        <v>1</v>
      </c>
      <c r="BQ8" s="13">
        <v>1</v>
      </c>
      <c r="BR8" s="11">
        <v>1</v>
      </c>
      <c r="BS8" s="12">
        <v>1</v>
      </c>
      <c r="BT8" s="13">
        <v>1</v>
      </c>
      <c r="BU8" s="11">
        <v>1</v>
      </c>
      <c r="BV8" s="12">
        <v>1</v>
      </c>
      <c r="BW8" s="13">
        <v>1</v>
      </c>
      <c r="BX8" s="11">
        <v>1</v>
      </c>
      <c r="BY8" s="12">
        <v>1</v>
      </c>
      <c r="BZ8" s="13">
        <v>1</v>
      </c>
      <c r="CA8" s="11">
        <v>1</v>
      </c>
      <c r="CB8" s="12">
        <v>1</v>
      </c>
      <c r="CC8" s="13">
        <v>1</v>
      </c>
      <c r="CD8" s="11">
        <v>1</v>
      </c>
      <c r="CE8" s="12">
        <v>0</v>
      </c>
      <c r="CF8" s="13">
        <v>1</v>
      </c>
      <c r="CG8" s="11">
        <v>1</v>
      </c>
      <c r="CH8" s="12">
        <v>1</v>
      </c>
      <c r="CI8" s="13">
        <v>1</v>
      </c>
      <c r="CJ8" s="11">
        <v>1</v>
      </c>
      <c r="CK8" s="12">
        <v>1</v>
      </c>
      <c r="CL8" s="13">
        <v>1</v>
      </c>
      <c r="CM8" s="11">
        <v>1</v>
      </c>
      <c r="CN8" s="12">
        <v>1</v>
      </c>
      <c r="CO8" s="13">
        <v>1</v>
      </c>
      <c r="CP8" s="11">
        <v>1</v>
      </c>
      <c r="CQ8" s="12">
        <v>1</v>
      </c>
      <c r="CR8" s="13">
        <v>1</v>
      </c>
      <c r="CS8" s="11">
        <v>1</v>
      </c>
      <c r="CT8" s="12">
        <v>0</v>
      </c>
      <c r="CU8" s="13">
        <v>1</v>
      </c>
      <c r="CV8" s="11">
        <v>1</v>
      </c>
      <c r="CW8" s="12">
        <v>1</v>
      </c>
      <c r="CX8" s="13">
        <v>1</v>
      </c>
      <c r="CY8" s="11">
        <v>1</v>
      </c>
      <c r="CZ8" s="12">
        <v>1</v>
      </c>
      <c r="DA8" s="13">
        <v>1</v>
      </c>
      <c r="DB8" s="11">
        <v>0</v>
      </c>
      <c r="DC8" s="12">
        <v>0</v>
      </c>
      <c r="DD8" s="13">
        <v>0</v>
      </c>
      <c r="DE8" s="11">
        <v>1</v>
      </c>
      <c r="DF8" s="12">
        <v>0</v>
      </c>
      <c r="DG8" s="13">
        <v>0</v>
      </c>
      <c r="DH8" s="11">
        <v>0</v>
      </c>
      <c r="DI8" s="12">
        <v>0</v>
      </c>
      <c r="DJ8" s="13">
        <v>1</v>
      </c>
      <c r="DK8" s="11">
        <v>1</v>
      </c>
      <c r="DL8" s="12">
        <v>0</v>
      </c>
      <c r="DM8" s="13">
        <v>1</v>
      </c>
      <c r="DN8" s="11">
        <v>1</v>
      </c>
      <c r="DO8" s="12">
        <v>0</v>
      </c>
      <c r="DP8" s="13">
        <v>1</v>
      </c>
      <c r="DQ8" s="11">
        <v>1</v>
      </c>
      <c r="DR8" s="12">
        <v>0</v>
      </c>
      <c r="DS8" s="13">
        <v>1</v>
      </c>
      <c r="DT8" s="11">
        <v>1</v>
      </c>
      <c r="DU8" s="12">
        <v>0</v>
      </c>
      <c r="DV8" s="13">
        <v>1</v>
      </c>
      <c r="DW8" s="11">
        <v>1</v>
      </c>
      <c r="DX8" s="12">
        <v>0</v>
      </c>
      <c r="DY8" s="13">
        <v>1</v>
      </c>
      <c r="DZ8" s="11">
        <v>1</v>
      </c>
      <c r="EA8" s="12">
        <v>0</v>
      </c>
      <c r="EB8" s="13">
        <v>1</v>
      </c>
      <c r="EC8" s="11">
        <v>1</v>
      </c>
      <c r="ED8" s="12">
        <v>0</v>
      </c>
      <c r="EE8" s="13">
        <v>1</v>
      </c>
      <c r="EF8" s="11">
        <v>1</v>
      </c>
      <c r="EG8" s="12">
        <v>0</v>
      </c>
      <c r="EH8" s="13">
        <v>1</v>
      </c>
      <c r="EI8" s="11">
        <v>1</v>
      </c>
      <c r="EJ8" s="12">
        <v>0</v>
      </c>
      <c r="EK8" s="13">
        <v>1</v>
      </c>
      <c r="EL8" s="11">
        <v>1</v>
      </c>
      <c r="EM8" s="12">
        <v>0</v>
      </c>
      <c r="EN8" s="13">
        <v>1</v>
      </c>
      <c r="EO8" s="11">
        <v>1</v>
      </c>
      <c r="EP8" s="12">
        <v>0</v>
      </c>
      <c r="EQ8" s="13">
        <v>1</v>
      </c>
      <c r="ER8" s="11">
        <v>1</v>
      </c>
      <c r="ES8" s="12">
        <v>0</v>
      </c>
      <c r="ET8" s="13">
        <v>1</v>
      </c>
      <c r="EU8" s="11">
        <v>1</v>
      </c>
      <c r="EV8" s="12">
        <v>0</v>
      </c>
      <c r="EW8" s="13">
        <v>1</v>
      </c>
      <c r="EX8" s="11">
        <v>1</v>
      </c>
      <c r="EY8" s="12">
        <v>0</v>
      </c>
      <c r="EZ8" s="13">
        <v>1</v>
      </c>
      <c r="FA8" s="11">
        <v>1</v>
      </c>
      <c r="FB8" s="12">
        <v>0</v>
      </c>
      <c r="FC8" s="13">
        <v>1</v>
      </c>
      <c r="FD8" s="11">
        <v>1</v>
      </c>
      <c r="FE8" s="12">
        <v>0</v>
      </c>
      <c r="FF8" s="13">
        <v>1</v>
      </c>
      <c r="FG8" s="11">
        <v>1</v>
      </c>
      <c r="FH8" s="12">
        <v>0</v>
      </c>
      <c r="FI8" s="13">
        <v>1</v>
      </c>
      <c r="FJ8" s="11">
        <v>1</v>
      </c>
      <c r="FK8" s="12">
        <v>0</v>
      </c>
      <c r="FL8" s="13">
        <v>1</v>
      </c>
      <c r="FM8" s="11">
        <v>1</v>
      </c>
      <c r="FN8" s="12">
        <v>0</v>
      </c>
      <c r="FO8" s="13">
        <v>1</v>
      </c>
      <c r="FP8" s="11">
        <v>1</v>
      </c>
      <c r="FQ8" s="12">
        <v>0</v>
      </c>
      <c r="FR8" s="13">
        <v>0</v>
      </c>
      <c r="FS8" s="11">
        <v>0</v>
      </c>
      <c r="FT8" s="12">
        <v>0</v>
      </c>
      <c r="FU8" s="13">
        <v>1</v>
      </c>
      <c r="FV8" s="11">
        <v>1</v>
      </c>
      <c r="FW8" s="12">
        <v>0</v>
      </c>
      <c r="FX8" s="13">
        <v>1</v>
      </c>
      <c r="FY8" s="11">
        <v>1</v>
      </c>
      <c r="FZ8" s="12">
        <v>0</v>
      </c>
      <c r="GA8" s="13">
        <v>1</v>
      </c>
      <c r="GB8" s="11">
        <v>1</v>
      </c>
      <c r="GC8" s="12">
        <v>0</v>
      </c>
      <c r="GD8" s="13">
        <v>0</v>
      </c>
      <c r="GE8" s="11">
        <v>0</v>
      </c>
      <c r="GF8" s="12">
        <v>0</v>
      </c>
      <c r="GG8" s="13">
        <v>1</v>
      </c>
      <c r="GH8" s="11">
        <v>1</v>
      </c>
      <c r="GI8" s="12">
        <v>0</v>
      </c>
      <c r="GJ8" s="13">
        <v>1</v>
      </c>
      <c r="GK8" s="11">
        <v>1</v>
      </c>
      <c r="GL8" s="12">
        <v>0</v>
      </c>
      <c r="GM8" s="13">
        <v>1</v>
      </c>
      <c r="GN8" s="11">
        <v>1</v>
      </c>
      <c r="GO8" s="12">
        <v>0</v>
      </c>
      <c r="GP8" s="13">
        <v>1</v>
      </c>
      <c r="GQ8" s="11">
        <v>1</v>
      </c>
      <c r="GR8" s="12">
        <v>0</v>
      </c>
      <c r="GS8" s="13">
        <v>0</v>
      </c>
    </row>
    <row r="9" spans="2:201" x14ac:dyDescent="0.2">
      <c r="H9" s="121" t="s">
        <v>1</v>
      </c>
      <c r="I9" s="122"/>
      <c r="J9" s="28" t="s">
        <v>12</v>
      </c>
      <c r="K9" s="28"/>
      <c r="L9" s="28"/>
      <c r="M9" s="27" t="s">
        <v>12</v>
      </c>
      <c r="N9" s="28"/>
      <c r="O9" s="28"/>
      <c r="P9" s="27" t="s">
        <v>12</v>
      </c>
      <c r="Q9" s="28"/>
      <c r="R9" s="28"/>
      <c r="S9" s="27" t="s">
        <v>12</v>
      </c>
      <c r="T9" s="28"/>
      <c r="U9" s="28"/>
      <c r="V9" s="27" t="s">
        <v>12</v>
      </c>
      <c r="W9" s="28"/>
      <c r="X9" s="28"/>
      <c r="Y9" s="27" t="s">
        <v>12</v>
      </c>
      <c r="Z9" s="28"/>
      <c r="AA9" s="28"/>
      <c r="AB9" s="27" t="s">
        <v>12</v>
      </c>
      <c r="AC9" s="28"/>
      <c r="AD9" s="28"/>
      <c r="AE9" s="27" t="s">
        <v>12</v>
      </c>
      <c r="AF9" s="28"/>
      <c r="AG9" s="28"/>
      <c r="AH9" s="27" t="s">
        <v>12</v>
      </c>
      <c r="AI9" s="28"/>
      <c r="AJ9" s="28"/>
      <c r="AK9" s="27" t="s">
        <v>12</v>
      </c>
      <c r="AL9" s="28"/>
      <c r="AM9" s="28"/>
      <c r="AN9" s="27" t="s">
        <v>12</v>
      </c>
      <c r="AO9" s="28"/>
      <c r="AP9" s="28"/>
      <c r="AQ9" s="27" t="s">
        <v>12</v>
      </c>
      <c r="AR9" s="28"/>
      <c r="AS9" s="28"/>
      <c r="AT9" s="27" t="s">
        <v>12</v>
      </c>
      <c r="AU9" s="28"/>
      <c r="AV9" s="28"/>
      <c r="AW9" s="27" t="s">
        <v>12</v>
      </c>
      <c r="AX9" s="28"/>
      <c r="AY9" s="28"/>
      <c r="AZ9" s="27" t="s">
        <v>12</v>
      </c>
      <c r="BA9" s="28"/>
      <c r="BB9" s="28"/>
      <c r="BC9" s="27" t="s">
        <v>12</v>
      </c>
      <c r="BD9" s="28"/>
      <c r="BE9" s="28"/>
      <c r="BF9" s="27" t="s">
        <v>12</v>
      </c>
      <c r="BG9" s="28"/>
      <c r="BH9" s="28"/>
      <c r="BI9" s="27" t="s">
        <v>12</v>
      </c>
      <c r="BJ9" s="28"/>
      <c r="BK9" s="28"/>
      <c r="BL9" s="27" t="s">
        <v>12</v>
      </c>
      <c r="BM9" s="28"/>
      <c r="BN9" s="28"/>
      <c r="BO9" s="27" t="s">
        <v>12</v>
      </c>
      <c r="BP9" s="28"/>
      <c r="BQ9" s="28"/>
      <c r="BR9" s="27" t="s">
        <v>12</v>
      </c>
      <c r="BS9" s="28"/>
      <c r="BT9" s="28"/>
      <c r="BU9" s="27" t="s">
        <v>12</v>
      </c>
      <c r="BV9" s="28"/>
      <c r="BW9" s="28"/>
      <c r="BX9" s="27" t="s">
        <v>12</v>
      </c>
      <c r="BY9" s="28"/>
      <c r="BZ9" s="28"/>
      <c r="CA9" s="27" t="s">
        <v>12</v>
      </c>
      <c r="CB9" s="28"/>
      <c r="CC9" s="28"/>
      <c r="CD9" s="27" t="s">
        <v>12</v>
      </c>
      <c r="CE9" s="28"/>
      <c r="CF9" s="28"/>
      <c r="CG9" s="27" t="s">
        <v>12</v>
      </c>
      <c r="CH9" s="28"/>
      <c r="CI9" s="28"/>
      <c r="CJ9" s="27" t="s">
        <v>12</v>
      </c>
      <c r="CK9" s="28"/>
      <c r="CL9" s="28"/>
      <c r="CM9" s="27" t="s">
        <v>12</v>
      </c>
      <c r="CN9" s="28"/>
      <c r="CO9" s="28"/>
      <c r="CP9" s="27" t="s">
        <v>12</v>
      </c>
      <c r="CQ9" s="28"/>
      <c r="CR9" s="28"/>
      <c r="CS9" s="27" t="s">
        <v>12</v>
      </c>
      <c r="CT9" s="28"/>
      <c r="CU9" s="28"/>
      <c r="CV9" s="27" t="s">
        <v>12</v>
      </c>
      <c r="CW9" s="28"/>
      <c r="CX9" s="28"/>
      <c r="CY9" s="27" t="s">
        <v>12</v>
      </c>
      <c r="CZ9" s="28"/>
      <c r="DA9" s="28"/>
      <c r="DB9" s="27" t="s">
        <v>13</v>
      </c>
      <c r="DC9" s="28"/>
      <c r="DD9" s="28"/>
      <c r="DE9" s="27" t="s">
        <v>13</v>
      </c>
      <c r="DF9" s="28"/>
      <c r="DG9" s="28"/>
      <c r="DH9" s="27" t="s">
        <v>13</v>
      </c>
      <c r="DI9" s="28"/>
      <c r="DJ9" s="28"/>
      <c r="DK9" s="27" t="s">
        <v>13</v>
      </c>
      <c r="DL9" s="28"/>
      <c r="DM9" s="28"/>
      <c r="DN9" s="27" t="s">
        <v>13</v>
      </c>
      <c r="DO9" s="28"/>
      <c r="DP9" s="28"/>
      <c r="DQ9" s="27" t="s">
        <v>13</v>
      </c>
      <c r="DR9" s="28"/>
      <c r="DS9" s="28"/>
      <c r="DT9" s="27" t="s">
        <v>13</v>
      </c>
      <c r="DU9" s="28"/>
      <c r="DV9" s="28"/>
      <c r="DW9" s="27" t="s">
        <v>13</v>
      </c>
      <c r="DX9" s="28"/>
      <c r="DY9" s="28"/>
      <c r="DZ9" s="27" t="s">
        <v>13</v>
      </c>
      <c r="EA9" s="28"/>
      <c r="EB9" s="28"/>
      <c r="EC9" s="27" t="s">
        <v>13</v>
      </c>
      <c r="ED9" s="28"/>
      <c r="EE9" s="28"/>
      <c r="EF9" s="27" t="s">
        <v>13</v>
      </c>
      <c r="EG9" s="28"/>
      <c r="EH9" s="28"/>
      <c r="EI9" s="27" t="s">
        <v>13</v>
      </c>
      <c r="EJ9" s="28"/>
      <c r="EK9" s="28"/>
      <c r="EL9" s="27" t="s">
        <v>13</v>
      </c>
      <c r="EM9" s="28"/>
      <c r="EN9" s="28"/>
      <c r="EO9" s="27" t="s">
        <v>13</v>
      </c>
      <c r="EP9" s="28"/>
      <c r="EQ9" s="28"/>
      <c r="ER9" s="27" t="s">
        <v>13</v>
      </c>
      <c r="ES9" s="28"/>
      <c r="ET9" s="28"/>
      <c r="EU9" s="27" t="s">
        <v>13</v>
      </c>
      <c r="EV9" s="28"/>
      <c r="EW9" s="28"/>
      <c r="EX9" s="27" t="s">
        <v>13</v>
      </c>
      <c r="EY9" s="28"/>
      <c r="EZ9" s="28"/>
      <c r="FA9" s="27" t="s">
        <v>13</v>
      </c>
      <c r="FB9" s="28"/>
      <c r="FC9" s="28"/>
      <c r="FD9" s="27" t="s">
        <v>13</v>
      </c>
      <c r="FE9" s="28"/>
      <c r="FF9" s="28"/>
      <c r="FG9" s="27" t="s">
        <v>13</v>
      </c>
      <c r="FH9" s="28"/>
      <c r="FI9" s="28"/>
      <c r="FJ9" s="27" t="s">
        <v>13</v>
      </c>
      <c r="FK9" s="28"/>
      <c r="FL9" s="28"/>
      <c r="FM9" s="27" t="s">
        <v>13</v>
      </c>
      <c r="FN9" s="28"/>
      <c r="FO9" s="28"/>
      <c r="FP9" s="27" t="s">
        <v>13</v>
      </c>
      <c r="FQ9" s="28"/>
      <c r="FR9" s="28"/>
      <c r="FS9" s="27" t="s">
        <v>13</v>
      </c>
      <c r="FT9" s="28"/>
      <c r="FU9" s="28"/>
      <c r="FV9" s="27" t="s">
        <v>13</v>
      </c>
      <c r="FW9" s="28"/>
      <c r="FX9" s="28"/>
      <c r="FY9" s="27" t="s">
        <v>13</v>
      </c>
      <c r="FZ9" s="28"/>
      <c r="GA9" s="28"/>
      <c r="GB9" s="27" t="s">
        <v>13</v>
      </c>
      <c r="GC9" s="28"/>
      <c r="GD9" s="28"/>
      <c r="GE9" s="27" t="s">
        <v>13</v>
      </c>
      <c r="GF9" s="28"/>
      <c r="GG9" s="28"/>
      <c r="GH9" s="27" t="s">
        <v>13</v>
      </c>
      <c r="GI9" s="28"/>
      <c r="GJ9" s="28"/>
      <c r="GK9" s="27" t="s">
        <v>13</v>
      </c>
      <c r="GL9" s="28"/>
      <c r="GM9" s="28"/>
      <c r="GN9" s="27" t="s">
        <v>13</v>
      </c>
      <c r="GO9" s="28"/>
      <c r="GP9" s="28"/>
      <c r="GQ9" s="29" t="s">
        <v>13</v>
      </c>
      <c r="GR9" s="30"/>
      <c r="GS9" s="31"/>
    </row>
    <row r="14" spans="2:201" x14ac:dyDescent="0.2">
      <c r="H14" t="s">
        <v>24</v>
      </c>
      <c r="DB14" t="s">
        <v>23</v>
      </c>
    </row>
    <row r="15" spans="2:201" x14ac:dyDescent="0.2">
      <c r="I15" s="24" t="s">
        <v>6</v>
      </c>
      <c r="J15" s="121">
        <f>J4</f>
        <v>1</v>
      </c>
      <c r="K15" s="123"/>
      <c r="L15" s="123"/>
      <c r="M15" s="121">
        <f>M4</f>
        <v>2</v>
      </c>
      <c r="N15" s="123"/>
      <c r="O15" s="123"/>
      <c r="P15" s="121">
        <f>P4</f>
        <v>3</v>
      </c>
      <c r="Q15" s="123"/>
      <c r="R15" s="123"/>
      <c r="S15" s="121">
        <f>S4</f>
        <v>4</v>
      </c>
      <c r="T15" s="123"/>
      <c r="U15" s="123"/>
      <c r="V15" s="121">
        <f>V4</f>
        <v>5</v>
      </c>
      <c r="W15" s="123"/>
      <c r="X15" s="123"/>
      <c r="Y15" s="121">
        <f>Y4</f>
        <v>6</v>
      </c>
      <c r="Z15" s="123"/>
      <c r="AA15" s="123"/>
      <c r="AB15" s="121">
        <f>AB4</f>
        <v>7</v>
      </c>
      <c r="AC15" s="123"/>
      <c r="AD15" s="123"/>
      <c r="AE15" s="121">
        <f>AE4</f>
        <v>8</v>
      </c>
      <c r="AF15" s="123"/>
      <c r="AG15" s="123"/>
      <c r="AH15" s="121">
        <f>AH4</f>
        <v>9</v>
      </c>
      <c r="AI15" s="123"/>
      <c r="AJ15" s="123"/>
      <c r="AK15" s="121">
        <f>AK4</f>
        <v>10</v>
      </c>
      <c r="AL15" s="123"/>
      <c r="AM15" s="123"/>
      <c r="AN15" s="121">
        <f>AN4</f>
        <v>11</v>
      </c>
      <c r="AO15" s="123"/>
      <c r="AP15" s="123"/>
      <c r="AQ15" s="121">
        <f>AQ4</f>
        <v>12</v>
      </c>
      <c r="AR15" s="123"/>
      <c r="AS15" s="123"/>
      <c r="AT15" s="121">
        <f>AT4</f>
        <v>13</v>
      </c>
      <c r="AU15" s="123"/>
      <c r="AV15" s="123"/>
      <c r="AW15" s="121">
        <f>AW4</f>
        <v>14</v>
      </c>
      <c r="AX15" s="123"/>
      <c r="AY15" s="123"/>
      <c r="AZ15" s="121">
        <f>AZ4</f>
        <v>15</v>
      </c>
      <c r="BA15" s="123"/>
      <c r="BB15" s="123"/>
      <c r="BC15" s="121">
        <f>BC4</f>
        <v>16</v>
      </c>
      <c r="BD15" s="123"/>
      <c r="BE15" s="123"/>
      <c r="BF15" s="121">
        <f>BF4</f>
        <v>17</v>
      </c>
      <c r="BG15" s="123"/>
      <c r="BH15" s="123"/>
      <c r="BI15" s="121">
        <f>BI4</f>
        <v>18</v>
      </c>
      <c r="BJ15" s="123"/>
      <c r="BK15" s="123"/>
      <c r="BL15" s="121">
        <f>BL4</f>
        <v>19</v>
      </c>
      <c r="BM15" s="123"/>
      <c r="BN15" s="123"/>
      <c r="BO15" s="121">
        <f>BO4</f>
        <v>20</v>
      </c>
      <c r="BP15" s="123"/>
      <c r="BQ15" s="123"/>
      <c r="BR15" s="121">
        <f>BR4</f>
        <v>21</v>
      </c>
      <c r="BS15" s="123"/>
      <c r="BT15" s="123"/>
      <c r="BU15" s="121">
        <f>BU4</f>
        <v>22</v>
      </c>
      <c r="BV15" s="123"/>
      <c r="BW15" s="123"/>
      <c r="BX15" s="121">
        <f>BX4</f>
        <v>23</v>
      </c>
      <c r="BY15" s="123"/>
      <c r="BZ15" s="123"/>
      <c r="CA15" s="121">
        <f>CA4</f>
        <v>24</v>
      </c>
      <c r="CB15" s="123"/>
      <c r="CC15" s="123"/>
      <c r="CD15" s="121">
        <f>CD4</f>
        <v>25</v>
      </c>
      <c r="CE15" s="123"/>
      <c r="CF15" s="123"/>
      <c r="CG15" s="121">
        <f>CG4</f>
        <v>26</v>
      </c>
      <c r="CH15" s="123"/>
      <c r="CI15" s="123"/>
      <c r="CJ15" s="121">
        <f>CJ4</f>
        <v>27</v>
      </c>
      <c r="CK15" s="123"/>
      <c r="CL15" s="123"/>
      <c r="CM15" s="121">
        <f>CM4</f>
        <v>28</v>
      </c>
      <c r="CN15" s="123"/>
      <c r="CO15" s="123"/>
      <c r="CP15" s="121">
        <f>CP4</f>
        <v>29</v>
      </c>
      <c r="CQ15" s="123"/>
      <c r="CR15" s="123"/>
      <c r="CS15" s="121">
        <f>CS4</f>
        <v>30</v>
      </c>
      <c r="CT15" s="123"/>
      <c r="CU15" s="123"/>
      <c r="CV15" s="121">
        <f>CV4</f>
        <v>31</v>
      </c>
      <c r="CW15" s="123"/>
      <c r="CX15" s="123"/>
      <c r="CY15" s="121">
        <f>CY4</f>
        <v>32</v>
      </c>
      <c r="CZ15" s="123"/>
      <c r="DA15" s="123"/>
      <c r="DB15" s="121">
        <f>DB4</f>
        <v>33</v>
      </c>
      <c r="DC15" s="123"/>
      <c r="DD15" s="123"/>
      <c r="DE15" s="121">
        <f>DE4</f>
        <v>34</v>
      </c>
      <c r="DF15" s="123"/>
      <c r="DG15" s="123"/>
      <c r="DH15" s="121">
        <f>DH4</f>
        <v>35</v>
      </c>
      <c r="DI15" s="123"/>
      <c r="DJ15" s="123"/>
      <c r="DK15" s="121">
        <f>DK4</f>
        <v>36</v>
      </c>
      <c r="DL15" s="123"/>
      <c r="DM15" s="123"/>
      <c r="DN15" s="121">
        <f>DN4</f>
        <v>37</v>
      </c>
      <c r="DO15" s="123"/>
      <c r="DP15" s="123"/>
      <c r="DQ15" s="121">
        <f>DQ4</f>
        <v>38</v>
      </c>
      <c r="DR15" s="123"/>
      <c r="DS15" s="123"/>
      <c r="DT15" s="121">
        <f>DT4</f>
        <v>39</v>
      </c>
      <c r="DU15" s="123"/>
      <c r="DV15" s="123"/>
      <c r="DW15" s="121">
        <f>DW4</f>
        <v>40</v>
      </c>
      <c r="DX15" s="123"/>
      <c r="DY15" s="123"/>
      <c r="DZ15" s="121">
        <f>DZ4</f>
        <v>41</v>
      </c>
      <c r="EA15" s="123"/>
      <c r="EB15" s="123"/>
      <c r="EC15" s="121">
        <f>EC4</f>
        <v>42</v>
      </c>
      <c r="ED15" s="123"/>
      <c r="EE15" s="123"/>
      <c r="EF15" s="121">
        <f>EF4</f>
        <v>43</v>
      </c>
      <c r="EG15" s="123"/>
      <c r="EH15" s="123"/>
      <c r="EI15" s="121">
        <f>EI4</f>
        <v>44</v>
      </c>
      <c r="EJ15" s="123"/>
      <c r="EK15" s="123"/>
      <c r="EL15" s="121">
        <f>EL4</f>
        <v>45</v>
      </c>
      <c r="EM15" s="123"/>
      <c r="EN15" s="123"/>
      <c r="EO15" s="121">
        <f>EO4</f>
        <v>46</v>
      </c>
      <c r="EP15" s="123"/>
      <c r="EQ15" s="123"/>
      <c r="ER15" s="121">
        <f>ER4</f>
        <v>47</v>
      </c>
      <c r="ES15" s="123"/>
      <c r="ET15" s="123"/>
      <c r="EU15" s="121">
        <f>EU4</f>
        <v>48</v>
      </c>
      <c r="EV15" s="123"/>
      <c r="EW15" s="123"/>
      <c r="EX15" s="121">
        <f>EX4</f>
        <v>49</v>
      </c>
      <c r="EY15" s="123"/>
      <c r="EZ15" s="123"/>
      <c r="FA15" s="121">
        <f>FA4</f>
        <v>50</v>
      </c>
      <c r="FB15" s="123"/>
      <c r="FC15" s="123"/>
      <c r="FD15" s="121">
        <f>FD4</f>
        <v>51</v>
      </c>
      <c r="FE15" s="123"/>
      <c r="FF15" s="123"/>
      <c r="FG15" s="121">
        <f>FG4</f>
        <v>52</v>
      </c>
      <c r="FH15" s="123"/>
      <c r="FI15" s="123"/>
      <c r="FJ15" s="121">
        <f>FJ4</f>
        <v>53</v>
      </c>
      <c r="FK15" s="123"/>
      <c r="FL15" s="123"/>
      <c r="FM15" s="121">
        <f>FM4</f>
        <v>54</v>
      </c>
      <c r="FN15" s="123"/>
      <c r="FO15" s="123"/>
      <c r="FP15" s="121">
        <f>FP4</f>
        <v>55</v>
      </c>
      <c r="FQ15" s="123"/>
      <c r="FR15" s="123"/>
      <c r="FS15" s="121">
        <f>FS4</f>
        <v>56</v>
      </c>
      <c r="FT15" s="123"/>
      <c r="FU15" s="123"/>
      <c r="FV15" s="121">
        <f>FV4</f>
        <v>57</v>
      </c>
      <c r="FW15" s="123"/>
      <c r="FX15" s="123"/>
      <c r="FY15" s="121">
        <f>FY4</f>
        <v>58</v>
      </c>
      <c r="FZ15" s="123"/>
      <c r="GA15" s="123"/>
      <c r="GB15" s="121">
        <f>GB4</f>
        <v>59</v>
      </c>
      <c r="GC15" s="123"/>
      <c r="GD15" s="123"/>
      <c r="GE15" s="121">
        <f>GE4</f>
        <v>60</v>
      </c>
      <c r="GF15" s="123"/>
      <c r="GG15" s="123"/>
      <c r="GH15" s="121">
        <f>GH4</f>
        <v>61</v>
      </c>
      <c r="GI15" s="123"/>
      <c r="GJ15" s="123"/>
      <c r="GK15" s="121">
        <f>GK4</f>
        <v>62</v>
      </c>
      <c r="GL15" s="123"/>
      <c r="GM15" s="123"/>
      <c r="GN15" s="121">
        <f>GN4</f>
        <v>63</v>
      </c>
      <c r="GO15" s="123"/>
      <c r="GP15" s="123"/>
      <c r="GQ15" s="121">
        <f>GQ4</f>
        <v>64</v>
      </c>
      <c r="GR15" s="123"/>
      <c r="GS15" s="122"/>
    </row>
    <row r="16" spans="2:201" ht="16" thickBot="1" x14ac:dyDescent="0.25">
      <c r="H16" s="23"/>
      <c r="I16" s="23"/>
      <c r="J16" s="16">
        <v>1</v>
      </c>
      <c r="K16" s="17">
        <v>2</v>
      </c>
      <c r="L16" s="17">
        <v>3</v>
      </c>
      <c r="M16" s="16">
        <v>1</v>
      </c>
      <c r="N16" s="17">
        <v>2</v>
      </c>
      <c r="O16" s="17">
        <v>3</v>
      </c>
      <c r="P16" s="16">
        <v>1</v>
      </c>
      <c r="Q16" s="17">
        <v>2</v>
      </c>
      <c r="R16" s="17">
        <v>3</v>
      </c>
      <c r="S16" s="16">
        <v>1</v>
      </c>
      <c r="T16" s="17">
        <v>2</v>
      </c>
      <c r="U16" s="17">
        <v>3</v>
      </c>
      <c r="V16" s="16">
        <v>1</v>
      </c>
      <c r="W16" s="17">
        <v>2</v>
      </c>
      <c r="X16" s="17">
        <v>3</v>
      </c>
      <c r="Y16" s="16">
        <v>1</v>
      </c>
      <c r="Z16" s="17">
        <v>2</v>
      </c>
      <c r="AA16" s="17">
        <v>3</v>
      </c>
      <c r="AB16" s="16">
        <v>1</v>
      </c>
      <c r="AC16" s="17">
        <v>2</v>
      </c>
      <c r="AD16" s="17">
        <v>3</v>
      </c>
      <c r="AE16" s="16">
        <v>1</v>
      </c>
      <c r="AF16" s="17">
        <v>2</v>
      </c>
      <c r="AG16" s="17">
        <v>3</v>
      </c>
      <c r="AH16" s="16">
        <v>1</v>
      </c>
      <c r="AI16" s="17">
        <v>2</v>
      </c>
      <c r="AJ16" s="17">
        <v>3</v>
      </c>
      <c r="AK16" s="16">
        <v>1</v>
      </c>
      <c r="AL16" s="17">
        <v>2</v>
      </c>
      <c r="AM16" s="17">
        <v>3</v>
      </c>
      <c r="AN16" s="16">
        <v>1</v>
      </c>
      <c r="AO16" s="17">
        <v>2</v>
      </c>
      <c r="AP16" s="17">
        <v>3</v>
      </c>
      <c r="AQ16" s="16">
        <v>1</v>
      </c>
      <c r="AR16" s="17">
        <v>2</v>
      </c>
      <c r="AS16" s="17">
        <v>3</v>
      </c>
      <c r="AT16" s="16">
        <v>1</v>
      </c>
      <c r="AU16" s="17">
        <v>2</v>
      </c>
      <c r="AV16" s="17">
        <v>3</v>
      </c>
      <c r="AW16" s="16">
        <v>1</v>
      </c>
      <c r="AX16" s="17">
        <v>2</v>
      </c>
      <c r="AY16" s="17">
        <v>3</v>
      </c>
      <c r="AZ16" s="16">
        <v>1</v>
      </c>
      <c r="BA16" s="17">
        <v>2</v>
      </c>
      <c r="BB16" s="17">
        <v>3</v>
      </c>
      <c r="BC16" s="16">
        <v>1</v>
      </c>
      <c r="BD16" s="17">
        <v>2</v>
      </c>
      <c r="BE16" s="17">
        <v>3</v>
      </c>
      <c r="BF16" s="16">
        <v>1</v>
      </c>
      <c r="BG16" s="17">
        <v>2</v>
      </c>
      <c r="BH16" s="17">
        <v>3</v>
      </c>
      <c r="BI16" s="16">
        <v>1</v>
      </c>
      <c r="BJ16" s="17">
        <v>2</v>
      </c>
      <c r="BK16" s="17">
        <v>3</v>
      </c>
      <c r="BL16" s="16">
        <v>1</v>
      </c>
      <c r="BM16" s="17">
        <v>2</v>
      </c>
      <c r="BN16" s="17">
        <v>3</v>
      </c>
      <c r="BO16" s="16">
        <v>1</v>
      </c>
      <c r="BP16" s="17">
        <v>2</v>
      </c>
      <c r="BQ16" s="17">
        <v>3</v>
      </c>
      <c r="BR16" s="16">
        <v>1</v>
      </c>
      <c r="BS16" s="17">
        <v>2</v>
      </c>
      <c r="BT16" s="17">
        <v>3</v>
      </c>
      <c r="BU16" s="16">
        <v>1</v>
      </c>
      <c r="BV16" s="17">
        <v>2</v>
      </c>
      <c r="BW16" s="17">
        <v>3</v>
      </c>
      <c r="BX16" s="16">
        <v>1</v>
      </c>
      <c r="BY16" s="17">
        <v>2</v>
      </c>
      <c r="BZ16" s="17">
        <v>3</v>
      </c>
      <c r="CA16" s="16">
        <v>1</v>
      </c>
      <c r="CB16" s="17">
        <v>2</v>
      </c>
      <c r="CC16" s="17">
        <v>3</v>
      </c>
      <c r="CD16" s="16">
        <v>1</v>
      </c>
      <c r="CE16" s="17">
        <v>2</v>
      </c>
      <c r="CF16" s="17">
        <v>3</v>
      </c>
      <c r="CG16" s="16">
        <v>1</v>
      </c>
      <c r="CH16" s="17">
        <v>2</v>
      </c>
      <c r="CI16" s="17">
        <v>3</v>
      </c>
      <c r="CJ16" s="16">
        <v>1</v>
      </c>
      <c r="CK16" s="17">
        <v>2</v>
      </c>
      <c r="CL16" s="17">
        <v>3</v>
      </c>
      <c r="CM16" s="16">
        <v>1</v>
      </c>
      <c r="CN16" s="17">
        <v>2</v>
      </c>
      <c r="CO16" s="17">
        <v>3</v>
      </c>
      <c r="CP16" s="16">
        <v>1</v>
      </c>
      <c r="CQ16" s="17">
        <v>2</v>
      </c>
      <c r="CR16" s="17">
        <v>3</v>
      </c>
      <c r="CS16" s="16">
        <v>1</v>
      </c>
      <c r="CT16" s="17">
        <v>2</v>
      </c>
      <c r="CU16" s="17">
        <v>3</v>
      </c>
      <c r="CV16" s="16">
        <v>1</v>
      </c>
      <c r="CW16" s="17">
        <v>2</v>
      </c>
      <c r="CX16" s="17">
        <v>3</v>
      </c>
      <c r="CY16" s="16">
        <v>1</v>
      </c>
      <c r="CZ16" s="17">
        <v>2</v>
      </c>
      <c r="DA16" s="17">
        <v>3</v>
      </c>
      <c r="DB16" s="16">
        <v>1</v>
      </c>
      <c r="DC16" s="17">
        <v>2</v>
      </c>
      <c r="DD16" s="17">
        <v>3</v>
      </c>
      <c r="DE16" s="16">
        <v>1</v>
      </c>
      <c r="DF16" s="17">
        <v>2</v>
      </c>
      <c r="DG16" s="17">
        <v>3</v>
      </c>
      <c r="DH16" s="16">
        <v>1</v>
      </c>
      <c r="DI16" s="17">
        <v>2</v>
      </c>
      <c r="DJ16" s="17">
        <v>3</v>
      </c>
      <c r="DK16" s="16">
        <v>1</v>
      </c>
      <c r="DL16" s="17">
        <v>2</v>
      </c>
      <c r="DM16" s="17">
        <v>3</v>
      </c>
      <c r="DN16" s="16">
        <v>1</v>
      </c>
      <c r="DO16" s="17">
        <v>2</v>
      </c>
      <c r="DP16" s="17">
        <v>3</v>
      </c>
      <c r="DQ16" s="16">
        <v>1</v>
      </c>
      <c r="DR16" s="17">
        <v>2</v>
      </c>
      <c r="DS16" s="17">
        <v>3</v>
      </c>
      <c r="DT16" s="16">
        <v>1</v>
      </c>
      <c r="DU16" s="17">
        <v>2</v>
      </c>
      <c r="DV16" s="17">
        <v>3</v>
      </c>
      <c r="DW16" s="16">
        <v>1</v>
      </c>
      <c r="DX16" s="17">
        <v>2</v>
      </c>
      <c r="DY16" s="17">
        <v>3</v>
      </c>
      <c r="DZ16" s="16">
        <v>1</v>
      </c>
      <c r="EA16" s="17">
        <v>2</v>
      </c>
      <c r="EB16" s="17">
        <v>3</v>
      </c>
      <c r="EC16" s="16">
        <v>1</v>
      </c>
      <c r="ED16" s="17">
        <v>2</v>
      </c>
      <c r="EE16" s="17">
        <v>3</v>
      </c>
      <c r="EF16" s="16">
        <v>1</v>
      </c>
      <c r="EG16" s="17">
        <v>2</v>
      </c>
      <c r="EH16" s="17">
        <v>3</v>
      </c>
      <c r="EI16" s="16">
        <v>1</v>
      </c>
      <c r="EJ16" s="17">
        <v>2</v>
      </c>
      <c r="EK16" s="17">
        <v>3</v>
      </c>
      <c r="EL16" s="16">
        <v>1</v>
      </c>
      <c r="EM16" s="17">
        <v>2</v>
      </c>
      <c r="EN16" s="17">
        <v>3</v>
      </c>
      <c r="EO16" s="16">
        <v>1</v>
      </c>
      <c r="EP16" s="17">
        <v>2</v>
      </c>
      <c r="EQ16" s="17">
        <v>3</v>
      </c>
      <c r="ER16" s="16">
        <v>1</v>
      </c>
      <c r="ES16" s="17">
        <v>2</v>
      </c>
      <c r="ET16" s="17">
        <v>3</v>
      </c>
      <c r="EU16" s="16">
        <v>1</v>
      </c>
      <c r="EV16" s="17">
        <v>2</v>
      </c>
      <c r="EW16" s="17">
        <v>3</v>
      </c>
      <c r="EX16" s="16">
        <v>1</v>
      </c>
      <c r="EY16" s="17">
        <v>2</v>
      </c>
      <c r="EZ16" s="17">
        <v>3</v>
      </c>
      <c r="FA16" s="16">
        <v>1</v>
      </c>
      <c r="FB16" s="17">
        <v>2</v>
      </c>
      <c r="FC16" s="17">
        <v>3</v>
      </c>
      <c r="FD16" s="16">
        <v>1</v>
      </c>
      <c r="FE16" s="17">
        <v>2</v>
      </c>
      <c r="FF16" s="17">
        <v>3</v>
      </c>
      <c r="FG16" s="16">
        <v>1</v>
      </c>
      <c r="FH16" s="17">
        <v>2</v>
      </c>
      <c r="FI16" s="17">
        <v>3</v>
      </c>
      <c r="FJ16" s="16">
        <v>1</v>
      </c>
      <c r="FK16" s="17">
        <v>2</v>
      </c>
      <c r="FL16" s="17">
        <v>3</v>
      </c>
      <c r="FM16" s="16">
        <v>1</v>
      </c>
      <c r="FN16" s="17">
        <v>2</v>
      </c>
      <c r="FO16" s="17">
        <v>3</v>
      </c>
      <c r="FP16" s="16">
        <v>1</v>
      </c>
      <c r="FQ16" s="17">
        <v>2</v>
      </c>
      <c r="FR16" s="17">
        <v>3</v>
      </c>
      <c r="FS16" s="16">
        <v>1</v>
      </c>
      <c r="FT16" s="17">
        <v>2</v>
      </c>
      <c r="FU16" s="17">
        <v>3</v>
      </c>
      <c r="FV16" s="16">
        <v>1</v>
      </c>
      <c r="FW16" s="17">
        <v>2</v>
      </c>
      <c r="FX16" s="17">
        <v>3</v>
      </c>
      <c r="FY16" s="16">
        <v>1</v>
      </c>
      <c r="FZ16" s="17">
        <v>2</v>
      </c>
      <c r="GA16" s="17">
        <v>3</v>
      </c>
      <c r="GB16" s="16">
        <v>1</v>
      </c>
      <c r="GC16" s="17">
        <v>2</v>
      </c>
      <c r="GD16" s="17">
        <v>3</v>
      </c>
      <c r="GE16" s="16">
        <v>1</v>
      </c>
      <c r="GF16" s="17">
        <v>2</v>
      </c>
      <c r="GG16" s="17">
        <v>3</v>
      </c>
      <c r="GH16" s="16">
        <v>1</v>
      </c>
      <c r="GI16" s="17">
        <v>2</v>
      </c>
      <c r="GJ16" s="17">
        <v>3</v>
      </c>
      <c r="GK16" s="16">
        <v>1</v>
      </c>
      <c r="GL16" s="17">
        <v>2</v>
      </c>
      <c r="GM16" s="17">
        <v>3</v>
      </c>
      <c r="GN16" s="16">
        <v>1</v>
      </c>
      <c r="GO16" s="17">
        <v>2</v>
      </c>
      <c r="GP16" s="17">
        <v>3</v>
      </c>
      <c r="GQ16" s="41">
        <v>1</v>
      </c>
      <c r="GR16" s="42">
        <v>2</v>
      </c>
      <c r="GS16" s="43">
        <v>3</v>
      </c>
    </row>
    <row r="17" spans="7:201" x14ac:dyDescent="0.2">
      <c r="G17">
        <v>1</v>
      </c>
      <c r="H17" s="124" t="s">
        <v>3</v>
      </c>
      <c r="I17" s="25">
        <v>1</v>
      </c>
      <c r="J17" s="6">
        <f>J5</f>
        <v>1</v>
      </c>
      <c r="K17" s="7">
        <f t="shared" ref="K17:L17" si="0">K5</f>
        <v>1</v>
      </c>
      <c r="L17" s="8">
        <f t="shared" si="0"/>
        <v>1</v>
      </c>
      <c r="M17" s="6">
        <f>M5</f>
        <v>0</v>
      </c>
      <c r="N17" s="7">
        <f t="shared" ref="N17:O17" si="1">N5</f>
        <v>1</v>
      </c>
      <c r="O17" s="8">
        <f t="shared" si="1"/>
        <v>1</v>
      </c>
      <c r="P17" s="6">
        <f>P5</f>
        <v>1</v>
      </c>
      <c r="Q17" s="7">
        <f t="shared" ref="Q17:R17" si="2">Q5</f>
        <v>1</v>
      </c>
      <c r="R17" s="8">
        <f t="shared" si="2"/>
        <v>0</v>
      </c>
      <c r="S17" s="6">
        <f>S5</f>
        <v>1</v>
      </c>
      <c r="T17" s="7">
        <f t="shared" ref="T17:U17" si="3">T5</f>
        <v>1</v>
      </c>
      <c r="U17" s="8">
        <f t="shared" si="3"/>
        <v>1</v>
      </c>
      <c r="V17" s="6">
        <f>V5</f>
        <v>1</v>
      </c>
      <c r="W17" s="7">
        <f t="shared" ref="W17:X17" si="4">W5</f>
        <v>1</v>
      </c>
      <c r="X17" s="8">
        <f t="shared" si="4"/>
        <v>1</v>
      </c>
      <c r="Y17" s="6">
        <f>Y5</f>
        <v>0</v>
      </c>
      <c r="Z17" s="7">
        <f t="shared" ref="Z17:AA17" si="5">Z5</f>
        <v>0</v>
      </c>
      <c r="AA17" s="8">
        <f t="shared" si="5"/>
        <v>0</v>
      </c>
      <c r="AB17" s="6">
        <f>AB5</f>
        <v>0</v>
      </c>
      <c r="AC17" s="7">
        <f t="shared" ref="AC17:AD17" si="6">AC5</f>
        <v>0</v>
      </c>
      <c r="AD17" s="8">
        <f t="shared" si="6"/>
        <v>0</v>
      </c>
      <c r="AE17" s="6">
        <f>AE5</f>
        <v>0</v>
      </c>
      <c r="AF17" s="7">
        <f t="shared" ref="AF17:AG17" si="7">AF5</f>
        <v>0</v>
      </c>
      <c r="AG17" s="8">
        <f t="shared" si="7"/>
        <v>0</v>
      </c>
      <c r="AH17" s="6">
        <f>AH5</f>
        <v>0</v>
      </c>
      <c r="AI17" s="7">
        <f t="shared" ref="AI17:AJ17" si="8">AI5</f>
        <v>0</v>
      </c>
      <c r="AJ17" s="8">
        <f t="shared" si="8"/>
        <v>0</v>
      </c>
      <c r="AK17" s="6">
        <f>AK5</f>
        <v>0</v>
      </c>
      <c r="AL17" s="7">
        <f t="shared" ref="AL17:AM17" si="9">AL5</f>
        <v>0</v>
      </c>
      <c r="AM17" s="8">
        <f t="shared" si="9"/>
        <v>0</v>
      </c>
      <c r="AN17" s="6">
        <f>AN5</f>
        <v>1</v>
      </c>
      <c r="AO17" s="7">
        <f t="shared" ref="AO17:AP17" si="10">AO5</f>
        <v>1</v>
      </c>
      <c r="AP17" s="8">
        <f t="shared" si="10"/>
        <v>1</v>
      </c>
      <c r="AQ17" s="6">
        <f>AQ5</f>
        <v>0</v>
      </c>
      <c r="AR17" s="7">
        <f t="shared" ref="AR17:AS17" si="11">AR5</f>
        <v>1</v>
      </c>
      <c r="AS17" s="8">
        <f t="shared" si="11"/>
        <v>1</v>
      </c>
      <c r="AT17" s="6">
        <f>AT5</f>
        <v>1</v>
      </c>
      <c r="AU17" s="7">
        <f t="shared" ref="AU17:AV17" si="12">AU5</f>
        <v>1</v>
      </c>
      <c r="AV17" s="8">
        <f t="shared" si="12"/>
        <v>0</v>
      </c>
      <c r="AW17" s="6">
        <f>AW5</f>
        <v>1</v>
      </c>
      <c r="AX17" s="7">
        <f t="shared" ref="AX17:AY17" si="13">AX5</f>
        <v>1</v>
      </c>
      <c r="AY17" s="8">
        <f t="shared" si="13"/>
        <v>1</v>
      </c>
      <c r="AZ17" s="6">
        <f>AZ5</f>
        <v>1</v>
      </c>
      <c r="BA17" s="7">
        <f t="shared" ref="BA17:BB17" si="14">BA5</f>
        <v>1</v>
      </c>
      <c r="BB17" s="8">
        <f t="shared" si="14"/>
        <v>1</v>
      </c>
      <c r="BC17" s="6">
        <f>BC5</f>
        <v>1</v>
      </c>
      <c r="BD17" s="7">
        <f t="shared" ref="BD17:BE17" si="15">BD5</f>
        <v>0</v>
      </c>
      <c r="BE17" s="8">
        <f t="shared" si="15"/>
        <v>1</v>
      </c>
      <c r="BF17" s="6">
        <f>BF5</f>
        <v>1</v>
      </c>
      <c r="BG17" s="7">
        <f t="shared" ref="BG17:BH17" si="16">BG5</f>
        <v>1</v>
      </c>
      <c r="BH17" s="8">
        <f t="shared" si="16"/>
        <v>1</v>
      </c>
      <c r="BI17" s="6">
        <f>BI5</f>
        <v>1</v>
      </c>
      <c r="BJ17" s="7">
        <f t="shared" ref="BJ17:BK17" si="17">BJ5</f>
        <v>1</v>
      </c>
      <c r="BK17" s="8">
        <f t="shared" si="17"/>
        <v>1</v>
      </c>
      <c r="BL17" s="6">
        <f>BL5</f>
        <v>1</v>
      </c>
      <c r="BM17" s="7">
        <f t="shared" ref="BM17:BN17" si="18">BM5</f>
        <v>1</v>
      </c>
      <c r="BN17" s="8">
        <f t="shared" si="18"/>
        <v>1</v>
      </c>
      <c r="BO17" s="6">
        <f>BO5</f>
        <v>1</v>
      </c>
      <c r="BP17" s="7">
        <f t="shared" ref="BP17:BQ17" si="19">BP5</f>
        <v>1</v>
      </c>
      <c r="BQ17" s="8">
        <f t="shared" si="19"/>
        <v>1</v>
      </c>
      <c r="BR17" s="6">
        <f>BR5</f>
        <v>1</v>
      </c>
      <c r="BS17" s="7">
        <f t="shared" ref="BS17:BT17" si="20">BS5</f>
        <v>1</v>
      </c>
      <c r="BT17" s="8">
        <f t="shared" si="20"/>
        <v>1</v>
      </c>
      <c r="BU17" s="6">
        <f>BU5</f>
        <v>0</v>
      </c>
      <c r="BV17" s="7">
        <f t="shared" ref="BV17:BW17" si="21">BV5</f>
        <v>0</v>
      </c>
      <c r="BW17" s="8">
        <f t="shared" si="21"/>
        <v>1</v>
      </c>
      <c r="BX17" s="6">
        <f>BX5</f>
        <v>0</v>
      </c>
      <c r="BY17" s="7">
        <f t="shared" ref="BY17:BZ17" si="22">BY5</f>
        <v>1</v>
      </c>
      <c r="BZ17" s="8">
        <f t="shared" si="22"/>
        <v>1</v>
      </c>
      <c r="CA17" s="6">
        <f>CA5</f>
        <v>0</v>
      </c>
      <c r="CB17" s="7">
        <f t="shared" ref="CB17:CC17" si="23">CB5</f>
        <v>1</v>
      </c>
      <c r="CC17" s="8">
        <f t="shared" si="23"/>
        <v>1</v>
      </c>
      <c r="CD17" s="6">
        <f>CD5</f>
        <v>0</v>
      </c>
      <c r="CE17" s="7">
        <f t="shared" ref="CE17:CF17" si="24">CE5</f>
        <v>1</v>
      </c>
      <c r="CF17" s="8">
        <f t="shared" si="24"/>
        <v>1</v>
      </c>
      <c r="CG17" s="6">
        <f>CG5</f>
        <v>0</v>
      </c>
      <c r="CH17" s="7">
        <f t="shared" ref="CH17:CI17" si="25">CH5</f>
        <v>1</v>
      </c>
      <c r="CI17" s="8">
        <f t="shared" si="25"/>
        <v>1</v>
      </c>
      <c r="CJ17" s="6">
        <f>CJ5</f>
        <v>0</v>
      </c>
      <c r="CK17" s="7">
        <f t="shared" ref="CK17:CL17" si="26">CK5</f>
        <v>1</v>
      </c>
      <c r="CL17" s="8">
        <f t="shared" si="26"/>
        <v>1</v>
      </c>
      <c r="CM17" s="6">
        <f>CM5</f>
        <v>1</v>
      </c>
      <c r="CN17" s="7">
        <f t="shared" ref="CN17:CO17" si="27">CN5</f>
        <v>1</v>
      </c>
      <c r="CO17" s="8">
        <f t="shared" si="27"/>
        <v>0</v>
      </c>
      <c r="CP17" s="6">
        <f>CP5</f>
        <v>1</v>
      </c>
      <c r="CQ17" s="7">
        <f t="shared" ref="CQ17:CR17" si="28">CQ5</f>
        <v>1</v>
      </c>
      <c r="CR17" s="8">
        <f t="shared" si="28"/>
        <v>0</v>
      </c>
      <c r="CS17" s="6">
        <f>CS5</f>
        <v>1</v>
      </c>
      <c r="CT17" s="7">
        <f t="shared" ref="CT17:CU17" si="29">CT5</f>
        <v>1</v>
      </c>
      <c r="CU17" s="8">
        <f t="shared" si="29"/>
        <v>0</v>
      </c>
      <c r="CV17" s="6">
        <f>CV5</f>
        <v>1</v>
      </c>
      <c r="CW17" s="7">
        <f t="shared" ref="CW17:CX17" si="30">CW5</f>
        <v>1</v>
      </c>
      <c r="CX17" s="8">
        <f t="shared" si="30"/>
        <v>0</v>
      </c>
      <c r="CY17" s="6">
        <f>CY5</f>
        <v>1</v>
      </c>
      <c r="CZ17" s="7">
        <f t="shared" ref="CZ17:DA17" si="31">CZ5</f>
        <v>1</v>
      </c>
      <c r="DA17" s="8">
        <f t="shared" si="31"/>
        <v>0</v>
      </c>
      <c r="DB17" s="6">
        <f>DB5</f>
        <v>1</v>
      </c>
      <c r="DC17" s="7">
        <f t="shared" ref="DC17:DD17" si="32">DC5</f>
        <v>0</v>
      </c>
      <c r="DD17" s="8">
        <f t="shared" si="32"/>
        <v>1</v>
      </c>
      <c r="DE17" s="6">
        <f>DE5</f>
        <v>1</v>
      </c>
      <c r="DF17" s="7">
        <f t="shared" ref="DF17:DG17" si="33">DF5</f>
        <v>0</v>
      </c>
      <c r="DG17" s="8">
        <f t="shared" si="33"/>
        <v>1</v>
      </c>
      <c r="DH17" s="6">
        <f>DH5</f>
        <v>1</v>
      </c>
      <c r="DI17" s="7">
        <f t="shared" ref="DI17:DJ17" si="34">DI5</f>
        <v>0</v>
      </c>
      <c r="DJ17" s="8">
        <f t="shared" si="34"/>
        <v>1</v>
      </c>
      <c r="DK17" s="6">
        <f>DK5</f>
        <v>1</v>
      </c>
      <c r="DL17" s="7">
        <f t="shared" ref="DL17:DM17" si="35">DL5</f>
        <v>0</v>
      </c>
      <c r="DM17" s="8">
        <f t="shared" si="35"/>
        <v>1</v>
      </c>
      <c r="DN17" s="6">
        <f>DN5</f>
        <v>1</v>
      </c>
      <c r="DO17" s="7">
        <f t="shared" ref="DO17:DP17" si="36">DO5</f>
        <v>0</v>
      </c>
      <c r="DP17" s="8">
        <f t="shared" si="36"/>
        <v>1</v>
      </c>
      <c r="DQ17" s="6">
        <f>DQ5</f>
        <v>1</v>
      </c>
      <c r="DR17" s="7">
        <f t="shared" ref="DR17:DS17" si="37">DR5</f>
        <v>0</v>
      </c>
      <c r="DS17" s="8">
        <f t="shared" si="37"/>
        <v>1</v>
      </c>
      <c r="DT17" s="6">
        <f>DT5</f>
        <v>1</v>
      </c>
      <c r="DU17" s="7">
        <f t="shared" ref="DU17:DV17" si="38">DU5</f>
        <v>0</v>
      </c>
      <c r="DV17" s="8">
        <f t="shared" si="38"/>
        <v>1</v>
      </c>
      <c r="DW17" s="6">
        <f>DW5</f>
        <v>1</v>
      </c>
      <c r="DX17" s="7">
        <f t="shared" ref="DX17:DY17" si="39">DX5</f>
        <v>0</v>
      </c>
      <c r="DY17" s="8">
        <f t="shared" si="39"/>
        <v>1</v>
      </c>
      <c r="DZ17" s="6">
        <f>DZ5</f>
        <v>1</v>
      </c>
      <c r="EA17" s="7">
        <f t="shared" ref="EA17:EB17" si="40">EA5</f>
        <v>0</v>
      </c>
      <c r="EB17" s="8">
        <f t="shared" si="40"/>
        <v>1</v>
      </c>
      <c r="EC17" s="6">
        <f>EC5</f>
        <v>1</v>
      </c>
      <c r="ED17" s="7">
        <f t="shared" ref="ED17:EE17" si="41">ED5</f>
        <v>0</v>
      </c>
      <c r="EE17" s="8">
        <f t="shared" si="41"/>
        <v>1</v>
      </c>
      <c r="EF17" s="6">
        <f>EF5</f>
        <v>0</v>
      </c>
      <c r="EG17" s="7">
        <f t="shared" ref="EG17:EH17" si="42">EG5</f>
        <v>0</v>
      </c>
      <c r="EH17" s="8">
        <f t="shared" si="42"/>
        <v>0</v>
      </c>
      <c r="EI17" s="6">
        <f>EI5</f>
        <v>1</v>
      </c>
      <c r="EJ17" s="7">
        <f t="shared" ref="EJ17:EK17" si="43">EJ5</f>
        <v>0</v>
      </c>
      <c r="EK17" s="8">
        <f t="shared" si="43"/>
        <v>0</v>
      </c>
      <c r="EL17" s="6">
        <f>EL5</f>
        <v>0</v>
      </c>
      <c r="EM17" s="7">
        <f t="shared" ref="EM17:EN17" si="44">EM5</f>
        <v>0</v>
      </c>
      <c r="EN17" s="8">
        <f t="shared" si="44"/>
        <v>1</v>
      </c>
      <c r="EO17" s="6">
        <f>EO5</f>
        <v>1</v>
      </c>
      <c r="EP17" s="7">
        <f t="shared" ref="EP17:EQ17" si="45">EP5</f>
        <v>0</v>
      </c>
      <c r="EQ17" s="8">
        <f t="shared" si="45"/>
        <v>1</v>
      </c>
      <c r="ER17" s="6">
        <f>ER5</f>
        <v>1</v>
      </c>
      <c r="ES17" s="7">
        <f t="shared" ref="ES17:ET17" si="46">ES5</f>
        <v>0</v>
      </c>
      <c r="ET17" s="8">
        <f t="shared" si="46"/>
        <v>1</v>
      </c>
      <c r="EU17" s="6">
        <f>EU5</f>
        <v>1</v>
      </c>
      <c r="EV17" s="7">
        <f t="shared" ref="EV17:EW17" si="47">EV5</f>
        <v>0</v>
      </c>
      <c r="EW17" s="8">
        <f t="shared" si="47"/>
        <v>1</v>
      </c>
      <c r="EX17" s="6">
        <f>EX5</f>
        <v>1</v>
      </c>
      <c r="EY17" s="7">
        <f t="shared" ref="EY17:EZ17" si="48">EY5</f>
        <v>0</v>
      </c>
      <c r="EZ17" s="8">
        <f t="shared" si="48"/>
        <v>1</v>
      </c>
      <c r="FA17" s="6">
        <f>FA5</f>
        <v>1</v>
      </c>
      <c r="FB17" s="7">
        <f t="shared" ref="FB17:FC17" si="49">FB5</f>
        <v>0</v>
      </c>
      <c r="FC17" s="8">
        <f t="shared" si="49"/>
        <v>1</v>
      </c>
      <c r="FD17" s="6">
        <f>FD5</f>
        <v>1</v>
      </c>
      <c r="FE17" s="7">
        <f t="shared" ref="FE17:FF17" si="50">FE5</f>
        <v>0</v>
      </c>
      <c r="FF17" s="8">
        <f t="shared" si="50"/>
        <v>1</v>
      </c>
      <c r="FG17" s="6">
        <f>FG5</f>
        <v>1</v>
      </c>
      <c r="FH17" s="7">
        <f t="shared" ref="FH17:FI17" si="51">FH5</f>
        <v>0</v>
      </c>
      <c r="FI17" s="8">
        <f t="shared" si="51"/>
        <v>1</v>
      </c>
      <c r="FJ17" s="6">
        <f>FJ5</f>
        <v>1</v>
      </c>
      <c r="FK17" s="7">
        <f t="shared" ref="FK17:FL17" si="52">FK5</f>
        <v>0</v>
      </c>
      <c r="FL17" s="8">
        <f t="shared" si="52"/>
        <v>1</v>
      </c>
      <c r="FM17" s="6">
        <f>FM5</f>
        <v>1</v>
      </c>
      <c r="FN17" s="7">
        <f t="shared" ref="FN17:FO17" si="53">FN5</f>
        <v>0</v>
      </c>
      <c r="FO17" s="8">
        <f t="shared" si="53"/>
        <v>1</v>
      </c>
      <c r="FP17" s="6">
        <f>FP5</f>
        <v>1</v>
      </c>
      <c r="FQ17" s="7">
        <f t="shared" ref="FQ17:FR17" si="54">FQ5</f>
        <v>0</v>
      </c>
      <c r="FR17" s="8">
        <f t="shared" si="54"/>
        <v>1</v>
      </c>
      <c r="FS17" s="6">
        <f>FS5</f>
        <v>1</v>
      </c>
      <c r="FT17" s="7">
        <f t="shared" ref="FT17:FU17" si="55">FT5</f>
        <v>0</v>
      </c>
      <c r="FU17" s="8">
        <f t="shared" si="55"/>
        <v>1</v>
      </c>
      <c r="FV17" s="6">
        <f>FV5</f>
        <v>1</v>
      </c>
      <c r="FW17" s="7">
        <f t="shared" ref="FW17:FX17" si="56">FW5</f>
        <v>0</v>
      </c>
      <c r="FX17" s="8">
        <f t="shared" si="56"/>
        <v>0</v>
      </c>
      <c r="FY17" s="6">
        <f>FY5</f>
        <v>0</v>
      </c>
      <c r="FZ17" s="7">
        <f t="shared" ref="FZ17:GA17" si="57">FZ5</f>
        <v>0</v>
      </c>
      <c r="GA17" s="8">
        <f t="shared" si="57"/>
        <v>1</v>
      </c>
      <c r="GB17" s="6">
        <f>GB5</f>
        <v>1</v>
      </c>
      <c r="GC17" s="7">
        <f t="shared" ref="GC17:GD17" si="58">GC5</f>
        <v>0</v>
      </c>
      <c r="GD17" s="8">
        <f t="shared" si="58"/>
        <v>1</v>
      </c>
      <c r="GE17" s="6">
        <f>GE5</f>
        <v>1</v>
      </c>
      <c r="GF17" s="7">
        <f t="shared" ref="GF17:GG17" si="59">GF5</f>
        <v>0</v>
      </c>
      <c r="GG17" s="8">
        <f t="shared" si="59"/>
        <v>1</v>
      </c>
      <c r="GH17" s="6">
        <f>GH5</f>
        <v>1</v>
      </c>
      <c r="GI17" s="7">
        <f t="shared" ref="GI17:GJ17" si="60">GI5</f>
        <v>0</v>
      </c>
      <c r="GJ17" s="8">
        <f t="shared" si="60"/>
        <v>0</v>
      </c>
      <c r="GK17" s="6">
        <f>GK5</f>
        <v>0</v>
      </c>
      <c r="GL17" s="7">
        <f t="shared" ref="GL17:GM17" si="61">GL5</f>
        <v>0</v>
      </c>
      <c r="GM17" s="8">
        <f t="shared" si="61"/>
        <v>1</v>
      </c>
      <c r="GN17" s="6">
        <f>GN5</f>
        <v>1</v>
      </c>
      <c r="GO17" s="7">
        <f t="shared" ref="GO17:GP17" si="62">GO5</f>
        <v>0</v>
      </c>
      <c r="GP17" s="8">
        <f t="shared" si="62"/>
        <v>0</v>
      </c>
      <c r="GQ17" s="6">
        <f>GQ5</f>
        <v>0</v>
      </c>
      <c r="GR17" s="7">
        <f t="shared" ref="GR17:GS17" si="63">GR5</f>
        <v>0</v>
      </c>
      <c r="GS17" s="8">
        <f t="shared" si="63"/>
        <v>1</v>
      </c>
    </row>
    <row r="18" spans="7:201" x14ac:dyDescent="0.2">
      <c r="G18">
        <v>2</v>
      </c>
      <c r="H18" s="125"/>
      <c r="I18" s="1">
        <v>2</v>
      </c>
      <c r="J18" s="9">
        <f t="shared" ref="J18:L18" si="64">J6</f>
        <v>1</v>
      </c>
      <c r="K18">
        <f t="shared" si="64"/>
        <v>0</v>
      </c>
      <c r="L18" s="10">
        <f t="shared" si="64"/>
        <v>1</v>
      </c>
      <c r="M18" s="9">
        <f t="shared" ref="M18:O18" si="65">M6</f>
        <v>1</v>
      </c>
      <c r="N18">
        <f t="shared" si="65"/>
        <v>0</v>
      </c>
      <c r="O18" s="10">
        <f t="shared" si="65"/>
        <v>1</v>
      </c>
      <c r="P18" s="9">
        <f t="shared" ref="P18:R18" si="66">P6</f>
        <v>1</v>
      </c>
      <c r="Q18">
        <f t="shared" si="66"/>
        <v>0</v>
      </c>
      <c r="R18" s="10">
        <f t="shared" si="66"/>
        <v>1</v>
      </c>
      <c r="S18" s="9">
        <f t="shared" ref="S18:U18" si="67">S6</f>
        <v>1</v>
      </c>
      <c r="T18">
        <f t="shared" si="67"/>
        <v>0</v>
      </c>
      <c r="U18" s="10">
        <f t="shared" si="67"/>
        <v>1</v>
      </c>
      <c r="V18" s="9">
        <f t="shared" ref="V18:X18" si="68">V6</f>
        <v>1</v>
      </c>
      <c r="W18">
        <f t="shared" si="68"/>
        <v>0</v>
      </c>
      <c r="X18" s="10">
        <f t="shared" si="68"/>
        <v>1</v>
      </c>
      <c r="Y18" s="9">
        <f t="shared" ref="Y18:AA18" si="69">Y6</f>
        <v>1</v>
      </c>
      <c r="Z18">
        <f t="shared" si="69"/>
        <v>1</v>
      </c>
      <c r="AA18" s="10">
        <f t="shared" si="69"/>
        <v>1</v>
      </c>
      <c r="AB18" s="9">
        <f t="shared" ref="AB18:AD18" si="70">AB6</f>
        <v>0</v>
      </c>
      <c r="AC18">
        <f t="shared" si="70"/>
        <v>1</v>
      </c>
      <c r="AD18" s="10">
        <f t="shared" si="70"/>
        <v>1</v>
      </c>
      <c r="AE18" s="9">
        <f t="shared" ref="AE18:AG18" si="71">AE6</f>
        <v>1</v>
      </c>
      <c r="AF18">
        <f t="shared" si="71"/>
        <v>1</v>
      </c>
      <c r="AG18" s="10">
        <f t="shared" si="71"/>
        <v>0</v>
      </c>
      <c r="AH18" s="9">
        <f t="shared" ref="AH18:AJ18" si="72">AH6</f>
        <v>1</v>
      </c>
      <c r="AI18">
        <f t="shared" si="72"/>
        <v>1</v>
      </c>
      <c r="AJ18" s="10">
        <f t="shared" si="72"/>
        <v>1</v>
      </c>
      <c r="AK18" s="9">
        <f t="shared" ref="AK18:AM18" si="73">AK6</f>
        <v>1</v>
      </c>
      <c r="AL18">
        <f t="shared" si="73"/>
        <v>1</v>
      </c>
      <c r="AM18" s="10">
        <f t="shared" si="73"/>
        <v>1</v>
      </c>
      <c r="AN18" s="9">
        <f t="shared" ref="AN18:AP18" si="74">AN6</f>
        <v>1</v>
      </c>
      <c r="AO18">
        <f t="shared" si="74"/>
        <v>0</v>
      </c>
      <c r="AP18" s="10">
        <f t="shared" si="74"/>
        <v>1</v>
      </c>
      <c r="AQ18" s="9">
        <f t="shared" ref="AQ18:AS18" si="75">AQ6</f>
        <v>1</v>
      </c>
      <c r="AR18">
        <f t="shared" si="75"/>
        <v>0</v>
      </c>
      <c r="AS18" s="10">
        <f t="shared" si="75"/>
        <v>1</v>
      </c>
      <c r="AT18" s="9">
        <f t="shared" ref="AT18:AV18" si="76">AT6</f>
        <v>1</v>
      </c>
      <c r="AU18">
        <f t="shared" si="76"/>
        <v>0</v>
      </c>
      <c r="AV18" s="10">
        <f t="shared" si="76"/>
        <v>1</v>
      </c>
      <c r="AW18" s="9">
        <f t="shared" ref="AW18:AY18" si="77">AW6</f>
        <v>1</v>
      </c>
      <c r="AX18">
        <f t="shared" si="77"/>
        <v>0</v>
      </c>
      <c r="AY18" s="10">
        <f t="shared" si="77"/>
        <v>1</v>
      </c>
      <c r="AZ18" s="9">
        <f t="shared" ref="AZ18:BB18" si="78">AZ6</f>
        <v>1</v>
      </c>
      <c r="BA18">
        <f t="shared" si="78"/>
        <v>0</v>
      </c>
      <c r="BB18" s="10">
        <f t="shared" si="78"/>
        <v>1</v>
      </c>
      <c r="BC18" s="9">
        <f t="shared" ref="BC18:BE18" si="79">BC6</f>
        <v>1</v>
      </c>
      <c r="BD18">
        <f t="shared" si="79"/>
        <v>0</v>
      </c>
      <c r="BE18" s="10">
        <f t="shared" si="79"/>
        <v>1</v>
      </c>
      <c r="BF18" s="9">
        <f t="shared" ref="BF18:BH18" si="80">BF6</f>
        <v>1</v>
      </c>
      <c r="BG18">
        <f t="shared" si="80"/>
        <v>0</v>
      </c>
      <c r="BH18" s="10">
        <f t="shared" si="80"/>
        <v>0</v>
      </c>
      <c r="BI18" s="9">
        <f t="shared" ref="BI18:BK18" si="81">BI6</f>
        <v>1</v>
      </c>
      <c r="BJ18">
        <f t="shared" si="81"/>
        <v>0</v>
      </c>
      <c r="BK18" s="10">
        <f t="shared" si="81"/>
        <v>1</v>
      </c>
      <c r="BL18" s="9">
        <f t="shared" ref="BL18:BN18" si="82">BL6</f>
        <v>1</v>
      </c>
      <c r="BM18">
        <f t="shared" si="82"/>
        <v>0</v>
      </c>
      <c r="BN18" s="10">
        <f t="shared" si="82"/>
        <v>1</v>
      </c>
      <c r="BO18" s="9">
        <f t="shared" ref="BO18:BQ18" si="83">BO6</f>
        <v>1</v>
      </c>
      <c r="BP18">
        <f t="shared" si="83"/>
        <v>0</v>
      </c>
      <c r="BQ18" s="10">
        <f t="shared" si="83"/>
        <v>1</v>
      </c>
      <c r="BR18" s="9">
        <f t="shared" ref="BR18:BT18" si="84">BR6</f>
        <v>0</v>
      </c>
      <c r="BS18">
        <f t="shared" si="84"/>
        <v>0</v>
      </c>
      <c r="BT18" s="10">
        <f t="shared" si="84"/>
        <v>1</v>
      </c>
      <c r="BU18" s="9">
        <f t="shared" ref="BU18:BW18" si="85">BU6</f>
        <v>1</v>
      </c>
      <c r="BV18">
        <f t="shared" si="85"/>
        <v>0</v>
      </c>
      <c r="BW18" s="10">
        <f t="shared" si="85"/>
        <v>1</v>
      </c>
      <c r="BX18" s="9">
        <f t="shared" ref="BX18:BZ18" si="86">BX6</f>
        <v>1</v>
      </c>
      <c r="BY18">
        <f t="shared" si="86"/>
        <v>0</v>
      </c>
      <c r="BZ18" s="10">
        <f t="shared" si="86"/>
        <v>0</v>
      </c>
      <c r="CA18" s="9">
        <f t="shared" ref="CA18:CC18" si="87">CA6</f>
        <v>1</v>
      </c>
      <c r="CB18">
        <f t="shared" si="87"/>
        <v>0</v>
      </c>
      <c r="CC18" s="10">
        <f t="shared" si="87"/>
        <v>1</v>
      </c>
      <c r="CD18" s="9">
        <f t="shared" ref="CD18:CF18" si="88">CD6</f>
        <v>1</v>
      </c>
      <c r="CE18">
        <f t="shared" si="88"/>
        <v>0</v>
      </c>
      <c r="CF18" s="10">
        <f t="shared" si="88"/>
        <v>1</v>
      </c>
      <c r="CG18" s="9">
        <f t="shared" ref="CG18:CI18" si="89">CG6</f>
        <v>1</v>
      </c>
      <c r="CH18">
        <f t="shared" si="89"/>
        <v>0</v>
      </c>
      <c r="CI18" s="10">
        <f t="shared" si="89"/>
        <v>1</v>
      </c>
      <c r="CJ18" s="9">
        <f t="shared" ref="CJ18:CL18" si="90">CJ6</f>
        <v>0</v>
      </c>
      <c r="CK18">
        <f t="shared" si="90"/>
        <v>0</v>
      </c>
      <c r="CL18" s="10">
        <f t="shared" si="90"/>
        <v>1</v>
      </c>
      <c r="CM18" s="9">
        <f t="shared" ref="CM18:CO18" si="91">CM6</f>
        <v>1</v>
      </c>
      <c r="CN18">
        <f t="shared" si="91"/>
        <v>0</v>
      </c>
      <c r="CO18" s="10">
        <f t="shared" si="91"/>
        <v>0</v>
      </c>
      <c r="CP18" s="9">
        <f t="shared" ref="CP18:CR18" si="92">CP6</f>
        <v>1</v>
      </c>
      <c r="CQ18">
        <f t="shared" si="92"/>
        <v>0</v>
      </c>
      <c r="CR18" s="10">
        <f t="shared" si="92"/>
        <v>1</v>
      </c>
      <c r="CS18" s="9">
        <f t="shared" ref="CS18:CU18" si="93">CS6</f>
        <v>1</v>
      </c>
      <c r="CT18">
        <f t="shared" si="93"/>
        <v>0</v>
      </c>
      <c r="CU18" s="10">
        <f t="shared" si="93"/>
        <v>1</v>
      </c>
      <c r="CV18" s="9">
        <f t="shared" ref="CV18:CX18" si="94">CV6</f>
        <v>1</v>
      </c>
      <c r="CW18">
        <f t="shared" si="94"/>
        <v>0</v>
      </c>
      <c r="CX18" s="10">
        <f t="shared" si="94"/>
        <v>1</v>
      </c>
      <c r="CY18" s="9">
        <f t="shared" ref="CY18:DA18" si="95">CY6</f>
        <v>0</v>
      </c>
      <c r="CZ18">
        <f t="shared" si="95"/>
        <v>0</v>
      </c>
      <c r="DA18" s="10">
        <f t="shared" si="95"/>
        <v>1</v>
      </c>
      <c r="DB18" s="9">
        <f t="shared" ref="DB18:DD18" si="96">DB6</f>
        <v>0</v>
      </c>
      <c r="DC18">
        <f t="shared" si="96"/>
        <v>1</v>
      </c>
      <c r="DD18" s="10">
        <f t="shared" si="96"/>
        <v>0</v>
      </c>
      <c r="DE18" s="9">
        <f t="shared" ref="DE18:DG18" si="97">DE6</f>
        <v>0</v>
      </c>
      <c r="DF18">
        <f t="shared" si="97"/>
        <v>1</v>
      </c>
      <c r="DG18" s="10">
        <f t="shared" si="97"/>
        <v>0</v>
      </c>
      <c r="DH18" s="9">
        <f t="shared" ref="DH18:DJ18" si="98">DH6</f>
        <v>0</v>
      </c>
      <c r="DI18">
        <f t="shared" si="98"/>
        <v>1</v>
      </c>
      <c r="DJ18" s="10">
        <f t="shared" si="98"/>
        <v>0</v>
      </c>
      <c r="DK18" s="9">
        <f t="shared" ref="DK18:DM18" si="99">DK6</f>
        <v>0</v>
      </c>
      <c r="DL18">
        <f t="shared" si="99"/>
        <v>1</v>
      </c>
      <c r="DM18" s="10">
        <f t="shared" si="99"/>
        <v>0</v>
      </c>
      <c r="DN18" s="9">
        <f t="shared" ref="DN18:DP18" si="100">DN6</f>
        <v>0</v>
      </c>
      <c r="DO18">
        <f t="shared" si="100"/>
        <v>1</v>
      </c>
      <c r="DP18" s="10">
        <f t="shared" si="100"/>
        <v>0</v>
      </c>
      <c r="DQ18" s="9">
        <f t="shared" ref="DQ18:DS18" si="101">DQ6</f>
        <v>0</v>
      </c>
      <c r="DR18">
        <f t="shared" si="101"/>
        <v>1</v>
      </c>
      <c r="DS18" s="10">
        <f t="shared" si="101"/>
        <v>0</v>
      </c>
      <c r="DT18" s="9">
        <f t="shared" ref="DT18:DV18" si="102">DT6</f>
        <v>0</v>
      </c>
      <c r="DU18">
        <f t="shared" si="102"/>
        <v>1</v>
      </c>
      <c r="DV18" s="10">
        <f t="shared" si="102"/>
        <v>0</v>
      </c>
      <c r="DW18" s="9">
        <f t="shared" ref="DW18:DY18" si="103">DW6</f>
        <v>1</v>
      </c>
      <c r="DX18">
        <f t="shared" si="103"/>
        <v>1</v>
      </c>
      <c r="DY18" s="10">
        <f t="shared" si="103"/>
        <v>0</v>
      </c>
      <c r="DZ18" s="9">
        <f t="shared" ref="DZ18:EB18" si="104">DZ6</f>
        <v>0</v>
      </c>
      <c r="EA18">
        <f t="shared" si="104"/>
        <v>1</v>
      </c>
      <c r="EB18" s="10">
        <f t="shared" si="104"/>
        <v>1</v>
      </c>
      <c r="EC18" s="9">
        <f t="shared" ref="EC18:EE18" si="105">EC6</f>
        <v>1</v>
      </c>
      <c r="ED18">
        <f t="shared" si="105"/>
        <v>1</v>
      </c>
      <c r="EE18" s="10">
        <f t="shared" si="105"/>
        <v>1</v>
      </c>
      <c r="EF18" s="9">
        <f t="shared" ref="EF18:EH18" si="106">EF6</f>
        <v>1</v>
      </c>
      <c r="EG18">
        <f t="shared" si="106"/>
        <v>0</v>
      </c>
      <c r="EH18" s="10">
        <f t="shared" si="106"/>
        <v>1</v>
      </c>
      <c r="EI18" s="9">
        <f t="shared" ref="EI18:EK18" si="107">EI6</f>
        <v>1</v>
      </c>
      <c r="EJ18">
        <f t="shared" si="107"/>
        <v>0</v>
      </c>
      <c r="EK18" s="10">
        <f t="shared" si="107"/>
        <v>1</v>
      </c>
      <c r="EL18" s="9">
        <f t="shared" ref="EL18:EN18" si="108">EL6</f>
        <v>1</v>
      </c>
      <c r="EM18">
        <f t="shared" si="108"/>
        <v>0</v>
      </c>
      <c r="EN18" s="10">
        <f t="shared" si="108"/>
        <v>1</v>
      </c>
      <c r="EO18" s="9">
        <f t="shared" ref="EO18:EQ18" si="109">EO6</f>
        <v>1</v>
      </c>
      <c r="EP18">
        <f t="shared" si="109"/>
        <v>1</v>
      </c>
      <c r="EQ18" s="10">
        <f t="shared" si="109"/>
        <v>0</v>
      </c>
      <c r="ER18" s="9">
        <f t="shared" ref="ER18:ET18" si="110">ER6</f>
        <v>0</v>
      </c>
      <c r="ES18">
        <f t="shared" si="110"/>
        <v>1</v>
      </c>
      <c r="ET18" s="10">
        <f t="shared" si="110"/>
        <v>0</v>
      </c>
      <c r="EU18" s="9">
        <f t="shared" ref="EU18:EW18" si="111">EU6</f>
        <v>0</v>
      </c>
      <c r="EV18">
        <f t="shared" si="111"/>
        <v>1</v>
      </c>
      <c r="EW18" s="10">
        <f t="shared" si="111"/>
        <v>1</v>
      </c>
      <c r="EX18" s="9">
        <f t="shared" ref="EX18:EZ18" si="112">EX6</f>
        <v>0</v>
      </c>
      <c r="EY18">
        <f t="shared" si="112"/>
        <v>1</v>
      </c>
      <c r="EZ18" s="10">
        <f t="shared" si="112"/>
        <v>0</v>
      </c>
      <c r="FA18" s="9">
        <f t="shared" ref="FA18:FC18" si="113">FA6</f>
        <v>0</v>
      </c>
      <c r="FB18">
        <f t="shared" si="113"/>
        <v>1</v>
      </c>
      <c r="FC18" s="10">
        <f t="shared" si="113"/>
        <v>1</v>
      </c>
      <c r="FD18" s="9">
        <f t="shared" ref="FD18:FF18" si="114">FD6</f>
        <v>1</v>
      </c>
      <c r="FE18">
        <f t="shared" si="114"/>
        <v>1</v>
      </c>
      <c r="FF18" s="10">
        <f t="shared" si="114"/>
        <v>0</v>
      </c>
      <c r="FG18" s="9">
        <f t="shared" ref="FG18:FI18" si="115">FG6</f>
        <v>0</v>
      </c>
      <c r="FH18">
        <f t="shared" si="115"/>
        <v>0</v>
      </c>
      <c r="FI18" s="10">
        <f t="shared" si="115"/>
        <v>0</v>
      </c>
      <c r="FJ18" s="9">
        <f t="shared" ref="FJ18:FL18" si="116">FJ6</f>
        <v>0</v>
      </c>
      <c r="FK18">
        <f t="shared" si="116"/>
        <v>0</v>
      </c>
      <c r="FL18" s="10">
        <f t="shared" si="116"/>
        <v>0</v>
      </c>
      <c r="FM18" s="9">
        <f t="shared" ref="FM18:FO18" si="117">FM6</f>
        <v>0</v>
      </c>
      <c r="FN18">
        <f t="shared" si="117"/>
        <v>0</v>
      </c>
      <c r="FO18" s="10">
        <f t="shared" si="117"/>
        <v>0</v>
      </c>
      <c r="FP18" s="9">
        <f t="shared" ref="FP18:FR18" si="118">FP6</f>
        <v>0</v>
      </c>
      <c r="FQ18">
        <f t="shared" si="118"/>
        <v>1</v>
      </c>
      <c r="FR18" s="10">
        <f t="shared" si="118"/>
        <v>0</v>
      </c>
      <c r="FS18" s="9">
        <f t="shared" ref="FS18:FU18" si="119">FS6</f>
        <v>0</v>
      </c>
      <c r="FT18">
        <f t="shared" si="119"/>
        <v>1</v>
      </c>
      <c r="FU18" s="10">
        <f t="shared" si="119"/>
        <v>0</v>
      </c>
      <c r="FV18" s="9">
        <f t="shared" ref="FV18:FX18" si="120">FV6</f>
        <v>0</v>
      </c>
      <c r="FW18">
        <f t="shared" si="120"/>
        <v>1</v>
      </c>
      <c r="FX18" s="10">
        <f t="shared" si="120"/>
        <v>1</v>
      </c>
      <c r="FY18" s="9">
        <f t="shared" ref="FY18:GA18" si="121">FY6</f>
        <v>1</v>
      </c>
      <c r="FZ18">
        <f t="shared" si="121"/>
        <v>1</v>
      </c>
      <c r="GA18" s="10">
        <f t="shared" si="121"/>
        <v>0</v>
      </c>
      <c r="GB18" s="9">
        <f t="shared" ref="GB18:GD18" si="122">GB6</f>
        <v>0</v>
      </c>
      <c r="GC18">
        <f t="shared" si="122"/>
        <v>1</v>
      </c>
      <c r="GD18" s="10">
        <f t="shared" si="122"/>
        <v>0</v>
      </c>
      <c r="GE18" s="9">
        <f t="shared" ref="GE18:GG18" si="123">GE6</f>
        <v>0</v>
      </c>
      <c r="GF18">
        <f t="shared" si="123"/>
        <v>1</v>
      </c>
      <c r="GG18" s="10">
        <f t="shared" si="123"/>
        <v>0</v>
      </c>
      <c r="GH18" s="9">
        <f t="shared" ref="GH18:GJ18" si="124">GH6</f>
        <v>0</v>
      </c>
      <c r="GI18">
        <f t="shared" si="124"/>
        <v>1</v>
      </c>
      <c r="GJ18" s="10">
        <f t="shared" si="124"/>
        <v>0</v>
      </c>
      <c r="GK18" s="9">
        <f t="shared" ref="GK18:GM18" si="125">GK6</f>
        <v>0</v>
      </c>
      <c r="GL18">
        <f t="shared" si="125"/>
        <v>1</v>
      </c>
      <c r="GM18" s="10">
        <f t="shared" si="125"/>
        <v>0</v>
      </c>
      <c r="GN18" s="9">
        <f t="shared" ref="GN18:GP18" si="126">GN6</f>
        <v>1</v>
      </c>
      <c r="GO18">
        <f t="shared" si="126"/>
        <v>0</v>
      </c>
      <c r="GP18" s="10">
        <f t="shared" si="126"/>
        <v>0</v>
      </c>
      <c r="GQ18" s="9">
        <f t="shared" ref="GQ18:GS18" si="127">GQ6</f>
        <v>1</v>
      </c>
      <c r="GR18">
        <f t="shared" si="127"/>
        <v>0</v>
      </c>
      <c r="GS18" s="10">
        <f t="shared" si="127"/>
        <v>1</v>
      </c>
    </row>
    <row r="19" spans="7:201" x14ac:dyDescent="0.2">
      <c r="G19">
        <v>3</v>
      </c>
      <c r="H19" s="125"/>
      <c r="I19" s="1">
        <v>3</v>
      </c>
      <c r="J19" s="9">
        <f t="shared" ref="J19:L19" si="128">J7</f>
        <v>1</v>
      </c>
      <c r="K19">
        <f t="shared" si="128"/>
        <v>0</v>
      </c>
      <c r="L19" s="10">
        <f t="shared" si="128"/>
        <v>1</v>
      </c>
      <c r="M19" s="9">
        <f t="shared" ref="M19:O19" si="129">M7</f>
        <v>1</v>
      </c>
      <c r="N19">
        <f t="shared" si="129"/>
        <v>0</v>
      </c>
      <c r="O19" s="10">
        <f t="shared" si="129"/>
        <v>1</v>
      </c>
      <c r="P19" s="9">
        <f t="shared" ref="P19:R19" si="130">P7</f>
        <v>1</v>
      </c>
      <c r="Q19">
        <f t="shared" si="130"/>
        <v>0</v>
      </c>
      <c r="R19" s="10">
        <f t="shared" si="130"/>
        <v>1</v>
      </c>
      <c r="S19" s="9">
        <f t="shared" ref="S19:U19" si="131">S7</f>
        <v>1</v>
      </c>
      <c r="T19">
        <f t="shared" si="131"/>
        <v>0</v>
      </c>
      <c r="U19" s="10">
        <f t="shared" si="131"/>
        <v>1</v>
      </c>
      <c r="V19" s="9">
        <f t="shared" ref="V19:X19" si="132">V7</f>
        <v>1</v>
      </c>
      <c r="W19">
        <f t="shared" si="132"/>
        <v>0</v>
      </c>
      <c r="X19" s="10">
        <f t="shared" si="132"/>
        <v>1</v>
      </c>
      <c r="Y19" s="9">
        <f t="shared" ref="Y19:AA19" si="133">Y7</f>
        <v>1</v>
      </c>
      <c r="Z19">
        <f t="shared" si="133"/>
        <v>0</v>
      </c>
      <c r="AA19" s="10">
        <f t="shared" si="133"/>
        <v>1</v>
      </c>
      <c r="AB19" s="9">
        <f t="shared" ref="AB19:AD19" si="134">AB7</f>
        <v>1</v>
      </c>
      <c r="AC19">
        <f t="shared" si="134"/>
        <v>0</v>
      </c>
      <c r="AD19" s="10">
        <f t="shared" si="134"/>
        <v>1</v>
      </c>
      <c r="AE19" s="9">
        <f t="shared" ref="AE19:AG19" si="135">AE7</f>
        <v>1</v>
      </c>
      <c r="AF19">
        <f t="shared" si="135"/>
        <v>0</v>
      </c>
      <c r="AG19" s="10">
        <f t="shared" si="135"/>
        <v>1</v>
      </c>
      <c r="AH19" s="9">
        <f t="shared" ref="AH19:AJ19" si="136">AH7</f>
        <v>1</v>
      </c>
      <c r="AI19">
        <f t="shared" si="136"/>
        <v>0</v>
      </c>
      <c r="AJ19" s="10">
        <f t="shared" si="136"/>
        <v>1</v>
      </c>
      <c r="AK19" s="9">
        <f t="shared" ref="AK19:AM19" si="137">AK7</f>
        <v>1</v>
      </c>
      <c r="AL19">
        <f t="shared" si="137"/>
        <v>0</v>
      </c>
      <c r="AM19" s="10">
        <f t="shared" si="137"/>
        <v>1</v>
      </c>
      <c r="AN19" s="9">
        <f t="shared" ref="AN19:AP19" si="138">AN7</f>
        <v>1</v>
      </c>
      <c r="AO19">
        <f t="shared" si="138"/>
        <v>1</v>
      </c>
      <c r="AP19" s="10">
        <f t="shared" si="138"/>
        <v>1</v>
      </c>
      <c r="AQ19" s="9">
        <f t="shared" ref="AQ19:AS19" si="139">AQ7</f>
        <v>1</v>
      </c>
      <c r="AR19">
        <f t="shared" si="139"/>
        <v>1</v>
      </c>
      <c r="AS19" s="10">
        <f t="shared" si="139"/>
        <v>1</v>
      </c>
      <c r="AT19" s="9">
        <f t="shared" ref="AT19:AV19" si="140">AT7</f>
        <v>1</v>
      </c>
      <c r="AU19">
        <f t="shared" si="140"/>
        <v>1</v>
      </c>
      <c r="AV19" s="10">
        <f t="shared" si="140"/>
        <v>1</v>
      </c>
      <c r="AW19" s="9">
        <f t="shared" ref="AW19:AY19" si="141">AW7</f>
        <v>1</v>
      </c>
      <c r="AX19">
        <f t="shared" si="141"/>
        <v>1</v>
      </c>
      <c r="AY19" s="10">
        <f t="shared" si="141"/>
        <v>0</v>
      </c>
      <c r="AZ19" s="9">
        <f t="shared" ref="AZ19:BB19" si="142">AZ7</f>
        <v>0</v>
      </c>
      <c r="BA19">
        <f t="shared" si="142"/>
        <v>1</v>
      </c>
      <c r="BB19" s="10">
        <f t="shared" si="142"/>
        <v>1</v>
      </c>
      <c r="BC19" s="9">
        <f t="shared" ref="BC19:BE19" si="143">BC7</f>
        <v>1</v>
      </c>
      <c r="BD19">
        <f t="shared" si="143"/>
        <v>0</v>
      </c>
      <c r="BE19" s="10">
        <f t="shared" si="143"/>
        <v>1</v>
      </c>
      <c r="BF19" s="9">
        <f t="shared" ref="BF19:BH19" si="144">BF7</f>
        <v>1</v>
      </c>
      <c r="BG19">
        <f t="shared" si="144"/>
        <v>0</v>
      </c>
      <c r="BH19" s="10">
        <f t="shared" si="144"/>
        <v>1</v>
      </c>
      <c r="BI19" s="9">
        <f t="shared" ref="BI19:BK19" si="145">BI7</f>
        <v>1</v>
      </c>
      <c r="BJ19">
        <f t="shared" si="145"/>
        <v>0</v>
      </c>
      <c r="BK19" s="10">
        <f t="shared" si="145"/>
        <v>0</v>
      </c>
      <c r="BL19" s="9">
        <f t="shared" ref="BL19:BN19" si="146">BL7</f>
        <v>1</v>
      </c>
      <c r="BM19">
        <f t="shared" si="146"/>
        <v>0</v>
      </c>
      <c r="BN19" s="10">
        <f t="shared" si="146"/>
        <v>1</v>
      </c>
      <c r="BO19" s="9">
        <f t="shared" ref="BO19:BQ19" si="147">BO7</f>
        <v>0</v>
      </c>
      <c r="BP19">
        <f t="shared" si="147"/>
        <v>0</v>
      </c>
      <c r="BQ19" s="10">
        <f t="shared" si="147"/>
        <v>1</v>
      </c>
      <c r="BR19" s="9">
        <f t="shared" ref="BR19:BT19" si="148">BR7</f>
        <v>1</v>
      </c>
      <c r="BS19">
        <f t="shared" si="148"/>
        <v>0</v>
      </c>
      <c r="BT19" s="10">
        <f t="shared" si="148"/>
        <v>1</v>
      </c>
      <c r="BU19" s="9">
        <f t="shared" ref="BU19:BW19" si="149">BU7</f>
        <v>1</v>
      </c>
      <c r="BV19">
        <f t="shared" si="149"/>
        <v>0</v>
      </c>
      <c r="BW19" s="10">
        <f t="shared" si="149"/>
        <v>1</v>
      </c>
      <c r="BX19" s="9">
        <f t="shared" ref="BX19:BZ19" si="150">BX7</f>
        <v>1</v>
      </c>
      <c r="BY19">
        <f t="shared" si="150"/>
        <v>0</v>
      </c>
      <c r="BZ19" s="10">
        <f t="shared" si="150"/>
        <v>1</v>
      </c>
      <c r="CA19" s="9">
        <f t="shared" ref="CA19:CC19" si="151">CA7</f>
        <v>1</v>
      </c>
      <c r="CB19">
        <f t="shared" si="151"/>
        <v>0</v>
      </c>
      <c r="CC19" s="10">
        <f t="shared" si="151"/>
        <v>0</v>
      </c>
      <c r="CD19" s="9">
        <f t="shared" ref="CD19:CF19" si="152">CD7</f>
        <v>1</v>
      </c>
      <c r="CE19">
        <f t="shared" si="152"/>
        <v>0</v>
      </c>
      <c r="CF19" s="10">
        <f t="shared" si="152"/>
        <v>1</v>
      </c>
      <c r="CG19" s="9">
        <f t="shared" ref="CG19:CI19" si="153">CG7</f>
        <v>0</v>
      </c>
      <c r="CH19">
        <f t="shared" si="153"/>
        <v>0</v>
      </c>
      <c r="CI19" s="10">
        <f t="shared" si="153"/>
        <v>1</v>
      </c>
      <c r="CJ19" s="9">
        <f t="shared" ref="CJ19:CL19" si="154">CJ7</f>
        <v>1</v>
      </c>
      <c r="CK19">
        <f t="shared" si="154"/>
        <v>0</v>
      </c>
      <c r="CL19" s="10">
        <f t="shared" si="154"/>
        <v>1</v>
      </c>
      <c r="CM19" s="9">
        <f t="shared" ref="CM19:CO19" si="155">CM7</f>
        <v>1</v>
      </c>
      <c r="CN19">
        <f t="shared" si="155"/>
        <v>0</v>
      </c>
      <c r="CO19" s="10">
        <f t="shared" si="155"/>
        <v>1</v>
      </c>
      <c r="CP19" s="9">
        <f t="shared" ref="CP19:CR19" si="156">CP7</f>
        <v>1</v>
      </c>
      <c r="CQ19">
        <f t="shared" si="156"/>
        <v>0</v>
      </c>
      <c r="CR19" s="10">
        <f t="shared" si="156"/>
        <v>0</v>
      </c>
      <c r="CS19" s="9">
        <f t="shared" ref="CS19:CU19" si="157">CS7</f>
        <v>1</v>
      </c>
      <c r="CT19">
        <f t="shared" si="157"/>
        <v>0</v>
      </c>
      <c r="CU19" s="10">
        <f t="shared" si="157"/>
        <v>1</v>
      </c>
      <c r="CV19" s="9">
        <f t="shared" ref="CV19:CX19" si="158">CV7</f>
        <v>0</v>
      </c>
      <c r="CW19">
        <f t="shared" si="158"/>
        <v>0</v>
      </c>
      <c r="CX19" s="10">
        <f t="shared" si="158"/>
        <v>1</v>
      </c>
      <c r="CY19" s="9">
        <f t="shared" ref="CY19:DA19" si="159">CY7</f>
        <v>1</v>
      </c>
      <c r="CZ19">
        <f t="shared" si="159"/>
        <v>0</v>
      </c>
      <c r="DA19" s="10">
        <f t="shared" si="159"/>
        <v>1</v>
      </c>
      <c r="DB19" s="9">
        <f t="shared" ref="DB19:DD19" si="160">DB7</f>
        <v>1</v>
      </c>
      <c r="DC19">
        <f t="shared" si="160"/>
        <v>0</v>
      </c>
      <c r="DD19" s="10">
        <f t="shared" si="160"/>
        <v>1</v>
      </c>
      <c r="DE19" s="9">
        <f t="shared" ref="DE19:DG19" si="161">DE7</f>
        <v>1</v>
      </c>
      <c r="DF19">
        <f t="shared" si="161"/>
        <v>0</v>
      </c>
      <c r="DG19" s="10">
        <f t="shared" si="161"/>
        <v>1</v>
      </c>
      <c r="DH19" s="9">
        <f t="shared" ref="DH19:DJ19" si="162">DH7</f>
        <v>1</v>
      </c>
      <c r="DI19">
        <f t="shared" si="162"/>
        <v>0</v>
      </c>
      <c r="DJ19" s="10">
        <f t="shared" si="162"/>
        <v>1</v>
      </c>
      <c r="DK19" s="9">
        <f t="shared" ref="DK19:DM19" si="163">DK7</f>
        <v>0</v>
      </c>
      <c r="DL19">
        <f t="shared" si="163"/>
        <v>1</v>
      </c>
      <c r="DM19" s="10">
        <f t="shared" si="163"/>
        <v>0</v>
      </c>
      <c r="DN19" s="9">
        <f t="shared" ref="DN19:DP19" si="164">DN7</f>
        <v>1</v>
      </c>
      <c r="DO19">
        <f t="shared" si="164"/>
        <v>1</v>
      </c>
      <c r="DP19" s="10">
        <f t="shared" si="164"/>
        <v>0</v>
      </c>
      <c r="DQ19" s="9">
        <f t="shared" ref="DQ19:DS19" si="165">DQ7</f>
        <v>0</v>
      </c>
      <c r="DR19">
        <f t="shared" si="165"/>
        <v>1</v>
      </c>
      <c r="DS19" s="10">
        <f t="shared" si="165"/>
        <v>1</v>
      </c>
      <c r="DT19" s="9">
        <f t="shared" ref="DT19:DV19" si="166">DT7</f>
        <v>1</v>
      </c>
      <c r="DU19">
        <f t="shared" si="166"/>
        <v>1</v>
      </c>
      <c r="DV19" s="10">
        <f t="shared" si="166"/>
        <v>1</v>
      </c>
      <c r="DW19" s="9">
        <f t="shared" ref="DW19:DY19" si="167">DW7</f>
        <v>0</v>
      </c>
      <c r="DX19">
        <f t="shared" si="167"/>
        <v>1</v>
      </c>
      <c r="DY19" s="10">
        <f t="shared" si="167"/>
        <v>0</v>
      </c>
      <c r="DZ19" s="9">
        <f t="shared" ref="DZ19:EB19" si="168">DZ7</f>
        <v>0</v>
      </c>
      <c r="EA19">
        <f t="shared" si="168"/>
        <v>1</v>
      </c>
      <c r="EB19" s="10">
        <f t="shared" si="168"/>
        <v>0</v>
      </c>
      <c r="EC19" s="9">
        <f t="shared" ref="EC19:EE19" si="169">EC7</f>
        <v>0</v>
      </c>
      <c r="ED19">
        <f t="shared" si="169"/>
        <v>1</v>
      </c>
      <c r="EE19" s="10">
        <f t="shared" si="169"/>
        <v>0</v>
      </c>
      <c r="EF19" s="9">
        <f t="shared" ref="EF19:EH19" si="170">EF7</f>
        <v>0</v>
      </c>
      <c r="EG19">
        <f t="shared" si="170"/>
        <v>1</v>
      </c>
      <c r="EH19" s="10">
        <f t="shared" si="170"/>
        <v>0</v>
      </c>
      <c r="EI19" s="9">
        <f t="shared" ref="EI19:EK19" si="171">EI7</f>
        <v>0</v>
      </c>
      <c r="EJ19">
        <f t="shared" si="171"/>
        <v>1</v>
      </c>
      <c r="EK19" s="10">
        <f t="shared" si="171"/>
        <v>0</v>
      </c>
      <c r="EL19" s="9">
        <f t="shared" ref="EL19:EN19" si="172">EL7</f>
        <v>0</v>
      </c>
      <c r="EM19">
        <f t="shared" si="172"/>
        <v>1</v>
      </c>
      <c r="EN19" s="10">
        <f t="shared" si="172"/>
        <v>0</v>
      </c>
      <c r="EO19" s="9">
        <f t="shared" ref="EO19:EQ19" si="173">EO7</f>
        <v>0</v>
      </c>
      <c r="EP19">
        <f t="shared" si="173"/>
        <v>1</v>
      </c>
      <c r="EQ19" s="10">
        <f t="shared" si="173"/>
        <v>1</v>
      </c>
      <c r="ER19" s="9">
        <f t="shared" ref="ER19:ET19" si="174">ER7</f>
        <v>1</v>
      </c>
      <c r="ES19">
        <f t="shared" si="174"/>
        <v>1</v>
      </c>
      <c r="ET19" s="10">
        <f t="shared" si="174"/>
        <v>0</v>
      </c>
      <c r="EU19" s="9">
        <f t="shared" ref="EU19:EW19" si="175">EU7</f>
        <v>1</v>
      </c>
      <c r="EV19">
        <f t="shared" si="175"/>
        <v>1</v>
      </c>
      <c r="EW19" s="10">
        <f t="shared" si="175"/>
        <v>0</v>
      </c>
      <c r="EX19" s="9">
        <f t="shared" ref="EX19:EZ19" si="176">EX7</f>
        <v>0</v>
      </c>
      <c r="EY19">
        <f t="shared" si="176"/>
        <v>0</v>
      </c>
      <c r="EZ19" s="10">
        <f t="shared" si="176"/>
        <v>0</v>
      </c>
      <c r="FA19" s="9">
        <f t="shared" ref="FA19:FC19" si="177">FA7</f>
        <v>0</v>
      </c>
      <c r="FB19">
        <f t="shared" si="177"/>
        <v>0</v>
      </c>
      <c r="FC19" s="10">
        <f t="shared" si="177"/>
        <v>0</v>
      </c>
      <c r="FD19" s="9">
        <f t="shared" ref="FD19:FF19" si="178">FD7</f>
        <v>0</v>
      </c>
      <c r="FE19">
        <f t="shared" si="178"/>
        <v>0</v>
      </c>
      <c r="FF19" s="10">
        <f t="shared" si="178"/>
        <v>0</v>
      </c>
      <c r="FG19" s="9">
        <f t="shared" ref="FG19:FI19" si="179">FG7</f>
        <v>0</v>
      </c>
      <c r="FH19">
        <f t="shared" si="179"/>
        <v>1</v>
      </c>
      <c r="FI19" s="10">
        <f t="shared" si="179"/>
        <v>0</v>
      </c>
      <c r="FJ19" s="9">
        <f t="shared" ref="FJ19:FL19" si="180">FJ7</f>
        <v>1</v>
      </c>
      <c r="FK19">
        <f t="shared" si="180"/>
        <v>1</v>
      </c>
      <c r="FL19" s="10">
        <f t="shared" si="180"/>
        <v>0</v>
      </c>
      <c r="FM19" s="9">
        <f t="shared" ref="FM19:FO19" si="181">FM7</f>
        <v>0</v>
      </c>
      <c r="FN19">
        <f t="shared" si="181"/>
        <v>1</v>
      </c>
      <c r="FO19" s="10">
        <f t="shared" si="181"/>
        <v>1</v>
      </c>
      <c r="FP19" s="9">
        <f t="shared" ref="FP19:FR19" si="182">FP7</f>
        <v>0</v>
      </c>
      <c r="FQ19">
        <f t="shared" si="182"/>
        <v>1</v>
      </c>
      <c r="FR19" s="10">
        <f t="shared" si="182"/>
        <v>1</v>
      </c>
      <c r="FS19" s="9">
        <f t="shared" ref="FS19:FU19" si="183">FS7</f>
        <v>1</v>
      </c>
      <c r="FT19">
        <f t="shared" si="183"/>
        <v>1</v>
      </c>
      <c r="FU19" s="10">
        <f t="shared" si="183"/>
        <v>0</v>
      </c>
      <c r="FV19" s="9">
        <f t="shared" ref="FV19:FX19" si="184">FV7</f>
        <v>0</v>
      </c>
      <c r="FW19">
        <f t="shared" si="184"/>
        <v>1</v>
      </c>
      <c r="FX19" s="10">
        <f t="shared" si="184"/>
        <v>0</v>
      </c>
      <c r="FY19" s="9">
        <f t="shared" ref="FY19:GA19" si="185">FY7</f>
        <v>0</v>
      </c>
      <c r="FZ19">
        <f t="shared" si="185"/>
        <v>1</v>
      </c>
      <c r="GA19" s="10">
        <f t="shared" si="185"/>
        <v>0</v>
      </c>
      <c r="GB19" s="9">
        <f t="shared" ref="GB19:GD19" si="186">GB7</f>
        <v>0</v>
      </c>
      <c r="GC19">
        <f t="shared" si="186"/>
        <v>1</v>
      </c>
      <c r="GD19" s="10">
        <f t="shared" si="186"/>
        <v>0</v>
      </c>
      <c r="GE19" s="9">
        <f t="shared" ref="GE19:GG19" si="187">GE7</f>
        <v>0</v>
      </c>
      <c r="GF19">
        <f t="shared" si="187"/>
        <v>1</v>
      </c>
      <c r="GG19" s="10">
        <f t="shared" si="187"/>
        <v>0</v>
      </c>
      <c r="GH19" s="9">
        <f t="shared" ref="GH19:GJ19" si="188">GH7</f>
        <v>0</v>
      </c>
      <c r="GI19">
        <f t="shared" si="188"/>
        <v>1</v>
      </c>
      <c r="GJ19" s="10">
        <f t="shared" si="188"/>
        <v>0</v>
      </c>
      <c r="GK19" s="9">
        <f t="shared" ref="GK19:GM19" si="189">GK7</f>
        <v>0</v>
      </c>
      <c r="GL19">
        <f t="shared" si="189"/>
        <v>1</v>
      </c>
      <c r="GM19" s="10">
        <f t="shared" si="189"/>
        <v>0</v>
      </c>
      <c r="GN19" s="9">
        <f t="shared" ref="GN19:GP19" si="190">GN7</f>
        <v>0</v>
      </c>
      <c r="GO19">
        <f t="shared" si="190"/>
        <v>1</v>
      </c>
      <c r="GP19" s="10">
        <f t="shared" si="190"/>
        <v>0</v>
      </c>
      <c r="GQ19" s="9">
        <f t="shared" ref="GQ19:GS19" si="191">GQ7</f>
        <v>0</v>
      </c>
      <c r="GR19">
        <f t="shared" si="191"/>
        <v>1</v>
      </c>
      <c r="GS19" s="10">
        <f t="shared" si="191"/>
        <v>0</v>
      </c>
    </row>
    <row r="20" spans="7:201" ht="16" thickBot="1" x14ac:dyDescent="0.25">
      <c r="G20">
        <v>4</v>
      </c>
      <c r="H20" s="126"/>
      <c r="I20" s="3">
        <v>4</v>
      </c>
      <c r="J20" s="11">
        <f t="shared" ref="J20:L20" si="192">J8</f>
        <v>1</v>
      </c>
      <c r="K20" s="12">
        <f t="shared" si="192"/>
        <v>1</v>
      </c>
      <c r="L20" s="13">
        <f t="shared" si="192"/>
        <v>1</v>
      </c>
      <c r="M20" s="11">
        <f t="shared" ref="M20:O20" si="193">M8</f>
        <v>1</v>
      </c>
      <c r="N20" s="12">
        <f t="shared" si="193"/>
        <v>1</v>
      </c>
      <c r="O20" s="13">
        <f t="shared" si="193"/>
        <v>1</v>
      </c>
      <c r="P20" s="11">
        <f t="shared" ref="P20:R20" si="194">P8</f>
        <v>1</v>
      </c>
      <c r="Q20" s="12">
        <f t="shared" si="194"/>
        <v>1</v>
      </c>
      <c r="R20" s="13">
        <f t="shared" si="194"/>
        <v>1</v>
      </c>
      <c r="S20" s="11">
        <f t="shared" ref="S20:U20" si="195">S8</f>
        <v>1</v>
      </c>
      <c r="T20" s="12">
        <f t="shared" si="195"/>
        <v>1</v>
      </c>
      <c r="U20" s="13">
        <f t="shared" si="195"/>
        <v>0</v>
      </c>
      <c r="V20" s="11">
        <f t="shared" ref="V20:X20" si="196">V8</f>
        <v>0</v>
      </c>
      <c r="W20" s="12">
        <f t="shared" si="196"/>
        <v>1</v>
      </c>
      <c r="X20" s="13">
        <f t="shared" si="196"/>
        <v>1</v>
      </c>
      <c r="Y20" s="11">
        <f t="shared" ref="Y20:AA20" si="197">Y8</f>
        <v>1</v>
      </c>
      <c r="Z20" s="12">
        <f t="shared" si="197"/>
        <v>1</v>
      </c>
      <c r="AA20" s="13">
        <f t="shared" si="197"/>
        <v>1</v>
      </c>
      <c r="AB20" s="11">
        <f t="shared" ref="AB20:AD20" si="198">AB8</f>
        <v>1</v>
      </c>
      <c r="AC20" s="12">
        <f t="shared" si="198"/>
        <v>1</v>
      </c>
      <c r="AD20" s="13">
        <f t="shared" si="198"/>
        <v>1</v>
      </c>
      <c r="AE20" s="11">
        <f t="shared" ref="AE20:AG20" si="199">AE8</f>
        <v>1</v>
      </c>
      <c r="AF20" s="12">
        <f t="shared" si="199"/>
        <v>1</v>
      </c>
      <c r="AG20" s="13">
        <f t="shared" si="199"/>
        <v>1</v>
      </c>
      <c r="AH20" s="11">
        <f t="shared" ref="AH20:AJ20" si="200">AH8</f>
        <v>1</v>
      </c>
      <c r="AI20" s="12">
        <f t="shared" si="200"/>
        <v>1</v>
      </c>
      <c r="AJ20" s="13">
        <f t="shared" si="200"/>
        <v>0</v>
      </c>
      <c r="AK20" s="11">
        <f t="shared" ref="AK20:AM20" si="201">AK8</f>
        <v>0</v>
      </c>
      <c r="AL20" s="12">
        <f t="shared" si="201"/>
        <v>1</v>
      </c>
      <c r="AM20" s="13">
        <f t="shared" si="201"/>
        <v>1</v>
      </c>
      <c r="AN20" s="11">
        <f t="shared" ref="AN20:AP20" si="202">AN8</f>
        <v>0</v>
      </c>
      <c r="AO20" s="12">
        <f t="shared" si="202"/>
        <v>0</v>
      </c>
      <c r="AP20" s="13">
        <f t="shared" si="202"/>
        <v>0</v>
      </c>
      <c r="AQ20" s="11">
        <f t="shared" ref="AQ20:AS20" si="203">AQ8</f>
        <v>0</v>
      </c>
      <c r="AR20" s="12">
        <f t="shared" si="203"/>
        <v>0</v>
      </c>
      <c r="AS20" s="13">
        <f t="shared" si="203"/>
        <v>0</v>
      </c>
      <c r="AT20" s="11">
        <f t="shared" ref="AT20:AV20" si="204">AT8</f>
        <v>0</v>
      </c>
      <c r="AU20" s="12">
        <f t="shared" si="204"/>
        <v>0</v>
      </c>
      <c r="AV20" s="13">
        <f t="shared" si="204"/>
        <v>0</v>
      </c>
      <c r="AW20" s="11">
        <f t="shared" ref="AW20:AY20" si="205">AW8</f>
        <v>0</v>
      </c>
      <c r="AX20" s="12">
        <f t="shared" si="205"/>
        <v>0</v>
      </c>
      <c r="AY20" s="13">
        <f t="shared" si="205"/>
        <v>0</v>
      </c>
      <c r="AZ20" s="11">
        <f t="shared" ref="AZ20:BB20" si="206">AZ8</f>
        <v>0</v>
      </c>
      <c r="BA20" s="12">
        <f t="shared" si="206"/>
        <v>0</v>
      </c>
      <c r="BB20" s="13">
        <f t="shared" si="206"/>
        <v>0</v>
      </c>
      <c r="BC20" s="11">
        <f t="shared" ref="BC20:BE20" si="207">BC8</f>
        <v>1</v>
      </c>
      <c r="BD20" s="12">
        <f t="shared" si="207"/>
        <v>1</v>
      </c>
      <c r="BE20" s="13">
        <f t="shared" si="207"/>
        <v>1</v>
      </c>
      <c r="BF20" s="11">
        <f t="shared" ref="BF20:BH20" si="208">BF8</f>
        <v>1</v>
      </c>
      <c r="BG20" s="12">
        <f t="shared" si="208"/>
        <v>1</v>
      </c>
      <c r="BH20" s="13">
        <f t="shared" si="208"/>
        <v>1</v>
      </c>
      <c r="BI20" s="11">
        <f t="shared" ref="BI20:BK20" si="209">BI8</f>
        <v>1</v>
      </c>
      <c r="BJ20" s="12">
        <f t="shared" si="209"/>
        <v>1</v>
      </c>
      <c r="BK20" s="13">
        <f t="shared" si="209"/>
        <v>1</v>
      </c>
      <c r="BL20" s="11">
        <f t="shared" ref="BL20:BN20" si="210">BL8</f>
        <v>1</v>
      </c>
      <c r="BM20" s="12">
        <f t="shared" si="210"/>
        <v>0</v>
      </c>
      <c r="BN20" s="13">
        <f t="shared" si="210"/>
        <v>1</v>
      </c>
      <c r="BO20" s="11">
        <f t="shared" ref="BO20:BQ20" si="211">BO8</f>
        <v>1</v>
      </c>
      <c r="BP20" s="12">
        <f t="shared" si="211"/>
        <v>1</v>
      </c>
      <c r="BQ20" s="13">
        <f t="shared" si="211"/>
        <v>1</v>
      </c>
      <c r="BR20" s="11">
        <f t="shared" ref="BR20:BT20" si="212">BR8</f>
        <v>1</v>
      </c>
      <c r="BS20" s="12">
        <f t="shared" si="212"/>
        <v>1</v>
      </c>
      <c r="BT20" s="13">
        <f t="shared" si="212"/>
        <v>1</v>
      </c>
      <c r="BU20" s="11">
        <f t="shared" ref="BU20:BW20" si="213">BU8</f>
        <v>1</v>
      </c>
      <c r="BV20" s="12">
        <f t="shared" si="213"/>
        <v>1</v>
      </c>
      <c r="BW20" s="13">
        <f t="shared" si="213"/>
        <v>1</v>
      </c>
      <c r="BX20" s="11">
        <f t="shared" ref="BX20:BZ20" si="214">BX8</f>
        <v>1</v>
      </c>
      <c r="BY20" s="12">
        <f t="shared" si="214"/>
        <v>1</v>
      </c>
      <c r="BZ20" s="13">
        <f t="shared" si="214"/>
        <v>1</v>
      </c>
      <c r="CA20" s="11">
        <f t="shared" ref="CA20:CC20" si="215">CA8</f>
        <v>1</v>
      </c>
      <c r="CB20" s="12">
        <f t="shared" si="215"/>
        <v>1</v>
      </c>
      <c r="CC20" s="13">
        <f t="shared" si="215"/>
        <v>1</v>
      </c>
      <c r="CD20" s="11">
        <f t="shared" ref="CD20:CF20" si="216">CD8</f>
        <v>1</v>
      </c>
      <c r="CE20" s="12">
        <f t="shared" si="216"/>
        <v>0</v>
      </c>
      <c r="CF20" s="13">
        <f t="shared" si="216"/>
        <v>1</v>
      </c>
      <c r="CG20" s="11">
        <f t="shared" ref="CG20:CI20" si="217">CG8</f>
        <v>1</v>
      </c>
      <c r="CH20" s="12">
        <f t="shared" si="217"/>
        <v>1</v>
      </c>
      <c r="CI20" s="13">
        <f t="shared" si="217"/>
        <v>1</v>
      </c>
      <c r="CJ20" s="11">
        <f t="shared" ref="CJ20:CL20" si="218">CJ8</f>
        <v>1</v>
      </c>
      <c r="CK20" s="12">
        <f t="shared" si="218"/>
        <v>1</v>
      </c>
      <c r="CL20" s="13">
        <f t="shared" si="218"/>
        <v>1</v>
      </c>
      <c r="CM20" s="11">
        <f t="shared" ref="CM20:CO20" si="219">CM8</f>
        <v>1</v>
      </c>
      <c r="CN20" s="12">
        <f t="shared" si="219"/>
        <v>1</v>
      </c>
      <c r="CO20" s="13">
        <f t="shared" si="219"/>
        <v>1</v>
      </c>
      <c r="CP20" s="11">
        <f t="shared" ref="CP20:CR20" si="220">CP8</f>
        <v>1</v>
      </c>
      <c r="CQ20" s="12">
        <f t="shared" si="220"/>
        <v>1</v>
      </c>
      <c r="CR20" s="13">
        <f t="shared" si="220"/>
        <v>1</v>
      </c>
      <c r="CS20" s="11">
        <f t="shared" ref="CS20:CU20" si="221">CS8</f>
        <v>1</v>
      </c>
      <c r="CT20" s="12">
        <f t="shared" si="221"/>
        <v>0</v>
      </c>
      <c r="CU20" s="13">
        <f t="shared" si="221"/>
        <v>1</v>
      </c>
      <c r="CV20" s="11">
        <f t="shared" ref="CV20:CX20" si="222">CV8</f>
        <v>1</v>
      </c>
      <c r="CW20" s="12">
        <f t="shared" si="222"/>
        <v>1</v>
      </c>
      <c r="CX20" s="13">
        <f t="shared" si="222"/>
        <v>1</v>
      </c>
      <c r="CY20" s="11">
        <f t="shared" ref="CY20:DA20" si="223">CY8</f>
        <v>1</v>
      </c>
      <c r="CZ20" s="12">
        <f t="shared" si="223"/>
        <v>1</v>
      </c>
      <c r="DA20" s="13">
        <f t="shared" si="223"/>
        <v>1</v>
      </c>
      <c r="DB20" s="11">
        <f t="shared" ref="DB20:DD20" si="224">DB8</f>
        <v>0</v>
      </c>
      <c r="DC20" s="12">
        <f t="shared" si="224"/>
        <v>0</v>
      </c>
      <c r="DD20" s="13">
        <f t="shared" si="224"/>
        <v>0</v>
      </c>
      <c r="DE20" s="11">
        <f t="shared" ref="DE20:DG20" si="225">DE8</f>
        <v>1</v>
      </c>
      <c r="DF20" s="12">
        <f t="shared" si="225"/>
        <v>0</v>
      </c>
      <c r="DG20" s="13">
        <f t="shared" si="225"/>
        <v>0</v>
      </c>
      <c r="DH20" s="11">
        <f t="shared" ref="DH20:DJ20" si="226">DH8</f>
        <v>0</v>
      </c>
      <c r="DI20" s="12">
        <f t="shared" si="226"/>
        <v>0</v>
      </c>
      <c r="DJ20" s="13">
        <f t="shared" si="226"/>
        <v>1</v>
      </c>
      <c r="DK20" s="11">
        <f t="shared" ref="DK20:DM20" si="227">DK8</f>
        <v>1</v>
      </c>
      <c r="DL20" s="12">
        <f t="shared" si="227"/>
        <v>0</v>
      </c>
      <c r="DM20" s="13">
        <f t="shared" si="227"/>
        <v>1</v>
      </c>
      <c r="DN20" s="11">
        <f t="shared" ref="DN20:DP20" si="228">DN8</f>
        <v>1</v>
      </c>
      <c r="DO20" s="12">
        <f t="shared" si="228"/>
        <v>0</v>
      </c>
      <c r="DP20" s="13">
        <f t="shared" si="228"/>
        <v>1</v>
      </c>
      <c r="DQ20" s="11">
        <f t="shared" ref="DQ20:DS20" si="229">DQ8</f>
        <v>1</v>
      </c>
      <c r="DR20" s="12">
        <f t="shared" si="229"/>
        <v>0</v>
      </c>
      <c r="DS20" s="13">
        <f t="shared" si="229"/>
        <v>1</v>
      </c>
      <c r="DT20" s="11">
        <f t="shared" ref="DT20:DV20" si="230">DT8</f>
        <v>1</v>
      </c>
      <c r="DU20" s="12">
        <f t="shared" si="230"/>
        <v>0</v>
      </c>
      <c r="DV20" s="13">
        <f t="shared" si="230"/>
        <v>1</v>
      </c>
      <c r="DW20" s="11">
        <f t="shared" ref="DW20:DY20" si="231">DW8</f>
        <v>1</v>
      </c>
      <c r="DX20" s="12">
        <f t="shared" si="231"/>
        <v>0</v>
      </c>
      <c r="DY20" s="13">
        <f t="shared" si="231"/>
        <v>1</v>
      </c>
      <c r="DZ20" s="11">
        <f t="shared" ref="DZ20:EB20" si="232">DZ8</f>
        <v>1</v>
      </c>
      <c r="EA20" s="12">
        <f t="shared" si="232"/>
        <v>0</v>
      </c>
      <c r="EB20" s="13">
        <f t="shared" si="232"/>
        <v>1</v>
      </c>
      <c r="EC20" s="11">
        <f t="shared" ref="EC20:EE20" si="233">EC8</f>
        <v>1</v>
      </c>
      <c r="ED20" s="12">
        <f t="shared" si="233"/>
        <v>0</v>
      </c>
      <c r="EE20" s="13">
        <f t="shared" si="233"/>
        <v>1</v>
      </c>
      <c r="EF20" s="11">
        <f t="shared" ref="EF20:EH20" si="234">EF8</f>
        <v>1</v>
      </c>
      <c r="EG20" s="12">
        <f t="shared" si="234"/>
        <v>0</v>
      </c>
      <c r="EH20" s="13">
        <f t="shared" si="234"/>
        <v>1</v>
      </c>
      <c r="EI20" s="11">
        <f t="shared" ref="EI20:EK20" si="235">EI8</f>
        <v>1</v>
      </c>
      <c r="EJ20" s="12">
        <f t="shared" si="235"/>
        <v>0</v>
      </c>
      <c r="EK20" s="13">
        <f t="shared" si="235"/>
        <v>1</v>
      </c>
      <c r="EL20" s="11">
        <f t="shared" ref="EL20:EN20" si="236">EL8</f>
        <v>1</v>
      </c>
      <c r="EM20" s="12">
        <f t="shared" si="236"/>
        <v>0</v>
      </c>
      <c r="EN20" s="13">
        <f t="shared" si="236"/>
        <v>1</v>
      </c>
      <c r="EO20" s="11">
        <f t="shared" ref="EO20:EQ20" si="237">EO8</f>
        <v>1</v>
      </c>
      <c r="EP20" s="12">
        <f t="shared" si="237"/>
        <v>0</v>
      </c>
      <c r="EQ20" s="13">
        <f t="shared" si="237"/>
        <v>1</v>
      </c>
      <c r="ER20" s="11">
        <f t="shared" ref="ER20:ET20" si="238">ER8</f>
        <v>1</v>
      </c>
      <c r="ES20" s="12">
        <f t="shared" si="238"/>
        <v>0</v>
      </c>
      <c r="ET20" s="13">
        <f t="shared" si="238"/>
        <v>1</v>
      </c>
      <c r="EU20" s="11">
        <f t="shared" ref="EU20:EW20" si="239">EU8</f>
        <v>1</v>
      </c>
      <c r="EV20" s="12">
        <f t="shared" si="239"/>
        <v>0</v>
      </c>
      <c r="EW20" s="13">
        <f t="shared" si="239"/>
        <v>1</v>
      </c>
      <c r="EX20" s="11">
        <f t="shared" ref="EX20:EZ20" si="240">EX8</f>
        <v>1</v>
      </c>
      <c r="EY20" s="12">
        <f t="shared" si="240"/>
        <v>0</v>
      </c>
      <c r="EZ20" s="13">
        <f t="shared" si="240"/>
        <v>1</v>
      </c>
      <c r="FA20" s="11">
        <f t="shared" ref="FA20:FC20" si="241">FA8</f>
        <v>1</v>
      </c>
      <c r="FB20" s="12">
        <f t="shared" si="241"/>
        <v>0</v>
      </c>
      <c r="FC20" s="13">
        <f t="shared" si="241"/>
        <v>1</v>
      </c>
      <c r="FD20" s="11">
        <f t="shared" ref="FD20:FF20" si="242">FD8</f>
        <v>1</v>
      </c>
      <c r="FE20" s="12">
        <f t="shared" si="242"/>
        <v>0</v>
      </c>
      <c r="FF20" s="13">
        <f t="shared" si="242"/>
        <v>1</v>
      </c>
      <c r="FG20" s="11">
        <f t="shared" ref="FG20:FI20" si="243">FG8</f>
        <v>1</v>
      </c>
      <c r="FH20" s="12">
        <f t="shared" si="243"/>
        <v>0</v>
      </c>
      <c r="FI20" s="13">
        <f t="shared" si="243"/>
        <v>1</v>
      </c>
      <c r="FJ20" s="11">
        <f t="shared" ref="FJ20:FL20" si="244">FJ8</f>
        <v>1</v>
      </c>
      <c r="FK20" s="12">
        <f t="shared" si="244"/>
        <v>0</v>
      </c>
      <c r="FL20" s="13">
        <f t="shared" si="244"/>
        <v>1</v>
      </c>
      <c r="FM20" s="11">
        <f t="shared" ref="FM20:FO20" si="245">FM8</f>
        <v>1</v>
      </c>
      <c r="FN20" s="12">
        <f t="shared" si="245"/>
        <v>0</v>
      </c>
      <c r="FO20" s="13">
        <f t="shared" si="245"/>
        <v>1</v>
      </c>
      <c r="FP20" s="11">
        <f t="shared" ref="FP20:FR20" si="246">FP8</f>
        <v>1</v>
      </c>
      <c r="FQ20" s="12">
        <f t="shared" si="246"/>
        <v>0</v>
      </c>
      <c r="FR20" s="13">
        <f t="shared" si="246"/>
        <v>0</v>
      </c>
      <c r="FS20" s="11">
        <f t="shared" ref="FS20:FU20" si="247">FS8</f>
        <v>0</v>
      </c>
      <c r="FT20" s="12">
        <f t="shared" si="247"/>
        <v>0</v>
      </c>
      <c r="FU20" s="13">
        <f t="shared" si="247"/>
        <v>1</v>
      </c>
      <c r="FV20" s="11">
        <f t="shared" ref="FV20:FX20" si="248">FV8</f>
        <v>1</v>
      </c>
      <c r="FW20" s="12">
        <f t="shared" si="248"/>
        <v>0</v>
      </c>
      <c r="FX20" s="13">
        <f t="shared" si="248"/>
        <v>1</v>
      </c>
      <c r="FY20" s="11">
        <f t="shared" ref="FY20:GA20" si="249">FY8</f>
        <v>1</v>
      </c>
      <c r="FZ20" s="12">
        <f t="shared" si="249"/>
        <v>0</v>
      </c>
      <c r="GA20" s="13">
        <f t="shared" si="249"/>
        <v>1</v>
      </c>
      <c r="GB20" s="11">
        <f t="shared" ref="GB20:GD20" si="250">GB8</f>
        <v>1</v>
      </c>
      <c r="GC20" s="12">
        <f t="shared" si="250"/>
        <v>0</v>
      </c>
      <c r="GD20" s="13">
        <f t="shared" si="250"/>
        <v>0</v>
      </c>
      <c r="GE20" s="11">
        <f t="shared" ref="GE20:GG20" si="251">GE8</f>
        <v>0</v>
      </c>
      <c r="GF20" s="12">
        <f t="shared" si="251"/>
        <v>0</v>
      </c>
      <c r="GG20" s="13">
        <f t="shared" si="251"/>
        <v>1</v>
      </c>
      <c r="GH20" s="11">
        <f t="shared" ref="GH20:GJ20" si="252">GH8</f>
        <v>1</v>
      </c>
      <c r="GI20" s="12">
        <f t="shared" si="252"/>
        <v>0</v>
      </c>
      <c r="GJ20" s="13">
        <f t="shared" si="252"/>
        <v>1</v>
      </c>
      <c r="GK20" s="11">
        <f t="shared" ref="GK20:GM20" si="253">GK8</f>
        <v>1</v>
      </c>
      <c r="GL20" s="12">
        <f t="shared" si="253"/>
        <v>0</v>
      </c>
      <c r="GM20" s="13">
        <f t="shared" si="253"/>
        <v>1</v>
      </c>
      <c r="GN20" s="11">
        <f t="shared" ref="GN20:GP20" si="254">GN8</f>
        <v>1</v>
      </c>
      <c r="GO20" s="12">
        <f t="shared" si="254"/>
        <v>0</v>
      </c>
      <c r="GP20" s="13">
        <f t="shared" si="254"/>
        <v>1</v>
      </c>
      <c r="GQ20" s="11">
        <f t="shared" ref="GQ20:GS20" si="255">GQ8</f>
        <v>1</v>
      </c>
      <c r="GR20" s="12">
        <f t="shared" si="255"/>
        <v>0</v>
      </c>
      <c r="GS20" s="13">
        <f t="shared" si="255"/>
        <v>0</v>
      </c>
    </row>
    <row r="21" spans="7:201" x14ac:dyDescent="0.2">
      <c r="H21" s="121" t="s">
        <v>1</v>
      </c>
      <c r="I21" s="122"/>
      <c r="J21" s="3" t="s">
        <v>10</v>
      </c>
      <c r="K21" s="26"/>
      <c r="L21" s="26"/>
      <c r="M21" s="3" t="s">
        <v>10</v>
      </c>
      <c r="N21" s="26"/>
      <c r="O21" s="26"/>
      <c r="P21" s="3" t="s">
        <v>10</v>
      </c>
      <c r="Q21" s="26"/>
      <c r="R21" s="26"/>
      <c r="S21" s="3" t="s">
        <v>10</v>
      </c>
      <c r="T21" s="26"/>
      <c r="U21" s="26"/>
      <c r="V21" s="3" t="s">
        <v>10</v>
      </c>
      <c r="W21" s="26"/>
      <c r="X21" s="26"/>
      <c r="Y21" s="3" t="s">
        <v>10</v>
      </c>
      <c r="Z21" s="26"/>
      <c r="AA21" s="26"/>
      <c r="AB21" s="3" t="s">
        <v>10</v>
      </c>
      <c r="AC21" s="26"/>
      <c r="AD21" s="26"/>
      <c r="AE21" s="3" t="s">
        <v>10</v>
      </c>
      <c r="AF21" s="26"/>
      <c r="AG21" s="26"/>
      <c r="AH21" s="3" t="s">
        <v>10</v>
      </c>
      <c r="AI21" s="26"/>
      <c r="AJ21" s="26"/>
      <c r="AK21" s="3" t="s">
        <v>10</v>
      </c>
      <c r="AL21" s="26"/>
      <c r="AM21" s="26"/>
      <c r="AN21" s="3" t="s">
        <v>10</v>
      </c>
      <c r="AO21" s="26"/>
      <c r="AP21" s="26"/>
      <c r="AQ21" s="3" t="s">
        <v>10</v>
      </c>
      <c r="AR21" s="26"/>
      <c r="AS21" s="26"/>
      <c r="AT21" s="3" t="s">
        <v>10</v>
      </c>
      <c r="AU21" s="26"/>
      <c r="AV21" s="26"/>
      <c r="AW21" s="3" t="s">
        <v>10</v>
      </c>
      <c r="AX21" s="26"/>
      <c r="AY21" s="26"/>
      <c r="AZ21" s="3" t="s">
        <v>10</v>
      </c>
      <c r="BA21" s="26"/>
      <c r="BB21" s="26"/>
      <c r="BC21" s="3" t="s">
        <v>10</v>
      </c>
      <c r="BD21" s="26"/>
      <c r="BE21" s="26"/>
      <c r="BF21" s="3" t="s">
        <v>10</v>
      </c>
      <c r="BG21" s="26"/>
      <c r="BH21" s="26"/>
      <c r="BI21" s="3" t="s">
        <v>10</v>
      </c>
      <c r="BJ21" s="26"/>
      <c r="BK21" s="26"/>
      <c r="BL21" s="3" t="s">
        <v>10</v>
      </c>
      <c r="BM21" s="26"/>
      <c r="BN21" s="26"/>
      <c r="BO21" s="3" t="s">
        <v>10</v>
      </c>
      <c r="BP21" s="26"/>
      <c r="BQ21" s="26"/>
      <c r="BR21" s="3" t="s">
        <v>10</v>
      </c>
      <c r="BS21" s="26"/>
      <c r="BT21" s="26"/>
      <c r="BU21" s="3" t="s">
        <v>10</v>
      </c>
      <c r="BV21" s="26"/>
      <c r="BW21" s="26"/>
      <c r="BX21" s="3" t="s">
        <v>10</v>
      </c>
      <c r="BY21" s="26"/>
      <c r="BZ21" s="26"/>
      <c r="CA21" s="3" t="s">
        <v>10</v>
      </c>
      <c r="CB21" s="26"/>
      <c r="CC21" s="26"/>
      <c r="CD21" s="3" t="s">
        <v>10</v>
      </c>
      <c r="CE21" s="26"/>
      <c r="CF21" s="26"/>
      <c r="CG21" s="3" t="s">
        <v>10</v>
      </c>
      <c r="CH21" s="26"/>
      <c r="CI21" s="26"/>
      <c r="CJ21" s="3" t="s">
        <v>10</v>
      </c>
      <c r="CK21" s="26"/>
      <c r="CL21" s="26"/>
      <c r="CM21" s="3" t="s">
        <v>10</v>
      </c>
      <c r="CN21" s="26"/>
      <c r="CO21" s="26"/>
      <c r="CP21" s="3" t="s">
        <v>10</v>
      </c>
      <c r="CQ21" s="26"/>
      <c r="CR21" s="26"/>
      <c r="CS21" s="3" t="s">
        <v>10</v>
      </c>
      <c r="CT21" s="26"/>
      <c r="CU21" s="26"/>
      <c r="CV21" s="3" t="s">
        <v>10</v>
      </c>
      <c r="CW21" s="26"/>
      <c r="CX21" s="26"/>
      <c r="CY21" s="3" t="s">
        <v>10</v>
      </c>
      <c r="CZ21" s="26"/>
      <c r="DA21" s="26"/>
      <c r="DB21" s="3" t="s">
        <v>11</v>
      </c>
      <c r="DC21" s="26"/>
      <c r="DD21" s="26"/>
      <c r="DE21" s="3" t="s">
        <v>11</v>
      </c>
      <c r="DF21" s="26"/>
      <c r="DG21" s="26"/>
      <c r="DH21" s="3" t="s">
        <v>11</v>
      </c>
      <c r="DI21" s="26"/>
      <c r="DJ21" s="26"/>
      <c r="DK21" s="3" t="s">
        <v>11</v>
      </c>
      <c r="DL21" s="26"/>
      <c r="DM21" s="26"/>
      <c r="DN21" s="3" t="s">
        <v>11</v>
      </c>
      <c r="DO21" s="26"/>
      <c r="DP21" s="26"/>
      <c r="DQ21" s="3" t="s">
        <v>11</v>
      </c>
      <c r="DR21" s="26"/>
      <c r="DS21" s="26"/>
      <c r="DT21" s="3" t="s">
        <v>11</v>
      </c>
      <c r="DU21" s="26"/>
      <c r="DV21" s="26"/>
      <c r="DW21" s="3" t="s">
        <v>11</v>
      </c>
      <c r="DX21" s="26"/>
      <c r="DY21" s="26"/>
      <c r="DZ21" s="3" t="s">
        <v>11</v>
      </c>
      <c r="EA21" s="26"/>
      <c r="EB21" s="26"/>
      <c r="EC21" s="3" t="s">
        <v>11</v>
      </c>
      <c r="ED21" s="26"/>
      <c r="EE21" s="26"/>
      <c r="EF21" s="3" t="s">
        <v>11</v>
      </c>
      <c r="EG21" s="26"/>
      <c r="EH21" s="26"/>
      <c r="EI21" s="3" t="s">
        <v>11</v>
      </c>
      <c r="EJ21" s="26"/>
      <c r="EK21" s="26"/>
      <c r="EL21" s="3" t="s">
        <v>11</v>
      </c>
      <c r="EM21" s="26"/>
      <c r="EN21" s="26"/>
      <c r="EO21" s="3" t="s">
        <v>11</v>
      </c>
      <c r="EP21" s="26"/>
      <c r="EQ21" s="26"/>
      <c r="ER21" s="3" t="s">
        <v>11</v>
      </c>
      <c r="ES21" s="26"/>
      <c r="ET21" s="26"/>
      <c r="EU21" s="3" t="s">
        <v>11</v>
      </c>
      <c r="EV21" s="26"/>
      <c r="EW21" s="26"/>
      <c r="EX21" s="3" t="s">
        <v>11</v>
      </c>
      <c r="EY21" s="26"/>
      <c r="EZ21" s="26"/>
      <c r="FA21" s="3" t="s">
        <v>11</v>
      </c>
      <c r="FB21" s="26"/>
      <c r="FC21" s="26"/>
      <c r="FD21" s="3" t="s">
        <v>11</v>
      </c>
      <c r="FE21" s="26"/>
      <c r="FF21" s="26"/>
      <c r="FG21" s="3" t="s">
        <v>11</v>
      </c>
      <c r="FH21" s="26"/>
      <c r="FI21" s="26"/>
      <c r="FJ21" s="3" t="s">
        <v>11</v>
      </c>
      <c r="FK21" s="26"/>
      <c r="FL21" s="26"/>
      <c r="FM21" s="3" t="s">
        <v>11</v>
      </c>
      <c r="FN21" s="26"/>
      <c r="FO21" s="26"/>
      <c r="FP21" s="3" t="s">
        <v>11</v>
      </c>
      <c r="FQ21" s="26"/>
      <c r="FR21" s="26"/>
      <c r="FS21" s="3" t="s">
        <v>11</v>
      </c>
      <c r="FT21" s="26"/>
      <c r="FU21" s="26"/>
      <c r="FV21" s="3" t="s">
        <v>11</v>
      </c>
      <c r="FW21" s="26"/>
      <c r="FX21" s="26"/>
      <c r="FY21" s="3" t="s">
        <v>11</v>
      </c>
      <c r="FZ21" s="26"/>
      <c r="GA21" s="26"/>
      <c r="GB21" s="3" t="s">
        <v>11</v>
      </c>
      <c r="GC21" s="26"/>
      <c r="GD21" s="26"/>
      <c r="GE21" s="3" t="s">
        <v>11</v>
      </c>
      <c r="GF21" s="26"/>
      <c r="GG21" s="26"/>
      <c r="GH21" s="3" t="s">
        <v>11</v>
      </c>
      <c r="GI21" s="26"/>
      <c r="GJ21" s="26"/>
      <c r="GK21" s="3" t="s">
        <v>11</v>
      </c>
      <c r="GL21" s="26"/>
      <c r="GM21" s="26"/>
      <c r="GN21" s="3" t="s">
        <v>11</v>
      </c>
      <c r="GO21" s="26"/>
      <c r="GP21" s="26"/>
      <c r="GQ21" s="3" t="s">
        <v>11</v>
      </c>
      <c r="GR21" s="26"/>
      <c r="GS21" s="26"/>
    </row>
  </sheetData>
  <mergeCells count="133"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</mergeCells>
  <phoneticPr fontId="1"/>
  <conditionalFormatting sqref="J17:L20"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J17:GS20">
    <cfRule type="cellIs" dxfId="5" priority="4" operator="equal">
      <formula>1</formula>
    </cfRule>
    <cfRule type="cellIs" dxfId="4" priority="5" operator="equal">
      <formula>0</formula>
    </cfRule>
  </conditionalFormatting>
  <conditionalFormatting sqref="M17:O20"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tabSelected="1" zoomScale="283" zoomScaleNormal="283" workbookViewId="0">
      <selection activeCell="L22" sqref="L22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8</v>
      </c>
      <c r="J1" s="59"/>
      <c r="DA1" t="s">
        <v>22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21" t="s">
        <v>2</v>
      </c>
      <c r="I2" s="122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40" t="s">
        <v>7</v>
      </c>
      <c r="C3" s="137">
        <v>1</v>
      </c>
      <c r="D3" s="97">
        <v>5.5E-2</v>
      </c>
      <c r="E3" s="101">
        <v>0.16600000000000001</v>
      </c>
      <c r="F3" s="96">
        <v>0.11700000000000001</v>
      </c>
      <c r="H3" s="127" t="s">
        <v>21</v>
      </c>
      <c r="I3" s="136"/>
      <c r="J3" s="111">
        <v>0</v>
      </c>
      <c r="K3" s="112">
        <f>Data!K5</f>
        <v>1</v>
      </c>
      <c r="L3" s="113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41"/>
      <c r="C4" s="138"/>
      <c r="D4" s="98">
        <v>7.9000000000000001E-2</v>
      </c>
      <c r="E4" s="99">
        <v>0.33300000000000002</v>
      </c>
      <c r="F4" s="100">
        <v>0.17899999999999999</v>
      </c>
      <c r="H4" s="39"/>
      <c r="I4" s="56"/>
      <c r="J4" s="114">
        <f>Data!J6</f>
        <v>1</v>
      </c>
      <c r="K4" s="115">
        <f>Data!K6</f>
        <v>0</v>
      </c>
      <c r="L4" s="116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41"/>
      <c r="C5" s="138"/>
      <c r="D5" s="98">
        <v>0.15</v>
      </c>
      <c r="E5" s="99">
        <v>0.92300000000000004</v>
      </c>
      <c r="F5" s="100">
        <v>0.11899999999999999</v>
      </c>
      <c r="H5" s="39"/>
      <c r="I5" s="56"/>
      <c r="J5" s="114">
        <f>Data!J7</f>
        <v>1</v>
      </c>
      <c r="K5" s="115">
        <f>Data!K7</f>
        <v>0</v>
      </c>
      <c r="L5" s="116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41"/>
      <c r="C6" s="139"/>
      <c r="D6" s="98">
        <v>0.98</v>
      </c>
      <c r="E6" s="99">
        <v>0.111</v>
      </c>
      <c r="F6" s="100">
        <v>0.19800000000000001</v>
      </c>
      <c r="H6" s="15"/>
      <c r="I6" s="57"/>
      <c r="J6" s="117">
        <f>Data!J8</f>
        <v>1</v>
      </c>
      <c r="K6" s="118">
        <f>Data!K8</f>
        <v>1</v>
      </c>
      <c r="L6" s="119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41"/>
      <c r="C7" s="137">
        <v>2</v>
      </c>
      <c r="D7" s="97">
        <v>0.08</v>
      </c>
      <c r="E7" s="101">
        <v>0.91200000000000003</v>
      </c>
      <c r="F7" s="96">
        <v>0.121</v>
      </c>
      <c r="H7" s="143" t="s">
        <v>15</v>
      </c>
      <c r="I7" s="144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4"/>
    </row>
    <row r="8" spans="2:201" ht="15.75" customHeight="1" x14ac:dyDescent="0.2">
      <c r="B8" s="141"/>
      <c r="C8" s="138"/>
      <c r="D8" s="98">
        <v>0.29399999999999998</v>
      </c>
      <c r="E8" s="99">
        <v>0.17599999999999999</v>
      </c>
      <c r="F8" s="100">
        <v>0.20699999999999999</v>
      </c>
    </row>
    <row r="9" spans="2:201" ht="15.75" customHeight="1" x14ac:dyDescent="0.2">
      <c r="B9" s="141"/>
      <c r="C9" s="138"/>
      <c r="D9" s="98">
        <v>0.34599999999999997</v>
      </c>
      <c r="E9" s="99">
        <v>0.12</v>
      </c>
      <c r="F9" s="100">
        <v>0.218</v>
      </c>
      <c r="H9" s="143" t="s">
        <v>32</v>
      </c>
      <c r="I9" s="144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41"/>
      <c r="C10" s="139"/>
      <c r="D10" s="98">
        <v>0.191</v>
      </c>
      <c r="E10" s="99">
        <v>0.97199999999999998</v>
      </c>
      <c r="F10" s="100">
        <v>3.2000000000000001E-2</v>
      </c>
      <c r="H10" s="145" t="s">
        <v>19</v>
      </c>
      <c r="I10" s="146"/>
      <c r="J10" s="65">
        <f>1/(1+EXP(-SUMPRODUCT(J3:L6,$D$3:$F$6)+$D$15))</f>
        <v>0.75583889909479707</v>
      </c>
      <c r="K10" s="66">
        <f>1/(1+EXP(-SUMPRODUCT(J3:L6,$D$7:$F$10)+$E$15))</f>
        <v>0.91497877989441434</v>
      </c>
      <c r="L10" s="66">
        <f>1/(1+EXP(-SUMPRODUCT(J3:L6,$D$11:$F$14)+$F$15))</f>
        <v>0.91743531277686108</v>
      </c>
      <c r="M10" s="65">
        <f>1/(1+EXP(-SUMPRODUCT(M3:O6,$D$3:$F$6)+$D$15))</f>
        <v>0.75583889909479707</v>
      </c>
      <c r="N10" s="66">
        <f>1/(1+EXP(-SUMPRODUCT(M3:O6,$D$7:$F$10)+$E$15))</f>
        <v>0.91497877989441434</v>
      </c>
      <c r="O10" s="66">
        <f>1/(1+EXP(-SUMPRODUCT(M3:O6,$D$11:$F$14)+$F$15))</f>
        <v>0.91743531277686108</v>
      </c>
      <c r="P10" s="65">
        <f>1/(1+EXP(-SUMPRODUCT(P3:R6,$D$3:$F$6)+$D$15))</f>
        <v>0.7442163851035013</v>
      </c>
      <c r="Q10" s="66">
        <f>1/(1+EXP(-SUMPRODUCT(P3:R6,$D$7:$F$10)+$E$15))</f>
        <v>0.91173453931306259</v>
      </c>
      <c r="R10" s="66">
        <f>1/(1+EXP(-SUMPRODUCT(P3:R6,$D$11:$F$14)+$F$15))</f>
        <v>0.92258507482709751</v>
      </c>
      <c r="S10" s="65">
        <f>1/(1+EXP(-SUMPRODUCT(S3:U6,$D$3:$F$6)+$D$15))</f>
        <v>0.72849495910037176</v>
      </c>
      <c r="T10" s="66">
        <f>1/(1+EXP(-SUMPRODUCT(S3:U6,$D$7:$F$10)+$E$15))</f>
        <v>0.91863921045769092</v>
      </c>
      <c r="U10" s="66">
        <f>1/(1+EXP(-SUMPRODUCT(S3:U6,$D$11:$F$14)+$F$15))</f>
        <v>0.96359622938215639</v>
      </c>
      <c r="V10" s="65">
        <f>1/(1+EXP(-SUMPRODUCT(V3:X6,$D$3:$F$6)+$D$15))</f>
        <v>0.55107126930734207</v>
      </c>
      <c r="W10" s="66">
        <f>1/(1+EXP(-SUMPRODUCT(V3:X6,$D$7:$F$10)+$E$15))</f>
        <v>0.90593657420819218</v>
      </c>
      <c r="X10" s="66">
        <f>1/(1+EXP(-SUMPRODUCT(V3:X6,$D$11:$F$14)+$F$15))</f>
        <v>0.96668934913464111</v>
      </c>
      <c r="Y10" s="65">
        <f>1/(1+EXP(-SUMPRODUCT(Y3:AA6,$D$3:$F$6)+$D$15))</f>
        <v>0.76494780376376481</v>
      </c>
      <c r="Z10" s="66">
        <f>1/(1+EXP(-SUMPRODUCT(Y3:AA6,$D$7:$F$10)+$E$15))</f>
        <v>0.82039117830643804</v>
      </c>
      <c r="AA10" s="66">
        <f>1/(1+EXP(-SUMPRODUCT(Y3:AA6,$D$11:$F$14)+$F$15))</f>
        <v>0.90796191708002261</v>
      </c>
      <c r="AB10" s="65">
        <f>1/(1+EXP(-SUMPRODUCT(AB3:AD6,$D$3:$F$6)+$D$15))</f>
        <v>0.75044742857958513</v>
      </c>
      <c r="AC10" s="66">
        <f>1/(1+EXP(-SUMPRODUCT(AB3:AD6,$D$7:$F$10)+$E$15))</f>
        <v>0.77294225939673855</v>
      </c>
      <c r="AD10" s="66">
        <f>1/(1+EXP(-SUMPRODUCT(AB3:AD6,$D$11:$F$14)+$F$15))</f>
        <v>0.80170740226401549</v>
      </c>
      <c r="AE10" s="65">
        <f>1/(1+EXP(-SUMPRODUCT(AE3:AG6,$D$3:$F$6)+$D$15))</f>
        <v>0.7312551451284901</v>
      </c>
      <c r="AF10" s="66">
        <f>1/(1+EXP(-SUMPRODUCT(AE3:AG6,$D$7:$F$10)+$E$15))</f>
        <v>0.78784763580160511</v>
      </c>
      <c r="AG10" s="66">
        <f>1/(1+EXP(-SUMPRODUCT(AE3:AG6,$D$11:$F$14)+$F$15))</f>
        <v>0.89853028205897423</v>
      </c>
      <c r="AH10" s="65">
        <f>1/(1+EXP(-SUMPRODUCT(AH3:AJ6,$D$3:$F$6)+$D$15))</f>
        <v>0.72750487975400879</v>
      </c>
      <c r="AI10" s="66">
        <f>1/(1+EXP(-SUMPRODUCT(AH3:AJ6,$D$7:$F$10)+$E$15))</f>
        <v>0.81562756196221997</v>
      </c>
      <c r="AJ10" s="66">
        <f>1/(1+EXP(-SUMPRODUCT(AH3:AJ6,$D$11:$F$14)+$F$15))</f>
        <v>0.89650680296853025</v>
      </c>
      <c r="AK10" s="65">
        <f>1/(1+EXP(-SUMPRODUCT(AK3:AM6,$D$3:$F$6)+$D$15))</f>
        <v>0.54983399731247795</v>
      </c>
      <c r="AL10" s="66">
        <f>1/(1+EXP(-SUMPRODUCT(AK3:AM6,$D$7:$F$10)+$E$15))</f>
        <v>0.79050961890122129</v>
      </c>
      <c r="AM10" s="66">
        <f>1/(1+EXP(-SUMPRODUCT(AK3:AM6,$D$11:$F$14)+$F$15))</f>
        <v>0.90473675814794563</v>
      </c>
      <c r="AN10" s="65">
        <f>1/(1+EXP(-SUMPRODUCT(AN3:AP6,$D$3:$F$6)+$D$15))</f>
        <v>0.69402402664255136</v>
      </c>
      <c r="AO10" s="66">
        <f>1/(1+EXP(-SUMPRODUCT(AN3:AP6,$D$7:$F$10)+$E$15))</f>
        <v>0.79915155661295301</v>
      </c>
      <c r="AP10" s="66">
        <f>1/(1+EXP(-SUMPRODUCT(AN3:AP6,$D$11:$F$14)+$F$15))</f>
        <v>0.96411876395037643</v>
      </c>
      <c r="AQ10" s="65">
        <f>1/(1+EXP(-SUMPRODUCT(AQ3:AS6,$D$3:$F$6)+$D$15))</f>
        <v>0.68222154640067612</v>
      </c>
      <c r="AR10" s="66">
        <f>1/(1+EXP(-SUMPRODUCT(AQ3:AS6,$D$7:$F$10)+$E$15))</f>
        <v>0.78600323329919763</v>
      </c>
      <c r="AS10" s="66">
        <f>1/(1+EXP(-SUMPRODUCT(AQ3:AS6,$D$11:$F$14)+$F$15))</f>
        <v>0.908295640346374</v>
      </c>
      <c r="AT10" s="65">
        <f>1/(1+EXP(-SUMPRODUCT(AT3:AV6,$D$3:$F$6)+$D$15))</f>
        <v>0.66863104865962242</v>
      </c>
      <c r="AU10" s="66">
        <f>1/(1+EXP(-SUMPRODUCT(AT3:AV6,$D$7:$F$10)+$E$15))</f>
        <v>0.77902610777981218</v>
      </c>
      <c r="AV10" s="66">
        <f>1/(1+EXP(-SUMPRODUCT(AT3:AV6,$D$11:$F$14)+$F$15))</f>
        <v>0.91396200503499014</v>
      </c>
      <c r="AW10" s="65">
        <f>1/(1+EXP(-SUMPRODUCT(AW3:AY6,$D$3:$F$6)+$D$15))</f>
        <v>0.66818777216816616</v>
      </c>
      <c r="AX10" s="66">
        <f>1/(1+EXP(-SUMPRODUCT(AW3:AY6,$D$7:$F$10)+$E$15))</f>
        <v>0.7618774030363199</v>
      </c>
      <c r="AY10" s="66">
        <f>1/(1+EXP(-SUMPRODUCT(AW3:AY6,$D$11:$F$14)+$F$15))</f>
        <v>0.9609094714119425</v>
      </c>
      <c r="AZ10" s="65">
        <f>1/(1+EXP(-SUMPRODUCT(AZ3:BB6,$D$3:$F$6)+$D$15))</f>
        <v>0.66127920632295012</v>
      </c>
      <c r="BA10" s="66">
        <f>1/(1+EXP(-SUMPRODUCT(AZ3:BB6,$D$7:$F$10)+$E$15))</f>
        <v>0.73788410119163483</v>
      </c>
      <c r="BB10" s="66">
        <f>1/(1+EXP(-SUMPRODUCT(AZ3:BB6,$D$11:$F$14)+$F$15))</f>
        <v>0.91333083448913277</v>
      </c>
      <c r="BC10" s="65">
        <f>1/(1+EXP(-SUMPRODUCT(BC3:BE6,$D$3:$F$6)+$D$15))</f>
        <v>0.73477776582468757</v>
      </c>
      <c r="BD10" s="66">
        <f>1/(1+EXP(-SUMPRODUCT(BC3:BE6,$D$7:$F$10)+$E$15))</f>
        <v>0.82404545534988138</v>
      </c>
      <c r="BE10" s="66">
        <f>1/(1+EXP(-SUMPRODUCT(BC3:BE6,$D$11:$F$14)+$F$15))</f>
        <v>0.96238457748840822</v>
      </c>
      <c r="BF10" s="65">
        <f>1/(1+EXP(-SUMPRODUCT(BF3:BH6,$D$3:$F$6)+$D$15))</f>
        <v>0.73223661352494074</v>
      </c>
      <c r="BG10" s="66">
        <f>1/(1+EXP(-SUMPRODUCT(BF3:BH6,$D$7:$F$10)+$E$15))</f>
        <v>0.90456424224518883</v>
      </c>
      <c r="BH10" s="66">
        <f>1/(1+EXP(-SUMPRODUCT(BF3:BH6,$D$11:$F$14)+$F$15))</f>
        <v>0.96436013520093677</v>
      </c>
      <c r="BI10" s="65">
        <f>1/(1+EXP(-SUMPRODUCT(BI3:BK6,$D$3:$F$6)+$D$15))</f>
        <v>0.74383548247064668</v>
      </c>
      <c r="BJ10" s="66">
        <f>1/(1+EXP(-SUMPRODUCT(BI3:BK6,$D$7:$F$10)+$E$15))</f>
        <v>0.90361040156203543</v>
      </c>
      <c r="BK10" s="66">
        <f>1/(1+EXP(-SUMPRODUCT(BI3:BK6,$D$11:$F$14)+$F$15))</f>
        <v>0.96500742839426368</v>
      </c>
      <c r="BL10" s="65">
        <f>1/(1+EXP(-SUMPRODUCT(BL3:BN6,$D$3:$F$6)+$D$15))</f>
        <v>0.74535686068861029</v>
      </c>
      <c r="BM10" s="66">
        <f>1/(1+EXP(-SUMPRODUCT(BL3:BN6,$D$7:$F$10)+$E$15))</f>
        <v>0.81517599699545584</v>
      </c>
      <c r="BN10" s="66">
        <f>1/(1+EXP(-SUMPRODUCT(BL3:BN6,$D$11:$F$14)+$F$15))</f>
        <v>0.96584188649146396</v>
      </c>
      <c r="BO10" s="65">
        <f>1/(1+EXP(-SUMPRODUCT(BO3:BQ6,$D$3:$F$6)+$D$15))</f>
        <v>0.73788410119163494</v>
      </c>
      <c r="BP10" s="66">
        <f>1/(1+EXP(-SUMPRODUCT(BO3:BQ6,$D$7:$F$10)+$E$15))</f>
        <v>0.8918713332379965</v>
      </c>
      <c r="BQ10" s="66">
        <f>1/(1+EXP(-SUMPRODUCT(BO3:BQ6,$D$11:$F$14)+$F$15))</f>
        <v>0.92201176487063363</v>
      </c>
      <c r="BR10" s="65">
        <f>1/(1+EXP(-SUMPRODUCT(BR3:BT6,$D$3:$F$6)+$D$15))</f>
        <v>0.75138263595741173</v>
      </c>
      <c r="BS10" s="66">
        <f>1/(1+EXP(-SUMPRODUCT(BR3:BT6,$D$7:$F$10)+$E$15))</f>
        <v>0.89678481911973129</v>
      </c>
      <c r="BT10" s="66">
        <f>1/(1+EXP(-SUMPRODUCT(BR3:BT6,$D$11:$F$14)+$F$15))</f>
        <v>0.92511746272249606</v>
      </c>
      <c r="BU10" s="65">
        <f>1/(1+EXP(-SUMPRODUCT(BU3:BW6,$D$3:$F$6)+$D$15))</f>
        <v>0.72392195657289149</v>
      </c>
      <c r="BV10" s="66">
        <f>1/(1+EXP(-SUMPRODUCT(BU3:BW6,$D$7:$F$10)+$E$15))</f>
        <v>0.81214370212171916</v>
      </c>
      <c r="BW10" s="66">
        <f>1/(1+EXP(-SUMPRODUCT(BU3:BW6,$D$11:$F$14)+$F$15))</f>
        <v>0.9041317293805774</v>
      </c>
      <c r="BX10" s="65">
        <f>1/(1+EXP(-SUMPRODUCT(BX3:BZ6,$D$3:$F$6)+$D$15))</f>
        <v>0.72131624162594132</v>
      </c>
      <c r="BY10" s="66">
        <f>1/(1+EXP(-SUMPRODUCT(BX3:BZ6,$D$7:$F$10)+$E$15))</f>
        <v>0.89743095449560251</v>
      </c>
      <c r="BZ10" s="66">
        <f>1/(1+EXP(-SUMPRODUCT(BX3:BZ6,$D$11:$F$14)+$F$15))</f>
        <v>0.90887703898514383</v>
      </c>
      <c r="CA10" s="65">
        <f>1/(1+EXP(-SUMPRODUCT(CA3:CC6,$D$3:$F$6)+$D$15))</f>
        <v>0.73321580524081087</v>
      </c>
      <c r="CB10" s="66">
        <f>1/(1+EXP(-SUMPRODUCT(CA3:CC6,$D$7:$F$10)+$E$15))</f>
        <v>0.8964139838176407</v>
      </c>
      <c r="CC10" s="66">
        <f>1/(1+EXP(-SUMPRODUCT(CA3:CC6,$D$11:$F$14)+$F$15))</f>
        <v>0.91043843383473577</v>
      </c>
      <c r="CD10" s="65">
        <f>1/(1+EXP(-SUMPRODUCT(CD3:CF6,$D$3:$F$6)+$D$15))</f>
        <v>0.73477776582468779</v>
      </c>
      <c r="CE10" s="66">
        <f>1/(1+EXP(-SUMPRODUCT(CD3:CF6,$D$7:$F$10)+$E$15))</f>
        <v>0.8028178609982396</v>
      </c>
      <c r="CF10" s="66">
        <f>1/(1+EXP(-SUMPRODUCT(CD3:CF6,$D$11:$F$14)+$F$15))</f>
        <v>0.91245613252092173</v>
      </c>
      <c r="CG10" s="65">
        <f>1/(1+EXP(-SUMPRODUCT(CG3:CI6,$D$3:$F$6)+$D$15))</f>
        <v>0.72710821634112954</v>
      </c>
      <c r="CH10" s="66">
        <f>1/(1+EXP(-SUMPRODUCT(CG3:CI6,$D$7:$F$10)+$E$15))</f>
        <v>0.88391107793100521</v>
      </c>
      <c r="CI10" s="66">
        <f>1/(1+EXP(-SUMPRODUCT(CG3:CI6,$D$11:$F$14)+$F$15))</f>
        <v>0.81336118586322659</v>
      </c>
      <c r="CJ10" s="65">
        <f>1/(1+EXP(-SUMPRODUCT(CJ3:CL6,$D$3:$F$6)+$D$15))</f>
        <v>0.7409668803898235</v>
      </c>
      <c r="CK10" s="66">
        <f>1/(1+EXP(-SUMPRODUCT(CJ3:CL6,$D$7:$F$10)+$E$15))</f>
        <v>0.88914132483003139</v>
      </c>
      <c r="CL10" s="66">
        <f>1/(1+EXP(-SUMPRODUCT(CJ3:CL6,$D$11:$F$14)+$F$15))</f>
        <v>0.81994870486594196</v>
      </c>
      <c r="CM10" s="65">
        <f>1/(1+EXP(-SUMPRODUCT(CM3:CO6,$D$3:$F$6)+$D$15))</f>
        <v>0.70868376457091353</v>
      </c>
      <c r="CN10" s="66">
        <f>1/(1+EXP(-SUMPRODUCT(CM3:CO6,$D$7:$F$10)+$E$15))</f>
        <v>0.89359499200256787</v>
      </c>
      <c r="CO10" s="66">
        <f>1/(1+EXP(-SUMPRODUCT(CM3:CO6,$D$11:$F$14)+$F$15))</f>
        <v>0.91451086056519337</v>
      </c>
      <c r="CP10" s="65">
        <f>1/(1+EXP(-SUMPRODUCT(CP3:CR6,$D$3:$F$6)+$D$15))</f>
        <v>0.72091402548369832</v>
      </c>
      <c r="CQ10" s="66">
        <f>1/(1+EXP(-SUMPRODUCT(CP3:CR6,$D$7:$F$10)+$E$15))</f>
        <v>0.89254454181835996</v>
      </c>
      <c r="CR10" s="66">
        <f>1/(1+EXP(-SUMPRODUCT(CP3:CR6,$D$11:$F$14)+$F$15))</f>
        <v>0.91598464333186336</v>
      </c>
      <c r="CS10" s="65">
        <f>1/(1+EXP(-SUMPRODUCT(CS3:CU6,$D$3:$F$6)+$D$15))</f>
        <v>0.72252075327162135</v>
      </c>
      <c r="CT10" s="66">
        <f>1/(1+EXP(-SUMPRODUCT(CS3:CU6,$D$7:$F$10)+$E$15))</f>
        <v>0.79624684371970522</v>
      </c>
      <c r="CU10" s="66">
        <f>1/(1+EXP(-SUMPRODUCT(CS3:CU6,$D$11:$F$14)+$F$15))</f>
        <v>0.91788866250956902</v>
      </c>
      <c r="CV10" s="65">
        <f>1/(1+EXP(-SUMPRODUCT(CV3:CX6,$D$3:$F$6)+$D$15))</f>
        <v>0.7146344167107368</v>
      </c>
      <c r="CW10" s="66">
        <f>1/(1+EXP(-SUMPRODUCT(CV3:CX6,$D$7:$F$10)+$E$15))</f>
        <v>0.87963730220133107</v>
      </c>
      <c r="CX10" s="66">
        <f>1/(1+EXP(-SUMPRODUCT(CV3:CX6,$D$11:$F$14)+$F$15))</f>
        <v>0.82375527829976414</v>
      </c>
      <c r="CY10" s="65">
        <f>1/(1+EXP(-SUMPRODUCT(CY3:DA6,$D$3:$F$6)+$D$15))</f>
        <v>0.72889035838241778</v>
      </c>
      <c r="CZ10" s="66">
        <f>1/(1+EXP(-SUMPRODUCT(CY3:DA6,$D$7:$F$10)+$E$15))</f>
        <v>0.88503505514391434</v>
      </c>
      <c r="DA10" s="66">
        <f>1/(1+EXP(-SUMPRODUCT(CY3:DA6,$D$11:$F$14)+$F$15))</f>
        <v>0.8300525866173134</v>
      </c>
      <c r="DB10" s="65">
        <f>1/(1+EXP(-SUMPRODUCT(DB3:DD6,$D$3:$F$6)+$D$15))</f>
        <v>0.45140389141686571</v>
      </c>
      <c r="DC10" s="66">
        <f>1/(1+EXP(-SUMPRODUCT(DB3:DD6,$D$7:$F$10)+$E$15))</f>
        <v>0.50599971201658778</v>
      </c>
      <c r="DD10" s="66">
        <f>1/(1+EXP(-SUMPRODUCT(DB3:DD6,$D$11:$F$14)+$F$15))</f>
        <v>0.95180018774430819</v>
      </c>
      <c r="DE10" s="65">
        <f>1/(1+EXP(-SUMPRODUCT(DE3:DG6,$D$3:$F$6)+$D$15))</f>
        <v>0.68675672664390186</v>
      </c>
      <c r="DF10" s="66">
        <f>1/(1+EXP(-SUMPRODUCT(DE3:DG6,$D$7:$F$10)+$E$15))</f>
        <v>0.55354390315111823</v>
      </c>
      <c r="DG10" s="66">
        <f>1/(1+EXP(-SUMPRODUCT(DE3:DG6,$D$11:$F$14)+$F$15))</f>
        <v>0.95351387076179772</v>
      </c>
      <c r="DH10" s="65">
        <f>1/(1+EXP(-SUMPRODUCT(DH3:DJ6,$D$3:$F$6)+$D$15))</f>
        <v>0.50074999943750054</v>
      </c>
      <c r="DI10" s="66">
        <f>1/(1+EXP(-SUMPRODUCT(DH3:DJ6,$D$7:$F$10)+$E$15))</f>
        <v>0.51399634248032722</v>
      </c>
      <c r="DJ10" s="66">
        <f>1/(1+EXP(-SUMPRODUCT(DH3:DJ6,$D$11:$F$14)+$F$15))</f>
        <v>0.95742580861794002</v>
      </c>
      <c r="DK10" s="65">
        <f>1/(1+EXP(-SUMPRODUCT(DK3:DM6,$D$3:$F$6)+$D$15))</f>
        <v>0.83712631345311317</v>
      </c>
      <c r="DL10" s="66">
        <f>1/(1+EXP(-SUMPRODUCT(DK3:DM6,$D$7:$F$10)+$E$15))</f>
        <v>0.45090866287784037</v>
      </c>
      <c r="DM10" s="66">
        <f>1/(1+EXP(-SUMPRODUCT(DK3:DM6,$D$11:$F$14)+$F$15))</f>
        <v>0.90404501679919003</v>
      </c>
      <c r="DN10" s="65">
        <f>1/(1+EXP(-SUMPRODUCT(DN3:DP6,$D$3:$F$6)+$D$15))</f>
        <v>0.85655907377343243</v>
      </c>
      <c r="DO10" s="66">
        <f>1/(1+EXP(-SUMPRODUCT(DN3:DP6,$D$7:$F$10)+$E$15))</f>
        <v>0.53718123705241949</v>
      </c>
      <c r="DP10" s="66">
        <f>1/(1+EXP(-SUMPRODUCT(DN3:DP6,$D$11:$F$14)+$F$15))</f>
        <v>0.96003631710534365</v>
      </c>
      <c r="DQ10" s="65">
        <f>1/(1+EXP(-SUMPRODUCT(DQ3:DS6,$D$3:$F$6)+$D$15))</f>
        <v>0.85270798033105233</v>
      </c>
      <c r="DR10" s="66">
        <f>1/(1+EXP(-SUMPRODUCT(DQ3:DS6,$D$7:$F$10)+$E$15))</f>
        <v>0.50524980707100808</v>
      </c>
      <c r="DS10" s="66">
        <f>1/(1+EXP(-SUMPRODUCT(DQ3:DS6,$D$11:$F$14)+$F$15))</f>
        <v>0.91149281691055817</v>
      </c>
      <c r="DT10" s="65">
        <f>1/(1+EXP(-SUMPRODUCT(DT3:DV6,$D$3:$F$6)+$D$15))</f>
        <v>0.87056910138268995</v>
      </c>
      <c r="DU10" s="66">
        <f>1/(1+EXP(-SUMPRODUCT(DT3:DV6,$D$7:$F$10)+$E$15))</f>
        <v>0.59073387425895507</v>
      </c>
      <c r="DV10" s="66">
        <f>1/(1+EXP(-SUMPRODUCT(DT3:DV6,$D$11:$F$14)+$F$15))</f>
        <v>0.96331455794103704</v>
      </c>
      <c r="DW10" s="65">
        <f>1/(1+EXP(-SUMPRODUCT(DW3:DY6,$D$3:$F$6)+$D$15))</f>
        <v>0.84761289331946155</v>
      </c>
      <c r="DX10" s="66">
        <f>1/(1+EXP(-SUMPRODUCT(DW3:DY6,$D$7:$F$10)+$E$15))</f>
        <v>0.5242310038524417</v>
      </c>
      <c r="DY10" s="66">
        <f>1/(1+EXP(-SUMPRODUCT(DW3:DY6,$D$11:$F$14)+$F$15))</f>
        <v>0.95831359454597587</v>
      </c>
      <c r="DZ10" s="65">
        <f>1/(1+EXP(-SUMPRODUCT(DZ3:EB6,$D$3:$F$6)+$D$15))</f>
        <v>0.86008546616698545</v>
      </c>
      <c r="EA10" s="66">
        <f>1/(1+EXP(-SUMPRODUCT(DZ3:EB6,$D$7:$F$10)+$E$15))</f>
        <v>0.50249997916687505</v>
      </c>
      <c r="EB10" s="66">
        <f>1/(1+EXP(-SUMPRODUCT(DZ3:EB6,$D$11:$F$14)+$F$15))</f>
        <v>0.91301368006815709</v>
      </c>
      <c r="EC10" s="65">
        <f>1/(1+EXP(-SUMPRODUCT(EC3:EE6,$D$3:$F$6)+$D$15))</f>
        <v>0.86932457697430598</v>
      </c>
      <c r="ED10" s="66">
        <f>1/(1+EXP(-SUMPRODUCT(EC3:EE6,$D$7:$F$10)+$E$15))</f>
        <v>0.57542005767262661</v>
      </c>
      <c r="EE10" s="66">
        <f>1/(1+EXP(-SUMPRODUCT(EC3:EE6,$D$11:$F$14)+$F$15))</f>
        <v>0.9624207612570771</v>
      </c>
      <c r="EF10" s="65">
        <f>1/(1+EXP(-SUMPRODUCT(EF3:EH6,$D$3:$F$6)+$D$15))</f>
        <v>0.80059224315133148</v>
      </c>
      <c r="EG10" s="66">
        <f>1/(1+EXP(-SUMPRODUCT(EF3:EH6,$D$7:$F$10)+$E$15))</f>
        <v>0.48175810020426185</v>
      </c>
      <c r="EH10" s="66">
        <f>1/(1+EXP(-SUMPRODUCT(EF3:EH6,$D$11:$F$14)+$F$15))</f>
        <v>0.58516184236014546</v>
      </c>
      <c r="EI10" s="65">
        <f>1/(1+EXP(-SUMPRODUCT(EI3:EK6,$D$3:$F$6)+$D$15))</f>
        <v>0.80922773616007815</v>
      </c>
      <c r="EJ10" s="66">
        <f>1/(1+EXP(-SUMPRODUCT(EI3:EK6,$D$7:$F$10)+$E$15))</f>
        <v>0.50174999285420163</v>
      </c>
      <c r="EK10" s="66">
        <f>1/(1+EXP(-SUMPRODUCT(EI3:EK6,$D$11:$F$14)+$F$15))</f>
        <v>0.79281864831220061</v>
      </c>
      <c r="EL10" s="65">
        <f>1/(1+EXP(-SUMPRODUCT(EL3:EN6,$D$3:$F$6)+$D$15))</f>
        <v>0.81861618137167613</v>
      </c>
      <c r="EM10" s="66">
        <f>1/(1+EXP(-SUMPRODUCT(EL3:EN6,$D$7:$F$10)+$E$15))</f>
        <v>0.51199769653071792</v>
      </c>
      <c r="EN10" s="66">
        <f>1/(1+EXP(-SUMPRODUCT(EL3:EN6,$D$11:$F$14)+$F$15))</f>
        <v>0.78108492269088436</v>
      </c>
      <c r="EO10" s="65">
        <f>1/(1+EXP(-SUMPRODUCT(EO3:EQ6,$D$3:$F$6)+$D$15))</f>
        <v>0.86235629239850375</v>
      </c>
      <c r="EP10" s="66">
        <f>1/(1+EXP(-SUMPRODUCT(EO3:EQ6,$D$7:$F$10)+$E$15))</f>
        <v>0.57810523288430915</v>
      </c>
      <c r="EQ10" s="66">
        <f>1/(1+EXP(-SUMPRODUCT(EO3:EQ6,$D$11:$F$14)+$F$15))</f>
        <v>0.96172751752483032</v>
      </c>
      <c r="ER10" s="65">
        <f>1/(1+EXP(-SUMPRODUCT(ER3:ET6,$D$3:$F$6)+$D$15))</f>
        <v>0.85655907377343243</v>
      </c>
      <c r="ES10" s="66">
        <f>1/(1+EXP(-SUMPRODUCT(ER3:ET6,$D$7:$F$10)+$E$15))</f>
        <v>0.53718123705241949</v>
      </c>
      <c r="ET10" s="66">
        <f>1/(1+EXP(-SUMPRODUCT(ER3:ET6,$D$11:$F$14)+$F$15))</f>
        <v>0.96003631710534365</v>
      </c>
      <c r="EU10" s="65">
        <f>1/(1+EXP(-SUMPRODUCT(EU3:EW6,$D$3:$F$6)+$D$15))</f>
        <v>0.87718082443460443</v>
      </c>
      <c r="EV10" s="66">
        <f>1/(1+EXP(-SUMPRODUCT(EU3:EW6,$D$7:$F$10)+$E$15))</f>
        <v>0.5880718031564981</v>
      </c>
      <c r="EW10" s="66">
        <f>1/(1+EXP(-SUMPRODUCT(EU3:EW6,$D$11:$F$14)+$F$15))</f>
        <v>0.96398013167606345</v>
      </c>
      <c r="EX10" s="65">
        <f>1/(1+EXP(-SUMPRODUCT(EX3:EZ6,$D$3:$F$6)+$D$15))</f>
        <v>0.67128441038245601</v>
      </c>
      <c r="EY10" s="66">
        <f>1/(1+EXP(-SUMPRODUCT(EX3:EZ6,$D$7:$F$10)+$E$15))</f>
        <v>0.42140704432047799</v>
      </c>
      <c r="EZ10" s="66">
        <f>1/(1+EXP(-SUMPRODUCT(EX3:EZ6,$D$11:$F$14)+$F$15))</f>
        <v>0.89340467628684017</v>
      </c>
      <c r="FA10" s="65">
        <f>1/(1+EXP(-SUMPRODUCT(FA3:FC6,$D$3:$F$6)+$D$15))</f>
        <v>0.70950887906438442</v>
      </c>
      <c r="FB10" s="66">
        <f>1/(1+EXP(-SUMPRODUCT(FA3:FC6,$D$7:$F$10)+$E$15))</f>
        <v>0.47252769565540625</v>
      </c>
      <c r="FC10" s="66">
        <f>1/(1+EXP(-SUMPRODUCT(FA3:FC6,$D$11:$F$14)+$F$15))</f>
        <v>0.90326144408083164</v>
      </c>
      <c r="FD10" s="65">
        <f>1/(1+EXP(-SUMPRODUCT(FD3:FF6,$D$3:$F$6)+$D$15))</f>
        <v>0.68847512549918144</v>
      </c>
      <c r="FE10" s="66">
        <f>1/(1+EXP(-SUMPRODUCT(FD3:FF6,$D$7:$F$10)+$E$15))</f>
        <v>0.4942502534657584</v>
      </c>
      <c r="FF10" s="66">
        <f>1/(1+EXP(-SUMPRODUCT(FD3:FF6,$D$11:$F$14)+$F$15))</f>
        <v>0.95338071418952774</v>
      </c>
      <c r="FG10" s="65">
        <f>1/(1+EXP(-SUMPRODUCT(FG3:FI6,$D$3:$F$6)+$D$15))</f>
        <v>0.78650740678695186</v>
      </c>
      <c r="FH10" s="66">
        <f>1/(1+EXP(-SUMPRODUCT(FG3:FI6,$D$7:$F$10)+$E$15))</f>
        <v>0.40781631518767292</v>
      </c>
      <c r="FI10" s="66">
        <f>1/(1+EXP(-SUMPRODUCT(FG3:FI6,$D$11:$F$14)+$F$15))</f>
        <v>0.78074274791212828</v>
      </c>
      <c r="FJ10" s="65">
        <f>1/(1+EXP(-SUMPRODUCT(FJ3:FL6,$D$3:$F$6)+$D$15))</f>
        <v>0.8106132746500343</v>
      </c>
      <c r="FK10" s="66">
        <f>1/(1+EXP(-SUMPRODUCT(FJ3:FL6,$D$7:$F$10)+$E$15))</f>
        <v>0.49325041003260867</v>
      </c>
      <c r="FL10" s="66">
        <f>1/(1+EXP(-SUMPRODUCT(FJ3:FL6,$D$11:$F$14)+$F$15))</f>
        <v>0.90078702041445891</v>
      </c>
      <c r="FM10" s="65">
        <f>1/(1+EXP(-SUMPRODUCT(FM3:FO6,$D$3:$F$6)+$D$15))</f>
        <v>0.80580829099812246</v>
      </c>
      <c r="FN10" s="66">
        <f>1/(1+EXP(-SUMPRODUCT(FM3:FO6,$D$7:$F$10)+$E$15))</f>
        <v>0.46132739479349194</v>
      </c>
      <c r="FO10" s="66">
        <f>1/(1+EXP(-SUMPRODUCT(FM3:FO6,$D$11:$F$14)+$F$15))</f>
        <v>0.79559712344533207</v>
      </c>
      <c r="FP10" s="65">
        <f>1/(1+EXP(-SUMPRODUCT(FP3:FR6,$D$3:$F$6)+$D$15))</f>
        <v>0.82606617865811727</v>
      </c>
      <c r="FQ10" s="66">
        <f>1/(1+EXP(-SUMPRODUCT(FP3:FR6,$D$7:$F$10)+$E$15))</f>
        <v>0.49725002772883115</v>
      </c>
      <c r="FR10" s="66">
        <f>1/(1+EXP(-SUMPRODUCT(FP3:FR6,$D$11:$F$14)+$F$15))</f>
        <v>0.9004289678234686</v>
      </c>
      <c r="FS10" s="65">
        <f>1/(1+EXP(-SUMPRODUCT(FS3:FU6,$D$3:$F$6)+$D$15))</f>
        <v>0.69146985431793084</v>
      </c>
      <c r="FT10" s="66">
        <f>1/(1+EXP(-SUMPRODUCT(FS3:FU6,$D$7:$F$10)+$E$15))</f>
        <v>0.48950154322777523</v>
      </c>
      <c r="FU10" s="66">
        <f>1/(1+EXP(-SUMPRODUCT(FS3:FU6,$D$11:$F$14)+$F$15))</f>
        <v>0.9585526284083884</v>
      </c>
      <c r="FV10" s="65">
        <f>1/(1+EXP(-SUMPRODUCT(FV3:FX6,$D$3:$F$6)+$D$15))</f>
        <v>0.84540408403596923</v>
      </c>
      <c r="FW10" s="66">
        <f>1/(1+EXP(-SUMPRODUCT(FV3:FX6,$D$7:$F$10)+$E$15))</f>
        <v>0.4722784572508355</v>
      </c>
      <c r="FX10" s="66">
        <f>1/(1+EXP(-SUMPRODUCT(FV3:FX6,$D$11:$F$14)+$F$15))</f>
        <v>0.80580829099812246</v>
      </c>
      <c r="FY10" s="65">
        <f>1/(1+EXP(-SUMPRODUCT(FY3:GA6,$D$3:$F$6)+$D$15))</f>
        <v>0.84037219548905906</v>
      </c>
      <c r="FZ10" s="66">
        <f>1/(1+EXP(-SUMPRODUCT(FY3:GA6,$D$7:$F$10)+$E$15))</f>
        <v>0.50424989764879125</v>
      </c>
      <c r="GA10" s="66">
        <f>1/(1+EXP(-SUMPRODUCT(FY3:GA6,$D$11:$F$14)+$F$15))</f>
        <v>0.8944477124486726</v>
      </c>
      <c r="GB10" s="65">
        <f>1/(1+EXP(-SUMPRODUCT(GB3:GD6,$D$3:$F$6)+$D$15))</f>
        <v>0.80829974794273141</v>
      </c>
      <c r="GC10" s="66">
        <f>1/(1+EXP(-SUMPRODUCT(GB3:GD6,$D$7:$F$10)+$E$15))</f>
        <v>0.4429988821891786</v>
      </c>
      <c r="GD10" s="66">
        <f>1/(1+EXP(-SUMPRODUCT(GB3:GD6,$D$11:$F$14)+$F$15))</f>
        <v>0.89216030387789746</v>
      </c>
      <c r="GE10" s="65">
        <f>1/(1+EXP(-SUMPRODUCT(GE3:GG6,$D$3:$F$6)+$D$15))</f>
        <v>0.6585861584366447</v>
      </c>
      <c r="GF10" s="66">
        <f>1/(1+EXP(-SUMPRODUCT(GE3:GG6,$D$7:$F$10)+$E$15))</f>
        <v>0.40419885255655169</v>
      </c>
      <c r="GG10" s="66">
        <f>1/(1+EXP(-SUMPRODUCT(GE3:GG6,$D$11:$F$14)+$F$15))</f>
        <v>0.90069761482504218</v>
      </c>
      <c r="GH10" s="65">
        <f>1/(1+EXP(-SUMPRODUCT(GH3:GJ6,$D$3:$F$6)+$D$15))</f>
        <v>0.82053848059267331</v>
      </c>
      <c r="GI10" s="66">
        <f>1/(1+EXP(-SUMPRODUCT(GH3:GJ6,$D$7:$F$10)+$E$15))</f>
        <v>0.42116324035475167</v>
      </c>
      <c r="GJ10" s="66">
        <f>1/(1+EXP(-SUMPRODUCT(GH3:GJ6,$D$11:$F$14)+$F$15))</f>
        <v>0.78834863400809896</v>
      </c>
      <c r="GK10" s="65">
        <f>1/(1+EXP(-SUMPRODUCT(GK3:GM6,$D$3:$F$6)+$D$15))</f>
        <v>0.82948758028317804</v>
      </c>
      <c r="GL10" s="66">
        <f>1/(1+EXP(-SUMPRODUCT(GK3:GM6,$D$7:$F$10)+$E$15))</f>
        <v>0.43118941896080387</v>
      </c>
      <c r="GM10" s="66">
        <f>1/(1+EXP(-SUMPRODUCT(GK3:GM6,$D$11:$F$14)+$F$15))</f>
        <v>0.77643313733339825</v>
      </c>
      <c r="GN10" s="65">
        <f>1/(1+EXP(-SUMPRODUCT(GN3:GP6,$D$3:$F$6)+$D$15))</f>
        <v>0.78005724498825468</v>
      </c>
      <c r="GO10" s="66">
        <f>1/(1+EXP(-SUMPRODUCT(GN3:GP6,$D$7:$F$10)+$E$15))</f>
        <v>0.45016600268752216</v>
      </c>
      <c r="GP10" s="66">
        <f>1/(1+EXP(-SUMPRODUCT(GN3:GP6,$D$11:$F$14)+$F$15))</f>
        <v>0.77451790093603556</v>
      </c>
      <c r="GQ10" s="65">
        <f>1/(1+EXP(-SUMPRODUCT(GQ3:GS6,$D$3:$F$6)+$D$15))</f>
        <v>0.78734577158102492</v>
      </c>
      <c r="GR10" s="66">
        <f>1/(1+EXP(-SUMPRODUCT(GQ3:GS6,$D$7:$F$10)+$E$15))</f>
        <v>0.50399991466885119</v>
      </c>
      <c r="GS10" s="66">
        <f>1/(1+EXP(-SUMPRODUCT(GQ3:GS6,$D$11:$F$14)+$F$15))</f>
        <v>0.75804665214502553</v>
      </c>
    </row>
    <row r="11" spans="2:201" ht="15.75" customHeight="1" x14ac:dyDescent="0.2">
      <c r="B11" s="141"/>
      <c r="C11" s="137">
        <v>3</v>
      </c>
      <c r="D11" s="97">
        <v>0.998</v>
      </c>
      <c r="E11" s="101">
        <v>0.16400000000000001</v>
      </c>
      <c r="F11" s="96">
        <v>0.92800000000000005</v>
      </c>
      <c r="H11" s="49"/>
      <c r="I11" s="19"/>
      <c r="J11" s="39">
        <f>SUMPRODUCT(J3:L6,$D$3:$F$6)</f>
        <v>2.0990000000000002</v>
      </c>
      <c r="K11" s="39">
        <f>SUMPRODUCT(J3:L6,$D$7:$F$10)</f>
        <v>3.2929999999999997</v>
      </c>
      <c r="L11" s="39">
        <f>SUMPRODUCT(J3:L6,$D$11:$F$14)</f>
        <v>3.3489999999999998</v>
      </c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3"/>
    </row>
    <row r="12" spans="2:201" ht="15.75" customHeight="1" x14ac:dyDescent="0.2">
      <c r="B12" s="141"/>
      <c r="C12" s="138"/>
      <c r="D12" s="98">
        <v>0.89200000000000002</v>
      </c>
      <c r="E12" s="99">
        <v>0.97299999999999998</v>
      </c>
      <c r="F12" s="100">
        <v>0.108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2"/>
    </row>
    <row r="13" spans="2:201" ht="15.75" customHeight="1" x14ac:dyDescent="0.2">
      <c r="B13" s="141"/>
      <c r="C13" s="138"/>
      <c r="D13" s="98">
        <v>0.93600000000000005</v>
      </c>
      <c r="E13" s="99">
        <v>0.11700000000000001</v>
      </c>
      <c r="F13" s="100">
        <v>8.8999999999999996E-2</v>
      </c>
      <c r="J13" s="1"/>
      <c r="L13" s="22"/>
      <c r="M13" s="1"/>
      <c r="O13" s="22" t="s">
        <v>33</v>
      </c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2"/>
    </row>
    <row r="14" spans="2:201" ht="15.75" customHeight="1" x14ac:dyDescent="0.2">
      <c r="B14" s="141"/>
      <c r="C14" s="139"/>
      <c r="D14" s="103">
        <v>3.7999999999999999E-2</v>
      </c>
      <c r="E14" s="104">
        <v>6.4000000000000001E-2</v>
      </c>
      <c r="F14" s="105">
        <v>0.13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2"/>
    </row>
    <row r="15" spans="2:201" ht="15.75" customHeight="1" x14ac:dyDescent="0.2">
      <c r="B15" s="142"/>
      <c r="C15" s="35" t="s">
        <v>9</v>
      </c>
      <c r="D15" s="106">
        <v>0.96899999999999997</v>
      </c>
      <c r="E15" s="106">
        <v>0.91700000000000004</v>
      </c>
      <c r="F15" s="106">
        <v>0.94099999999999995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2"/>
    </row>
    <row r="16" spans="2:201" ht="15.75" customHeight="1" x14ac:dyDescent="0.2">
      <c r="B16" s="140" t="s">
        <v>0</v>
      </c>
      <c r="C16" s="5">
        <v>1</v>
      </c>
      <c r="D16" s="108">
        <v>0.18099999999999999</v>
      </c>
      <c r="E16" s="109">
        <v>0.92300000000000004</v>
      </c>
      <c r="F16" s="110">
        <v>6.0999999999999999E-2</v>
      </c>
      <c r="H16" s="143" t="s">
        <v>0</v>
      </c>
      <c r="I16" s="144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36"/>
    </row>
    <row r="17" spans="2:202" s="64" customFormat="1" ht="15.75" customHeight="1" x14ac:dyDescent="0.2">
      <c r="B17" s="141"/>
      <c r="C17" s="34">
        <v>2</v>
      </c>
      <c r="D17" s="108">
        <v>0.98699999999999999</v>
      </c>
      <c r="E17" s="109">
        <v>0.10100000000000001</v>
      </c>
      <c r="F17" s="110">
        <v>0.84199999999999997</v>
      </c>
      <c r="H17" s="145" t="s">
        <v>20</v>
      </c>
      <c r="I17" s="146"/>
      <c r="J17" s="102">
        <f>1/(1+EXP(-SUMPRODUCT($D$16:$F$16,J10:L10)+$D$18))</f>
        <v>0.50982268821305909</v>
      </c>
      <c r="K17" s="102">
        <f>1/(1+EXP(-SUMPRODUCT($D$17:$F$17,J10:L10)+$E$18))</f>
        <v>0.66170608392083874</v>
      </c>
      <c r="L17" s="65"/>
      <c r="M17" s="67">
        <f>1/(1+EXP(-SUMPRODUCT($D$16:$F$16,M10:O10)+$D$18))</f>
        <v>0.50982268821305909</v>
      </c>
      <c r="N17" s="67">
        <f>1/(1+EXP(-SUMPRODUCT($D$17:$F$17,M10:O10)+$E$18))</f>
        <v>0.66170608392083874</v>
      </c>
      <c r="O17" s="65"/>
      <c r="P17" s="67">
        <f>1/(1+EXP(-SUMPRODUCT($D$16:$F$16,P10:R10)+$D$18))</f>
        <v>0.50862710249261667</v>
      </c>
      <c r="Q17" s="67">
        <f>1/(1+EXP(-SUMPRODUCT($D$17:$F$17,P10:R10)+$E$18))</f>
        <v>0.66003347433170279</v>
      </c>
      <c r="R17" s="65"/>
      <c r="S17" s="67">
        <f>1/(1+EXP(-SUMPRODUCT($D$16:$F$16,S10:U10)+$D$18))</f>
        <v>0.51013384927551852</v>
      </c>
      <c r="T17" s="67">
        <f>1/(1+EXP(-SUMPRODUCT($D$17:$F$17,S10:U10)+$E$18))</f>
        <v>0.66444252108368251</v>
      </c>
      <c r="U17" s="65"/>
      <c r="V17" s="67">
        <f>1/(1+EXP(-SUMPRODUCT($D$16:$F$16,V10:X10)+$D$18))</f>
        <v>0.49922285263482097</v>
      </c>
      <c r="W17" s="67">
        <f>1/(1+EXP(-SUMPRODUCT($D$17:$F$17,V10:X10)+$E$18))</f>
        <v>0.62465628355054204</v>
      </c>
      <c r="X17" s="65"/>
      <c r="Y17" s="67">
        <f>1/(1+EXP(-SUMPRODUCT($D$16:$F$16,Y10:AA10)+$D$18))</f>
        <v>0.48826772566651189</v>
      </c>
      <c r="Z17" s="67">
        <f>1/(1+EXP(-SUMPRODUCT($D$17:$F$17,Y10:AA10)+$E$18))</f>
        <v>0.65979188483404705</v>
      </c>
      <c r="AA17" s="65"/>
      <c r="AB17" s="67">
        <f>1/(1+EXP(-SUMPRODUCT($D$16:$F$16,AB10:AD10)+$D$18))</f>
        <v>0.4750609227070211</v>
      </c>
      <c r="AC17" s="67">
        <f>1/(1+EXP(-SUMPRODUCT($D$17:$F$17,AB10:AD10)+$E$18))</f>
        <v>0.63501593846326387</v>
      </c>
      <c r="AD17" s="65"/>
      <c r="AE17" s="67">
        <f>1/(1+EXP(-SUMPRODUCT($D$16:$F$16,AE10:AG10)+$D$18))</f>
        <v>0.47909990945368502</v>
      </c>
      <c r="AF17" s="67">
        <f>1/(1+EXP(-SUMPRODUCT($D$17:$F$17,AE10:AG10)+$E$18))</f>
        <v>0.64973713022038015</v>
      </c>
      <c r="AG17" s="65"/>
      <c r="AH17" s="67">
        <f>1/(1+EXP(-SUMPRODUCT($D$16:$F$16,AH10:AJ10)+$D$18))</f>
        <v>0.48530162063693488</v>
      </c>
      <c r="AI17" s="67">
        <f>1/(1+EXP(-SUMPRODUCT($D$17:$F$17,AH10:AJ10)+$E$18))</f>
        <v>0.64914530712393326</v>
      </c>
      <c r="AJ17" s="65"/>
      <c r="AK17" s="67">
        <f>1/(1+EXP(-SUMPRODUCT($D$16:$F$16,AK10:AM10)+$D$18))</f>
        <v>0.4716178617215932</v>
      </c>
      <c r="AL17" s="67">
        <f>1/(1+EXP(-SUMPRODUCT($D$17:$F$17,AK10:AM10)+$E$18))</f>
        <v>0.60928695983237258</v>
      </c>
      <c r="AM17" s="65"/>
      <c r="AN17" s="67">
        <f>1/(1+EXP(-SUMPRODUCT($D$16:$F$16,AN10:AP10)+$D$18))</f>
        <v>0.48102074334536798</v>
      </c>
      <c r="AO17" s="67">
        <f>1/(1+EXP(-SUMPRODUCT($D$17:$F$17,AN10:AP10)+$E$18))</f>
        <v>0.65418902336130691</v>
      </c>
      <c r="AP17" s="65"/>
      <c r="AQ17" s="67">
        <f>1/(1+EXP(-SUMPRODUCT($D$16:$F$16,AQ10:AS10)+$D$18))</f>
        <v>0.47660936538233745</v>
      </c>
      <c r="AR17" s="67">
        <f>1/(1+EXP(-SUMPRODUCT($D$17:$F$17,AQ10:AS10)+$E$18))</f>
        <v>0.6404974620400965</v>
      </c>
      <c r="AS17" s="65"/>
      <c r="AT17" s="67">
        <f>1/(1+EXP(-SUMPRODUCT($D$16:$F$16,AT10:AV10)+$D$18))</f>
        <v>0.47447595572711709</v>
      </c>
      <c r="AU17" s="67">
        <f>1/(1+EXP(-SUMPRODUCT($D$17:$F$17,AT10:AV10)+$E$18))</f>
        <v>0.63834230338887976</v>
      </c>
      <c r="AV17" s="65"/>
      <c r="AW17" s="67">
        <f>1/(1+EXP(-SUMPRODUCT($D$16:$F$16,AW10:AY10)+$D$18))</f>
        <v>0.47122440974411745</v>
      </c>
      <c r="AX17" s="67">
        <f>1/(1+EXP(-SUMPRODUCT($D$17:$F$17,AW10:AY10)+$E$18))</f>
        <v>0.64692199740605527</v>
      </c>
      <c r="AY17" s="65"/>
      <c r="AZ17" s="67">
        <f>1/(1+EXP(-SUMPRODUCT($D$16:$F$16,AZ10:BB10)+$D$18))</f>
        <v>0.46467687689663101</v>
      </c>
      <c r="BA17" s="67">
        <f>1/(1+EXP(-SUMPRODUCT($D$17:$F$17,AZ10:BB10)+$E$18))</f>
        <v>0.63558058235390924</v>
      </c>
      <c r="BB17" s="65"/>
      <c r="BC17" s="67">
        <f>1/(1+EXP(-SUMPRODUCT($D$16:$F$16,BC10:BE10)+$D$18))</f>
        <v>0.4885755362917788</v>
      </c>
      <c r="BD17" s="67">
        <f>1/(1+EXP(-SUMPRODUCT($D$17:$F$17,BC10:BE10)+$E$18))</f>
        <v>0.66346681165189003</v>
      </c>
      <c r="BE17" s="65"/>
      <c r="BF17" s="67">
        <f>1/(1+EXP(-SUMPRODUCT($D$16:$F$16,BF10:BH10)+$D$18))</f>
        <v>0.50706792688882896</v>
      </c>
      <c r="BG17" s="67">
        <f>1/(1+EXP(-SUMPRODUCT($D$17:$F$17,BF10:BH10)+$E$18))</f>
        <v>0.66509205571867447</v>
      </c>
      <c r="BH17" s="65"/>
      <c r="BI17" s="67">
        <f>1/(1+EXP(-SUMPRODUCT($D$16:$F$16,BI10:BK10)+$D$18))</f>
        <v>0.50738248248436035</v>
      </c>
      <c r="BJ17" s="67">
        <f>1/(1+EXP(-SUMPRODUCT($D$17:$F$17,BI10:BK10)+$E$18))</f>
        <v>0.66773677081831095</v>
      </c>
      <c r="BK17" s="65"/>
      <c r="BL17" s="67">
        <f>1/(1+EXP(-SUMPRODUCT($D$16:$F$16,BL10:BN10)+$D$18))</f>
        <v>0.48706123731443018</v>
      </c>
      <c r="BM17" s="67">
        <f>1/(1+EXP(-SUMPRODUCT($D$17:$F$17,BL10:BN10)+$E$18))</f>
        <v>0.66624246188980829</v>
      </c>
      <c r="BN17" s="65"/>
      <c r="BO17" s="67">
        <f>1/(1+EXP(-SUMPRODUCT($D$16:$F$16,BO10:BQ10)+$D$18))</f>
        <v>0.50374917486939919</v>
      </c>
      <c r="BP17" s="67">
        <f>1/(1+EXP(-SUMPRODUCT($D$17:$F$17,BO10:BQ10)+$E$18))</f>
        <v>0.65806983071282488</v>
      </c>
      <c r="BQ17" s="65"/>
      <c r="BR17" s="67">
        <f>1/(1+EXP(-SUMPRODUCT($D$16:$F$16,BR10:BT10)+$D$18))</f>
        <v>0.50554097575032431</v>
      </c>
      <c r="BS17" s="67">
        <f>1/(1+EXP(-SUMPRODUCT($D$17:$F$17,BR10:BT10)+$E$18))</f>
        <v>0.6617581158269531</v>
      </c>
      <c r="BT17" s="65"/>
      <c r="BU17" s="67">
        <f>1/(1+EXP(-SUMPRODUCT($D$16:$F$16,BU10:BW10)+$D$18))</f>
        <v>0.48445265039027074</v>
      </c>
      <c r="BV17" s="67">
        <f>1/(1+EXP(-SUMPRODUCT($D$17:$F$17,BU10:BW10)+$E$18))</f>
        <v>0.64972176035800466</v>
      </c>
      <c r="BW17" s="65"/>
      <c r="BX17" s="67">
        <f>1/(1+EXP(-SUMPRODUCT($D$16:$F$16,BX10:BZ10)+$D$18))</f>
        <v>0.50408203683222308</v>
      </c>
      <c r="BY17" s="67">
        <f>1/(1+EXP(-SUMPRODUCT($D$17:$F$17,BX10:BZ10)+$E$18))</f>
        <v>0.65200273217728988</v>
      </c>
      <c r="BZ17" s="65"/>
      <c r="CA17" s="67">
        <f>1/(1+EXP(-SUMPRODUCT($D$16:$F$16,CA10:CC10)+$D$18))</f>
        <v>0.50440961373892912</v>
      </c>
      <c r="CB17" s="67">
        <f>1/(1+EXP(-SUMPRODUCT($D$17:$F$17,CA10:CC10)+$E$18))</f>
        <v>0.65493675924345807</v>
      </c>
      <c r="CC17" s="65"/>
      <c r="CD17" s="67">
        <f>1/(1+EXP(-SUMPRODUCT($D$16:$F$16,CD10:CF10)+$D$18))</f>
        <v>0.48292051898145361</v>
      </c>
      <c r="CE17" s="67">
        <f>1/(1+EXP(-SUMPRODUCT($D$17:$F$17,CD10:CF10)+$E$18))</f>
        <v>0.65353138541087352</v>
      </c>
      <c r="CF17" s="65"/>
      <c r="CG17" s="67">
        <f>1/(1+EXP(-SUMPRODUCT($D$16:$F$16,CG10:CI10)+$D$18))</f>
        <v>0.4997678861231038</v>
      </c>
      <c r="CH17" s="67">
        <f>1/(1+EXP(-SUMPRODUCT($D$17:$F$17,CG10:CI10)+$E$18))</f>
        <v>0.63454868551032362</v>
      </c>
      <c r="CI17" s="65"/>
      <c r="CJ17" s="67">
        <f>1/(1+EXP(-SUMPRODUCT($D$16:$F$16,CJ10:CL10)+$D$18))</f>
        <v>0.5017023232137694</v>
      </c>
      <c r="CK17" s="67">
        <f>1/(1+EXP(-SUMPRODUCT($D$17:$F$17,CJ10:CL10)+$E$18))</f>
        <v>0.63911715317676387</v>
      </c>
      <c r="CL17" s="65"/>
      <c r="CM17" s="67">
        <f>1/(1+EXP(-SUMPRODUCT($D$16:$F$16,CM10:CO10)+$D$18))</f>
        <v>0.50271124880119322</v>
      </c>
      <c r="CN17" s="67">
        <f>1/(1+EXP(-SUMPRODUCT($D$17:$F$17,CM10:CO10)+$E$18))</f>
        <v>0.65015989425287501</v>
      </c>
      <c r="CO17" s="65"/>
      <c r="CP17" s="67">
        <f>1/(1+EXP(-SUMPRODUCT($D$16:$F$16,CP10:CR10)+$D$18))</f>
        <v>0.50304474085288642</v>
      </c>
      <c r="CQ17" s="67">
        <f>1/(1+EXP(-SUMPRODUCT($D$17:$F$17,CP10:CR10)+$E$18))</f>
        <v>0.65315765932712821</v>
      </c>
      <c r="CR17" s="65"/>
      <c r="CS17" s="67">
        <f>1/(1+EXP(-SUMPRODUCT($D$16:$F$16,CS10:CU10)+$D$18))</f>
        <v>0.48093507285421788</v>
      </c>
      <c r="CT17" s="67">
        <f>1/(1+EXP(-SUMPRODUCT($D$17:$F$17,CS10:CU10)+$E$18))</f>
        <v>0.65167526084730143</v>
      </c>
      <c r="CU17" s="65"/>
      <c r="CV17" s="67">
        <f>1/(1+EXP(-SUMPRODUCT($D$16:$F$16,CV10:CX10)+$D$18))</f>
        <v>0.49837578854625481</v>
      </c>
      <c r="CW17" s="67">
        <f>1/(1+EXP(-SUMPRODUCT($D$17:$F$17,CV10:CX10)+$E$18))</f>
        <v>0.63362258183770193</v>
      </c>
      <c r="CX17" s="65"/>
      <c r="CY17" s="67">
        <f>1/(1+EXP(-SUMPRODUCT($D$16:$F$16,CY10:DA10)+$D$18))</f>
        <v>0.50036242957370058</v>
      </c>
      <c r="CZ17" s="67">
        <f>1/(1+EXP(-SUMPRODUCT($D$17:$F$17,CY10:DA10)+$E$18))</f>
        <v>0.63823404824195873</v>
      </c>
      <c r="DA17" s="65"/>
      <c r="DB17" s="67">
        <f>1/(1+EXP(-SUMPRODUCT($D$16:$F$16,DB10:DD10)+$D$18))</f>
        <v>0.40342885564999081</v>
      </c>
      <c r="DC17" s="67">
        <f>1/(1+EXP(-SUMPRODUCT($D$17:$F$17,DB10:DD10)+$E$18))</f>
        <v>0.58857009686525141</v>
      </c>
      <c r="DD17" s="65"/>
      <c r="DE17" s="67">
        <f>1/(1+EXP(-SUMPRODUCT($D$16:$F$16,DE10:DG10)+$D$18))</f>
        <v>0.42443051254400183</v>
      </c>
      <c r="DF17" s="67">
        <f>1/(1+EXP(-SUMPRODUCT($D$17:$F$17,DE10:DG10)+$E$18))</f>
        <v>0.64487702519110257</v>
      </c>
      <c r="DG17" s="65"/>
      <c r="DH17" s="67">
        <f>1/(1+EXP(-SUMPRODUCT($D$16:$F$16,DH10:DJ10)+$D$18))</f>
        <v>0.40744381451147854</v>
      </c>
      <c r="DI17" s="67">
        <f>1/(1+EXP(-SUMPRODUCT($D$17:$F$17,DH10:DJ10)+$E$18))</f>
        <v>0.6016407837586627</v>
      </c>
      <c r="DJ17" s="65"/>
      <c r="DK17" s="67">
        <f>1/(1+EXP(-SUMPRODUCT($D$16:$F$16,DK10:DM10)+$D$18))</f>
        <v>0.40729846917708429</v>
      </c>
      <c r="DL17" s="67">
        <f>1/(1+EXP(-SUMPRODUCT($D$17:$F$17,DK10:DM10)+$E$18))</f>
        <v>0.66663203685931072</v>
      </c>
      <c r="DM17" s="65"/>
      <c r="DN17" s="67">
        <f>1/(1+EXP(-SUMPRODUCT($D$16:$F$16,DN10:DP10)+$D$18))</f>
        <v>0.42835097630018037</v>
      </c>
      <c r="DO17" s="67">
        <f>1/(1+EXP(-SUMPRODUCT($D$17:$F$17,DN10:DP10)+$E$18))</f>
        <v>0.68309452202922982</v>
      </c>
      <c r="DP17" s="65"/>
      <c r="DQ17" s="67">
        <f>1/(1+EXP(-SUMPRODUCT($D$16:$F$16,DQ10:DS10)+$D$18))</f>
        <v>0.42025827940573762</v>
      </c>
      <c r="DR17" s="67">
        <f>1/(1+EXP(-SUMPRODUCT($D$17:$F$17,DQ10:DS10)+$E$18))</f>
        <v>0.67263563427030204</v>
      </c>
      <c r="DS17" s="65"/>
      <c r="DT17" s="67">
        <f>1/(1+EXP(-SUMPRODUCT($D$16:$F$16,DT10:DV10)+$D$18))</f>
        <v>0.44116940461928866</v>
      </c>
      <c r="DU17" s="67">
        <f>1/(1+EXP(-SUMPRODUCT($D$17:$F$17,DT10:DV10)+$E$18))</f>
        <v>0.68783705972939491</v>
      </c>
      <c r="DV17" s="65"/>
      <c r="DW17" s="67">
        <f>1/(1+EXP(-SUMPRODUCT($D$16:$F$16,DW10:DY10)+$D$18))</f>
        <v>0.42500516887836448</v>
      </c>
      <c r="DX17" s="67">
        <f>1/(1+EXP(-SUMPRODUCT($D$17:$F$17,DW10:DY10)+$E$18))</f>
        <v>0.68058060415766197</v>
      </c>
      <c r="DY17" s="65"/>
      <c r="DZ17" s="67">
        <f>1/(1+EXP(-SUMPRODUCT($D$16:$F$16,DZ10:EB10)+$D$18))</f>
        <v>0.4199878631398683</v>
      </c>
      <c r="EA17" s="67">
        <f>1/(1+EXP(-SUMPRODUCT($D$17:$F$17,DZ10:EB10)+$E$18))</f>
        <v>0.67445722095002059</v>
      </c>
      <c r="EB17" s="65"/>
      <c r="EC17" s="67">
        <f>1/(1+EXP(-SUMPRODUCT($D$16:$F$16,EC10:EE10)+$D$18))</f>
        <v>0.43761875768897718</v>
      </c>
      <c r="ED17" s="67">
        <f>1/(1+EXP(-SUMPRODUCT($D$17:$F$17,EC10:EE10)+$E$18))</f>
        <v>0.68707911791981258</v>
      </c>
      <c r="EE17" s="65"/>
      <c r="EF17" s="67">
        <f>1/(1+EXP(-SUMPRODUCT($D$16:$F$16,EF10:EH10)+$D$18))</f>
        <v>0.40788026528666776</v>
      </c>
      <c r="EG17" s="67">
        <f>1/(1+EXP(-SUMPRODUCT($D$17:$F$17,EF10:EH10)+$E$18))</f>
        <v>0.5966553854373724</v>
      </c>
      <c r="EH17" s="65"/>
      <c r="EI17" s="67">
        <f>1/(1+EXP(-SUMPRODUCT($D$16:$F$16,EI10:EK10)+$D$18))</f>
        <v>0.41579670024292897</v>
      </c>
      <c r="EJ17" s="67">
        <f>1/(1+EXP(-SUMPRODUCT($D$17:$F$17,EI10:EK10)+$E$18))</f>
        <v>0.64036249635840081</v>
      </c>
      <c r="EK17" s="65"/>
      <c r="EL17" s="67">
        <f>1/(1+EXP(-SUMPRODUCT($D$16:$F$16,EL10:EN10)+$D$18))</f>
        <v>0.41833541772401905</v>
      </c>
      <c r="EM17" s="67">
        <f>1/(1+EXP(-SUMPRODUCT($D$17:$F$17,EL10:EN10)+$E$18))</f>
        <v>0.64045958820877558</v>
      </c>
      <c r="EN17" s="65"/>
      <c r="EO17" s="67">
        <f>1/(1+EXP(-SUMPRODUCT($D$16:$F$16,EO10:EQ10)+$D$18))</f>
        <v>0.43790792427545261</v>
      </c>
      <c r="EP17" s="67">
        <f>1/(1+EXP(-SUMPRODUCT($D$17:$F$17,EO10:EQ10)+$E$18))</f>
        <v>0.68553113808952959</v>
      </c>
      <c r="EQ17" s="65"/>
      <c r="ER17" s="67">
        <f>1/(1+EXP(-SUMPRODUCT($D$16:$F$16,ER10:ET10)+$D$18))</f>
        <v>0.42835097630018037</v>
      </c>
      <c r="ES17" s="67">
        <f>1/(1+EXP(-SUMPRODUCT($D$17:$F$17,ER10:ET10)+$E$18))</f>
        <v>0.68309452202922982</v>
      </c>
      <c r="ET17" s="65"/>
      <c r="EU17" s="67">
        <f>1/(1+EXP(-SUMPRODUCT($D$16:$F$16,EU10:EW10)+$D$18))</f>
        <v>0.44086870546598667</v>
      </c>
      <c r="EV17" s="67">
        <f>1/(1+EXP(-SUMPRODUCT($D$17:$F$17,EU10:EW10)+$E$18))</f>
        <v>0.68929897697635112</v>
      </c>
      <c r="EW17" s="65"/>
      <c r="EX17" s="67">
        <f>1/(1+EXP(-SUMPRODUCT($D$16:$F$16,EX10:EZ10)+$D$18))</f>
        <v>0.39340037101769093</v>
      </c>
      <c r="EY17" s="67">
        <f>1/(1+EXP(-SUMPRODUCT($D$17:$F$17,EX10:EZ10)+$E$18))</f>
        <v>0.62653177452202935</v>
      </c>
      <c r="EZ17" s="65"/>
      <c r="FA17" s="67">
        <f>1/(1+EXP(-SUMPRODUCT($D$16:$F$16,FA10:FC10)+$D$18))</f>
        <v>0.40652808351626801</v>
      </c>
      <c r="FB17" s="67">
        <f>1/(1+EXP(-SUMPRODUCT($D$17:$F$17,FA10:FC10)+$E$18))</f>
        <v>0.63843007381608297</v>
      </c>
      <c r="FC17" s="65"/>
      <c r="FD17" s="67">
        <f>1/(1+EXP(-SUMPRODUCT($D$16:$F$16,FD10:FF10)+$D$18))</f>
        <v>0.41119275074702866</v>
      </c>
      <c r="FE17" s="67">
        <f>1/(1+EXP(-SUMPRODUCT($D$17:$F$17,FD10:FF10)+$E$18))</f>
        <v>0.64386765565909054</v>
      </c>
      <c r="FF17" s="65"/>
      <c r="FG17" s="67">
        <f>1/(1+EXP(-SUMPRODUCT($D$16:$F$16,FG10:FI10)+$D$18))</f>
        <v>0.39374375994182825</v>
      </c>
      <c r="FH17" s="67">
        <f>1/(1+EXP(-SUMPRODUCT($D$17:$F$17,FG10:FI10)+$E$18))</f>
        <v>0.63061536779518812</v>
      </c>
      <c r="FI17" s="65"/>
      <c r="FJ17" s="67">
        <f>1/(1+EXP(-SUMPRODUCT($D$16:$F$16,FJ10:FL10)+$D$18))</f>
        <v>0.41555180438355166</v>
      </c>
      <c r="FK17" s="67">
        <f>1/(1+EXP(-SUMPRODUCT($D$17:$F$17,FJ10:FL10)+$E$18))</f>
        <v>0.66113500171493422</v>
      </c>
      <c r="FL17" s="65"/>
      <c r="FM17" s="67">
        <f>1/(1+EXP(-SUMPRODUCT($D$16:$F$16,FM10:FO10)+$D$18))</f>
        <v>0.40665470269093951</v>
      </c>
      <c r="FN17" s="67">
        <f>1/(1+EXP(-SUMPRODUCT($D$17:$F$17,FM10:FO10)+$E$18))</f>
        <v>0.63918293871557552</v>
      </c>
      <c r="FO17" s="65"/>
      <c r="FP17" s="67">
        <f>1/(1+EXP(-SUMPRODUCT($D$16:$F$16,FP10:FR10)+$D$18))</f>
        <v>0.41712323462761952</v>
      </c>
      <c r="FQ17" s="67">
        <f>1/(1+EXP(-SUMPRODUCT($D$17:$F$17,FP10:FR10)+$E$18))</f>
        <v>0.66456639718885813</v>
      </c>
      <c r="FR17" s="65"/>
      <c r="FS17" s="67">
        <f>1/(1+EXP(-SUMPRODUCT($D$16:$F$16,FS10:FU10)+$D$18))</f>
        <v>0.41033944194854688</v>
      </c>
      <c r="FT17" s="67">
        <f>1/(1+EXP(-SUMPRODUCT($D$17:$F$17,FS10:FU10)+$E$18))</f>
        <v>0.64543245820134076</v>
      </c>
      <c r="FU17" s="65"/>
      <c r="FV17" s="67">
        <f>1/(1+EXP(-SUMPRODUCT($D$16:$F$16,FV10:FX10)+$D$18))</f>
        <v>0.4109802537978885</v>
      </c>
      <c r="FW17" s="67">
        <f>1/(1+EXP(-SUMPRODUCT($D$17:$F$17,FV10:FX10)+$E$18))</f>
        <v>0.65035602839299267</v>
      </c>
      <c r="FX17" s="65"/>
      <c r="FY17" s="67">
        <f>1/(1+EXP(-SUMPRODUCT($D$16:$F$16,FY10:GA10)+$D$18))</f>
        <v>0.41923643930813548</v>
      </c>
      <c r="FZ17" s="67">
        <f>1/(1+EXP(-SUMPRODUCT($D$17:$F$17,FY10:GA10)+$E$18))</f>
        <v>0.6667454153327903</v>
      </c>
      <c r="GA17" s="65"/>
      <c r="GB17" s="67">
        <f>1/(1+EXP(-SUMPRODUCT($D$16:$F$16,GB10:GD10)+$D$18))</f>
        <v>0.40410541732331973</v>
      </c>
      <c r="GC17" s="67">
        <f>1/(1+EXP(-SUMPRODUCT($D$17:$F$17,GB10:GD10)+$E$18))</f>
        <v>0.65785135269859385</v>
      </c>
      <c r="GD17" s="65"/>
      <c r="GE17" s="67">
        <f>1/(1+EXP(-SUMPRODUCT($D$16:$F$16,GE10:GG10)+$D$18))</f>
        <v>0.38917585069827154</v>
      </c>
      <c r="GF17" s="67">
        <f>1/(1+EXP(-SUMPRODUCT($D$17:$F$17,GE10:GG10)+$E$18))</f>
        <v>0.62462736128514684</v>
      </c>
      <c r="GG17" s="65"/>
      <c r="GH17" s="67">
        <f>1/(1+EXP(-SUMPRODUCT($D$16:$F$16,GH10:GJ10)+$D$18))</f>
        <v>0.39827457134841965</v>
      </c>
      <c r="GI17" s="67">
        <f>1/(1+EXP(-SUMPRODUCT($D$17:$F$17,GH10:GJ10)+$E$18))</f>
        <v>0.64019221697156314</v>
      </c>
      <c r="GJ17" s="65"/>
      <c r="GK17" s="67">
        <f>1/(1+EXP(-SUMPRODUCT($D$16:$F$16,GK10:GM10)+$D$18))</f>
        <v>0.40070883642937594</v>
      </c>
      <c r="GL17" s="67">
        <f>1/(1+EXP(-SUMPRODUCT($D$17:$F$17,GK10:GM10)+$E$18))</f>
        <v>0.6401490391189284</v>
      </c>
      <c r="GM17" s="65"/>
      <c r="GN17" s="67">
        <f>1/(1+EXP(-SUMPRODUCT($D$16:$F$16,GN10:GP10)+$D$18))</f>
        <v>0.40274012286889038</v>
      </c>
      <c r="GO17" s="67">
        <f>1/(1+EXP(-SUMPRODUCT($D$17:$F$17,GN10:GP10)+$E$18))</f>
        <v>0.62890621879178299</v>
      </c>
      <c r="GP17" s="65"/>
      <c r="GQ17" s="67">
        <f>1/(1+EXP(-SUMPRODUCT($D$16:$F$16,GQ10:GS10)+$D$18))</f>
        <v>0.41482416372438941</v>
      </c>
      <c r="GR17" s="67">
        <f>1/(1+EXP(-SUMPRODUCT($D$17:$F$17,GQ10:GS10)+$E$18))</f>
        <v>0.62861729320745552</v>
      </c>
      <c r="GS17" s="65"/>
    </row>
    <row r="18" spans="2:202" ht="15.75" customHeight="1" x14ac:dyDescent="0.2">
      <c r="B18" s="142"/>
      <c r="C18" s="35" t="s">
        <v>9</v>
      </c>
      <c r="D18" s="107">
        <v>0.998</v>
      </c>
      <c r="E18" s="107">
        <v>0.94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20" customFormat="1" ht="15.75" customHeight="1" thickBot="1" x14ac:dyDescent="0.25">
      <c r="C20" s="81"/>
      <c r="E20" s="82" t="s">
        <v>17</v>
      </c>
      <c r="F20" s="83">
        <f>SUM(J20:GS20)</f>
        <v>31.180864225994554</v>
      </c>
      <c r="I20" s="84"/>
      <c r="J20" s="120">
        <f>SUMXMY2(J7:K7,J17:K17)</f>
        <v>0.67812873848852395</v>
      </c>
      <c r="L20" s="84"/>
      <c r="M20" s="85">
        <f>SUMXMY2(M7:N7,M17:N17)</f>
        <v>0.67812873848852395</v>
      </c>
      <c r="O20" s="84"/>
      <c r="P20" s="85">
        <f>SUMXMY2(P7:Q7,P17:Q17)</f>
        <v>0.67709151164317993</v>
      </c>
      <c r="R20" s="84"/>
      <c r="S20" s="85">
        <f>SUMXMY2(S7:T7,S17:T17)</f>
        <v>0.6814527094496603</v>
      </c>
      <c r="U20" s="84"/>
      <c r="V20" s="85">
        <f>SUMXMY2(V7:W7,V17:W17)</f>
        <v>0.64097322390238132</v>
      </c>
      <c r="X20" s="84"/>
      <c r="Y20" s="85">
        <f>SUMXMY2(Y7:Z7,Y17:Z17)</f>
        <v>0.69719525188738873</v>
      </c>
      <c r="AA20" s="84"/>
      <c r="AB20" s="85">
        <f>SUMXMY2(AB7:AC7,AB17:AC17)</f>
        <v>0.67880627697158391</v>
      </c>
      <c r="AD20" s="84"/>
      <c r="AE20" s="85">
        <f>SUMXMY2(AE7:AF7,AE17:AF17)</f>
        <v>0.69349524271817442</v>
      </c>
      <c r="AG20" s="84"/>
      <c r="AH20" s="85">
        <f>SUMXMY2(AH7:AI7,AH17:AI17)</f>
        <v>0.68630405147999118</v>
      </c>
      <c r="AJ20" s="84"/>
      <c r="AK20" s="85">
        <f>SUMXMY2(AK7:AL7,AK17:AL17)</f>
        <v>0.65041828347343666</v>
      </c>
      <c r="AM20" s="84"/>
      <c r="AN20" s="85">
        <f>SUMXMY2(AN7:AO7,AN17:AO17)</f>
        <v>0.69730274712421503</v>
      </c>
      <c r="AP20" s="84"/>
      <c r="AQ20" s="85">
        <f>SUMXMY2(AQ7:AR7,AQ17:AR17)</f>
        <v>0.68417475528528438</v>
      </c>
      <c r="AS20" s="84"/>
      <c r="AT20" s="85">
        <f>SUMXMY2(AT7:AU7,AT17:AU17)</f>
        <v>0.6836564174047477</v>
      </c>
      <c r="AV20" s="84"/>
      <c r="AW20" s="85">
        <f>SUMXMY2(AW7:AX7,AW17:AX17)</f>
        <v>0.69811169557829722</v>
      </c>
      <c r="AY20" s="84"/>
      <c r="AZ20" s="85">
        <f>SUMXMY2(AZ7:BA7,AZ17:BA17)</f>
        <v>0.69053352279447922</v>
      </c>
      <c r="BB20" s="84"/>
      <c r="BC20" s="85">
        <f>SUMXMY2(BC7:BD7,BC17:BD17)</f>
        <v>0.70174319224276616</v>
      </c>
      <c r="BE20" s="84"/>
      <c r="BF20" s="85">
        <f>SUMXMY2(BF7:BG7,BF17:BG17)</f>
        <v>0.68532947128176924</v>
      </c>
      <c r="BH20" s="84"/>
      <c r="BI20" s="85">
        <f>SUMXMY2(BI7:BJ7,BI17:BJ17)</f>
        <v>0.68854441366613706</v>
      </c>
      <c r="BK20" s="84"/>
      <c r="BL20" s="85">
        <f>SUMXMY2(BL7:BM7,BL17:BM17)</f>
        <v>0.70698519229039603</v>
      </c>
      <c r="BN20" s="84"/>
      <c r="BO20" s="85">
        <f>SUMXMY2(BO7:BP7,BO17:BP17)</f>
        <v>0.67932078353720815</v>
      </c>
      <c r="BQ20" s="84"/>
      <c r="BR20" s="85">
        <f>SUMXMY2(BR7:BS7,BR17:BS17)</f>
        <v>0.68241353052478049</v>
      </c>
      <c r="BT20" s="84"/>
      <c r="BU20" s="85">
        <f>SUMXMY2(BU7:BV7,BU17:BV17)</f>
        <v>0.68792743557232083</v>
      </c>
      <c r="BW20" s="84"/>
      <c r="BX20" s="85">
        <f>SUMXMY2(BX7:BY7,BX17:BY17)</f>
        <v>0.67104218895912737</v>
      </c>
      <c r="BZ20" s="84"/>
      <c r="CA20" s="85">
        <f>SUMXMY2(CA7:CB7,CA17:CB17)</f>
        <v>0.67455198956272078</v>
      </c>
      <c r="CC20" s="84"/>
      <c r="CD20" s="85">
        <f>SUMXMY2(CD7:CE7,CD17:CE17)</f>
        <v>0.69447446140746494</v>
      </c>
      <c r="CF20" s="84"/>
      <c r="CG20" s="85">
        <f>SUMXMY2(CG7:CH7,CG17:CH17)</f>
        <v>0.65288420203662767</v>
      </c>
      <c r="CI20" s="84"/>
      <c r="CJ20" s="85">
        <f>SUMXMY2(CJ7:CK7,CJ17:CK17)</f>
        <v>0.65677131017532575</v>
      </c>
      <c r="CL20" s="84"/>
      <c r="CM20" s="85">
        <f>SUMXMY2(CM7:CN7,CM17:CN17)</f>
        <v>0.67000399016377843</v>
      </c>
      <c r="CO20" s="84"/>
      <c r="CP20" s="85">
        <f>SUMXMY2(CP7:CQ7,CP17:CQ17)</f>
        <v>0.6735794575316677</v>
      </c>
      <c r="CR20" s="84"/>
      <c r="CS20" s="85">
        <f>SUMXMY2(CS7:CT7,CS17:CT17)</f>
        <v>0.69410904419325448</v>
      </c>
      <c r="CU20" s="84"/>
      <c r="CV20" s="85">
        <f>SUMXMY2(CV7:CW7,CV17:CW17)</f>
        <v>0.65310442573126704</v>
      </c>
      <c r="CX20" s="84"/>
      <c r="CY20" s="85">
        <f>SUMXMY2(CY7:CZ7,CY17:CZ17)</f>
        <v>0.65698040211681419</v>
      </c>
      <c r="DA20" s="84"/>
      <c r="DB20" s="85">
        <f>SUMXMY2(DB7:DC7,DB17:DC17)</f>
        <v>0.33202940676452974</v>
      </c>
      <c r="DD20" s="84"/>
      <c r="DE20" s="85">
        <f>SUMXMY2(DE7:DF7,DE17:DF17)</f>
        <v>0.3062535872154849</v>
      </c>
      <c r="DG20" s="84"/>
      <c r="DH20" s="85">
        <f>SUMXMY2(DH7:DI7,DH17:DI17)</f>
        <v>0.32470052714807662</v>
      </c>
      <c r="DJ20" s="84"/>
      <c r="DK20" s="85">
        <f>SUMXMY2(DK7:DL7,DK17:DL17)</f>
        <v>0.27702624184256824</v>
      </c>
      <c r="DM20" s="84"/>
      <c r="DN20" s="85">
        <f>SUMXMY2(DN7:DO7,DN17:DO17)</f>
        <v>0.28391364086519999</v>
      </c>
      <c r="DP20" s="84"/>
      <c r="DQ20" s="85">
        <f>SUMXMY2(DQ7:DR7,DQ17:DR17)</f>
        <v>0.28378444935867847</v>
      </c>
      <c r="DS20" s="84"/>
      <c r="DT20" s="85">
        <f>SUMXMY2(DT7:DU7,DT17:DU17)</f>
        <v>0.29207614485052702</v>
      </c>
      <c r="DV20" s="84"/>
      <c r="DW20" s="85">
        <f>SUMXMY2(DW7:DX7,DW17:DX17)</f>
        <v>0.28265814401361133</v>
      </c>
      <c r="DY20" s="84"/>
      <c r="DZ20" s="85">
        <f>SUMXMY2(DZ7:EA7,DZ17:EA17)</f>
        <v>0.28236790617637647</v>
      </c>
      <c r="EB20" s="84"/>
      <c r="EC20" s="85">
        <f>SUMXMY2(EC7:ED7,EC17:ED17)</f>
        <v>0.2894296555230863</v>
      </c>
      <c r="EE20" s="84"/>
      <c r="EF20" s="85">
        <f>SUMXMY2(EF7:EG7,EF17:EG17)</f>
        <v>0.32905318890699709</v>
      </c>
      <c r="EH20" s="84"/>
      <c r="EI20" s="85">
        <f>SUMXMY2(EI7:EJ7,EI17:EJ17)</f>
        <v>0.30222602995846937</v>
      </c>
      <c r="EK20" s="84"/>
      <c r="EL20" s="85">
        <f>SUMXMY2(EL7:EM7,EL17:EM17)</f>
        <v>0.30427382943333275</v>
      </c>
      <c r="EN20" s="84"/>
      <c r="EO20" s="85">
        <f>SUMXMY2(EO7:EP7,EO17:EP17)</f>
        <v>0.29065401525450207</v>
      </c>
      <c r="EQ20" s="84"/>
      <c r="ER20" s="85">
        <f>SUMXMY2(ER7:ES7,ER17:ES17)</f>
        <v>0.28391364086519999</v>
      </c>
      <c r="ET20" s="84"/>
      <c r="EU20" s="85">
        <f>SUMXMY2(EU7:EV7,EU17:EV17)</f>
        <v>0.29090034116719687</v>
      </c>
      <c r="EW20" s="84"/>
      <c r="EX20" s="85">
        <f>SUMXMY2(EX7:EY7,EX17:EY17)</f>
        <v>0.29424236735852116</v>
      </c>
      <c r="EZ20" s="84"/>
      <c r="FA20" s="85">
        <f>SUMXMY2(FA7:FB7,FA17:FB17)</f>
        <v>0.295997894208053</v>
      </c>
      <c r="FC20" s="84"/>
      <c r="FD20" s="85">
        <f>SUMXMY2(FD7:FE7,FD17:FE17)</f>
        <v>0.2959097249526601</v>
      </c>
      <c r="FF20" s="84"/>
      <c r="FG20" s="85">
        <f>SUMXMY2(FG7:FH7,FG17:FH17)</f>
        <v>0.29147915500221222</v>
      </c>
      <c r="FI20" s="84"/>
      <c r="FJ20" s="85">
        <f>SUMXMY2(FJ7:FK7,FJ17:FK17)</f>
        <v>0.28751278918916323</v>
      </c>
      <c r="FL20" s="84"/>
      <c r="FM20" s="85">
        <f>SUMXMY2(FM7:FN7,FM17:FN17)</f>
        <v>0.29555699893458454</v>
      </c>
      <c r="FO20" s="84"/>
      <c r="FP20" s="85">
        <f>SUMXMY2(FP7:FQ7,FP17:FQ17)</f>
        <v>0.28650749476107101</v>
      </c>
      <c r="FR20" s="84"/>
      <c r="FS20" s="85">
        <f>SUMXMY2(FS7:FT7,FS17:FT17)</f>
        <v>0.2940965993157888</v>
      </c>
      <c r="FU20" s="84"/>
      <c r="FV20" s="85">
        <f>SUMXMY2(FV7:FW7,FV17:FW17)</f>
        <v>0.29115567589289859</v>
      </c>
      <c r="FX20" s="84"/>
      <c r="FY20" s="85">
        <f>SUMXMY2(FY7:FZ7,FY17:FZ17)</f>
        <v>0.28681781024547842</v>
      </c>
      <c r="GA20" s="84"/>
      <c r="GB20" s="85">
        <f>SUMXMY2(GB7:GC7,GB17:GC17)</f>
        <v>0.28036688516023639</v>
      </c>
      <c r="GD20" s="84"/>
      <c r="GE20" s="85">
        <f>SUMXMY2(GE7:GF7,GE17:GF17)</f>
        <v>0.29236246066247501</v>
      </c>
      <c r="GG20" s="84"/>
      <c r="GH20" s="85">
        <f>SUMXMY2(GH7:GI7,GH17:GI17)</f>
        <v>0.28808427491060612</v>
      </c>
      <c r="GJ20" s="84"/>
      <c r="GK20" s="85">
        <f>SUMXMY2(GK7:GL7,GK17:GL17)</f>
        <v>0.29006028563961489</v>
      </c>
      <c r="GM20" s="84"/>
      <c r="GN20" s="85">
        <f>SUMXMY2(GN7:GO7,GN17:GO17)</f>
        <v>0.29991020101986099</v>
      </c>
      <c r="GP20" s="84"/>
      <c r="GQ20" s="85">
        <f>SUMXMY2(GQ7:GR7,GQ17:GR17)</f>
        <v>0.31000420171419607</v>
      </c>
      <c r="GT20" s="86"/>
    </row>
    <row r="21" spans="2:202" ht="15.75" customHeight="1" x14ac:dyDescent="0.2">
      <c r="E21" s="18"/>
      <c r="F21" s="48"/>
      <c r="I21" s="18"/>
      <c r="J21" s="18"/>
      <c r="K21" s="18"/>
      <c r="M21" s="18"/>
      <c r="N21" s="18"/>
      <c r="P21" s="18"/>
      <c r="Q21" s="18"/>
      <c r="S21" s="18"/>
      <c r="T21" s="18"/>
      <c r="V21" s="18"/>
      <c r="W21" s="18"/>
      <c r="Y21" s="18"/>
      <c r="Z21" s="18"/>
      <c r="AB21" s="18"/>
      <c r="AC21" s="18"/>
      <c r="AE21" s="18"/>
      <c r="AF21" s="18"/>
      <c r="AH21" s="18"/>
      <c r="AI21" s="18"/>
      <c r="AK21" s="18"/>
      <c r="AL21" s="18"/>
      <c r="AN21" s="18"/>
      <c r="AO21" s="18"/>
      <c r="AQ21" s="18"/>
      <c r="AR21" s="18"/>
      <c r="AT21" s="18"/>
      <c r="AU21" s="18"/>
      <c r="AW21" s="18"/>
      <c r="AX21" s="18"/>
      <c r="AZ21" s="18"/>
      <c r="BA21" s="18"/>
      <c r="BC21" s="18"/>
      <c r="BD21" s="18"/>
      <c r="BF21" s="18"/>
      <c r="BG21" s="18"/>
      <c r="BI21" s="18"/>
      <c r="BJ21" s="18"/>
      <c r="BL21" s="18"/>
      <c r="BM21" s="18"/>
      <c r="BO21" s="18"/>
      <c r="BP21" s="18"/>
      <c r="BR21" s="18"/>
      <c r="BS21" s="18"/>
      <c r="BU21" s="18"/>
      <c r="BV21" s="18"/>
      <c r="BX21" s="18"/>
      <c r="BY21" s="18"/>
      <c r="CA21" s="18"/>
      <c r="CB21" s="18"/>
      <c r="CD21" s="18"/>
      <c r="CE21" s="18"/>
      <c r="CG21" s="18"/>
      <c r="CH21" s="18"/>
      <c r="CJ21" s="18"/>
      <c r="CK21" s="18"/>
      <c r="CM21" s="18"/>
      <c r="CN21" s="18"/>
      <c r="CP21" s="18"/>
      <c r="CQ21" s="18"/>
      <c r="CS21" s="18"/>
      <c r="CT21" s="18"/>
      <c r="CV21" s="18"/>
      <c r="CW21" s="18"/>
      <c r="CY21" s="18"/>
      <c r="CZ21" s="18"/>
      <c r="DB21" s="18"/>
      <c r="DC21" s="18"/>
      <c r="DE21" s="18"/>
      <c r="DF21" s="18"/>
      <c r="DH21" s="18"/>
      <c r="DI21" s="18"/>
      <c r="DK21" s="18"/>
      <c r="DL21" s="18"/>
      <c r="DN21" s="18"/>
      <c r="DO21" s="18"/>
      <c r="DQ21" s="18"/>
      <c r="DR21" s="18"/>
      <c r="DT21" s="18"/>
      <c r="DU21" s="18"/>
      <c r="DW21" s="18"/>
      <c r="DX21" s="18"/>
      <c r="DZ21" s="18"/>
      <c r="EA21" s="18"/>
      <c r="EC21" s="18"/>
      <c r="ED21" s="18"/>
      <c r="EF21" s="18"/>
      <c r="EG21" s="18"/>
      <c r="EI21" s="18"/>
      <c r="EJ21" s="18"/>
      <c r="EL21" s="18"/>
      <c r="EM21" s="18"/>
      <c r="EO21" s="18"/>
      <c r="EP21" s="18"/>
      <c r="ER21" s="18"/>
      <c r="ES21" s="18"/>
      <c r="EU21" s="18"/>
      <c r="EV21" s="18"/>
      <c r="EX21" s="18"/>
      <c r="EY21" s="18"/>
      <c r="FA21" s="18"/>
      <c r="FB21" s="18"/>
      <c r="FD21" s="18"/>
      <c r="FE21" s="18"/>
      <c r="FG21" s="18"/>
      <c r="FH21" s="18"/>
      <c r="FJ21" s="18"/>
      <c r="FK21" s="18"/>
      <c r="FM21" s="18"/>
      <c r="FN21" s="18"/>
      <c r="FP21" s="18"/>
      <c r="FQ21" s="18"/>
      <c r="FS21" s="18"/>
      <c r="FT21" s="18"/>
      <c r="FV21" s="18"/>
      <c r="FW21" s="18"/>
      <c r="FY21" s="18"/>
      <c r="FZ21" s="18"/>
      <c r="GB21" s="18"/>
      <c r="GC21" s="18"/>
      <c r="GE21" s="18"/>
      <c r="GF21" s="18"/>
      <c r="GH21" s="18"/>
      <c r="GI21" s="18"/>
      <c r="GK21" s="18"/>
      <c r="GL21" s="18"/>
      <c r="GN21" s="18"/>
      <c r="GO21" s="18"/>
      <c r="GQ21" s="18"/>
      <c r="GR21" s="18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zoomScale="240" zoomScaleNormal="240" workbookViewId="0">
      <selection activeCell="D3" sqref="D3:F14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31</v>
      </c>
      <c r="J1" s="59"/>
      <c r="DA1" t="s">
        <v>12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21" t="s">
        <v>2</v>
      </c>
      <c r="I2" s="122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40" t="s">
        <v>7</v>
      </c>
      <c r="C3" s="137">
        <v>1</v>
      </c>
      <c r="D3" s="71">
        <v>0.25605362029905476</v>
      </c>
      <c r="E3" s="72">
        <v>0</v>
      </c>
      <c r="F3" s="73">
        <v>0.92489802724863956</v>
      </c>
      <c r="H3" s="127" t="s">
        <v>21</v>
      </c>
      <c r="I3" s="136"/>
      <c r="J3" s="6">
        <f>Data!J5</f>
        <v>1</v>
      </c>
      <c r="K3" s="7">
        <f>Data!K5</f>
        <v>1</v>
      </c>
      <c r="L3" s="8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41"/>
      <c r="C4" s="138"/>
      <c r="D4" s="74">
        <v>0</v>
      </c>
      <c r="E4" s="75">
        <v>2.5078182509274605</v>
      </c>
      <c r="F4" s="76">
        <v>2.8611961156741743E-2</v>
      </c>
      <c r="H4" s="39"/>
      <c r="I4" s="56"/>
      <c r="J4" s="9">
        <f>Data!J6</f>
        <v>1</v>
      </c>
      <c r="K4">
        <f>Data!K6</f>
        <v>0</v>
      </c>
      <c r="L4" s="10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41"/>
      <c r="C5" s="138"/>
      <c r="D5" s="74">
        <v>0</v>
      </c>
      <c r="E5" s="75">
        <v>6.5240892213968333</v>
      </c>
      <c r="F5" s="76">
        <v>0</v>
      </c>
      <c r="H5" s="39"/>
      <c r="I5" s="56"/>
      <c r="J5" s="9">
        <f>Data!J7</f>
        <v>1</v>
      </c>
      <c r="K5">
        <f>Data!K7</f>
        <v>0</v>
      </c>
      <c r="L5" s="10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41"/>
      <c r="C6" s="139"/>
      <c r="D6" s="74">
        <v>4.7530809944782435</v>
      </c>
      <c r="E6" s="75">
        <v>0</v>
      </c>
      <c r="F6" s="76">
        <v>0.25642994899816379</v>
      </c>
      <c r="H6" s="15"/>
      <c r="I6" s="57"/>
      <c r="J6" s="11">
        <f>Data!J8</f>
        <v>1</v>
      </c>
      <c r="K6" s="12">
        <f>Data!K8</f>
        <v>1</v>
      </c>
      <c r="L6" s="13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41"/>
      <c r="C7" s="137">
        <v>2</v>
      </c>
      <c r="D7" s="71">
        <v>4.651092089801119E-2</v>
      </c>
      <c r="E7" s="72">
        <v>4.9656319700266183</v>
      </c>
      <c r="F7" s="73">
        <v>4.261242829744246E-2</v>
      </c>
      <c r="H7" s="143" t="s">
        <v>15</v>
      </c>
      <c r="I7" s="144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94"/>
    </row>
    <row r="8" spans="2:201" ht="15.75" customHeight="1" x14ac:dyDescent="0.2">
      <c r="B8" s="141"/>
      <c r="C8" s="138"/>
      <c r="D8" s="74">
        <v>0.56872467967799278</v>
      </c>
      <c r="E8" s="75">
        <v>0</v>
      </c>
      <c r="F8" s="76">
        <v>0.36912092157049053</v>
      </c>
    </row>
    <row r="9" spans="2:201" ht="15.75" customHeight="1" x14ac:dyDescent="0.2">
      <c r="B9" s="141"/>
      <c r="C9" s="138"/>
      <c r="D9" s="74">
        <v>0.6833065195081186</v>
      </c>
      <c r="E9" s="75">
        <v>2.8512050333228258E-2</v>
      </c>
      <c r="F9" s="76">
        <v>0.39974311308496541</v>
      </c>
      <c r="H9" s="143" t="s">
        <v>7</v>
      </c>
      <c r="I9" s="144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41"/>
      <c r="C10" s="139"/>
      <c r="D10" s="74">
        <v>1.1943655286343625E-2</v>
      </c>
      <c r="E10" s="75">
        <v>4.9995645216259028</v>
      </c>
      <c r="F10" s="76">
        <v>2.4405696583152021E-2</v>
      </c>
      <c r="H10" s="145" t="s">
        <v>19</v>
      </c>
      <c r="I10" s="146"/>
      <c r="J10" s="65">
        <f>1/(1+EXP(-SUMPRODUCT(J3:L6,$D$3:$F$6)+$D$15))</f>
        <v>1.1779417339519331E-2</v>
      </c>
      <c r="K10" s="66">
        <f>1/(1+EXP(-SUMPRODUCT(J3:L6,$D$7:$F$10)+$E$15))</f>
        <v>0.99969793168923438</v>
      </c>
      <c r="L10" s="66">
        <f>1/(1+EXP(-SUMPRODUCT(J3:L6,$D$11:$F$14)+$F$15))</f>
        <v>7.0231672251299754E-2</v>
      </c>
      <c r="M10" s="65">
        <f>1/(1+EXP(-SUMPRODUCT(M3:O6,$D$3:$F$6)+$D$15))</f>
        <v>9.1427810030412018E-3</v>
      </c>
      <c r="N10" s="66">
        <f>1/(1+EXP(-SUMPRODUCT(M3:O6,$D$7:$F$10)+$E$15))</f>
        <v>0.99968355491289929</v>
      </c>
      <c r="O10" s="66">
        <f>1/(1+EXP(-SUMPRODUCT(M3:O6,$D$11:$F$14)+$F$15))</f>
        <v>4.0745433168398451E-3</v>
      </c>
      <c r="P10" s="65">
        <f>1/(1+EXP(-SUMPRODUCT(P3:R6,$D$3:$F$6)+$D$15))</f>
        <v>4.7048274671427533E-3</v>
      </c>
      <c r="Q10" s="66">
        <f>1/(1+EXP(-SUMPRODUCT(P3:R6,$D$7:$F$10)+$E$15))</f>
        <v>0.99968478578203701</v>
      </c>
      <c r="R10" s="66">
        <f>1/(1+EXP(-SUMPRODUCT(P3:R6,$D$11:$F$14)+$F$15))</f>
        <v>8.9088168192824196E-3</v>
      </c>
      <c r="S10" s="65">
        <f>1/(1+EXP(-SUMPRODUCT(S3:U6,$D$3:$F$6)+$D$15))</f>
        <v>9.1393723993332988E-3</v>
      </c>
      <c r="T10" s="66">
        <f>1/(1+EXP(-SUMPRODUCT(S3:U6,$D$7:$F$10)+$E$15))</f>
        <v>0.9996904711136404</v>
      </c>
      <c r="U10" s="66">
        <f>1/(1+EXP(-SUMPRODUCT(S3:U6,$D$11:$F$14)+$F$15))</f>
        <v>6.8478502339582151E-2</v>
      </c>
      <c r="V10" s="65">
        <f>1/(1+EXP(-SUMPRODUCT(V3:X6,$D$3:$F$6)+$D$15))</f>
        <v>1.0279888841124156E-4</v>
      </c>
      <c r="W10" s="66">
        <f>1/(1+EXP(-SUMPRODUCT(V3:X6,$D$7:$F$10)+$E$15))</f>
        <v>0.99969430336777121</v>
      </c>
      <c r="X10" s="66">
        <f>1/(1+EXP(-SUMPRODUCT(V3:X6,$D$11:$F$14)+$F$15))</f>
        <v>6.9182876741475149E-2</v>
      </c>
      <c r="Y10" s="65">
        <f>1/(1+EXP(-SUMPRODUCT(Y3:AA6,$D$3:$F$6)+$D$15))</f>
        <v>4.299661174050215E-2</v>
      </c>
      <c r="Z10" s="66">
        <f>1/(1+EXP(-SUMPRODUCT(Y3:AA6,$D$7:$F$10)+$E$15))</f>
        <v>0.95477388850128253</v>
      </c>
      <c r="AA10" s="66">
        <f>1/(1+EXP(-SUMPRODUCT(Y3:AA6,$D$11:$F$14)+$F$15))</f>
        <v>8.3789734032580235E-2</v>
      </c>
      <c r="AB10" s="65">
        <f>1/(1+EXP(-SUMPRODUCT(AB3:AD6,$D$3:$F$6)+$D$15))</f>
        <v>4.299661174050215E-2</v>
      </c>
      <c r="AC10" s="66">
        <f>1/(1+EXP(-SUMPRODUCT(AB3:AD6,$D$7:$F$10)+$E$15))</f>
        <v>0.92280443027114112</v>
      </c>
      <c r="AD10" s="66">
        <f>1/(1+EXP(-SUMPRODUCT(AB3:AD6,$D$11:$F$14)+$F$15))</f>
        <v>8.3789734032580235E-2</v>
      </c>
      <c r="AE10" s="65">
        <f>1/(1+EXP(-SUMPRODUCT(AE3:AG6,$D$3:$F$6)+$D$15))</f>
        <v>4.1834563476953059E-2</v>
      </c>
      <c r="AF10" s="66">
        <f>1/(1+EXP(-SUMPRODUCT(AE3:AG6,$D$7:$F$10)+$E$15))</f>
        <v>0.93587688436896699</v>
      </c>
      <c r="AG10" s="66">
        <f>1/(1+EXP(-SUMPRODUCT(AE3:AG6,$D$11:$F$14)+$F$15))</f>
        <v>8.3789734032580235E-2</v>
      </c>
      <c r="AH10" s="65">
        <f>1/(1+EXP(-SUMPRODUCT(AH3:AJ6,$D$3:$F$6)+$D$15))</f>
        <v>3.359792825090497E-2</v>
      </c>
      <c r="AI10" s="66">
        <f>1/(1+EXP(-SUMPRODUCT(AH3:AJ6,$D$7:$F$10)+$E$15))</f>
        <v>0.95370825857524733</v>
      </c>
      <c r="AJ10" s="66">
        <f>1/(1+EXP(-SUMPRODUCT(AH3:AJ6,$D$11:$F$14)+$F$15))</f>
        <v>8.1727868525776931E-2</v>
      </c>
      <c r="AK10" s="65">
        <f>1/(1+EXP(-SUMPRODUCT(AK3:AM6,$D$3:$F$6)+$D$15))</f>
        <v>3.8736078184030068E-4</v>
      </c>
      <c r="AL10" s="66">
        <f>1/(1+EXP(-SUMPRODUCT(AK3:AM6,$D$7:$F$10)+$E$15))</f>
        <v>0.95425534257976563</v>
      </c>
      <c r="AM10" s="66">
        <f>1/(1+EXP(-SUMPRODUCT(AK3:AM6,$D$11:$F$14)+$F$15))</f>
        <v>8.2556448575282437E-2</v>
      </c>
      <c r="AN10" s="65">
        <f>1/(1+EXP(-SUMPRODUCT(AN3:AP6,$D$3:$F$6)+$D$15))</f>
        <v>5.1418292190901105E-2</v>
      </c>
      <c r="AO10" s="66">
        <f>1/(1+EXP(-SUMPRODUCT(AN3:AP6,$D$7:$F$10)+$E$15))</f>
        <v>0.95677517419165037</v>
      </c>
      <c r="AP10" s="66">
        <f>1/(1+EXP(-SUMPRODUCT(AN3:AP6,$D$11:$F$14)+$F$15))</f>
        <v>7.1634748792226574E-2</v>
      </c>
      <c r="AQ10" s="65">
        <f>1/(1+EXP(-SUMPRODUCT(AQ3:AS6,$D$3:$F$6)+$D$15))</f>
        <v>4.027068246506748E-2</v>
      </c>
      <c r="AR10" s="66">
        <f>1/(1+EXP(-SUMPRODUCT(AQ3:AS6,$D$7:$F$10)+$E$15))</f>
        <v>0.95481025755719606</v>
      </c>
      <c r="AS10" s="66">
        <f>1/(1+EXP(-SUMPRODUCT(AQ3:AS6,$D$11:$F$14)+$F$15))</f>
        <v>4.1618599883893595E-3</v>
      </c>
      <c r="AT10" s="65">
        <f>1/(1+EXP(-SUMPRODUCT(AT3:AV6,$D$3:$F$6)+$D$15))</f>
        <v>2.1043984446805643E-2</v>
      </c>
      <c r="AU10" s="66">
        <f>1/(1+EXP(-SUMPRODUCT(AT3:AV6,$D$7:$F$10)+$E$15))</f>
        <v>0.95497817033748367</v>
      </c>
      <c r="AV10" s="66">
        <f>1/(1+EXP(-SUMPRODUCT(AT3:AV6,$D$11:$F$14)+$F$15))</f>
        <v>9.0987845644949442E-3</v>
      </c>
      <c r="AW10" s="65">
        <f>1/(1+EXP(-SUMPRODUCT(AW3:AY6,$D$3:$F$6)+$D$15))</f>
        <v>5.1418292190901105E-2</v>
      </c>
      <c r="AX10" s="66">
        <f>1/(1+EXP(-SUMPRODUCT(AW3:AY6,$D$7:$F$10)+$E$15))</f>
        <v>0.9368736598766032</v>
      </c>
      <c r="AY10" s="66">
        <f>1/(1+EXP(-SUMPRODUCT(AW3:AY6,$D$11:$F$14)+$F$15))</f>
        <v>7.0279812172142492E-2</v>
      </c>
      <c r="AZ10" s="65">
        <f>1/(1+EXP(-SUMPRODUCT(AZ3:BB6,$D$3:$F$6)+$D$15))</f>
        <v>5.1418292190901105E-2</v>
      </c>
      <c r="BA10" s="66">
        <f>1/(1+EXP(-SUMPRODUCT(AZ3:BB6,$D$7:$F$10)+$E$15))</f>
        <v>0.91787712389547305</v>
      </c>
      <c r="BB10" s="66">
        <f>1/(1+EXP(-SUMPRODUCT(AZ3:BB6,$D$11:$F$14)+$F$15))</f>
        <v>7.1634748792226574E-2</v>
      </c>
      <c r="BC10" s="65">
        <f>1/(1+EXP(-SUMPRODUCT(BC3:BE6,$D$3:$F$6)+$D$15))</f>
        <v>1.1779417339519331E-2</v>
      </c>
      <c r="BD10" s="66">
        <f>1/(1+EXP(-SUMPRODUCT(BC3:BE6,$D$7:$F$10)+$E$15))</f>
        <v>0.95847004307569195</v>
      </c>
      <c r="BE10" s="66">
        <f>1/(1+EXP(-SUMPRODUCT(BC3:BE6,$D$11:$F$14)+$F$15))</f>
        <v>7.0231672251299754E-2</v>
      </c>
      <c r="BF10" s="65">
        <f>1/(1+EXP(-SUMPRODUCT(BF3:BH6,$D$3:$F$6)+$D$15))</f>
        <v>1.1450965682478397E-2</v>
      </c>
      <c r="BG10" s="66">
        <f>1/(1+EXP(-SUMPRODUCT(BF3:BH6,$D$7:$F$10)+$E$15))</f>
        <v>0.99956312843299966</v>
      </c>
      <c r="BH10" s="66">
        <f>1/(1+EXP(-SUMPRODUCT(BF3:BH6,$D$11:$F$14)+$F$15))</f>
        <v>7.0231672251299754E-2</v>
      </c>
      <c r="BI10" s="65">
        <f>1/(1+EXP(-SUMPRODUCT(BI3:BK6,$D$3:$F$6)+$D$15))</f>
        <v>1.1779417339519331E-2</v>
      </c>
      <c r="BJ10" s="66">
        <f>1/(1+EXP(-SUMPRODUCT(BI3:BK6,$D$7:$F$10)+$E$15))</f>
        <v>0.99954954964933307</v>
      </c>
      <c r="BK10" s="66">
        <f>1/(1+EXP(-SUMPRODUCT(BI3:BK6,$D$11:$F$14)+$F$15))</f>
        <v>6.8901304512893072E-2</v>
      </c>
      <c r="BL10" s="65">
        <f>1/(1+EXP(-SUMPRODUCT(BL3:BN6,$D$3:$F$6)+$D$15))</f>
        <v>1.1779417339519331E-2</v>
      </c>
      <c r="BM10" s="66">
        <f>1/(1+EXP(-SUMPRODUCT(BL3:BN6,$D$7:$F$10)+$E$15))</f>
        <v>0.95709813925345777</v>
      </c>
      <c r="BN10" s="66">
        <f>1/(1+EXP(-SUMPRODUCT(BL3:BN6,$D$11:$F$14)+$F$15))</f>
        <v>7.0231672251299754E-2</v>
      </c>
      <c r="BO10" s="65">
        <f>1/(1+EXP(-SUMPRODUCT(BO3:BQ6,$D$3:$F$6)+$D$15))</f>
        <v>1.1779417339519331E-2</v>
      </c>
      <c r="BP10" s="66">
        <f>1/(1+EXP(-SUMPRODUCT(BO3:BQ6,$D$7:$F$10)+$E$15))</f>
        <v>0.99940195643804597</v>
      </c>
      <c r="BQ10" s="66">
        <f>1/(1+EXP(-SUMPRODUCT(BO3:BQ6,$D$11:$F$14)+$F$15))</f>
        <v>7.0231672251299754E-2</v>
      </c>
      <c r="BR10" s="65">
        <f>1/(1+EXP(-SUMPRODUCT(BR3:BT6,$D$3:$F$6)+$D$15))</f>
        <v>1.1779417339519331E-2</v>
      </c>
      <c r="BS10" s="66">
        <f>1/(1+EXP(-SUMPRODUCT(BR3:BT6,$D$7:$F$10)+$E$15))</f>
        <v>0.99946666672805273</v>
      </c>
      <c r="BT10" s="66">
        <f>1/(1+EXP(-SUMPRODUCT(BR3:BT6,$D$11:$F$14)+$F$15))</f>
        <v>7.0231672251299754E-2</v>
      </c>
      <c r="BU10" s="65">
        <f>1/(1+EXP(-SUMPRODUCT(BU3:BW6,$D$3:$F$6)+$D$15))</f>
        <v>9.1427810030412018E-3</v>
      </c>
      <c r="BV10" s="66">
        <f>1/(1+EXP(-SUMPRODUCT(BU3:BW6,$D$7:$F$10)+$E$15))</f>
        <v>0.95657867533579299</v>
      </c>
      <c r="BW10" s="66">
        <f>1/(1+EXP(-SUMPRODUCT(BU3:BW6,$D$11:$F$14)+$F$15))</f>
        <v>4.0745433168398451E-3</v>
      </c>
      <c r="BX10" s="65">
        <f>1/(1+EXP(-SUMPRODUCT(BX3:BZ6,$D$3:$F$6)+$D$15))</f>
        <v>8.8871868939103312E-3</v>
      </c>
      <c r="BY10" s="66">
        <f>1/(1+EXP(-SUMPRODUCT(BX3:BZ6,$D$7:$F$10)+$E$15))</f>
        <v>0.99954233870647147</v>
      </c>
      <c r="BZ10" s="66">
        <f>1/(1+EXP(-SUMPRODUCT(BX3:BZ6,$D$11:$F$14)+$F$15))</f>
        <v>4.0745433168398451E-3</v>
      </c>
      <c r="CA10" s="65">
        <f>1/(1+EXP(-SUMPRODUCT(CA3:CC6,$D$3:$F$6)+$D$15))</f>
        <v>9.1427810030412018E-3</v>
      </c>
      <c r="CB10" s="66">
        <f>1/(1+EXP(-SUMPRODUCT(CA3:CC6,$D$7:$F$10)+$E$15))</f>
        <v>0.99952811404436104</v>
      </c>
      <c r="CC10" s="66">
        <f>1/(1+EXP(-SUMPRODUCT(CA3:CC6,$D$11:$F$14)+$F$15))</f>
        <v>3.9919804524753419E-3</v>
      </c>
      <c r="CD10" s="65">
        <f>1/(1+EXP(-SUMPRODUCT(CD3:CF6,$D$3:$F$6)+$D$15))</f>
        <v>9.1427810030412018E-3</v>
      </c>
      <c r="CE10" s="66">
        <f>1/(1+EXP(-SUMPRODUCT(CD3:CF6,$D$7:$F$10)+$E$15))</f>
        <v>0.95514721573394368</v>
      </c>
      <c r="CF10" s="66">
        <f>1/(1+EXP(-SUMPRODUCT(CD3:CF6,$D$11:$F$14)+$F$15))</f>
        <v>4.0745433168398451E-3</v>
      </c>
      <c r="CG10" s="65">
        <f>1/(1+EXP(-SUMPRODUCT(CG3:CI6,$D$3:$F$6)+$D$15))</f>
        <v>9.1427810030412018E-3</v>
      </c>
      <c r="CH10" s="66">
        <f>1/(1+EXP(-SUMPRODUCT(CG3:CI6,$D$7:$F$10)+$E$15))</f>
        <v>0.99937350170923067</v>
      </c>
      <c r="CI10" s="66">
        <f>1/(1+EXP(-SUMPRODUCT(CG3:CI6,$D$11:$F$14)+$F$15))</f>
        <v>4.0745433168398451E-3</v>
      </c>
      <c r="CJ10" s="65">
        <f>1/(1+EXP(-SUMPRODUCT(CJ3:CL6,$D$3:$F$6)+$D$15))</f>
        <v>9.1427810030412018E-3</v>
      </c>
      <c r="CK10" s="66">
        <f>1/(1+EXP(-SUMPRODUCT(CJ3:CL6,$D$7:$F$10)+$E$15))</f>
        <v>0.99944128917369979</v>
      </c>
      <c r="CL10" s="66">
        <f>1/(1+EXP(-SUMPRODUCT(CJ3:CL6,$D$11:$F$14)+$F$15))</f>
        <v>4.0745433168398451E-3</v>
      </c>
      <c r="CM10" s="65">
        <f>1/(1+EXP(-SUMPRODUCT(CM3:CO6,$D$3:$F$6)+$D$15))</f>
        <v>4.5727275122754039E-3</v>
      </c>
      <c r="CN10" s="66">
        <f>1/(1+EXP(-SUMPRODUCT(CM3:CO6,$D$7:$F$10)+$E$15))</f>
        <v>0.99954411861053361</v>
      </c>
      <c r="CO10" s="66">
        <f>1/(1+EXP(-SUMPRODUCT(CM3:CO6,$D$11:$F$14)+$F$15))</f>
        <v>8.9088168192824196E-3</v>
      </c>
      <c r="CP10" s="65">
        <f>1/(1+EXP(-SUMPRODUCT(CP3:CR6,$D$3:$F$6)+$D$15))</f>
        <v>4.7048274671427533E-3</v>
      </c>
      <c r="CQ10" s="66">
        <f>1/(1+EXP(-SUMPRODUCT(CP3:CR6,$D$7:$F$10)+$E$15))</f>
        <v>0.9995299492439611</v>
      </c>
      <c r="CR10" s="66">
        <f>1/(1+EXP(-SUMPRODUCT(CP3:CR6,$D$11:$F$14)+$F$15))</f>
        <v>8.729155187747634E-3</v>
      </c>
      <c r="CS10" s="65">
        <f>1/(1+EXP(-SUMPRODUCT(CS3:CU6,$D$3:$F$6)+$D$15))</f>
        <v>4.7048274671427533E-3</v>
      </c>
      <c r="CT10" s="66">
        <f>1/(1+EXP(-SUMPRODUCT(CS3:CU6,$D$7:$F$10)+$E$15))</f>
        <v>0.95531393506631901</v>
      </c>
      <c r="CU10" s="66">
        <f>1/(1+EXP(-SUMPRODUCT(CS3:CU6,$D$11:$F$14)+$F$15))</f>
        <v>8.9088168192824196E-3</v>
      </c>
      <c r="CV10" s="65">
        <f>1/(1+EXP(-SUMPRODUCT(CV3:CX6,$D$3:$F$6)+$D$15))</f>
        <v>4.7048274671427533E-3</v>
      </c>
      <c r="CW10" s="66">
        <f>1/(1+EXP(-SUMPRODUCT(CV3:CX6,$D$7:$F$10)+$E$15))</f>
        <v>0.99937593783228351</v>
      </c>
      <c r="CX10" s="66">
        <f>1/(1+EXP(-SUMPRODUCT(CV3:CX6,$D$11:$F$14)+$F$15))</f>
        <v>8.9088168192824196E-3</v>
      </c>
      <c r="CY10" s="65">
        <f>1/(1+EXP(-SUMPRODUCT(CY3:DA6,$D$3:$F$6)+$D$15))</f>
        <v>4.7048274671427533E-3</v>
      </c>
      <c r="CZ10" s="66">
        <f>1/(1+EXP(-SUMPRODUCT(CY3:DA6,$D$7:$F$10)+$E$15))</f>
        <v>0.99944346185366939</v>
      </c>
      <c r="DA10" s="66">
        <f>1/(1+EXP(-SUMPRODUCT(CY3:DA6,$D$11:$F$14)+$F$15))</f>
        <v>8.9088168192824196E-3</v>
      </c>
      <c r="DB10" s="65">
        <f>1/(1+EXP(-SUMPRODUCT(DB3:DD6,$D$3:$F$6)+$D$15))</f>
        <v>9.4833223773011671E-4</v>
      </c>
      <c r="DC10" s="66">
        <f>1/(1+EXP(-SUMPRODUCT(DB3:DD6,$D$7:$F$10)+$E$15))</f>
        <v>5.5470467771124306E-2</v>
      </c>
      <c r="DD10" s="66">
        <f>1/(1+EXP(-SUMPRODUCT(DB3:DD6,$D$11:$F$14)+$F$15))</f>
        <v>0.93144715835380099</v>
      </c>
      <c r="DE10" s="65">
        <f>1/(1+EXP(-SUMPRODUCT(DE3:DG6,$D$3:$F$6)+$D$15))</f>
        <v>9.9143661048071374E-2</v>
      </c>
      <c r="DF10" s="66">
        <f>1/(1+EXP(-SUMPRODUCT(DE3:DG6,$D$7:$F$10)+$E$15))</f>
        <v>5.6099570234308428E-2</v>
      </c>
      <c r="DG10" s="66">
        <f>1/(1+EXP(-SUMPRODUCT(DE3:DG6,$D$11:$F$14)+$F$15))</f>
        <v>0.93247270409550664</v>
      </c>
      <c r="DH10" s="65">
        <f>1/(1+EXP(-SUMPRODUCT(DH3:DJ6,$D$3:$F$6)+$D$15))</f>
        <v>1.2251979290821878E-3</v>
      </c>
      <c r="DI10" s="66">
        <f>1/(1+EXP(-SUMPRODUCT(DH3:DJ6,$D$7:$F$10)+$E$15))</f>
        <v>5.6763127483562673E-2</v>
      </c>
      <c r="DJ10" s="66">
        <f>1/(1+EXP(-SUMPRODUCT(DH3:DJ6,$D$11:$F$14)+$F$15))</f>
        <v>0.93316143283559816</v>
      </c>
      <c r="DK10" s="65">
        <f>1/(1+EXP(-SUMPRODUCT(DK3:DM6,$D$3:$F$6)+$D$15))</f>
        <v>0.98978614013708544</v>
      </c>
      <c r="DL10" s="66">
        <f>1/(1+EXP(-SUMPRODUCT(DK3:DM6,$D$7:$F$10)+$E$15))</f>
        <v>2.0774729113339094E-2</v>
      </c>
      <c r="DM10" s="66">
        <f>1/(1+EXP(-SUMPRODUCT(DK3:DM6,$D$11:$F$14)+$F$15))</f>
        <v>0.93682246593024265</v>
      </c>
      <c r="DN10" s="65">
        <f>1/(1+EXP(-SUMPRODUCT(DN3:DP6,$D$3:$F$6)+$D$15))</f>
        <v>0.98978614013708544</v>
      </c>
      <c r="DO10" s="66">
        <f>1/(1+EXP(-SUMPRODUCT(DN3:DP6,$D$7:$F$10)+$E$15))</f>
        <v>4.0321330090345428E-2</v>
      </c>
      <c r="DP10" s="66">
        <f>1/(1+EXP(-SUMPRODUCT(DN3:DP6,$D$11:$F$14)+$F$15))</f>
        <v>0.93682246593024265</v>
      </c>
      <c r="DQ10" s="65">
        <f>1/(1+EXP(-SUMPRODUCT(DQ3:DS6,$D$3:$F$6)+$D$15))</f>
        <v>0.98978614013708544</v>
      </c>
      <c r="DR10" s="66">
        <f>1/(1+EXP(-SUMPRODUCT(DQ3:DS6,$D$7:$F$10)+$E$15))</f>
        <v>3.0671154370845249E-2</v>
      </c>
      <c r="DS10" s="66">
        <f>1/(1+EXP(-SUMPRODUCT(DQ3:DS6,$D$11:$F$14)+$F$15))</f>
        <v>0.93802811663396013</v>
      </c>
      <c r="DT10" s="65">
        <f>1/(1+EXP(-SUMPRODUCT(DT3:DV6,$D$3:$F$6)+$D$15))</f>
        <v>0.98978614013708544</v>
      </c>
      <c r="DU10" s="66">
        <f>1/(1+EXP(-SUMPRODUCT(DT3:DV6,$D$7:$F$10)+$E$15))</f>
        <v>5.8968412662123056E-2</v>
      </c>
      <c r="DV10" s="66">
        <f>1/(1+EXP(-SUMPRODUCT(DT3:DV6,$D$11:$F$14)+$F$15))</f>
        <v>0.93802811663396013</v>
      </c>
      <c r="DW10" s="65">
        <f>1/(1+EXP(-SUMPRODUCT(DW3:DY6,$D$3:$F$6)+$D$15))</f>
        <v>0.98978614013708544</v>
      </c>
      <c r="DX10" s="66">
        <f>1/(1+EXP(-SUMPRODUCT(DW3:DY6,$D$7:$F$10)+$E$15))</f>
        <v>3.6113745566312194E-2</v>
      </c>
      <c r="DY10" s="66">
        <f>1/(1+EXP(-SUMPRODUCT(DW3:DY6,$D$11:$F$14)+$F$15))</f>
        <v>0.93682246593024265</v>
      </c>
      <c r="DZ10" s="65">
        <f>1/(1+EXP(-SUMPRODUCT(DZ3:EB6,$D$3:$F$6)+$D$15))</f>
        <v>0.99007137711884807</v>
      </c>
      <c r="EA10" s="66">
        <f>1/(1+EXP(-SUMPRODUCT(DZ3:EB6,$D$7:$F$10)+$E$15))</f>
        <v>2.9773711375903612E-2</v>
      </c>
      <c r="EB10" s="66">
        <f>1/(1+EXP(-SUMPRODUCT(DZ3:EB6,$D$11:$F$14)+$F$15))</f>
        <v>0.93682246593024265</v>
      </c>
      <c r="EC10" s="65">
        <f>1/(1+EXP(-SUMPRODUCT(EC3:EE6,$D$3:$F$6)+$D$15))</f>
        <v>0.99007137711884807</v>
      </c>
      <c r="ED10" s="66">
        <f>1/(1+EXP(-SUMPRODUCT(EC3:EE6,$D$7:$F$10)+$E$15))</f>
        <v>5.1408300456881509E-2</v>
      </c>
      <c r="EE10" s="66">
        <f>1/(1+EXP(-SUMPRODUCT(EC3:EE6,$D$11:$F$14)+$F$15))</f>
        <v>0.93682246593024265</v>
      </c>
      <c r="EF10" s="65">
        <f>1/(1+EXP(-SUMPRODUCT(EF3:EH6,$D$3:$F$6)+$D$15))</f>
        <v>0.71373327650501361</v>
      </c>
      <c r="EG10" s="66">
        <f>1/(1+EXP(-SUMPRODUCT(EF3:EH6,$D$7:$F$10)+$E$15))</f>
        <v>4.7231893698668551E-2</v>
      </c>
      <c r="EH10" s="66">
        <f>1/(1+EXP(-SUMPRODUCT(EF3:EH6,$D$11:$F$14)+$F$15))</f>
        <v>5.0853437974062452E-4</v>
      </c>
      <c r="EI10" s="65">
        <f>1/(1+EXP(-SUMPRODUCT(EI3:EK6,$D$3:$F$6)+$D$15))</f>
        <v>0.76307975250324633</v>
      </c>
      <c r="EJ10" s="66">
        <f>1/(1+EXP(-SUMPRODUCT(EI3:EK6,$D$7:$F$10)+$E$15))</f>
        <v>4.9369564741975583E-2</v>
      </c>
      <c r="EK10" s="66">
        <f>1/(1+EXP(-SUMPRODUCT(EI3:EK6,$D$11:$F$14)+$F$15))</f>
        <v>9.3065067140979674E-3</v>
      </c>
      <c r="EL10" s="65">
        <f>1/(1+EXP(-SUMPRODUCT(EL3:EN6,$D$3:$F$6)+$D$15))</f>
        <v>0.86276924089138851</v>
      </c>
      <c r="EM10" s="66">
        <f>1/(1+EXP(-SUMPRODUCT(EL3:EN6,$D$7:$F$10)+$E$15))</f>
        <v>4.9186920961524973E-2</v>
      </c>
      <c r="EN10" s="66">
        <f>1/(1+EXP(-SUMPRODUCT(EL3:EN6,$D$11:$F$14)+$F$15))</f>
        <v>4.257358078701143E-3</v>
      </c>
      <c r="EO10" s="65">
        <f>1/(1+EXP(-SUMPRODUCT(EO3:EQ6,$D$3:$F$6)+$D$15))</f>
        <v>0.98978614013708544</v>
      </c>
      <c r="EP10" s="66">
        <f>1/(1+EXP(-SUMPRODUCT(EO3:EQ6,$D$7:$F$10)+$E$15))</f>
        <v>5.2922285640282909E-2</v>
      </c>
      <c r="EQ10" s="66">
        <f>1/(1+EXP(-SUMPRODUCT(EO3:EQ6,$D$11:$F$14)+$F$15))</f>
        <v>0.93802811663396013</v>
      </c>
      <c r="ER10" s="65">
        <f>1/(1+EXP(-SUMPRODUCT(ER3:ET6,$D$3:$F$6)+$D$15))</f>
        <v>0.98978614013708544</v>
      </c>
      <c r="ES10" s="66">
        <f>1/(1+EXP(-SUMPRODUCT(ER3:ET6,$D$7:$F$10)+$E$15))</f>
        <v>4.0321330090345428E-2</v>
      </c>
      <c r="ET10" s="66">
        <f>1/(1+EXP(-SUMPRODUCT(ER3:ET6,$D$11:$F$14)+$F$15))</f>
        <v>0.93682246593024265</v>
      </c>
      <c r="EU10" s="65">
        <f>1/(1+EXP(-SUMPRODUCT(EU3:EW6,$D$3:$F$6)+$D$15))</f>
        <v>0.99007137711884807</v>
      </c>
      <c r="EV10" s="66">
        <f>1/(1+EXP(-SUMPRODUCT(EU3:EW6,$D$7:$F$10)+$E$15))</f>
        <v>5.7291924941017786E-2</v>
      </c>
      <c r="EW10" s="66">
        <f>1/(1+EXP(-SUMPRODUCT(EU3:EW6,$D$11:$F$14)+$F$15))</f>
        <v>0.93682246593024265</v>
      </c>
      <c r="EX10" s="65">
        <f>1/(1+EXP(-SUMPRODUCT(EX3:EZ6,$D$3:$F$6)+$D$15))</f>
        <v>0.12451564297420936</v>
      </c>
      <c r="EY10" s="66">
        <f>1/(1+EXP(-SUMPRODUCT(EX3:EZ6,$D$7:$F$10)+$E$15))</f>
        <v>2.0202561178064557E-2</v>
      </c>
      <c r="EZ10" s="66">
        <f>1/(1+EXP(-SUMPRODUCT(EX3:EZ6,$D$11:$F$14)+$F$15))</f>
        <v>0.93288768260109578</v>
      </c>
      <c r="FA10" s="65">
        <f>1/(1+EXP(-SUMPRODUCT(FA3:FC6,$D$3:$F$6)+$D$15))</f>
        <v>0.12766833104741027</v>
      </c>
      <c r="FB10" s="66">
        <f>1/(1+EXP(-SUMPRODUCT(FA3:FC6,$D$7:$F$10)+$E$15))</f>
        <v>2.8961027803599916E-2</v>
      </c>
      <c r="FC10" s="66">
        <f>1/(1+EXP(-SUMPRODUCT(FA3:FC6,$D$11:$F$14)+$F$15))</f>
        <v>0.93288768260109578</v>
      </c>
      <c r="FD10" s="65">
        <f>1/(1+EXP(-SUMPRODUCT(FD3:FF6,$D$3:$F$6)+$D$15))</f>
        <v>0.12451564297420936</v>
      </c>
      <c r="FE10" s="66">
        <f>1/(1+EXP(-SUMPRODUCT(FD3:FF6,$D$7:$F$10)+$E$15))</f>
        <v>3.5134275293699467E-2</v>
      </c>
      <c r="FF10" s="66">
        <f>1/(1+EXP(-SUMPRODUCT(FD3:FF6,$D$11:$F$14)+$F$15))</f>
        <v>0.93288768260109578</v>
      </c>
      <c r="FG10" s="65">
        <f>1/(1+EXP(-SUMPRODUCT(FG3:FI6,$D$3:$F$6)+$D$15))</f>
        <v>0.88754689217295757</v>
      </c>
      <c r="FH10" s="66">
        <f>1/(1+EXP(-SUMPRODUCT(FG3:FI6,$D$7:$F$10)+$E$15))</f>
        <v>2.0774729113339094E-2</v>
      </c>
      <c r="FI10" s="66">
        <f>1/(1+EXP(-SUMPRODUCT(FG3:FI6,$D$11:$F$14)+$F$15))</f>
        <v>7.3164731101793418E-2</v>
      </c>
      <c r="FJ10" s="65">
        <f>1/(1+EXP(-SUMPRODUCT(FJ3:FL6,$D$3:$F$6)+$D$15))</f>
        <v>0.88754689217295757</v>
      </c>
      <c r="FK10" s="66">
        <f>1/(1+EXP(-SUMPRODUCT(FJ3:FL6,$D$7:$F$10)+$E$15))</f>
        <v>4.0321330090345428E-2</v>
      </c>
      <c r="FL10" s="66">
        <f>1/(1+EXP(-SUMPRODUCT(FJ3:FL6,$D$11:$F$14)+$F$15))</f>
        <v>7.3164731101793418E-2</v>
      </c>
      <c r="FM10" s="65">
        <f>1/(1+EXP(-SUMPRODUCT(FM3:FO6,$D$3:$F$6)+$D$15))</f>
        <v>0.88754689217295757</v>
      </c>
      <c r="FN10" s="66">
        <f>1/(1+EXP(-SUMPRODUCT(FM3:FO6,$D$7:$F$10)+$E$15))</f>
        <v>3.0671154370845249E-2</v>
      </c>
      <c r="FO10" s="66">
        <f>1/(1+EXP(-SUMPRODUCT(FM3:FO6,$D$11:$F$14)+$F$15))</f>
        <v>7.4570825505046082E-2</v>
      </c>
      <c r="FP10" s="65">
        <f>1/(1+EXP(-SUMPRODUCT(FP3:FR6,$D$3:$F$6)+$D$15))</f>
        <v>0.98683983571187672</v>
      </c>
      <c r="FQ10" s="66">
        <f>1/(1+EXP(-SUMPRODUCT(FP3:FR6,$D$7:$F$10)+$E$15))</f>
        <v>2.9953814631830673E-2</v>
      </c>
      <c r="FR10" s="66">
        <f>1/(1+EXP(-SUMPRODUCT(FP3:FR6,$D$11:$F$14)+$F$15))</f>
        <v>0.93643015961213516</v>
      </c>
      <c r="FS10" s="65">
        <f>1/(1+EXP(-SUMPRODUCT(FS3:FU6,$D$3:$F$6)+$D$15))</f>
        <v>0.45528535286411614</v>
      </c>
      <c r="FT10" s="66">
        <f>1/(1+EXP(-SUMPRODUCT(FS3:FU6,$D$7:$F$10)+$E$15))</f>
        <v>3.9861693116103901E-2</v>
      </c>
      <c r="FU10" s="66">
        <f>1/(1+EXP(-SUMPRODUCT(FS3:FU6,$D$11:$F$14)+$F$15))</f>
        <v>0.93585843651649592</v>
      </c>
      <c r="FV10" s="65">
        <f>1/(1+EXP(-SUMPRODUCT(FV3:FX6,$D$3:$F$6)+$D$15))</f>
        <v>0.97533647844318039</v>
      </c>
      <c r="FW10" s="66">
        <f>1/(1+EXP(-SUMPRODUCT(FV3:FX6,$D$7:$F$10)+$E$15))</f>
        <v>2.8567115754667072E-2</v>
      </c>
      <c r="FX10" s="66">
        <f>1/(1+EXP(-SUMPRODUCT(FV3:FX6,$D$11:$F$14)+$F$15))</f>
        <v>0.63828216230543466</v>
      </c>
      <c r="FY10" s="65">
        <f>1/(1+EXP(-SUMPRODUCT(FY3:GA6,$D$3:$F$6)+$D$15))</f>
        <v>0.98684472218772679</v>
      </c>
      <c r="FZ10" s="66">
        <f>1/(1+EXP(-SUMPRODUCT(FY3:GA6,$D$7:$F$10)+$E$15))</f>
        <v>3.452919521267566E-2</v>
      </c>
      <c r="GA10" s="66">
        <f>1/(1+EXP(-SUMPRODUCT(FY3:GA6,$D$11:$F$14)+$F$15))</f>
        <v>0.44541030826362699</v>
      </c>
      <c r="GB10" s="65">
        <f>1/(1+EXP(-SUMPRODUCT(GB3:GD6,$D$3:$F$6)+$D$15))</f>
        <v>0.98683983571187672</v>
      </c>
      <c r="GC10" s="66">
        <f>1/(1+EXP(-SUMPRODUCT(GB3:GD6,$D$7:$F$10)+$E$15))</f>
        <v>2.0284004405889358E-2</v>
      </c>
      <c r="GD10" s="66">
        <f>1/(1+EXP(-SUMPRODUCT(GB3:GD6,$D$11:$F$14)+$F$15))</f>
        <v>0.93519556870666498</v>
      </c>
      <c r="GE10" s="65">
        <f>1/(1+EXP(-SUMPRODUCT(GE3:GG6,$D$3:$F$6)+$D$15))</f>
        <v>0.45528535286411614</v>
      </c>
      <c r="GF10" s="66">
        <f>1/(1+EXP(-SUMPRODUCT(GE3:GG6,$D$7:$F$10)+$E$15))</f>
        <v>2.0533143301720045E-2</v>
      </c>
      <c r="GG10" s="66">
        <f>1/(1+EXP(-SUMPRODUCT(GE3:GG6,$D$11:$F$14)+$F$15))</f>
        <v>0.93585843651649592</v>
      </c>
      <c r="GH10" s="65">
        <f>1/(1+EXP(-SUMPRODUCT(GH3:GJ6,$D$3:$F$6)+$D$15))</f>
        <v>0.97463876961383189</v>
      </c>
      <c r="GI10" s="66">
        <f>1/(1+EXP(-SUMPRODUCT(GH3:GJ6,$D$7:$F$10)+$E$15))</f>
        <v>1.9925332542017671E-2</v>
      </c>
      <c r="GJ10" s="66">
        <f>1/(1+EXP(-SUMPRODUCT(GH3:GJ6,$D$11:$F$14)+$F$15))</f>
        <v>0.63828216230543466</v>
      </c>
      <c r="GK10" s="65">
        <f>1/(1+EXP(-SUMPRODUCT(GK3:GM6,$D$3:$F$6)+$D$15))</f>
        <v>0.98684472218772679</v>
      </c>
      <c r="GL10" s="66">
        <f>1/(1+EXP(-SUMPRODUCT(GK3:GM6,$D$7:$F$10)+$E$15))</f>
        <v>1.9849343869865956E-2</v>
      </c>
      <c r="GM10" s="66">
        <f>1/(1+EXP(-SUMPRODUCT(GK3:GM6,$D$11:$F$14)+$F$15))</f>
        <v>0.44541030826362699</v>
      </c>
      <c r="GN10" s="65">
        <f>1/(1+EXP(-SUMPRODUCT(GN3:GP6,$D$3:$F$6)+$D$15))</f>
        <v>0.75786815001799157</v>
      </c>
      <c r="GO10" s="66">
        <f>1/(1+EXP(-SUMPRODUCT(GN3:GP6,$D$7:$F$10)+$E$15))</f>
        <v>3.4659395087462401E-2</v>
      </c>
      <c r="GP10" s="66">
        <f>1/(1+EXP(-SUMPRODUCT(GN3:GP6,$D$11:$F$14)+$F$15))</f>
        <v>9.3065067140979674E-3</v>
      </c>
      <c r="GQ10" s="65">
        <f>1/(1+EXP(-SUMPRODUCT(GQ3:GS6,$D$3:$F$6)+$D$15))</f>
        <v>0.82949513755074089</v>
      </c>
      <c r="GR10" s="66">
        <f>1/(1+EXP(-SUMPRODUCT(GQ3:GS6,$D$7:$F$10)+$E$15))</f>
        <v>4.805800274557899E-2</v>
      </c>
      <c r="GS10" s="66">
        <f>1/(1+EXP(-SUMPRODUCT(GQ3:GS6,$D$11:$F$14)+$F$15))</f>
        <v>4.1437432670089844E-3</v>
      </c>
    </row>
    <row r="11" spans="2:201" ht="15.75" customHeight="1" x14ac:dyDescent="0.2">
      <c r="B11" s="141"/>
      <c r="C11" s="137">
        <v>3</v>
      </c>
      <c r="D11" s="71">
        <v>2.9157776769594741</v>
      </c>
      <c r="E11" s="72">
        <v>0</v>
      </c>
      <c r="F11" s="73">
        <v>2.1286290369518461</v>
      </c>
      <c r="H11" s="49"/>
      <c r="I11" s="19"/>
      <c r="J11" s="39"/>
      <c r="K11" s="18"/>
      <c r="L11" s="53"/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1"/>
    </row>
    <row r="12" spans="2:201" ht="15.75" customHeight="1" x14ac:dyDescent="0.2">
      <c r="B12" s="141"/>
      <c r="C12" s="138"/>
      <c r="D12" s="74">
        <v>0</v>
      </c>
      <c r="E12" s="75">
        <v>5.2356073861970129</v>
      </c>
      <c r="F12" s="76">
        <v>0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1"/>
    </row>
    <row r="13" spans="2:201" ht="15.75" customHeight="1" x14ac:dyDescent="0.2">
      <c r="B13" s="141"/>
      <c r="C13" s="138"/>
      <c r="D13" s="74">
        <v>0</v>
      </c>
      <c r="E13" s="75">
        <v>6.4627813571328144E-2</v>
      </c>
      <c r="F13" s="76">
        <v>2.0554106373272776E-2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1"/>
    </row>
    <row r="14" spans="2:201" ht="15.75" customHeight="1" x14ac:dyDescent="0.2">
      <c r="B14" s="141"/>
      <c r="C14" s="139"/>
      <c r="D14" s="77">
        <v>1.6173377257457294E-2</v>
      </c>
      <c r="E14" s="78">
        <v>0</v>
      </c>
      <c r="F14" s="79">
        <v>2.7163342551326145E-2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1"/>
    </row>
    <row r="15" spans="2:201" ht="15.75" customHeight="1" x14ac:dyDescent="0.2">
      <c r="B15" s="142"/>
      <c r="C15" s="35" t="s">
        <v>9</v>
      </c>
      <c r="D15" s="80">
        <v>10.648626771651911</v>
      </c>
      <c r="E15" s="80">
        <v>4.0070091689223819</v>
      </c>
      <c r="F15" s="80">
        <v>7.6914336043046401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1"/>
    </row>
    <row r="16" spans="2:201" ht="15.75" customHeight="1" x14ac:dyDescent="0.2">
      <c r="B16" s="140" t="s">
        <v>0</v>
      </c>
      <c r="C16" s="5">
        <v>1</v>
      </c>
      <c r="D16" s="60">
        <v>0</v>
      </c>
      <c r="E16" s="61">
        <v>11.573647078366237</v>
      </c>
      <c r="F16" s="62">
        <v>4.9948166575926406E-2</v>
      </c>
      <c r="H16" s="143" t="s">
        <v>0</v>
      </c>
      <c r="I16" s="144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54"/>
    </row>
    <row r="17" spans="2:202" s="64" customFormat="1" ht="15.75" customHeight="1" x14ac:dyDescent="0.2">
      <c r="B17" s="141"/>
      <c r="C17" s="34">
        <v>2</v>
      </c>
      <c r="D17" s="60">
        <v>14.749199800120579</v>
      </c>
      <c r="E17" s="61">
        <v>0</v>
      </c>
      <c r="F17" s="62">
        <v>10.508825428759916</v>
      </c>
      <c r="H17" s="145" t="s">
        <v>20</v>
      </c>
      <c r="I17" s="146"/>
      <c r="J17" s="67">
        <f>1/(1+EXP(-SUMPRODUCT($D$16:$F$16,J10:L10)+$D$18))</f>
        <v>0.99729847358420498</v>
      </c>
      <c r="K17" s="67">
        <f>1/(1+EXP(-SUMPRODUCT($D$17:$F$17,J10:L10)+$E$18))</f>
        <v>5.7100523923260035E-3</v>
      </c>
      <c r="L17" s="65"/>
      <c r="M17" s="67">
        <f>1/(1+EXP(-SUMPRODUCT($D$16:$F$16,M10:O10)+$D$18))</f>
        <v>0.9972891062468644</v>
      </c>
      <c r="N17" s="67">
        <f>1/(1+EXP(-SUMPRODUCT($D$17:$F$17,M10:O10)+$E$18))</f>
        <v>2.7485686036671252E-3</v>
      </c>
      <c r="O17" s="65"/>
      <c r="P17" s="67">
        <f>1/(1+EXP(-SUMPRODUCT($D$16:$F$16,P10:R10)+$D$18))</f>
        <v>0.99728979747900781</v>
      </c>
      <c r="Q17" s="67">
        <f>1/(1+EXP(-SUMPRODUCT($D$17:$F$17,P10:R10)+$E$18))</f>
        <v>2.7086937976941619E-3</v>
      </c>
      <c r="R17" s="65"/>
      <c r="S17" s="67">
        <f>1/(1+EXP(-SUMPRODUCT($D$16:$F$16,S10:U10)+$D$18))</f>
        <v>0.99729800498051047</v>
      </c>
      <c r="T17" s="67">
        <f>1/(1+EXP(-SUMPRODUCT($D$17:$F$17,S10:U10)+$E$18))</f>
        <v>5.3934446777224119E-3</v>
      </c>
      <c r="U17" s="65"/>
      <c r="V17" s="67">
        <f>1/(1+EXP(-SUMPRODUCT($D$16:$F$16,V10:X10)+$D$18))</f>
        <v>0.99729821929552875</v>
      </c>
      <c r="W17" s="67">
        <f>1/(1+EXP(-SUMPRODUCT($D$17:$F$17,V10:X10)+$E$18))</f>
        <v>4.7585467836100456E-3</v>
      </c>
      <c r="X17" s="65"/>
      <c r="Y17" s="67">
        <f>1/(1+EXP(-SUMPRODUCT($D$16:$F$16,Y10:AA10)+$D$18))</f>
        <v>0.99546766473366211</v>
      </c>
      <c r="Z17" s="67">
        <f>1/(1+EXP(-SUMPRODUCT($D$17:$F$17,Y10:AA10)+$E$18))</f>
        <v>1.0385624873077197E-2</v>
      </c>
      <c r="AA17" s="65"/>
      <c r="AB17" s="67">
        <f>1/(1+EXP(-SUMPRODUCT($D$16:$F$16,AB10:AD10)+$D$18))</f>
        <v>0.99345164877530412</v>
      </c>
      <c r="AC17" s="67">
        <f>1/(1+EXP(-SUMPRODUCT($D$17:$F$17,AB10:AD10)+$E$18))</f>
        <v>1.0385624873077197E-2</v>
      </c>
      <c r="AD17" s="65"/>
      <c r="AE17" s="67">
        <f>1/(1+EXP(-SUMPRODUCT($D$16:$F$16,AE10:AG10)+$D$18))</f>
        <v>0.99436590133326497</v>
      </c>
      <c r="AF17" s="67">
        <f>1/(1+EXP(-SUMPRODUCT($D$17:$F$17,AE10:AG10)+$E$18))</f>
        <v>1.0210941538664788E-2</v>
      </c>
      <c r="AG17" s="65"/>
      <c r="AH17" s="67">
        <f>1/(1+EXP(-SUMPRODUCT($D$16:$F$16,AH10:AJ10)+$D$18))</f>
        <v>0.99541120797677241</v>
      </c>
      <c r="AI17" s="67">
        <f>1/(1+EXP(-SUMPRODUCT($D$17:$F$17,AH10:AJ10)+$E$18))</f>
        <v>8.8611018383466279E-3</v>
      </c>
      <c r="AJ17" s="65"/>
      <c r="AK17" s="67">
        <f>1/(1+EXP(-SUMPRODUCT($D$16:$F$16,AK10:AM10)+$D$18))</f>
        <v>0.9954402270852768</v>
      </c>
      <c r="AL17" s="67">
        <f>1/(1+EXP(-SUMPRODUCT($D$17:$F$17,AK10:AM10)+$E$18))</f>
        <v>5.4955524093370581E-3</v>
      </c>
      <c r="AM17" s="65"/>
      <c r="AN17" s="67">
        <f>1/(1+EXP(-SUMPRODUCT($D$16:$F$16,AN10:AP10)+$D$18))</f>
        <v>0.99556829958674598</v>
      </c>
      <c r="AO17" s="67">
        <f>1/(1+EXP(-SUMPRODUCT($D$17:$F$17,AN10:AP10)+$E$18))</f>
        <v>1.0349493340871327E-2</v>
      </c>
      <c r="AP17" s="65"/>
      <c r="AQ17" s="67">
        <f>1/(1+EXP(-SUMPRODUCT($D$16:$F$16,AQ10:AS10)+$D$18))</f>
        <v>0.99545159094039193</v>
      </c>
      <c r="AR17" s="67">
        <f>1/(1+EXP(-SUMPRODUCT($D$17:$F$17,AQ10:AS10)+$E$18))</f>
        <v>4.3470840840146782E-3</v>
      </c>
      <c r="AS17" s="65"/>
      <c r="AT17" s="67">
        <f>1/(1+EXP(-SUMPRODUCT($D$16:$F$16,AT10:AV10)+$D$18))</f>
        <v>0.99546149568855813</v>
      </c>
      <c r="AU17" s="67">
        <f>1/(1+EXP(-SUMPRODUCT($D$17:$F$17,AT10:AV10)+$E$18))</f>
        <v>3.4511503271159732E-3</v>
      </c>
      <c r="AV17" s="65"/>
      <c r="AW17" s="67">
        <f>1/(1+EXP(-SUMPRODUCT($D$16:$F$16,AW10:AY10)+$D$18))</f>
        <v>0.99442642591246555</v>
      </c>
      <c r="AX17" s="67">
        <f>1/(1+EXP(-SUMPRODUCT($D$17:$F$17,AW10:AY10)+$E$18))</f>
        <v>1.0204666384421614E-2</v>
      </c>
      <c r="AY17" s="65"/>
      <c r="AZ17" s="67">
        <f>1/(1+EXP(-SUMPRODUCT($D$16:$F$16,AZ10:BB10)+$D$18))</f>
        <v>0.99306584708000389</v>
      </c>
      <c r="BA17" s="67">
        <f>1/(1+EXP(-SUMPRODUCT($D$17:$F$17,AZ10:BB10)+$E$18))</f>
        <v>1.0349493340871327E-2</v>
      </c>
      <c r="BB17" s="65"/>
      <c r="BC17" s="67">
        <f>1/(1+EXP(-SUMPRODUCT($D$16:$F$16,BC10:BE10)+$D$18))</f>
        <v>0.99565370655121888</v>
      </c>
      <c r="BD17" s="67">
        <f>1/(1+EXP(-SUMPRODUCT($D$17:$F$17,BC10:BE10)+$E$18))</f>
        <v>5.7100523923260035E-3</v>
      </c>
      <c r="BE17" s="65"/>
      <c r="BF17" s="67">
        <f>1/(1+EXP(-SUMPRODUCT($D$16:$F$16,BF10:BH10)+$D$18))</f>
        <v>0.99729426687987521</v>
      </c>
      <c r="BG17" s="67">
        <f>1/(1+EXP(-SUMPRODUCT($D$17:$F$17,BF10:BH10)+$E$18))</f>
        <v>5.682614324894605E-3</v>
      </c>
      <c r="BH17" s="65"/>
      <c r="BI17" s="67">
        <f>1/(1+EXP(-SUMPRODUCT($D$16:$F$16,BI10:BK10)+$D$18))</f>
        <v>0.99729366343303849</v>
      </c>
      <c r="BJ17" s="67">
        <f>1/(1+EXP(-SUMPRODUCT($D$17:$F$17,BI10:BK10)+$E$18))</f>
        <v>5.6312242773033545E-3</v>
      </c>
      <c r="BK17" s="65"/>
      <c r="BL17" s="67">
        <f>1/(1+EXP(-SUMPRODUCT($D$16:$F$16,BL10:BN10)+$D$18))</f>
        <v>0.99558445277436936</v>
      </c>
      <c r="BM17" s="67">
        <f>1/(1+EXP(-SUMPRODUCT($D$17:$F$17,BL10:BN10)+$E$18))</f>
        <v>5.7100523923260035E-3</v>
      </c>
      <c r="BN17" s="65"/>
      <c r="BO17" s="67">
        <f>1/(1+EXP(-SUMPRODUCT($D$16:$F$16,BO10:BQ10)+$D$18))</f>
        <v>0.9972892287307179</v>
      </c>
      <c r="BP17" s="67">
        <f>1/(1+EXP(-SUMPRODUCT($D$17:$F$17,BO10:BQ10)+$E$18))</f>
        <v>5.7100523923260035E-3</v>
      </c>
      <c r="BQ17" s="65"/>
      <c r="BR17" s="67">
        <f>1/(1+EXP(-SUMPRODUCT($D$16:$F$16,BR10:BT10)+$D$18))</f>
        <v>0.99729125266238827</v>
      </c>
      <c r="BS17" s="67">
        <f>1/(1+EXP(-SUMPRODUCT($D$17:$F$17,BR10:BT10)+$E$18))</f>
        <v>5.7100523923260035E-3</v>
      </c>
      <c r="BT17" s="65"/>
      <c r="BU17" s="67">
        <f>1/(1+EXP(-SUMPRODUCT($D$16:$F$16,BU10:BW10)+$D$18))</f>
        <v>0.99554330721143702</v>
      </c>
      <c r="BV17" s="67">
        <f>1/(1+EXP(-SUMPRODUCT($D$17:$F$17,BU10:BW10)+$E$18))</f>
        <v>2.7485686036671252E-3</v>
      </c>
      <c r="BW17" s="65"/>
      <c r="BX17" s="67">
        <f>1/(1+EXP(-SUMPRODUCT($D$16:$F$16,BX10:BZ10)+$D$18))</f>
        <v>0.99728468401639403</v>
      </c>
      <c r="BY17" s="67">
        <f>1/(1+EXP(-SUMPRODUCT($D$17:$F$17,BX10:BZ10)+$E$18))</f>
        <v>2.7382548514433935E-3</v>
      </c>
      <c r="BZ17" s="65"/>
      <c r="CA17" s="67">
        <f>1/(1+EXP(-SUMPRODUCT($D$16:$F$16,CA10:CC10)+$D$18))</f>
        <v>0.9972842269988903</v>
      </c>
      <c r="CB17" s="67">
        <f>1/(1+EXP(-SUMPRODUCT($D$17:$F$17,CA10:CC10)+$E$18))</f>
        <v>2.7461914195362623E-3</v>
      </c>
      <c r="CC17" s="65"/>
      <c r="CD17" s="67">
        <f>1/(1+EXP(-SUMPRODUCT($D$16:$F$16,CD10:CF10)+$D$18))</f>
        <v>0.99546919456107252</v>
      </c>
      <c r="CE17" s="67">
        <f>1/(1+EXP(-SUMPRODUCT($D$17:$F$17,CD10:CF10)+$E$18))</f>
        <v>2.7485686036671252E-3</v>
      </c>
      <c r="CF17" s="65"/>
      <c r="CG17" s="67">
        <f>1/(1+EXP(-SUMPRODUCT($D$16:$F$16,CG10:CI10)+$D$18))</f>
        <v>0.99727938738852484</v>
      </c>
      <c r="CH17" s="67">
        <f>1/(1+EXP(-SUMPRODUCT($D$17:$F$17,CG10:CI10)+$E$18))</f>
        <v>2.7485686036671252E-3</v>
      </c>
      <c r="CI17" s="65"/>
      <c r="CJ17" s="67">
        <f>1/(1+EXP(-SUMPRODUCT($D$16:$F$16,CJ10:CL10)+$D$18))</f>
        <v>0.99728151520295494</v>
      </c>
      <c r="CK17" s="67">
        <f>1/(1+EXP(-SUMPRODUCT($D$17:$F$17,CJ10:CL10)+$E$18))</f>
        <v>2.7485686036671252E-3</v>
      </c>
      <c r="CL17" s="65"/>
      <c r="CM17" s="67">
        <f>1/(1+EXP(-SUMPRODUCT($D$16:$F$16,CM10:CO10)+$D$18))</f>
        <v>0.99728539357581347</v>
      </c>
      <c r="CN17" s="67">
        <f>1/(1+EXP(-SUMPRODUCT($D$17:$F$17,CM10:CO10)+$E$18))</f>
        <v>2.7034356552130285E-3</v>
      </c>
      <c r="CO17" s="65"/>
      <c r="CP17" s="67">
        <f>1/(1+EXP(-SUMPRODUCT($D$16:$F$16,CP10:CR10)+$D$18))</f>
        <v>0.9972849252781828</v>
      </c>
      <c r="CQ17" s="67">
        <f>1/(1+EXP(-SUMPRODUCT($D$17:$F$17,CP10:CR10)+$E$18))</f>
        <v>2.7035983333645072E-3</v>
      </c>
      <c r="CR17" s="65"/>
      <c r="CS17" s="67">
        <f>1/(1+EXP(-SUMPRODUCT($D$16:$F$16,CS10:CU10)+$D$18))</f>
        <v>0.99547897590990975</v>
      </c>
      <c r="CT17" s="67">
        <f>1/(1+EXP(-SUMPRODUCT($D$17:$F$17,CS10:CU10)+$E$18))</f>
        <v>2.7086937976941619E-3</v>
      </c>
      <c r="CU17" s="65"/>
      <c r="CV17" s="67">
        <f>1/(1+EXP(-SUMPRODUCT($D$16:$F$16,CV10:CX10)+$D$18))</f>
        <v>0.99728011892924417</v>
      </c>
      <c r="CW17" s="67">
        <f>1/(1+EXP(-SUMPRODUCT($D$17:$F$17,CV10:CX10)+$E$18))</f>
        <v>2.7086937976941619E-3</v>
      </c>
      <c r="CX17" s="65"/>
      <c r="CY17" s="67">
        <f>1/(1+EXP(-SUMPRODUCT($D$16:$F$16,CY10:DA10)+$D$18))</f>
        <v>0.99728223790917325</v>
      </c>
      <c r="CZ17" s="67">
        <f>1/(1+EXP(-SUMPRODUCT($D$17:$F$17,CY10:DA10)+$E$18))</f>
        <v>2.7086937976941619E-3</v>
      </c>
      <c r="DA17" s="65"/>
      <c r="DB17" s="67">
        <f>1/(1+EXP(-SUMPRODUCT($D$16:$F$16,DB10:DD10)+$D$18))</f>
        <v>6.8685763334937469E-3</v>
      </c>
      <c r="DC17" s="67">
        <f>1/(1+EXP(-SUMPRODUCT($D$17:$F$17,DB10:DD10)+$E$18))</f>
        <v>0.97658792103790049</v>
      </c>
      <c r="DD17" s="65"/>
      <c r="DE17" s="67">
        <f>1/(1+EXP(-SUMPRODUCT($D$16:$F$16,DE10:DG10)+$D$18))</f>
        <v>6.9187737037158473E-3</v>
      </c>
      <c r="DF17" s="67">
        <f>1/(1+EXP(-SUMPRODUCT($D$17:$F$17,DE10:DG10)+$E$18))</f>
        <v>0.99445827602909642</v>
      </c>
      <c r="DG17" s="65"/>
      <c r="DH17" s="67">
        <f>1/(1+EXP(-SUMPRODUCT($D$16:$F$16,DH10:DJ10)+$D$18))</f>
        <v>6.9719791981512364E-3</v>
      </c>
      <c r="DI17" s="67">
        <f>1/(1+EXP(-SUMPRODUCT($D$17:$F$17,DH10:DJ10)+$E$18))</f>
        <v>0.97708789542622898</v>
      </c>
      <c r="DJ17" s="65"/>
      <c r="DK17" s="67">
        <f>1/(1+EXP(-SUMPRODUCT($D$16:$F$16,DK10:DM10)+$D$18))</f>
        <v>4.6086825992917319E-3</v>
      </c>
      <c r="DL17" s="67">
        <f>1/(1+EXP(-SUMPRODUCT($D$17:$F$17,DK10:DM10)+$E$18))</f>
        <v>0.99999998949975522</v>
      </c>
      <c r="DM17" s="65"/>
      <c r="DN17" s="67">
        <f>1/(1+EXP(-SUMPRODUCT($D$16:$F$16,DN10:DP10)+$D$18))</f>
        <v>5.771882239246193E-3</v>
      </c>
      <c r="DO17" s="67">
        <f>1/(1+EXP(-SUMPRODUCT($D$17:$F$17,DN10:DP10)+$E$18))</f>
        <v>0.99999998949975522</v>
      </c>
      <c r="DP17" s="65"/>
      <c r="DQ17" s="67">
        <f>1/(1+EXP(-SUMPRODUCT($D$16:$F$16,DQ10:DS10)+$D$18))</f>
        <v>5.1653897424710398E-3</v>
      </c>
      <c r="DR17" s="67">
        <f>1/(1+EXP(-SUMPRODUCT($D$17:$F$17,DQ10:DS10)+$E$18))</f>
        <v>0.99999998963195391</v>
      </c>
      <c r="DS17" s="65"/>
      <c r="DT17" s="67">
        <f>1/(1+EXP(-SUMPRODUCT($D$16:$F$16,DT10:DV10)+$D$18))</f>
        <v>7.1526538708870779E-3</v>
      </c>
      <c r="DU17" s="67">
        <f>1/(1+EXP(-SUMPRODUCT($D$17:$F$17,DT10:DV10)+$E$18))</f>
        <v>0.99999998963195391</v>
      </c>
      <c r="DV17" s="65"/>
      <c r="DW17" s="67">
        <f>1/(1+EXP(-SUMPRODUCT($D$16:$F$16,DW10:DY10)+$D$18))</f>
        <v>5.499050922828869E-3</v>
      </c>
      <c r="DX17" s="67">
        <f>1/(1+EXP(-SUMPRODUCT($D$17:$F$17,DW10:DY10)+$E$18))</f>
        <v>0.99999998949975522</v>
      </c>
      <c r="DY17" s="65"/>
      <c r="DZ17" s="67">
        <f>1/(1+EXP(-SUMPRODUCT($D$16:$F$16,DZ10:EB10)+$D$18))</f>
        <v>5.1119826978682911E-3</v>
      </c>
      <c r="EA17" s="67">
        <f>1/(1+EXP(-SUMPRODUCT($D$17:$F$17,DZ10:EB10)+$E$18))</f>
        <v>0.99999998954383729</v>
      </c>
      <c r="EB17" s="65"/>
      <c r="EC17" s="67">
        <f>1/(1+EXP(-SUMPRODUCT($D$16:$F$16,EC10:EE10)+$D$18))</f>
        <v>6.5569462720984593E-3</v>
      </c>
      <c r="ED17" s="67">
        <f>1/(1+EXP(-SUMPRODUCT($D$17:$F$17,EC10:EE10)+$E$18))</f>
        <v>0.99999998954383729</v>
      </c>
      <c r="EE17" s="65"/>
      <c r="EF17" s="67">
        <f>1/(1+EXP(-SUMPRODUCT($D$16:$F$16,EF10:EH10)+$D$18))</f>
        <v>5.9656415109823916E-3</v>
      </c>
      <c r="EG17" s="67">
        <f>1/(1+EXP(-SUMPRODUCT($D$17:$F$17,EF10:EH10)+$E$18))</f>
        <v>0.98857825457190274</v>
      </c>
      <c r="EH17" s="65"/>
      <c r="EI17" s="67">
        <f>1/(1+EXP(-SUMPRODUCT($D$16:$F$16,EI10:EK10)+$D$18))</f>
        <v>6.1168336023484102E-3</v>
      </c>
      <c r="EJ17" s="67">
        <f>1/(1+EXP(-SUMPRODUCT($D$17:$F$17,EI10:EK10)+$E$18))</f>
        <v>0.99493854087850708</v>
      </c>
      <c r="EK17" s="65"/>
      <c r="EL17" s="67">
        <f>1/(1+EXP(-SUMPRODUCT($D$16:$F$16,EL10:EN10)+$D$18))</f>
        <v>6.102466189020544E-3</v>
      </c>
      <c r="EM17" s="67">
        <f>1/(1+EXP(-SUMPRODUCT($D$17:$F$17,EL10:EN10)+$E$18))</f>
        <v>0.99876851923774801</v>
      </c>
      <c r="EN17" s="65"/>
      <c r="EO17" s="67">
        <f>1/(1+EXP(-SUMPRODUCT($D$16:$F$16,EO10:EQ10)+$D$18))</f>
        <v>6.6724775447031598E-3</v>
      </c>
      <c r="EP17" s="67">
        <f>1/(1+EXP(-SUMPRODUCT($D$17:$F$17,EO10:EQ10)+$E$18))</f>
        <v>0.99999998963195391</v>
      </c>
      <c r="EQ17" s="65"/>
      <c r="ER17" s="67">
        <f>1/(1+EXP(-SUMPRODUCT($D$16:$F$16,ER10:ET10)+$D$18))</f>
        <v>5.771882239246193E-3</v>
      </c>
      <c r="ES17" s="67">
        <f>1/(1+EXP(-SUMPRODUCT($D$17:$F$17,ER10:ET10)+$E$18))</f>
        <v>0.99999998949975522</v>
      </c>
      <c r="ET17" s="65"/>
      <c r="EU17" s="67">
        <f>1/(1+EXP(-SUMPRODUCT($D$16:$F$16,EU10:EW10)+$D$18))</f>
        <v>7.0157529286229738E-3</v>
      </c>
      <c r="EV17" s="67">
        <f>1/(1+EXP(-SUMPRODUCT($D$17:$F$17,EU10:EW10)+$E$18))</f>
        <v>0.99999998954383729</v>
      </c>
      <c r="EW17" s="65"/>
      <c r="EX17" s="67">
        <f>1/(1+EXP(-SUMPRODUCT($D$16:$F$16,EX10:EZ10)+$D$18))</f>
        <v>4.5775080646493476E-3</v>
      </c>
      <c r="EY17" s="67">
        <f>1/(1+EXP(-SUMPRODUCT($D$17:$F$17,EX10:EZ10)+$E$18))</f>
        <v>0.99619819347326632</v>
      </c>
      <c r="EZ17" s="65"/>
      <c r="FA17" s="67">
        <f>1/(1+EXP(-SUMPRODUCT($D$16:$F$16,FA10:FC10)+$D$18))</f>
        <v>5.063378444060844E-3</v>
      </c>
      <c r="FB17" s="67">
        <f>1/(1+EXP(-SUMPRODUCT($D$17:$F$17,FA10:FC10)+$E$18))</f>
        <v>0.99637030188991649</v>
      </c>
      <c r="FC17" s="65"/>
      <c r="FD17" s="67">
        <f>1/(1+EXP(-SUMPRODUCT($D$16:$F$16,FD10:FF10)+$D$18))</f>
        <v>5.4363397553971217E-3</v>
      </c>
      <c r="FE17" s="67">
        <f>1/(1+EXP(-SUMPRODUCT($D$17:$F$17,FD10:FF10)+$E$18))</f>
        <v>0.99619819347326632</v>
      </c>
      <c r="FF17" s="65"/>
      <c r="FG17" s="67">
        <f>1/(1+EXP(-SUMPRODUCT($D$16:$F$16,FG10:FI10)+$D$18))</f>
        <v>4.4149589106131292E-3</v>
      </c>
      <c r="FH17" s="67">
        <f>1/(1+EXP(-SUMPRODUCT($D$17:$F$17,FG10:FI10)+$E$18))</f>
        <v>0.99958544563988772</v>
      </c>
      <c r="FI17" s="65"/>
      <c r="FJ17" s="67">
        <f>1/(1+EXP(-SUMPRODUCT($D$16:$F$16,FJ10:FL10)+$D$18))</f>
        <v>5.5295356460483428E-3</v>
      </c>
      <c r="FK17" s="67">
        <f>1/(1+EXP(-SUMPRODUCT($D$17:$F$17,FJ10:FL10)+$E$18))</f>
        <v>0.99958544563988772</v>
      </c>
      <c r="FL17" s="65"/>
      <c r="FM17" s="67">
        <f>1/(1+EXP(-SUMPRODUCT($D$16:$F$16,FM10:FO10)+$D$18))</f>
        <v>4.9484307750092219E-3</v>
      </c>
      <c r="FN17" s="67">
        <f>1/(1+EXP(-SUMPRODUCT($D$17:$F$17,FM10:FO10)+$E$18))</f>
        <v>0.99959152374219162</v>
      </c>
      <c r="FO17" s="65"/>
      <c r="FP17" s="67">
        <f>1/(1+EXP(-SUMPRODUCT($D$16:$F$16,FP10:FR10)+$D$18))</f>
        <v>5.1224949876750138E-3</v>
      </c>
      <c r="FQ17" s="67">
        <f>1/(1+EXP(-SUMPRODUCT($D$17:$F$17,FP10:FR10)+$E$18))</f>
        <v>0.99999998898809606</v>
      </c>
      <c r="FR17" s="65"/>
      <c r="FS17" s="67">
        <f>1/(1+EXP(-SUMPRODUCT($D$16:$F$16,FS10:FU10)+$D$18))</f>
        <v>5.7411601747672687E-3</v>
      </c>
      <c r="FT17" s="67">
        <f>1/(1+EXP(-SUMPRODUCT($D$17:$F$17,FS10:FU10)+$E$18))</f>
        <v>0.99997185963922719</v>
      </c>
      <c r="FU17" s="65"/>
      <c r="FV17" s="67">
        <f>1/(1+EXP(-SUMPRODUCT($D$16:$F$16,FV10:FX10)+$D$18))</f>
        <v>4.9672014567004492E-3</v>
      </c>
      <c r="FW17" s="67">
        <f>1/(1+EXP(-SUMPRODUCT($D$17:$F$17,FV10:FX10)+$E$18))</f>
        <v>0.99999970058602339</v>
      </c>
      <c r="FX17" s="65"/>
      <c r="FY17" s="67">
        <f>1/(1+EXP(-SUMPRODUCT($D$16:$F$16,FY10:GA10)+$D$18))</f>
        <v>5.2694301133417833E-3</v>
      </c>
      <c r="FZ17" s="67">
        <f>1/(1+EXP(-SUMPRODUCT($D$17:$F$17,FY10:GA10)+$E$18))</f>
        <v>0.99999808217925434</v>
      </c>
      <c r="GA17" s="65"/>
      <c r="GB17" s="67">
        <f>1/(1+EXP(-SUMPRODUCT($D$16:$F$16,GB10:GD10)+$D$18))</f>
        <v>4.5823308334103641E-3</v>
      </c>
      <c r="GC17" s="67">
        <f>1/(1+EXP(-SUMPRODUCT($D$17:$F$17,GB10:GD10)+$E$18))</f>
        <v>0.99999998884429553</v>
      </c>
      <c r="GD17" s="65"/>
      <c r="GE17" s="67">
        <f>1/(1+EXP(-SUMPRODUCT($D$16:$F$16,GE10:GG10)+$D$18))</f>
        <v>4.5956534513466917E-3</v>
      </c>
      <c r="GF17" s="67">
        <f>1/(1+EXP(-SUMPRODUCT($D$17:$F$17,GE10:GG10)+$E$18))</f>
        <v>0.99997185963922719</v>
      </c>
      <c r="GG17" s="65"/>
      <c r="GH17" s="67">
        <f>1/(1+EXP(-SUMPRODUCT($D$16:$F$16,GH10:GJ10)+$D$18))</f>
        <v>4.4965593929146954E-3</v>
      </c>
      <c r="GI17" s="67">
        <f>1/(1+EXP(-SUMPRODUCT($D$17:$F$17,GH10:GJ10)+$E$18))</f>
        <v>0.9999996974889529</v>
      </c>
      <c r="GJ17" s="65"/>
      <c r="GK17" s="67">
        <f>1/(1+EXP(-SUMPRODUCT($D$16:$F$16,GK10:GM10)+$D$18))</f>
        <v>4.4497436576980661E-3</v>
      </c>
      <c r="GL17" s="67">
        <f>1/(1+EXP(-SUMPRODUCT($D$17:$F$17,GK10:GM10)+$E$18))</f>
        <v>0.99999808217925434</v>
      </c>
      <c r="GM17" s="65"/>
      <c r="GN17" s="67">
        <f>1/(1+EXP(-SUMPRODUCT($D$16:$F$16,GN10:GP10)+$D$18))</f>
        <v>5.1642107937244393E-3</v>
      </c>
      <c r="GO17" s="67">
        <f>1/(1+EXP(-SUMPRODUCT($D$17:$F$17,GN10:GP10)+$E$18))</f>
        <v>0.99453634788743139</v>
      </c>
      <c r="GP17" s="65"/>
      <c r="GQ17" s="67">
        <f>1/(1+EXP(-SUMPRODUCT($D$16:$F$16,GQ10:GS10)+$D$18))</f>
        <v>6.0236950011157949E-3</v>
      </c>
      <c r="GR17" s="67">
        <f>1/(1+EXP(-SUMPRODUCT($D$17:$F$17,GQ10:GS10)+$E$18))</f>
        <v>0.9979874645401593</v>
      </c>
      <c r="GS17" s="95"/>
    </row>
    <row r="18" spans="2:202" ht="15.75" customHeight="1" x14ac:dyDescent="0.2">
      <c r="B18" s="142"/>
      <c r="C18" s="35" t="s">
        <v>9</v>
      </c>
      <c r="D18" s="63">
        <v>5.6624258451996363</v>
      </c>
      <c r="E18" s="63">
        <v>6.0715900258793223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64" customFormat="1" ht="15.75" customHeight="1" thickBot="1" x14ac:dyDescent="0.25">
      <c r="C20" s="87"/>
      <c r="E20" s="88" t="s">
        <v>17</v>
      </c>
      <c r="F20" s="89">
        <f>SUM(J20:GS20)</f>
        <v>4.0127432537262735E-3</v>
      </c>
      <c r="I20" s="90"/>
      <c r="J20" s="67">
        <f>SUMXMY2(J7:K7,J17:K17)</f>
        <v>3.9902943298346198E-5</v>
      </c>
      <c r="L20" s="90"/>
      <c r="M20" s="67">
        <f>SUMXMY2(M7:N7,M17:N17)</f>
        <v>1.4903574309854277E-5</v>
      </c>
      <c r="O20" s="90"/>
      <c r="P20" s="67">
        <f>SUMXMY2(P7:Q7,P17:Q17)</f>
        <v>1.4682219794459237E-5</v>
      </c>
      <c r="R20" s="90"/>
      <c r="S20" s="67">
        <f>SUMXMY2(S7:T7,S17:T17)</f>
        <v>3.639002257699846E-5</v>
      </c>
      <c r="U20" s="90"/>
      <c r="V20" s="67">
        <f>SUMXMY2(V7:W7,V17:W17)</f>
        <v>2.9943386466858655E-5</v>
      </c>
      <c r="X20" s="90"/>
      <c r="Y20" s="67">
        <f>SUMXMY2(Y7:Z7,Y17:Z17)</f>
        <v>1.2840326697076992E-4</v>
      </c>
      <c r="AA20" s="90"/>
      <c r="AB20" s="67">
        <f>SUMXMY2(AB7:AC7,AB17:AC17)</f>
        <v>1.5074210776625579E-4</v>
      </c>
      <c r="AD20" s="90"/>
      <c r="AE20" s="67">
        <f>SUMXMY2(AE7:AF7,AE17:AF17)</f>
        <v>1.3600639489253549E-4</v>
      </c>
      <c r="AG20" s="90"/>
      <c r="AH20" s="67">
        <f>SUMXMY2(AH7:AI7,AH17:AI17)</f>
        <v>9.9576138021987187E-5</v>
      </c>
      <c r="AJ20" s="90"/>
      <c r="AK20" s="67">
        <f>SUMXMY2(AK7:AL7,AK17:AL17)</f>
        <v>5.0992625317613678E-5</v>
      </c>
      <c r="AM20" s="90"/>
      <c r="AN20" s="67">
        <f>SUMXMY2(AN7:AO7,AN17:AO17)</f>
        <v>1.2675198096557584E-4</v>
      </c>
      <c r="AP20" s="90"/>
      <c r="AQ20" s="67">
        <f>SUMXMY2(AQ7:AR7,AQ17:AR17)</f>
        <v>3.9585165007018514E-5</v>
      </c>
      <c r="AS20" s="90"/>
      <c r="AT20" s="67">
        <f>SUMXMY2(AT7:AU7,AT17:AU17)</f>
        <v>3.2508459965329138E-5</v>
      </c>
      <c r="AV20" s="90"/>
      <c r="AW20" s="67">
        <f>SUMXMY2(AW7:AX7,AW17:AX17)</f>
        <v>1.3519994412657997E-4</v>
      </c>
      <c r="AY20" s="90"/>
      <c r="AZ20" s="67">
        <f>SUMXMY2(AZ7:BA7,AZ17:BA17)</f>
        <v>1.5519448913063047E-4</v>
      </c>
      <c r="BB20" s="90"/>
      <c r="BC20" s="67">
        <f>SUMXMY2(BC7:BD7,BC17:BD17)</f>
        <v>5.1494965066025641E-5</v>
      </c>
      <c r="BE20" s="90"/>
      <c r="BF20" s="67">
        <f>SUMXMY2(BF7:BG7,BF17:BG17)</f>
        <v>3.9613097282837576E-5</v>
      </c>
      <c r="BH20" s="90"/>
      <c r="BI20" s="67">
        <f>SUMXMY2(BI7:BJ7,BI17:BJ17)</f>
        <v>3.9034944474963698E-5</v>
      </c>
      <c r="BK20" s="90"/>
      <c r="BL20" s="67">
        <f>SUMXMY2(BL7:BM7,BL17:BM17)</f>
        <v>5.2101755624882402E-5</v>
      </c>
      <c r="BN20" s="90"/>
      <c r="BO20" s="67">
        <f>SUMXMY2(BO7:BP7,BO17:BP17)</f>
        <v>3.9952979197473193E-5</v>
      </c>
      <c r="BQ20" s="90"/>
      <c r="BR20" s="67">
        <f>SUMXMY2(BR7:BS7,BR17:BS17)</f>
        <v>3.9942010462126545E-5</v>
      </c>
      <c r="BT20" s="90"/>
      <c r="BU20" s="67">
        <f>SUMXMY2(BU7:BV7,BU17:BV17)</f>
        <v>2.7416739980693897E-5</v>
      </c>
      <c r="BW20" s="90"/>
      <c r="BX20" s="67">
        <f>SUMXMY2(BX7:BY7,BX17:BY17)</f>
        <v>1.4870980522279339E-5</v>
      </c>
      <c r="BZ20" s="90"/>
      <c r="CA20" s="67">
        <f>SUMXMY2(CA7:CB7,CA17:CB17)</f>
        <v>1.491699030629098E-5</v>
      </c>
      <c r="CC20" s="90"/>
      <c r="CD20" s="67">
        <f>SUMXMY2(CD7:CE7,CD17:CE17)</f>
        <v>2.8082827294479456E-5</v>
      </c>
      <c r="CF20" s="90"/>
      <c r="CG20" s="67">
        <f>SUMXMY2(CG7:CH7,CG17:CH17)</f>
        <v>1.4956362350782338E-5</v>
      </c>
      <c r="CI20" s="90"/>
      <c r="CJ20" s="67">
        <f>SUMXMY2(CJ7:CK7,CJ17:CK17)</f>
        <v>1.4944788960829783E-5</v>
      </c>
      <c r="CL20" s="90"/>
      <c r="CM20" s="67">
        <f>SUMXMY2(CM7:CN7,CM17:CN17)</f>
        <v>1.4677652380111861E-5</v>
      </c>
      <c r="CO20" s="90"/>
      <c r="CP20" s="67">
        <f>SUMXMY2(CP7:CQ7,CP17:CQ17)</f>
        <v>1.4681074693222092E-5</v>
      </c>
      <c r="CR20" s="90"/>
      <c r="CS20" s="67">
        <f>SUMXMY2(CS7:CT7,CS17:CT17)</f>
        <v>2.7776680912843223E-5</v>
      </c>
      <c r="CU20" s="90"/>
      <c r="CV20" s="67">
        <f>SUMXMY2(CV7:CW7,CV17:CW17)</f>
        <v>1.4734775128722675E-5</v>
      </c>
      <c r="CX20" s="90"/>
      <c r="CY20" s="67">
        <f>SUMXMY2(CY7:CZ7,CY17:CZ17)</f>
        <v>1.4723252872001795E-5</v>
      </c>
      <c r="DA20" s="90"/>
      <c r="DB20" s="67">
        <f>SUMXMY2(DB7:DC7,DB17:DC17)</f>
        <v>5.9530278217661311E-4</v>
      </c>
      <c r="DD20" s="90"/>
      <c r="DE20" s="67">
        <f>SUMXMY2(DE7:DF7,DE17:DF17)</f>
        <v>7.8580134132917226E-5</v>
      </c>
      <c r="DG20" s="90"/>
      <c r="DH20" s="67">
        <f>SUMXMY2(DH7:DI7,DH17:DI17)</f>
        <v>5.7357302993887242E-4</v>
      </c>
      <c r="DJ20" s="90"/>
      <c r="DK20" s="67">
        <f>SUMXMY2(DK7:DL7,DK17:DL17)</f>
        <v>2.1239955301124651E-5</v>
      </c>
      <c r="DM20" s="90"/>
      <c r="DN20" s="67">
        <f>SUMXMY2(DN7:DO7,DN17:DO17)</f>
        <v>3.3314624583835904E-5</v>
      </c>
      <c r="DP20" s="90"/>
      <c r="DQ20" s="67">
        <f>SUMXMY2(DQ7:DR7,DQ17:DR17)</f>
        <v>2.6681251191732529E-5</v>
      </c>
      <c r="DS20" s="90"/>
      <c r="DT20" s="67">
        <f>SUMXMY2(DT7:DU7,DT17:DU17)</f>
        <v>5.1160457396823397E-5</v>
      </c>
      <c r="DV20" s="90"/>
      <c r="DW20" s="67">
        <f>SUMXMY2(DW7:DX7,DW17:DX17)</f>
        <v>3.0239561051975291E-5</v>
      </c>
      <c r="DY20" s="90"/>
      <c r="DZ20" s="67">
        <f>SUMXMY2(DZ7:EA7,DZ17:EA17)</f>
        <v>2.6132367103414104E-5</v>
      </c>
      <c r="EB20" s="90"/>
      <c r="EC20" s="67">
        <f>SUMXMY2(EC7:ED7,EC17:ED17)</f>
        <v>4.2993544415295214E-5</v>
      </c>
      <c r="EE20" s="90"/>
      <c r="EF20" s="67">
        <f>SUMXMY2(EF7:EG7,EF17:EG17)</f>
        <v>1.66045147261817E-4</v>
      </c>
      <c r="EH20" s="90"/>
      <c r="EI20" s="67">
        <f>SUMXMY2(EI7:EJ7,EI17:EJ17)</f>
        <v>6.3034021757362479E-5</v>
      </c>
      <c r="EK20" s="90"/>
      <c r="EL20" s="67">
        <f>SUMXMY2(EL7:EM7,EL17:EM17)</f>
        <v>3.8756638455935668E-5</v>
      </c>
      <c r="EN20" s="90"/>
      <c r="EO20" s="67">
        <f>SUMXMY2(EO7:EP7,EO17:EP17)</f>
        <v>4.4521956584675406E-5</v>
      </c>
      <c r="EQ20" s="90"/>
      <c r="ER20" s="67">
        <f>SUMXMY2(ER7:ES7,ER17:ES17)</f>
        <v>3.3314624583835904E-5</v>
      </c>
      <c r="ET20" s="90"/>
      <c r="EU20" s="67">
        <f>SUMXMY2(EU7:EV7,EU17:EV17)</f>
        <v>4.9220789155591162E-5</v>
      </c>
      <c r="EW20" s="90"/>
      <c r="EX20" s="67">
        <f>SUMXMY2(EX7:EY7,EX17:EY17)</f>
        <v>3.5407312948644587E-5</v>
      </c>
      <c r="EZ20" s="90"/>
      <c r="FA20" s="67">
        <f>SUMXMY2(FA7:FB7,FA17:FB17)</f>
        <v>3.8812509638123837E-5</v>
      </c>
      <c r="FC20" s="90"/>
      <c r="FD20" s="67">
        <f>SUMXMY2(FD7:FE7,FD17:FE17)</f>
        <v>4.4007522802826008E-5</v>
      </c>
      <c r="FF20" s="90"/>
      <c r="FG20" s="67">
        <f>SUMXMY2(FG7:FH7,FG17:FH17)</f>
        <v>1.9663717499890374E-5</v>
      </c>
      <c r="FI20" s="90"/>
      <c r="FJ20" s="67">
        <f>SUMXMY2(FJ7:FK7,FJ17:FK17)</f>
        <v>3.074761977840737E-5</v>
      </c>
      <c r="FL20" s="90"/>
      <c r="FM20" s="67">
        <f>SUMXMY2(FM7:FN7,FM17:FN17)</f>
        <v>2.4653819988251503E-5</v>
      </c>
      <c r="FO20" s="90"/>
      <c r="FP20" s="67">
        <f>SUMXMY2(FP7:FQ7,FP17:FQ17)</f>
        <v>2.62399548988769E-5</v>
      </c>
      <c r="FR20" s="90"/>
      <c r="FS20" s="67">
        <f>SUMXMY2(FS7:FT7,FS17:FT17)</f>
        <v>3.2961712032238161E-5</v>
      </c>
      <c r="FU20" s="90"/>
      <c r="FV20" s="67">
        <f>SUMXMY2(FV7:FW7,FV17:FW17)</f>
        <v>2.4673090401095795E-5</v>
      </c>
      <c r="FX20" s="90"/>
      <c r="FY20" s="67">
        <f>SUMXMY2(FY7:FZ7,FY17:FZ17)</f>
        <v>2.7766897397429609E-5</v>
      </c>
      <c r="GA20" s="90"/>
      <c r="GB20" s="67">
        <f>SUMXMY2(GB7:GC7,GB17:GC17)</f>
        <v>2.099775586694777E-5</v>
      </c>
      <c r="GD20" s="90"/>
      <c r="GE20" s="67">
        <f>SUMXMY2(GE7:GF7,GE17:GF17)</f>
        <v>2.1120822524779181E-5</v>
      </c>
      <c r="GG20" s="90"/>
      <c r="GH20" s="67">
        <f>SUMXMY2(GH7:GI7,GH17:GI17)</f>
        <v>2.0219046465522308E-5</v>
      </c>
      <c r="GJ20" s="90"/>
      <c r="GK20" s="67">
        <f>SUMXMY2(GK7:GL7,GK17:GL17)</f>
        <v>1.9800222297260576E-5</v>
      </c>
      <c r="GM20" s="90"/>
      <c r="GN20" s="67">
        <f>SUMXMY2(GN7:GO7,GN17:GO17)</f>
        <v>5.6520567529195399E-5</v>
      </c>
      <c r="GP20" s="90"/>
      <c r="GQ20" s="67">
        <f>SUMXMY2(GQ7:GR7,GQ17:GR17)</f>
        <v>4.0335200443583646E-5</v>
      </c>
      <c r="GT20" s="91"/>
    </row>
    <row r="21" spans="2:202" ht="15" customHeight="1" x14ac:dyDescent="0.2">
      <c r="C21" s="18"/>
      <c r="D21" s="20"/>
      <c r="E21" s="20"/>
      <c r="J21" s="1"/>
      <c r="L21" s="2"/>
      <c r="M21" s="1"/>
      <c r="O21" s="2"/>
      <c r="P21" s="1"/>
      <c r="R21" s="2"/>
      <c r="S21" s="1"/>
      <c r="U21" s="2"/>
      <c r="V21" s="1"/>
      <c r="X21" s="2"/>
      <c r="Y21" s="1"/>
      <c r="AA21" s="2"/>
      <c r="AB21" s="1"/>
      <c r="AD21" s="2"/>
      <c r="AE21" s="1"/>
      <c r="AG21" s="2"/>
      <c r="AH21" s="1"/>
      <c r="AJ21" s="2"/>
      <c r="AK21" s="1"/>
      <c r="AM21" s="2"/>
      <c r="AN21" s="1"/>
      <c r="AP21" s="2"/>
      <c r="AQ21" s="1"/>
      <c r="AS21" s="2"/>
      <c r="AT21" s="1"/>
      <c r="AV21" s="2"/>
      <c r="AW21" s="1"/>
      <c r="AY21" s="2"/>
      <c r="AZ21" s="1"/>
      <c r="BB21" s="2"/>
      <c r="BC21" s="1"/>
      <c r="BE21" s="2"/>
      <c r="BF21" s="1"/>
      <c r="BH21" s="2"/>
      <c r="BI21" s="1"/>
      <c r="BK21" s="2"/>
      <c r="BL21" s="1"/>
      <c r="BN21" s="2"/>
      <c r="BO21" s="1"/>
      <c r="BQ21" s="2"/>
      <c r="BR21" s="1"/>
      <c r="BT21" s="2"/>
      <c r="BU21" s="1"/>
      <c r="BW21" s="2"/>
      <c r="BX21" s="1"/>
      <c r="BZ21" s="2"/>
      <c r="CA21" s="1"/>
      <c r="CC21" s="2"/>
      <c r="CD21" s="1"/>
      <c r="CF21" s="2"/>
      <c r="CG21" s="1"/>
      <c r="CI21" s="2"/>
      <c r="CJ21" s="1"/>
      <c r="CL21" s="2"/>
      <c r="CM21" s="1"/>
      <c r="CO21" s="2"/>
      <c r="CP21" s="1"/>
      <c r="CR21" s="2"/>
      <c r="CS21" s="1"/>
      <c r="CU21" s="2"/>
      <c r="CV21" s="1"/>
      <c r="CX21" s="2"/>
      <c r="CY21" s="1"/>
      <c r="DA21" s="2"/>
      <c r="DB21" s="1"/>
      <c r="DD21" s="2"/>
      <c r="DE21" s="1"/>
      <c r="DG21" s="2"/>
      <c r="DH21" s="1"/>
      <c r="DJ21" s="2"/>
      <c r="DK21" s="1"/>
      <c r="DM21" s="2"/>
      <c r="DN21" s="1"/>
      <c r="DP21" s="2"/>
      <c r="DQ21" s="1"/>
      <c r="DS21" s="2"/>
      <c r="DT21" s="1"/>
      <c r="DV21" s="2"/>
      <c r="DW21" s="1"/>
      <c r="DY21" s="2"/>
      <c r="DZ21" s="1"/>
      <c r="EB21" s="2"/>
      <c r="EC21" s="1"/>
      <c r="EE21" s="2"/>
      <c r="EF21" s="1"/>
      <c r="EH21" s="2"/>
      <c r="EI21" s="1"/>
      <c r="EK21" s="2"/>
      <c r="EL21" s="1"/>
      <c r="EN21" s="2"/>
      <c r="EO21" s="1"/>
      <c r="EQ21" s="2"/>
      <c r="ER21" s="1"/>
      <c r="ET21" s="2"/>
      <c r="EU21" s="1"/>
      <c r="EW21" s="2"/>
      <c r="EX21" s="1"/>
      <c r="EZ21" s="2"/>
      <c r="FA21" s="1"/>
      <c r="FC21" s="2"/>
      <c r="FD21" s="1"/>
      <c r="FF21" s="2"/>
      <c r="FG21" s="1"/>
      <c r="FI21" s="2"/>
      <c r="FJ21" s="1"/>
      <c r="FL21" s="2"/>
      <c r="FM21" s="1"/>
      <c r="FO21" s="2"/>
      <c r="FP21" s="1"/>
      <c r="FR21" s="2"/>
      <c r="FS21" s="1"/>
      <c r="FU21" s="2"/>
      <c r="FV21" s="1"/>
      <c r="FX21" s="2"/>
      <c r="FY21" s="1"/>
      <c r="GA21" s="2"/>
      <c r="GB21" s="1"/>
      <c r="GD21" s="2"/>
      <c r="GE21" s="1"/>
      <c r="GG21" s="2"/>
      <c r="GH21" s="1"/>
      <c r="GJ21" s="2"/>
      <c r="GK21" s="1"/>
      <c r="GM21" s="2"/>
      <c r="GN21" s="1"/>
      <c r="GP21" s="2"/>
      <c r="GQ21" s="1"/>
    </row>
    <row r="22" spans="2:202" ht="15.75" customHeight="1" thickBot="1" x14ac:dyDescent="0.25">
      <c r="H22" s="143" t="s">
        <v>18</v>
      </c>
      <c r="I22" s="144"/>
      <c r="J22" s="40">
        <f>IF(J17&gt;=K17,1,0)</f>
        <v>1</v>
      </c>
      <c r="K22" s="34">
        <f>IF(J17&lt;K17,1,0)</f>
        <v>0</v>
      </c>
      <c r="L22" s="2"/>
      <c r="M22" s="40">
        <f>IF(M17&gt;=N17,1,0)</f>
        <v>1</v>
      </c>
      <c r="N22" s="34">
        <f>IF(M17&lt;N17,1,0)</f>
        <v>0</v>
      </c>
      <c r="O22" s="2"/>
      <c r="P22" s="40">
        <f>IF(P17&gt;=Q17,1,0)</f>
        <v>1</v>
      </c>
      <c r="Q22" s="34">
        <f>IF(P17&lt;Q17,1,0)</f>
        <v>0</v>
      </c>
      <c r="R22" s="2"/>
      <c r="S22" s="40">
        <f>IF(S17&gt;=T17,1,0)</f>
        <v>1</v>
      </c>
      <c r="T22" s="34">
        <f>IF(S17&lt;T17,1,0)</f>
        <v>0</v>
      </c>
      <c r="U22" s="2"/>
      <c r="V22" s="40">
        <f>IF(V17&gt;=W17,1,0)</f>
        <v>1</v>
      </c>
      <c r="W22" s="34">
        <f>IF(V17&lt;W17,1,0)</f>
        <v>0</v>
      </c>
      <c r="X22" s="2"/>
      <c r="Y22" s="40">
        <f>IF(Y17&gt;=Z17,1,0)</f>
        <v>1</v>
      </c>
      <c r="Z22" s="34">
        <f>IF(Y17&lt;Z17,1,0)</f>
        <v>0</v>
      </c>
      <c r="AA22" s="2"/>
      <c r="AB22" s="40">
        <f>IF(AB17&gt;=AC17,1,0)</f>
        <v>1</v>
      </c>
      <c r="AC22" s="34">
        <f>IF(AB17&lt;AC17,1,0)</f>
        <v>0</v>
      </c>
      <c r="AD22" s="2"/>
      <c r="AE22" s="40">
        <f>IF(AE17&gt;=AF17,1,0)</f>
        <v>1</v>
      </c>
      <c r="AF22" s="34">
        <f>IF(AE17&lt;AF17,1,0)</f>
        <v>0</v>
      </c>
      <c r="AG22" s="2"/>
      <c r="AH22" s="40">
        <f>IF(AH17&gt;=AI17,1,0)</f>
        <v>1</v>
      </c>
      <c r="AI22" s="34">
        <f>IF(AH17&lt;AI17,1,0)</f>
        <v>0</v>
      </c>
      <c r="AJ22" s="2"/>
      <c r="AK22" s="40">
        <f>IF(AK17&gt;=AL17,1,0)</f>
        <v>1</v>
      </c>
      <c r="AL22" s="34">
        <f>IF(AK17&lt;AL17,1,0)</f>
        <v>0</v>
      </c>
      <c r="AM22" s="2"/>
      <c r="AN22" s="40">
        <f>IF(AN17&gt;=AO17,1,0)</f>
        <v>1</v>
      </c>
      <c r="AO22" s="34">
        <f>IF(AN17&lt;AO17,1,0)</f>
        <v>0</v>
      </c>
      <c r="AP22" s="2"/>
      <c r="AQ22" s="40">
        <f>IF(AQ17&gt;=AR17,1,0)</f>
        <v>1</v>
      </c>
      <c r="AR22" s="34">
        <f>IF(AQ17&lt;AR17,1,0)</f>
        <v>0</v>
      </c>
      <c r="AS22" s="2"/>
      <c r="AT22" s="40">
        <f>IF(AT17&gt;=AU17,1,0)</f>
        <v>1</v>
      </c>
      <c r="AU22" s="34">
        <f>IF(AT17&lt;AU17,1,0)</f>
        <v>0</v>
      </c>
      <c r="AV22" s="2"/>
      <c r="AW22" s="40">
        <f>IF(AW17&gt;=AX17,1,0)</f>
        <v>1</v>
      </c>
      <c r="AX22" s="34">
        <f>IF(AW17&lt;AX17,1,0)</f>
        <v>0</v>
      </c>
      <c r="AY22" s="2"/>
      <c r="AZ22" s="40">
        <f>IF(AZ17&gt;=BA17,1,0)</f>
        <v>1</v>
      </c>
      <c r="BA22" s="34">
        <f>IF(AZ17&lt;BA17,1,0)</f>
        <v>0</v>
      </c>
      <c r="BB22" s="2"/>
      <c r="BC22" s="40">
        <f>IF(BC17&gt;=BD17,1,0)</f>
        <v>1</v>
      </c>
      <c r="BD22" s="34">
        <f>IF(BC17&lt;BD17,1,0)</f>
        <v>0</v>
      </c>
      <c r="BE22" s="2"/>
      <c r="BF22" s="40">
        <f>IF(BF17&gt;=BG17,1,0)</f>
        <v>1</v>
      </c>
      <c r="BG22" s="34">
        <f>IF(BF17&lt;BG17,1,0)</f>
        <v>0</v>
      </c>
      <c r="BH22" s="2"/>
      <c r="BI22" s="40">
        <f>IF(BI17&gt;=BJ17,1,0)</f>
        <v>1</v>
      </c>
      <c r="BJ22" s="34">
        <f>IF(BI17&lt;BJ17,1,0)</f>
        <v>0</v>
      </c>
      <c r="BK22" s="2"/>
      <c r="BL22" s="40">
        <f>IF(BL17&gt;=BM17,1,0)</f>
        <v>1</v>
      </c>
      <c r="BM22" s="34">
        <f>IF(BL17&lt;BM17,1,0)</f>
        <v>0</v>
      </c>
      <c r="BN22" s="2"/>
      <c r="BO22" s="40">
        <f>IF(BO17&gt;=BP17,1,0)</f>
        <v>1</v>
      </c>
      <c r="BP22" s="34">
        <f>IF(BO17&lt;BP17,1,0)</f>
        <v>0</v>
      </c>
      <c r="BQ22" s="2"/>
      <c r="BR22" s="40">
        <f>IF(BR17&gt;=BS17,1,0)</f>
        <v>1</v>
      </c>
      <c r="BS22" s="34">
        <f>IF(BR17&lt;BS17,1,0)</f>
        <v>0</v>
      </c>
      <c r="BT22" s="2"/>
      <c r="BU22" s="40">
        <f>IF(BU17&gt;=BV17,1,0)</f>
        <v>1</v>
      </c>
      <c r="BV22" s="34">
        <f>IF(BU17&lt;BV17,1,0)</f>
        <v>0</v>
      </c>
      <c r="BW22" s="2"/>
      <c r="BX22" s="40">
        <f>IF(BX17&gt;=BY17,1,0)</f>
        <v>1</v>
      </c>
      <c r="BY22" s="34">
        <f>IF(BX17&lt;BY17,1,0)</f>
        <v>0</v>
      </c>
      <c r="BZ22" s="2"/>
      <c r="CA22" s="40">
        <f>IF(CA17&gt;=CB17,1,0)</f>
        <v>1</v>
      </c>
      <c r="CB22" s="34">
        <f>IF(CA17&lt;CB17,1,0)</f>
        <v>0</v>
      </c>
      <c r="CC22" s="2"/>
      <c r="CD22" s="40">
        <f>IF(CD17&gt;=CE17,1,0)</f>
        <v>1</v>
      </c>
      <c r="CE22" s="34">
        <f>IF(CD17&lt;CE17,1,0)</f>
        <v>0</v>
      </c>
      <c r="CF22" s="2"/>
      <c r="CG22" s="40">
        <f>IF(CG17&gt;=CH17,1,0)</f>
        <v>1</v>
      </c>
      <c r="CH22" s="34">
        <f>IF(CG17&lt;CH17,1,0)</f>
        <v>0</v>
      </c>
      <c r="CI22" s="2"/>
      <c r="CJ22" s="40">
        <f>IF(CJ17&gt;=CK17,1,0)</f>
        <v>1</v>
      </c>
      <c r="CK22" s="34">
        <f>IF(CJ17&lt;CK17,1,0)</f>
        <v>0</v>
      </c>
      <c r="CL22" s="2"/>
      <c r="CM22" s="40">
        <f>IF(CM17&gt;=CN17,1,0)</f>
        <v>1</v>
      </c>
      <c r="CN22" s="34">
        <f>IF(CM17&lt;CN17,1,0)</f>
        <v>0</v>
      </c>
      <c r="CO22" s="2"/>
      <c r="CP22" s="40">
        <f>IF(CP17&gt;=CQ17,1,0)</f>
        <v>1</v>
      </c>
      <c r="CQ22" s="34">
        <f>IF(CP17&lt;CQ17,1,0)</f>
        <v>0</v>
      </c>
      <c r="CR22" s="2"/>
      <c r="CS22" s="40">
        <f>IF(CS17&gt;=CT17,1,0)</f>
        <v>1</v>
      </c>
      <c r="CT22" s="34">
        <f>IF(CS17&lt;CT17,1,0)</f>
        <v>0</v>
      </c>
      <c r="CU22" s="2"/>
      <c r="CV22" s="40">
        <f>IF(CV17&gt;=CW17,1,0)</f>
        <v>1</v>
      </c>
      <c r="CW22" s="34">
        <f>IF(CV17&lt;CW17,1,0)</f>
        <v>0</v>
      </c>
      <c r="CX22" s="2"/>
      <c r="CY22" s="40">
        <f>IF(CY17&gt;=CZ17,1,0)</f>
        <v>1</v>
      </c>
      <c r="CZ22" s="34">
        <f>IF(CY17&lt;CZ17,1,0)</f>
        <v>0</v>
      </c>
      <c r="DA22" s="2"/>
      <c r="DB22" s="40">
        <f>IF(DB17&gt;=DC17,1,0)</f>
        <v>0</v>
      </c>
      <c r="DC22" s="34">
        <f>IF(DB17&lt;DC17,1,0)</f>
        <v>1</v>
      </c>
      <c r="DD22" s="2"/>
      <c r="DE22" s="40">
        <f>IF(DE17&gt;=DF17,1,0)</f>
        <v>0</v>
      </c>
      <c r="DF22" s="34">
        <f>IF(DE17&lt;DF17,1,0)</f>
        <v>1</v>
      </c>
      <c r="DG22" s="2"/>
      <c r="DH22" s="40">
        <f>IF(DH17&gt;=DI17,1,0)</f>
        <v>0</v>
      </c>
      <c r="DI22" s="34">
        <f>IF(DH17&lt;DI17,1,0)</f>
        <v>1</v>
      </c>
      <c r="DJ22" s="2"/>
      <c r="DK22" s="40">
        <f>IF(DK17&gt;=DL17,1,0)</f>
        <v>0</v>
      </c>
      <c r="DL22" s="34">
        <f>IF(DK17&lt;DL17,1,0)</f>
        <v>1</v>
      </c>
      <c r="DM22" s="2"/>
      <c r="DN22" s="40">
        <f>IF(DN17&gt;=DO17,1,0)</f>
        <v>0</v>
      </c>
      <c r="DO22" s="34">
        <f>IF(DN17&lt;DO17,1,0)</f>
        <v>1</v>
      </c>
      <c r="DP22" s="2"/>
      <c r="DQ22" s="40">
        <f>IF(DQ17&gt;=DR17,1,0)</f>
        <v>0</v>
      </c>
      <c r="DR22" s="34">
        <f>IF(DQ17&lt;DR17,1,0)</f>
        <v>1</v>
      </c>
      <c r="DS22" s="2"/>
      <c r="DT22" s="40">
        <f>IF(DT17&gt;=DU17,1,0)</f>
        <v>0</v>
      </c>
      <c r="DU22" s="34">
        <f>IF(DT17&lt;DU17,1,0)</f>
        <v>1</v>
      </c>
      <c r="DV22" s="2"/>
      <c r="DW22" s="40">
        <f>IF(DW17&gt;=DX17,1,0)</f>
        <v>0</v>
      </c>
      <c r="DX22" s="34">
        <f>IF(DW17&lt;DX17,1,0)</f>
        <v>1</v>
      </c>
      <c r="DY22" s="2"/>
      <c r="DZ22" s="40">
        <f>IF(DZ17&gt;=EA17,1,0)</f>
        <v>0</v>
      </c>
      <c r="EA22" s="34">
        <f>IF(DZ17&lt;EA17,1,0)</f>
        <v>1</v>
      </c>
      <c r="EB22" s="2"/>
      <c r="EC22" s="40">
        <f>IF(EC17&gt;=ED17,1,0)</f>
        <v>0</v>
      </c>
      <c r="ED22" s="34">
        <f>IF(EC17&lt;ED17,1,0)</f>
        <v>1</v>
      </c>
      <c r="EE22" s="2"/>
      <c r="EF22" s="40">
        <f>IF(EF17&gt;=EG17,1,0)</f>
        <v>0</v>
      </c>
      <c r="EG22" s="34">
        <f>IF(EF17&lt;EG17,1,0)</f>
        <v>1</v>
      </c>
      <c r="EH22" s="2"/>
      <c r="EI22" s="40">
        <f>IF(EI17&gt;=EJ17,1,0)</f>
        <v>0</v>
      </c>
      <c r="EJ22" s="34">
        <f>IF(EI17&lt;EJ17,1,0)</f>
        <v>1</v>
      </c>
      <c r="EK22" s="2"/>
      <c r="EL22" s="40">
        <f>IF(EL17&gt;=EM17,1,0)</f>
        <v>0</v>
      </c>
      <c r="EM22" s="34">
        <f>IF(EL17&lt;EM17,1,0)</f>
        <v>1</v>
      </c>
      <c r="EN22" s="2"/>
      <c r="EO22" s="40">
        <f>IF(EO17&gt;=EP17,1,0)</f>
        <v>0</v>
      </c>
      <c r="EP22" s="34">
        <f>IF(EO17&lt;EP17,1,0)</f>
        <v>1</v>
      </c>
      <c r="EQ22" s="2"/>
      <c r="ER22" s="40">
        <f>IF(ER17&gt;=ES17,1,0)</f>
        <v>0</v>
      </c>
      <c r="ES22" s="34">
        <f>IF(ER17&lt;ES17,1,0)</f>
        <v>1</v>
      </c>
      <c r="ET22" s="2"/>
      <c r="EU22" s="40">
        <f>IF(EU17&gt;=EV17,1,0)</f>
        <v>0</v>
      </c>
      <c r="EV22" s="34">
        <f>IF(EU17&lt;EV17,1,0)</f>
        <v>1</v>
      </c>
      <c r="EW22" s="2"/>
      <c r="EX22" s="40">
        <f>IF(EX17&gt;=EY17,1,0)</f>
        <v>0</v>
      </c>
      <c r="EY22" s="34">
        <f>IF(EX17&lt;EY17,1,0)</f>
        <v>1</v>
      </c>
      <c r="EZ22" s="2"/>
      <c r="FA22" s="40">
        <f>IF(FA17&gt;=FB17,1,0)</f>
        <v>0</v>
      </c>
      <c r="FB22" s="34">
        <f>IF(FA17&lt;FB17,1,0)</f>
        <v>1</v>
      </c>
      <c r="FC22" s="2"/>
      <c r="FD22" s="40">
        <f>IF(FD17&gt;=FE17,1,0)</f>
        <v>0</v>
      </c>
      <c r="FE22" s="34">
        <f>IF(FD17&lt;FE17,1,0)</f>
        <v>1</v>
      </c>
      <c r="FF22" s="2"/>
      <c r="FG22" s="40">
        <f>IF(FG17&gt;=FH17,1,0)</f>
        <v>0</v>
      </c>
      <c r="FH22" s="34">
        <f>IF(FG17&lt;FH17,1,0)</f>
        <v>1</v>
      </c>
      <c r="FI22" s="2"/>
      <c r="FJ22" s="40">
        <f>IF(FJ17&gt;=FK17,1,0)</f>
        <v>0</v>
      </c>
      <c r="FK22" s="34">
        <f>IF(FJ17&lt;FK17,1,0)</f>
        <v>1</v>
      </c>
      <c r="FL22" s="2"/>
      <c r="FM22" s="40">
        <f>IF(FM17&gt;=FN17,1,0)</f>
        <v>0</v>
      </c>
      <c r="FN22" s="34">
        <f>IF(FM17&lt;FN17,1,0)</f>
        <v>1</v>
      </c>
      <c r="FO22" s="2"/>
      <c r="FP22" s="40">
        <f>IF(FP17&gt;=FQ17,1,0)</f>
        <v>0</v>
      </c>
      <c r="FQ22" s="34">
        <f>IF(FP17&lt;FQ17,1,0)</f>
        <v>1</v>
      </c>
      <c r="FR22" s="2"/>
      <c r="FS22" s="40">
        <f>IF(FS17&gt;=FT17,1,0)</f>
        <v>0</v>
      </c>
      <c r="FT22" s="34">
        <f>IF(FS17&lt;FT17,1,0)</f>
        <v>1</v>
      </c>
      <c r="FU22" s="2"/>
      <c r="FV22" s="40">
        <f>IF(FV17&gt;=FW17,1,0)</f>
        <v>0</v>
      </c>
      <c r="FW22" s="34">
        <f>IF(FV17&lt;FW17,1,0)</f>
        <v>1</v>
      </c>
      <c r="FX22" s="2"/>
      <c r="FY22" s="40">
        <f>IF(FY17&gt;=FZ17,1,0)</f>
        <v>0</v>
      </c>
      <c r="FZ22" s="34">
        <f>IF(FY17&lt;FZ17,1,0)</f>
        <v>1</v>
      </c>
      <c r="GA22" s="2"/>
      <c r="GB22" s="40">
        <f>IF(GB17&gt;=GC17,1,0)</f>
        <v>0</v>
      </c>
      <c r="GC22" s="34">
        <f>IF(GB17&lt;GC17,1,0)</f>
        <v>1</v>
      </c>
      <c r="GD22" s="2"/>
      <c r="GE22" s="40">
        <f>IF(GE17&gt;=GF17,1,0)</f>
        <v>0</v>
      </c>
      <c r="GF22" s="34">
        <f>IF(GE17&lt;GF17,1,0)</f>
        <v>1</v>
      </c>
      <c r="GG22" s="2"/>
      <c r="GH22" s="40">
        <f>IF(GH17&gt;=GI17,1,0)</f>
        <v>0</v>
      </c>
      <c r="GI22" s="34">
        <f>IF(GH17&lt;GI17,1,0)</f>
        <v>1</v>
      </c>
      <c r="GJ22" s="2"/>
      <c r="GK22" s="40">
        <f>IF(GK17&gt;=GL17,1,0)</f>
        <v>0</v>
      </c>
      <c r="GL22" s="34">
        <f>IF(GK17&lt;GL17,1,0)</f>
        <v>1</v>
      </c>
      <c r="GM22" s="2"/>
      <c r="GN22" s="40">
        <f>IF(GN17&gt;=GO17,1,0)</f>
        <v>0</v>
      </c>
      <c r="GO22" s="34">
        <f>IF(GN17&lt;GO17,1,0)</f>
        <v>1</v>
      </c>
      <c r="GP22" s="2"/>
      <c r="GQ22" s="40">
        <f>IF(GQ17&gt;=GR17,1,0)</f>
        <v>0</v>
      </c>
      <c r="GR22" s="34">
        <f>IF(GQ17&lt;GR17,1,0)</f>
        <v>1</v>
      </c>
    </row>
    <row r="23" spans="2:202" ht="15.75" customHeight="1" thickBot="1" x14ac:dyDescent="0.25">
      <c r="E23" s="24" t="s">
        <v>5</v>
      </c>
      <c r="F23" s="68">
        <f>COUNTIF(J23:GS23,"正")/COUNTA(J23:GS23)</f>
        <v>1</v>
      </c>
      <c r="H23" s="143" t="s">
        <v>4</v>
      </c>
      <c r="I23" s="147"/>
      <c r="J23" s="32" t="str">
        <f>IF(SUMPRODUCT(J7:K7,J22:K22)=1,"正","誤")</f>
        <v>正</v>
      </c>
      <c r="K23" s="33"/>
      <c r="L23" s="2"/>
      <c r="M23" s="32" t="str">
        <f>IF(SUMPRODUCT(M7:N7,M22:N22)=1,"正","誤")</f>
        <v>正</v>
      </c>
      <c r="N23" s="33"/>
      <c r="O23" s="2"/>
      <c r="P23" s="32" t="str">
        <f>IF(SUMPRODUCT(P7:Q7,P22:Q22)=1,"正","誤")</f>
        <v>正</v>
      </c>
      <c r="Q23" s="33"/>
      <c r="R23" s="2"/>
      <c r="S23" s="32" t="str">
        <f>IF(SUMPRODUCT(S7:T7,S22:T22)=1,"正","誤")</f>
        <v>正</v>
      </c>
      <c r="T23" s="33"/>
      <c r="U23" s="2"/>
      <c r="V23" s="32" t="str">
        <f>IF(SUMPRODUCT(V7:W7,V22:W22)=1,"正","誤")</f>
        <v>正</v>
      </c>
      <c r="W23" s="33"/>
      <c r="X23" s="2"/>
      <c r="Y23" s="32" t="str">
        <f>IF(SUMPRODUCT(Y7:Z7,Y22:Z22)=1,"正","誤")</f>
        <v>正</v>
      </c>
      <c r="Z23" s="33"/>
      <c r="AA23" s="2"/>
      <c r="AB23" s="32" t="str">
        <f>IF(SUMPRODUCT(AB7:AC7,AB22:AC22)=1,"正","誤")</f>
        <v>正</v>
      </c>
      <c r="AC23" s="33"/>
      <c r="AD23" s="2"/>
      <c r="AE23" s="32" t="str">
        <f>IF(SUMPRODUCT(AE7:AF7,AE22:AF22)=1,"正","誤")</f>
        <v>正</v>
      </c>
      <c r="AF23" s="33"/>
      <c r="AG23" s="2"/>
      <c r="AH23" s="32" t="str">
        <f>IF(SUMPRODUCT(AH7:AI7,AH22:AI22)=1,"正","誤")</f>
        <v>正</v>
      </c>
      <c r="AI23" s="33"/>
      <c r="AJ23" s="2"/>
      <c r="AK23" s="32" t="str">
        <f>IF(SUMPRODUCT(AK7:AL7,AK22:AL22)=1,"正","誤")</f>
        <v>正</v>
      </c>
      <c r="AL23" s="33"/>
      <c r="AM23" s="2"/>
      <c r="AN23" s="32" t="str">
        <f>IF(SUMPRODUCT(AN7:AO7,AN22:AO22)=1,"正","誤")</f>
        <v>正</v>
      </c>
      <c r="AO23" s="33"/>
      <c r="AP23" s="2"/>
      <c r="AQ23" s="32" t="str">
        <f>IF(SUMPRODUCT(AQ7:AR7,AQ22:AR22)=1,"正","誤")</f>
        <v>正</v>
      </c>
      <c r="AR23" s="33"/>
      <c r="AS23" s="2"/>
      <c r="AT23" s="32" t="str">
        <f>IF(SUMPRODUCT(AT7:AU7,AT22:AU22)=1,"正","誤")</f>
        <v>正</v>
      </c>
      <c r="AU23" s="33"/>
      <c r="AV23" s="2"/>
      <c r="AW23" s="32" t="str">
        <f>IF(SUMPRODUCT(AW7:AX7,AW22:AX22)=1,"正","誤")</f>
        <v>正</v>
      </c>
      <c r="AX23" s="33"/>
      <c r="AY23" s="2"/>
      <c r="AZ23" s="32" t="str">
        <f>IF(SUMPRODUCT(AZ7:BA7,AZ22:BA22)=1,"正","誤")</f>
        <v>正</v>
      </c>
      <c r="BA23" s="33"/>
      <c r="BB23" s="2"/>
      <c r="BC23" s="32" t="str">
        <f>IF(SUMPRODUCT(BC7:BD7,BC22:BD22)=1,"正","誤")</f>
        <v>正</v>
      </c>
      <c r="BD23" s="33"/>
      <c r="BE23" s="2"/>
      <c r="BF23" s="32" t="str">
        <f>IF(SUMPRODUCT(BF7:BG7,BF22:BG22)=1,"正","誤")</f>
        <v>正</v>
      </c>
      <c r="BG23" s="33"/>
      <c r="BH23" s="2"/>
      <c r="BI23" s="32" t="str">
        <f>IF(SUMPRODUCT(BI7:BJ7,BI22:BJ22)=1,"正","誤")</f>
        <v>正</v>
      </c>
      <c r="BJ23" s="33"/>
      <c r="BK23" s="2"/>
      <c r="BL23" s="32" t="str">
        <f>IF(SUMPRODUCT(BL7:BM7,BL22:BM22)=1,"正","誤")</f>
        <v>正</v>
      </c>
      <c r="BM23" s="33"/>
      <c r="BN23" s="2"/>
      <c r="BO23" s="32" t="str">
        <f>IF(SUMPRODUCT(BO7:BP7,BO22:BP22)=1,"正","誤")</f>
        <v>正</v>
      </c>
      <c r="BP23" s="33"/>
      <c r="BQ23" s="2"/>
      <c r="BR23" s="32" t="str">
        <f>IF(SUMPRODUCT(BR7:BS7,BR22:BS22)=1,"正","誤")</f>
        <v>正</v>
      </c>
      <c r="BS23" s="33"/>
      <c r="BT23" s="2"/>
      <c r="BU23" s="32" t="str">
        <f>IF(SUMPRODUCT(BU7:BV7,BU22:BV22)=1,"正","誤")</f>
        <v>正</v>
      </c>
      <c r="BV23" s="33"/>
      <c r="BW23" s="2"/>
      <c r="BX23" s="32" t="str">
        <f>IF(SUMPRODUCT(BX7:BY7,BX22:BY22)=1,"正","誤")</f>
        <v>正</v>
      </c>
      <c r="BY23" s="33"/>
      <c r="BZ23" s="2"/>
      <c r="CA23" s="32" t="str">
        <f>IF(SUMPRODUCT(CA7:CB7,CA22:CB22)=1,"正","誤")</f>
        <v>正</v>
      </c>
      <c r="CB23" s="33"/>
      <c r="CC23" s="2"/>
      <c r="CD23" s="32" t="str">
        <f>IF(SUMPRODUCT(CD7:CE7,CD22:CE22)=1,"正","誤")</f>
        <v>正</v>
      </c>
      <c r="CE23" s="33"/>
      <c r="CF23" s="2"/>
      <c r="CG23" s="32" t="str">
        <f>IF(SUMPRODUCT(CG7:CH7,CG22:CH22)=1,"正","誤")</f>
        <v>正</v>
      </c>
      <c r="CH23" s="33"/>
      <c r="CI23" s="2"/>
      <c r="CJ23" s="32" t="str">
        <f>IF(SUMPRODUCT(CJ7:CK7,CJ22:CK22)=1,"正","誤")</f>
        <v>正</v>
      </c>
      <c r="CK23" s="33"/>
      <c r="CL23" s="2"/>
      <c r="CM23" s="32" t="str">
        <f>IF(SUMPRODUCT(CM7:CN7,CM22:CN22)=1,"正","誤")</f>
        <v>正</v>
      </c>
      <c r="CN23" s="33"/>
      <c r="CO23" s="2"/>
      <c r="CP23" s="32" t="str">
        <f>IF(SUMPRODUCT(CP7:CQ7,CP22:CQ22)=1,"正","誤")</f>
        <v>正</v>
      </c>
      <c r="CQ23" s="33"/>
      <c r="CR23" s="2"/>
      <c r="CS23" s="32" t="str">
        <f>IF(SUMPRODUCT(CS7:CT7,CS22:CT22)=1,"正","誤")</f>
        <v>正</v>
      </c>
      <c r="CT23" s="33"/>
      <c r="CU23" s="2"/>
      <c r="CV23" s="32" t="str">
        <f>IF(SUMPRODUCT(CV7:CW7,CV22:CW22)=1,"正","誤")</f>
        <v>正</v>
      </c>
      <c r="CW23" s="33"/>
      <c r="CX23" s="2"/>
      <c r="CY23" s="32" t="str">
        <f>IF(SUMPRODUCT(CY7:CZ7,CY22:CZ22)=1,"正","誤")</f>
        <v>正</v>
      </c>
      <c r="CZ23" s="33"/>
      <c r="DA23" s="2"/>
      <c r="DB23" s="32" t="str">
        <f>IF(SUMPRODUCT(DB7:DC7,DB22:DC22)=1,"正","誤")</f>
        <v>正</v>
      </c>
      <c r="DC23" s="33"/>
      <c r="DD23" s="2"/>
      <c r="DE23" s="32" t="str">
        <f>IF(SUMPRODUCT(DE7:DF7,DE22:DF22)=1,"正","誤")</f>
        <v>正</v>
      </c>
      <c r="DF23" s="33"/>
      <c r="DG23" s="2"/>
      <c r="DH23" s="32" t="str">
        <f>IF(SUMPRODUCT(DH7:DI7,DH22:DI22)=1,"正","誤")</f>
        <v>正</v>
      </c>
      <c r="DI23" s="33"/>
      <c r="DJ23" s="2"/>
      <c r="DK23" s="32" t="str">
        <f>IF(SUMPRODUCT(DK7:DL7,DK22:DL22)=1,"正","誤")</f>
        <v>正</v>
      </c>
      <c r="DL23" s="33"/>
      <c r="DM23" s="2"/>
      <c r="DN23" s="32" t="str">
        <f>IF(SUMPRODUCT(DN7:DO7,DN22:DO22)=1,"正","誤")</f>
        <v>正</v>
      </c>
      <c r="DO23" s="33"/>
      <c r="DP23" s="2"/>
      <c r="DQ23" s="32" t="str">
        <f>IF(SUMPRODUCT(DQ7:DR7,DQ22:DR22)=1,"正","誤")</f>
        <v>正</v>
      </c>
      <c r="DR23" s="33"/>
      <c r="DS23" s="2"/>
      <c r="DT23" s="32" t="str">
        <f>IF(SUMPRODUCT(DT7:DU7,DT22:DU22)=1,"正","誤")</f>
        <v>正</v>
      </c>
      <c r="DU23" s="33"/>
      <c r="DV23" s="2"/>
      <c r="DW23" s="32" t="str">
        <f>IF(SUMPRODUCT(DW7:DX7,DW22:DX22)=1,"正","誤")</f>
        <v>正</v>
      </c>
      <c r="DX23" s="33"/>
      <c r="DY23" s="2"/>
      <c r="DZ23" s="32" t="str">
        <f>IF(SUMPRODUCT(DZ7:EA7,DZ22:EA22)=1,"正","誤")</f>
        <v>正</v>
      </c>
      <c r="EA23" s="33"/>
      <c r="EB23" s="2"/>
      <c r="EC23" s="32" t="str">
        <f>IF(SUMPRODUCT(EC7:ED7,EC22:ED22)=1,"正","誤")</f>
        <v>正</v>
      </c>
      <c r="ED23" s="33"/>
      <c r="EE23" s="2"/>
      <c r="EF23" s="32" t="str">
        <f>IF(SUMPRODUCT(EF7:EG7,EF22:EG22)=1,"正","誤")</f>
        <v>正</v>
      </c>
      <c r="EG23" s="33"/>
      <c r="EH23" s="2"/>
      <c r="EI23" s="32" t="str">
        <f>IF(SUMPRODUCT(EI7:EJ7,EI22:EJ22)=1,"正","誤")</f>
        <v>正</v>
      </c>
      <c r="EJ23" s="33"/>
      <c r="EK23" s="2"/>
      <c r="EL23" s="32" t="str">
        <f>IF(SUMPRODUCT(EL7:EM7,EL22:EM22)=1,"正","誤")</f>
        <v>正</v>
      </c>
      <c r="EM23" s="33"/>
      <c r="EN23" s="2"/>
      <c r="EO23" s="32" t="str">
        <f>IF(SUMPRODUCT(EO7:EP7,EO22:EP22)=1,"正","誤")</f>
        <v>正</v>
      </c>
      <c r="EP23" s="33"/>
      <c r="EQ23" s="2"/>
      <c r="ER23" s="32" t="str">
        <f>IF(SUMPRODUCT(ER7:ES7,ER22:ES22)=1,"正","誤")</f>
        <v>正</v>
      </c>
      <c r="ES23" s="33"/>
      <c r="ET23" s="2"/>
      <c r="EU23" s="32" t="str">
        <f>IF(SUMPRODUCT(EU7:EV7,EU22:EV22)=1,"正","誤")</f>
        <v>正</v>
      </c>
      <c r="EV23" s="33"/>
      <c r="EW23" s="2"/>
      <c r="EX23" s="32" t="str">
        <f>IF(SUMPRODUCT(EX7:EY7,EX22:EY22)=1,"正","誤")</f>
        <v>正</v>
      </c>
      <c r="EY23" s="33"/>
      <c r="EZ23" s="2"/>
      <c r="FA23" s="32" t="str">
        <f>IF(SUMPRODUCT(FA7:FB7,FA22:FB22)=1,"正","誤")</f>
        <v>正</v>
      </c>
      <c r="FB23" s="33"/>
      <c r="FC23" s="2"/>
      <c r="FD23" s="32" t="str">
        <f>IF(SUMPRODUCT(FD7:FE7,FD22:FE22)=1,"正","誤")</f>
        <v>正</v>
      </c>
      <c r="FE23" s="33"/>
      <c r="FF23" s="2"/>
      <c r="FG23" s="32" t="str">
        <f>IF(SUMPRODUCT(FG7:FH7,FG22:FH22)=1,"正","誤")</f>
        <v>正</v>
      </c>
      <c r="FH23" s="33"/>
      <c r="FI23" s="2"/>
      <c r="FJ23" s="32" t="str">
        <f>IF(SUMPRODUCT(FJ7:FK7,FJ22:FK22)=1,"正","誤")</f>
        <v>正</v>
      </c>
      <c r="FK23" s="33"/>
      <c r="FL23" s="2"/>
      <c r="FM23" s="32" t="str">
        <f>IF(SUMPRODUCT(FM7:FN7,FM22:FN22)=1,"正","誤")</f>
        <v>正</v>
      </c>
      <c r="FN23" s="33"/>
      <c r="FO23" s="2"/>
      <c r="FP23" s="32" t="str">
        <f>IF(SUMPRODUCT(FP7:FQ7,FP22:FQ22)=1,"正","誤")</f>
        <v>正</v>
      </c>
      <c r="FQ23" s="33"/>
      <c r="FR23" s="2"/>
      <c r="FS23" s="32" t="str">
        <f>IF(SUMPRODUCT(FS7:FT7,FS22:FT22)=1,"正","誤")</f>
        <v>正</v>
      </c>
      <c r="FT23" s="33"/>
      <c r="FU23" s="2"/>
      <c r="FV23" s="32" t="str">
        <f>IF(SUMPRODUCT(FV7:FW7,FV22:FW22)=1,"正","誤")</f>
        <v>正</v>
      </c>
      <c r="FW23" s="33"/>
      <c r="FX23" s="2"/>
      <c r="FY23" s="32" t="str">
        <f>IF(SUMPRODUCT(FY7:FZ7,FY22:FZ22)=1,"正","誤")</f>
        <v>正</v>
      </c>
      <c r="FZ23" s="33"/>
      <c r="GA23" s="2"/>
      <c r="GB23" s="32" t="str">
        <f>IF(SUMPRODUCT(GB7:GC7,GB22:GC22)=1,"正","誤")</f>
        <v>正</v>
      </c>
      <c r="GC23" s="33"/>
      <c r="GD23" s="2"/>
      <c r="GE23" s="32" t="str">
        <f>IF(SUMPRODUCT(GE7:GF7,GE22:GF22)=1,"正","誤")</f>
        <v>正</v>
      </c>
      <c r="GF23" s="33"/>
      <c r="GG23" s="2"/>
      <c r="GH23" s="32" t="str">
        <f>IF(SUMPRODUCT(GH7:GI7,GH22:GI22)=1,"正","誤")</f>
        <v>正</v>
      </c>
      <c r="GI23" s="33"/>
      <c r="GJ23" s="2"/>
      <c r="GK23" s="32" t="str">
        <f>IF(SUMPRODUCT(GK7:GL7,GK22:GL22)=1,"正","誤")</f>
        <v>正</v>
      </c>
      <c r="GL23" s="33"/>
      <c r="GM23" s="2"/>
      <c r="GN23" s="32" t="str">
        <f>IF(SUMPRODUCT(GN7:GO7,GN22:GO22)=1,"正","誤")</f>
        <v>正</v>
      </c>
      <c r="GO23" s="33"/>
      <c r="GP23" s="2"/>
      <c r="GQ23" s="32" t="str">
        <f>IF(SUMPRODUCT(GQ7:GR7,GQ22:GR22)=1,"正","誤")</f>
        <v>正</v>
      </c>
      <c r="GR23" s="33"/>
    </row>
    <row r="24" spans="2:202" ht="15.75" customHeight="1" x14ac:dyDescent="0.2">
      <c r="E24" s="18"/>
      <c r="F24" s="48"/>
      <c r="I24" s="18"/>
      <c r="J24" s="18"/>
      <c r="K24" s="18"/>
      <c r="M24" s="18"/>
      <c r="N24" s="18"/>
      <c r="P24" s="18"/>
      <c r="Q24" s="18"/>
      <c r="S24" s="18"/>
      <c r="T24" s="18"/>
      <c r="V24" s="18"/>
      <c r="W24" s="18"/>
      <c r="Y24" s="18"/>
      <c r="Z24" s="18"/>
      <c r="AB24" s="18"/>
      <c r="AC24" s="18"/>
      <c r="AE24" s="18"/>
      <c r="AF24" s="18"/>
      <c r="AH24" s="18"/>
      <c r="AI24" s="18"/>
      <c r="AK24" s="18"/>
      <c r="AL24" s="18"/>
      <c r="AN24" s="18"/>
      <c r="AO24" s="18"/>
      <c r="AQ24" s="18"/>
      <c r="AR24" s="18"/>
      <c r="AT24" s="18"/>
      <c r="AU24" s="18"/>
      <c r="AW24" s="18"/>
      <c r="AX24" s="18"/>
      <c r="AZ24" s="18"/>
      <c r="BA24" s="18"/>
      <c r="BC24" s="18"/>
      <c r="BD24" s="18"/>
      <c r="BF24" s="18"/>
      <c r="BG24" s="18"/>
      <c r="BI24" s="18"/>
      <c r="BJ24" s="18"/>
      <c r="BL24" s="18"/>
      <c r="BM24" s="18"/>
      <c r="BO24" s="18"/>
      <c r="BP24" s="18"/>
      <c r="BR24" s="18"/>
      <c r="BS24" s="18"/>
      <c r="BU24" s="18"/>
      <c r="BV24" s="18"/>
      <c r="BX24" s="18"/>
      <c r="BY24" s="18"/>
      <c r="CA24" s="18"/>
      <c r="CB24" s="18"/>
      <c r="CD24" s="18"/>
      <c r="CE24" s="18"/>
      <c r="CG24" s="18"/>
      <c r="CH24" s="18"/>
      <c r="CJ24" s="18"/>
      <c r="CK24" s="18"/>
      <c r="CM24" s="18"/>
      <c r="CN24" s="18"/>
      <c r="CP24" s="18"/>
      <c r="CQ24" s="18"/>
      <c r="CS24" s="18"/>
      <c r="CT24" s="18"/>
      <c r="CV24" s="18"/>
      <c r="CW24" s="18"/>
      <c r="CY24" s="18"/>
      <c r="CZ24" s="18"/>
      <c r="DB24" s="18"/>
      <c r="DC24" s="18"/>
      <c r="DE24" s="18"/>
      <c r="DF24" s="18"/>
      <c r="DH24" s="18"/>
      <c r="DI24" s="18"/>
      <c r="DK24" s="18"/>
      <c r="DL24" s="18"/>
      <c r="DN24" s="18"/>
      <c r="DO24" s="18"/>
      <c r="DQ24" s="18"/>
      <c r="DR24" s="18"/>
      <c r="DT24" s="18"/>
      <c r="DU24" s="18"/>
      <c r="DW24" s="18"/>
      <c r="DX24" s="18"/>
      <c r="DZ24" s="18"/>
      <c r="EA24" s="18"/>
      <c r="EC24" s="18"/>
      <c r="ED24" s="18"/>
      <c r="EF24" s="18"/>
      <c r="EG24" s="18"/>
      <c r="EI24" s="18"/>
      <c r="EJ24" s="18"/>
      <c r="EL24" s="18"/>
      <c r="EM24" s="18"/>
      <c r="EO24" s="18"/>
      <c r="EP24" s="18"/>
      <c r="ER24" s="18"/>
      <c r="ES24" s="18"/>
      <c r="EU24" s="18"/>
      <c r="EV24" s="18"/>
      <c r="EX24" s="18"/>
      <c r="EY24" s="18"/>
      <c r="FA24" s="18"/>
      <c r="FB24" s="18"/>
      <c r="FD24" s="18"/>
      <c r="FE24" s="18"/>
      <c r="FG24" s="18"/>
      <c r="FH24" s="18"/>
      <c r="FJ24" s="18"/>
      <c r="FK24" s="18"/>
      <c r="FM24" s="18"/>
      <c r="FN24" s="18"/>
      <c r="FP24" s="18"/>
      <c r="FQ24" s="18"/>
      <c r="FS24" s="18"/>
      <c r="FT24" s="18"/>
      <c r="FV24" s="18"/>
      <c r="FW24" s="18"/>
      <c r="FY24" s="18"/>
      <c r="FZ24" s="18"/>
      <c r="GB24" s="18"/>
      <c r="GC24" s="18"/>
      <c r="GE24" s="18"/>
      <c r="GF24" s="18"/>
      <c r="GH24" s="18"/>
      <c r="GI24" s="18"/>
      <c r="GK24" s="18"/>
      <c r="GL24" s="18"/>
      <c r="GN24" s="18"/>
      <c r="GO24" s="18"/>
      <c r="GQ24" s="18"/>
      <c r="GR24" s="18"/>
    </row>
    <row r="25" spans="2:202" ht="15.75" customHeight="1" x14ac:dyDescent="0.2">
      <c r="E25" s="18"/>
      <c r="F25" s="48"/>
      <c r="I25" s="18"/>
      <c r="J25" s="18"/>
      <c r="K25" s="18"/>
      <c r="M25" s="18"/>
      <c r="N25" s="18"/>
      <c r="P25" s="18"/>
      <c r="Q25" s="18"/>
      <c r="S25" s="18"/>
      <c r="T25" s="18"/>
      <c r="V25" s="18"/>
      <c r="W25" s="18"/>
      <c r="Y25" s="18"/>
      <c r="Z25" s="18"/>
      <c r="AB25" s="18"/>
      <c r="AC25" s="18"/>
      <c r="AE25" s="18"/>
      <c r="AF25" s="18"/>
      <c r="AH25" s="18"/>
      <c r="AI25" s="18"/>
      <c r="AK25" s="18"/>
      <c r="AL25" s="18"/>
      <c r="AN25" s="18"/>
      <c r="AO25" s="18"/>
      <c r="AQ25" s="18"/>
      <c r="AR25" s="18"/>
      <c r="AT25" s="18"/>
      <c r="AU25" s="18"/>
      <c r="AW25" s="18"/>
      <c r="AX25" s="18"/>
      <c r="AZ25" s="18"/>
      <c r="BA25" s="18"/>
      <c r="BC25" s="18"/>
      <c r="BD25" s="18"/>
      <c r="BF25" s="18"/>
      <c r="BG25" s="18"/>
      <c r="BI25" s="18"/>
      <c r="BJ25" s="18"/>
      <c r="BL25" s="18"/>
      <c r="BM25" s="18"/>
      <c r="BO25" s="18"/>
      <c r="BP25" s="18"/>
      <c r="BR25" s="18"/>
      <c r="BS25" s="18"/>
      <c r="BU25" s="18"/>
      <c r="BV25" s="18"/>
      <c r="BX25" s="18"/>
      <c r="BY25" s="18"/>
      <c r="CA25" s="18"/>
      <c r="CB25" s="18"/>
      <c r="CD25" s="18"/>
      <c r="CE25" s="18"/>
      <c r="CG25" s="18"/>
      <c r="CH25" s="18"/>
      <c r="CJ25" s="18"/>
      <c r="CK25" s="18"/>
      <c r="CM25" s="18"/>
      <c r="CN25" s="18"/>
      <c r="CP25" s="18"/>
      <c r="CQ25" s="18"/>
      <c r="CS25" s="18"/>
      <c r="CT25" s="18"/>
      <c r="CV25" s="18"/>
      <c r="CW25" s="18"/>
      <c r="CY25" s="18"/>
      <c r="CZ25" s="18"/>
      <c r="DB25" s="18"/>
      <c r="DC25" s="18"/>
      <c r="DE25" s="18"/>
      <c r="DF25" s="18"/>
      <c r="DH25" s="18"/>
      <c r="DI25" s="18"/>
      <c r="DK25" s="18"/>
      <c r="DL25" s="18"/>
      <c r="DN25" s="18"/>
      <c r="DO25" s="18"/>
      <c r="DQ25" s="18"/>
      <c r="DR25" s="18"/>
      <c r="DT25" s="18"/>
      <c r="DU25" s="18"/>
      <c r="DW25" s="18"/>
      <c r="DX25" s="18"/>
      <c r="DZ25" s="18"/>
      <c r="EA25" s="18"/>
      <c r="EC25" s="18"/>
      <c r="ED25" s="18"/>
      <c r="EF25" s="18"/>
      <c r="EG25" s="18"/>
      <c r="EI25" s="18"/>
      <c r="EJ25" s="18"/>
      <c r="EL25" s="18"/>
      <c r="EM25" s="18"/>
      <c r="EO25" s="18"/>
      <c r="EP25" s="18"/>
      <c r="ER25" s="18"/>
      <c r="ES25" s="18"/>
      <c r="EU25" s="18"/>
      <c r="EV25" s="18"/>
      <c r="EX25" s="18"/>
      <c r="EY25" s="18"/>
      <c r="FA25" s="18"/>
      <c r="FB25" s="18"/>
      <c r="FD25" s="18"/>
      <c r="FE25" s="18"/>
      <c r="FG25" s="18"/>
      <c r="FH25" s="18"/>
      <c r="FJ25" s="18"/>
      <c r="FK25" s="18"/>
      <c r="FM25" s="18"/>
      <c r="FN25" s="18"/>
      <c r="FP25" s="18"/>
      <c r="FQ25" s="18"/>
      <c r="FS25" s="18"/>
      <c r="FT25" s="18"/>
      <c r="FV25" s="18"/>
      <c r="FW25" s="18"/>
      <c r="FY25" s="18"/>
      <c r="FZ25" s="18"/>
      <c r="GB25" s="18"/>
      <c r="GC25" s="18"/>
      <c r="GE25" s="18"/>
      <c r="GF25" s="18"/>
      <c r="GH25" s="18"/>
      <c r="GI25" s="18"/>
      <c r="GK25" s="18"/>
      <c r="GL25" s="18"/>
      <c r="GN25" s="18"/>
      <c r="GO25" s="18"/>
      <c r="GQ25" s="18"/>
      <c r="GR25" s="18"/>
    </row>
    <row r="26" spans="2:202" ht="15.75" customHeight="1" x14ac:dyDescent="0.2">
      <c r="F26" s="48"/>
      <c r="I26" s="18"/>
      <c r="J26" s="18"/>
      <c r="K26" s="18"/>
      <c r="M26" s="18"/>
      <c r="N26" s="18"/>
      <c r="P26" s="18"/>
      <c r="Q26" s="18"/>
      <c r="S26" s="18"/>
      <c r="T26" s="18"/>
      <c r="V26" s="18"/>
      <c r="W26" s="18"/>
      <c r="Y26" s="18"/>
      <c r="Z26" s="18"/>
      <c r="AB26" s="18"/>
      <c r="AC26" s="18"/>
      <c r="AE26" s="18"/>
      <c r="AF26" s="18"/>
      <c r="AH26" s="18"/>
      <c r="AI26" s="18"/>
      <c r="AK26" s="18"/>
      <c r="AL26" s="18"/>
      <c r="AN26" s="18"/>
      <c r="AO26" s="18"/>
      <c r="AQ26" s="18"/>
      <c r="AR26" s="18"/>
      <c r="AT26" s="18"/>
      <c r="AU26" s="18"/>
      <c r="AW26" s="18"/>
      <c r="AX26" s="18"/>
      <c r="AZ26" s="18"/>
      <c r="BA26" s="18"/>
      <c r="BC26" s="18"/>
      <c r="BD26" s="18"/>
      <c r="BF26" s="18"/>
      <c r="BG26" s="18"/>
      <c r="BI26" s="18"/>
      <c r="BJ26" s="18"/>
      <c r="BL26" s="18"/>
      <c r="BM26" s="18"/>
      <c r="BO26" s="18"/>
      <c r="BP26" s="18"/>
      <c r="BR26" s="18"/>
      <c r="BS26" s="18"/>
      <c r="BU26" s="18"/>
      <c r="BV26" s="18"/>
      <c r="BX26" s="18"/>
      <c r="BY26" s="18"/>
      <c r="CA26" s="18"/>
      <c r="CB26" s="18"/>
      <c r="CD26" s="18"/>
      <c r="CE26" s="18"/>
      <c r="CG26" s="18"/>
      <c r="CH26" s="18"/>
      <c r="CJ26" s="18"/>
      <c r="CK26" s="18"/>
      <c r="CM26" s="18"/>
      <c r="CN26" s="18"/>
      <c r="CP26" s="18"/>
      <c r="CQ26" s="18"/>
      <c r="CS26" s="18"/>
      <c r="CT26" s="18"/>
      <c r="CV26" s="18"/>
      <c r="CW26" s="18"/>
      <c r="CY26" s="18"/>
      <c r="CZ26" s="18"/>
      <c r="DB26" s="18"/>
      <c r="DC26" s="18"/>
      <c r="DE26" s="18"/>
      <c r="DF26" s="18"/>
      <c r="DH26" s="18"/>
      <c r="DI26" s="18"/>
      <c r="DK26" s="18"/>
      <c r="DL26" s="18"/>
      <c r="DN26" s="18"/>
      <c r="DO26" s="18"/>
      <c r="DQ26" s="18"/>
      <c r="DR26" s="18"/>
      <c r="DT26" s="18"/>
      <c r="DU26" s="18"/>
      <c r="DW26" s="18"/>
      <c r="DX26" s="18"/>
      <c r="DZ26" s="18"/>
      <c r="EA26" s="18"/>
      <c r="EC26" s="18"/>
      <c r="ED26" s="18"/>
      <c r="EF26" s="18"/>
      <c r="EG26" s="18"/>
      <c r="EI26" s="18"/>
      <c r="EJ26" s="18"/>
      <c r="EL26" s="18"/>
      <c r="EM26" s="18"/>
      <c r="EO26" s="18"/>
      <c r="EP26" s="18"/>
      <c r="ER26" s="18"/>
      <c r="ES26" s="18"/>
      <c r="EU26" s="18"/>
      <c r="EV26" s="18"/>
      <c r="EX26" s="18"/>
      <c r="EY26" s="18"/>
      <c r="FA26" s="18"/>
      <c r="FB26" s="18"/>
      <c r="FD26" s="18"/>
      <c r="FE26" s="18"/>
      <c r="FG26" s="18"/>
      <c r="FH26" s="18"/>
      <c r="FJ26" s="18"/>
      <c r="FK26" s="18"/>
      <c r="FM26" s="18"/>
      <c r="FN26" s="18"/>
      <c r="FP26" s="18"/>
      <c r="FQ26" s="18"/>
      <c r="FS26" s="18"/>
      <c r="FT26" s="18"/>
      <c r="FV26" s="18"/>
      <c r="FW26" s="18"/>
      <c r="FY26" s="18"/>
      <c r="FZ26" s="18"/>
      <c r="GB26" s="18"/>
      <c r="GC26" s="18"/>
      <c r="GE26" s="18"/>
      <c r="GF26" s="18"/>
      <c r="GH26" s="18"/>
      <c r="GI26" s="18"/>
      <c r="GK26" s="18"/>
      <c r="GL26" s="18"/>
      <c r="GN26" s="18"/>
      <c r="GO26" s="18"/>
      <c r="GQ26" s="18"/>
      <c r="GR26" s="18"/>
    </row>
  </sheetData>
  <mergeCells count="14">
    <mergeCell ref="B16:B18"/>
    <mergeCell ref="H16:I16"/>
    <mergeCell ref="H17:I17"/>
    <mergeCell ref="H22:I22"/>
    <mergeCell ref="H23:I23"/>
    <mergeCell ref="H2:I2"/>
    <mergeCell ref="B3:B15"/>
    <mergeCell ref="C3:C6"/>
    <mergeCell ref="H3:I3"/>
    <mergeCell ref="C7:C10"/>
    <mergeCell ref="H7:I7"/>
    <mergeCell ref="H9:I9"/>
    <mergeCell ref="H10:I10"/>
    <mergeCell ref="C11:C1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2"/>
  <sheetViews>
    <sheetView workbookViewId="0">
      <pane xSplit="7" topLeftCell="H1" activePane="topRight" state="frozen"/>
      <selection pane="topRight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12" width="6.83203125" customWidth="1"/>
    <col min="14" max="16" width="2.1640625" customWidth="1"/>
    <col min="19" max="19" width="3.1640625" customWidth="1"/>
    <col min="20" max="20" width="4.1640625" customWidth="1"/>
    <col min="21" max="23" width="6.83203125" customWidth="1"/>
    <col min="25" max="27" width="2.1640625" customWidth="1"/>
  </cols>
  <sheetData>
    <row r="1" spans="2:27" ht="16.5" customHeight="1" x14ac:dyDescent="0.2">
      <c r="B1" s="14" t="s">
        <v>26</v>
      </c>
      <c r="J1" s="59"/>
      <c r="U1" s="59"/>
    </row>
    <row r="2" spans="2:27" ht="13.5" customHeight="1" thickBot="1" x14ac:dyDescent="0.25">
      <c r="B2" t="s">
        <v>25</v>
      </c>
      <c r="D2" s="26"/>
      <c r="E2" s="26"/>
      <c r="F2" s="26"/>
      <c r="G2">
        <v>0</v>
      </c>
      <c r="H2" s="18"/>
      <c r="I2" s="53"/>
      <c r="J2" s="149" t="s">
        <v>28</v>
      </c>
      <c r="K2" s="150"/>
      <c r="L2" s="151"/>
      <c r="N2" s="12" t="s">
        <v>29</v>
      </c>
      <c r="O2" s="12"/>
      <c r="P2" s="12"/>
      <c r="S2" s="18"/>
      <c r="T2" s="53"/>
      <c r="U2" s="149" t="s">
        <v>28</v>
      </c>
      <c r="V2" s="150"/>
      <c r="W2" s="151"/>
      <c r="Y2" s="12" t="s">
        <v>29</v>
      </c>
      <c r="Z2" s="12"/>
      <c r="AA2" s="12"/>
    </row>
    <row r="3" spans="2:27" ht="15.75" customHeight="1" x14ac:dyDescent="0.2">
      <c r="B3" s="140" t="s">
        <v>7</v>
      </c>
      <c r="C3" s="137">
        <v>1</v>
      </c>
      <c r="D3" s="71">
        <f>例題_学習済!D3</f>
        <v>0.25605362029905476</v>
      </c>
      <c r="E3" s="72">
        <f>例題_学習済!E3</f>
        <v>0</v>
      </c>
      <c r="F3" s="73">
        <f>例題_学習済!F3</f>
        <v>0.92489802724863956</v>
      </c>
      <c r="H3" s="18"/>
      <c r="I3" s="56"/>
      <c r="J3" s="6">
        <v>0</v>
      </c>
      <c r="K3" s="7">
        <v>1</v>
      </c>
      <c r="L3" s="8">
        <v>1</v>
      </c>
      <c r="N3" s="6">
        <f>J3</f>
        <v>0</v>
      </c>
      <c r="O3" s="7">
        <f t="shared" ref="O3:O6" si="0">K3</f>
        <v>1</v>
      </c>
      <c r="P3" s="8">
        <f t="shared" ref="P3:P6" si="1">L3</f>
        <v>1</v>
      </c>
      <c r="S3" s="18"/>
      <c r="T3" s="56"/>
      <c r="U3" s="6">
        <v>1</v>
      </c>
      <c r="V3" s="7">
        <v>0</v>
      </c>
      <c r="W3" s="8">
        <v>0</v>
      </c>
      <c r="Y3" s="6">
        <f>U3</f>
        <v>1</v>
      </c>
      <c r="Z3" s="7">
        <f t="shared" ref="Z3:Z6" si="2">V3</f>
        <v>0</v>
      </c>
      <c r="AA3" s="8">
        <f t="shared" ref="AA3:AA6" si="3">W3</f>
        <v>0</v>
      </c>
    </row>
    <row r="4" spans="2:27" ht="15.75" customHeight="1" x14ac:dyDescent="0.2">
      <c r="B4" s="141"/>
      <c r="C4" s="138"/>
      <c r="D4" s="74">
        <f>例題_学習済!D4</f>
        <v>0</v>
      </c>
      <c r="E4" s="75">
        <f>例題_学習済!E4</f>
        <v>2.5078182509274605</v>
      </c>
      <c r="F4" s="76">
        <f>例題_学習済!F4</f>
        <v>2.8611961156741743E-2</v>
      </c>
      <c r="H4" s="18"/>
      <c r="I4" s="56"/>
      <c r="J4" s="9">
        <v>1</v>
      </c>
      <c r="K4">
        <v>0</v>
      </c>
      <c r="L4" s="10">
        <v>1</v>
      </c>
      <c r="N4" s="9">
        <f t="shared" ref="N4:N6" si="4">J4</f>
        <v>1</v>
      </c>
      <c r="O4">
        <f t="shared" si="0"/>
        <v>0</v>
      </c>
      <c r="P4" s="10">
        <f t="shared" si="1"/>
        <v>1</v>
      </c>
      <c r="S4" s="18"/>
      <c r="T4" s="56"/>
      <c r="U4" s="9">
        <v>0</v>
      </c>
      <c r="V4">
        <v>1</v>
      </c>
      <c r="W4" s="10">
        <v>1</v>
      </c>
      <c r="Y4" s="9">
        <f t="shared" ref="Y4:Y6" si="5">U4</f>
        <v>0</v>
      </c>
      <c r="Z4">
        <f t="shared" si="2"/>
        <v>1</v>
      </c>
      <c r="AA4" s="10">
        <f t="shared" si="3"/>
        <v>1</v>
      </c>
    </row>
    <row r="5" spans="2:27" ht="15.75" customHeight="1" x14ac:dyDescent="0.2">
      <c r="B5" s="141"/>
      <c r="C5" s="138"/>
      <c r="D5" s="74">
        <f>例題_学習済!D5</f>
        <v>0</v>
      </c>
      <c r="E5" s="75">
        <f>例題_学習済!E5</f>
        <v>6.5240892213968333</v>
      </c>
      <c r="F5" s="76">
        <f>例題_学習済!F5</f>
        <v>0</v>
      </c>
      <c r="H5" s="18"/>
      <c r="I5" s="56"/>
      <c r="J5" s="9">
        <v>1</v>
      </c>
      <c r="K5">
        <v>0</v>
      </c>
      <c r="L5" s="10">
        <v>0</v>
      </c>
      <c r="N5" s="9">
        <f t="shared" si="4"/>
        <v>1</v>
      </c>
      <c r="O5">
        <f t="shared" si="0"/>
        <v>0</v>
      </c>
      <c r="P5" s="10">
        <f t="shared" si="1"/>
        <v>0</v>
      </c>
      <c r="S5" s="18"/>
      <c r="T5" s="56"/>
      <c r="U5" s="9">
        <v>1</v>
      </c>
      <c r="V5">
        <v>1</v>
      </c>
      <c r="W5" s="10">
        <v>0</v>
      </c>
      <c r="Y5" s="9">
        <f t="shared" si="5"/>
        <v>1</v>
      </c>
      <c r="Z5">
        <f t="shared" si="2"/>
        <v>1</v>
      </c>
      <c r="AA5" s="10">
        <f t="shared" si="3"/>
        <v>0</v>
      </c>
    </row>
    <row r="6" spans="2:27" ht="15.75" customHeight="1" thickBot="1" x14ac:dyDescent="0.25">
      <c r="B6" s="141"/>
      <c r="C6" s="139"/>
      <c r="D6" s="74">
        <f>例題_学習済!D6</f>
        <v>4.7530809944782435</v>
      </c>
      <c r="E6" s="75">
        <f>例題_学習済!E6</f>
        <v>0</v>
      </c>
      <c r="F6" s="76">
        <f>例題_学習済!F6</f>
        <v>0.25642994899816379</v>
      </c>
      <c r="H6" s="18"/>
      <c r="I6" s="56"/>
      <c r="J6" s="11">
        <v>1</v>
      </c>
      <c r="K6" s="12">
        <v>1</v>
      </c>
      <c r="L6" s="13">
        <v>1</v>
      </c>
      <c r="N6" s="11">
        <f t="shared" si="4"/>
        <v>1</v>
      </c>
      <c r="O6" s="12">
        <f t="shared" si="0"/>
        <v>1</v>
      </c>
      <c r="P6" s="13">
        <f t="shared" si="1"/>
        <v>1</v>
      </c>
      <c r="S6" s="18"/>
      <c r="T6" s="56"/>
      <c r="U6" s="11">
        <v>0</v>
      </c>
      <c r="V6" s="12">
        <v>0</v>
      </c>
      <c r="W6" s="13">
        <v>1</v>
      </c>
      <c r="Y6" s="11">
        <f t="shared" si="5"/>
        <v>0</v>
      </c>
      <c r="Z6" s="12">
        <f t="shared" si="2"/>
        <v>0</v>
      </c>
      <c r="AA6" s="13">
        <f t="shared" si="3"/>
        <v>1</v>
      </c>
    </row>
    <row r="7" spans="2:27" ht="15.75" customHeight="1" x14ac:dyDescent="0.2">
      <c r="B7" s="141"/>
      <c r="C7" s="137">
        <v>2</v>
      </c>
      <c r="D7" s="71">
        <f>例題_学習済!D7</f>
        <v>4.651092089801119E-2</v>
      </c>
      <c r="E7" s="72">
        <f>例題_学習済!E7</f>
        <v>4.9656319700266183</v>
      </c>
      <c r="F7" s="73">
        <f>例題_学習済!F7</f>
        <v>4.261242829744246E-2</v>
      </c>
      <c r="H7" s="18"/>
      <c r="I7" s="18"/>
      <c r="J7" s="51"/>
      <c r="K7" s="51"/>
      <c r="S7" s="18"/>
      <c r="T7" s="18"/>
      <c r="U7" s="51"/>
      <c r="V7" s="51"/>
    </row>
    <row r="8" spans="2:27" ht="15.75" customHeight="1" x14ac:dyDescent="0.2">
      <c r="B8" s="141"/>
      <c r="C8" s="138"/>
      <c r="D8" s="74">
        <f>例題_学習済!D8</f>
        <v>0.56872467967799278</v>
      </c>
      <c r="E8" s="75">
        <f>例題_学習済!E8</f>
        <v>0</v>
      </c>
      <c r="F8" s="76">
        <f>例題_学習済!F8</f>
        <v>0.36912092157049053</v>
      </c>
    </row>
    <row r="9" spans="2:27" ht="15.75" customHeight="1" x14ac:dyDescent="0.2">
      <c r="B9" s="141"/>
      <c r="C9" s="138"/>
      <c r="D9" s="74">
        <f>例題_学習済!D9</f>
        <v>0.6833065195081186</v>
      </c>
      <c r="E9" s="75">
        <f>例題_学習済!E9</f>
        <v>2.8512050333228258E-2</v>
      </c>
      <c r="F9" s="76">
        <f>例題_学習済!F9</f>
        <v>0.39974311308496541</v>
      </c>
      <c r="H9" s="143" t="s">
        <v>7</v>
      </c>
      <c r="I9" s="144"/>
      <c r="J9" s="47">
        <v>1</v>
      </c>
      <c r="K9" s="47">
        <v>2</v>
      </c>
      <c r="L9" s="47">
        <v>3</v>
      </c>
      <c r="S9" s="143" t="s">
        <v>7</v>
      </c>
      <c r="T9" s="144"/>
      <c r="U9" s="47">
        <v>1</v>
      </c>
      <c r="V9" s="47">
        <v>2</v>
      </c>
      <c r="W9" s="47">
        <v>3</v>
      </c>
    </row>
    <row r="10" spans="2:27" s="64" customFormat="1" ht="15.75" customHeight="1" x14ac:dyDescent="0.2">
      <c r="B10" s="141"/>
      <c r="C10" s="139"/>
      <c r="D10" s="74">
        <f>例題_学習済!D10</f>
        <v>1.1943655286343625E-2</v>
      </c>
      <c r="E10" s="75">
        <f>例題_学習済!E10</f>
        <v>4.9995645216259028</v>
      </c>
      <c r="F10" s="76">
        <f>例題_学習済!F10</f>
        <v>2.4405696583152021E-2</v>
      </c>
      <c r="H10" s="145" t="s">
        <v>19</v>
      </c>
      <c r="I10" s="146"/>
      <c r="J10" s="65">
        <f>1/(1+EXP(-SUMPRODUCT(J3:L6,$D$3:$F$6)+$D$15))</f>
        <v>9.1427810030412018E-3</v>
      </c>
      <c r="K10" s="66">
        <f>1/(1+EXP(-SUMPRODUCT(J3:L6,$D$7:$F$10)+$E$15))</f>
        <v>0.99952811404436104</v>
      </c>
      <c r="L10" s="66">
        <f>1/(1+EXP(-SUMPRODUCT(J3:L6,$D$11:$F$14)+$F$15))</f>
        <v>3.9919804524753419E-3</v>
      </c>
      <c r="S10" s="145" t="s">
        <v>19</v>
      </c>
      <c r="T10" s="146"/>
      <c r="U10" s="65">
        <f>1/(1+EXP(-SUMPRODUCT(U3:W6,$D$3:$F$6)+$D$15))</f>
        <v>0.25433507076451989</v>
      </c>
      <c r="V10" s="66">
        <f>1/(1+EXP(-SUMPRODUCT(U3:W6,$D$7:$F$10)+$E$15))</f>
        <v>5.441555943149317E-2</v>
      </c>
      <c r="W10" s="66">
        <f>1/(1+EXP(-SUMPRODUCT(U3:W6,$D$11:$F$14)+$F$15))</f>
        <v>0.6345397964201176</v>
      </c>
    </row>
    <row r="11" spans="2:27" ht="15.75" customHeight="1" x14ac:dyDescent="0.2">
      <c r="B11" s="141"/>
      <c r="C11" s="137">
        <v>3</v>
      </c>
      <c r="D11" s="71">
        <f>例題_学習済!D11</f>
        <v>2.9157776769594741</v>
      </c>
      <c r="E11" s="72">
        <f>例題_学習済!E11</f>
        <v>0</v>
      </c>
      <c r="F11" s="73">
        <f>例題_学習済!F11</f>
        <v>2.1286290369518461</v>
      </c>
      <c r="H11" s="49"/>
      <c r="I11" s="19"/>
      <c r="J11" s="51"/>
      <c r="K11" s="18"/>
      <c r="L11" s="51"/>
      <c r="S11" s="49"/>
      <c r="T11" s="19"/>
      <c r="U11" s="51"/>
      <c r="V11" s="18"/>
      <c r="W11" s="51"/>
    </row>
    <row r="12" spans="2:27" ht="15.75" customHeight="1" x14ac:dyDescent="0.2">
      <c r="B12" s="141"/>
      <c r="C12" s="138"/>
      <c r="D12" s="74">
        <f>例題_学習済!D12</f>
        <v>0</v>
      </c>
      <c r="E12" s="75">
        <f>例題_学習済!E12</f>
        <v>5.2356073861970129</v>
      </c>
      <c r="F12" s="76">
        <f>例題_学習済!F12</f>
        <v>0</v>
      </c>
      <c r="H12" s="49"/>
      <c r="J12" s="21"/>
      <c r="K12" s="21"/>
      <c r="L12" s="21"/>
      <c r="S12" s="49"/>
      <c r="U12" s="21"/>
      <c r="V12" s="21"/>
      <c r="W12" s="21"/>
    </row>
    <row r="13" spans="2:27" ht="15.75" customHeight="1" x14ac:dyDescent="0.2">
      <c r="B13" s="141"/>
      <c r="C13" s="138"/>
      <c r="D13" s="74">
        <f>例題_学習済!D13</f>
        <v>0</v>
      </c>
      <c r="E13" s="75">
        <f>例題_学習済!E13</f>
        <v>6.4627813571328144E-2</v>
      </c>
      <c r="F13" s="76">
        <f>例題_学習済!F13</f>
        <v>2.0554106373272776E-2</v>
      </c>
      <c r="L13" s="21"/>
      <c r="W13" s="21"/>
    </row>
    <row r="14" spans="2:27" ht="15.75" customHeight="1" x14ac:dyDescent="0.2">
      <c r="B14" s="141"/>
      <c r="C14" s="139"/>
      <c r="D14" s="77">
        <f>例題_学習済!D14</f>
        <v>1.6173377257457294E-2</v>
      </c>
      <c r="E14" s="78">
        <f>例題_学習済!E14</f>
        <v>0</v>
      </c>
      <c r="F14" s="79">
        <f>例題_学習済!F14</f>
        <v>2.7163342551326145E-2</v>
      </c>
      <c r="L14" s="21"/>
      <c r="W14" s="21"/>
    </row>
    <row r="15" spans="2:27" ht="15.75" customHeight="1" x14ac:dyDescent="0.2">
      <c r="B15" s="142"/>
      <c r="C15" s="35" t="s">
        <v>9</v>
      </c>
      <c r="D15" s="80">
        <f>例題_学習済!D15</f>
        <v>10.648626771651911</v>
      </c>
      <c r="E15" s="80">
        <f>例題_学習済!E15</f>
        <v>4.0070091689223819</v>
      </c>
      <c r="F15" s="80">
        <f>例題_学習済!F15</f>
        <v>7.6914336043046401</v>
      </c>
      <c r="J15" s="26"/>
      <c r="L15" s="21"/>
      <c r="U15" s="26"/>
      <c r="W15" s="21"/>
    </row>
    <row r="16" spans="2:27" ht="15.75" customHeight="1" x14ac:dyDescent="0.2">
      <c r="B16" s="140" t="s">
        <v>0</v>
      </c>
      <c r="C16" s="5">
        <v>1</v>
      </c>
      <c r="D16" s="60">
        <f>例題_学習済!D16</f>
        <v>0</v>
      </c>
      <c r="E16" s="61">
        <f>例題_学習済!E16</f>
        <v>11.573647078366237</v>
      </c>
      <c r="F16" s="62">
        <f>例題_学習済!F16</f>
        <v>4.9948166575926406E-2</v>
      </c>
      <c r="H16" s="143" t="s">
        <v>0</v>
      </c>
      <c r="I16" s="144"/>
      <c r="J16" s="47">
        <v>1</v>
      </c>
      <c r="K16" s="47">
        <v>2</v>
      </c>
      <c r="L16" s="54"/>
      <c r="S16" s="143" t="s">
        <v>0</v>
      </c>
      <c r="T16" s="144"/>
      <c r="U16" s="47">
        <v>1</v>
      </c>
      <c r="V16" s="47">
        <v>2</v>
      </c>
      <c r="W16" s="54"/>
    </row>
    <row r="17" spans="2:23" s="64" customFormat="1" ht="15.75" customHeight="1" x14ac:dyDescent="0.2">
      <c r="B17" s="141"/>
      <c r="C17" s="34">
        <v>2</v>
      </c>
      <c r="D17" s="60">
        <f>例題_学習済!D17</f>
        <v>14.749199800120579</v>
      </c>
      <c r="E17" s="61">
        <f>例題_学習済!E17</f>
        <v>0</v>
      </c>
      <c r="F17" s="62">
        <f>例題_学習済!F17</f>
        <v>10.508825428759916</v>
      </c>
      <c r="H17" s="145" t="s">
        <v>20</v>
      </c>
      <c r="I17" s="146"/>
      <c r="J17" s="67">
        <f>1/(1+EXP(-SUMPRODUCT($D$16:$F$16,J10:L10)+$D$18))</f>
        <v>0.9972842269988903</v>
      </c>
      <c r="K17" s="67">
        <f>1/(1+EXP(-SUMPRODUCT($D$17:$F$17,J10:L10)+$E$18))</f>
        <v>2.7461914195362623E-3</v>
      </c>
      <c r="L17" s="92"/>
      <c r="S17" s="145" t="s">
        <v>20</v>
      </c>
      <c r="T17" s="146"/>
      <c r="U17" s="67">
        <f>1/(1+EXP(-SUMPRODUCT($D$16:$F$16,U10:W10)+$D$18))</f>
        <v>6.6865696763405216E-3</v>
      </c>
      <c r="V17" s="67">
        <f>1/(1+EXP(-SUMPRODUCT($D$17:$F$17,U10:W10)+$E$18))</f>
        <v>0.98723141600265418</v>
      </c>
      <c r="W17" s="92"/>
    </row>
    <row r="18" spans="2:23" ht="15.75" customHeight="1" x14ac:dyDescent="0.2">
      <c r="B18" s="142"/>
      <c r="C18" s="35" t="s">
        <v>9</v>
      </c>
      <c r="D18" s="63">
        <f>例題_学習済!D18</f>
        <v>5.6624258451996363</v>
      </c>
      <c r="E18" s="63">
        <f>例題_学習済!E18</f>
        <v>6.0715900258793223</v>
      </c>
      <c r="F18" s="64"/>
      <c r="H18" s="37"/>
      <c r="I18" s="50"/>
      <c r="J18" s="51"/>
      <c r="K18" s="51"/>
      <c r="L18" s="21"/>
      <c r="S18" s="37"/>
      <c r="T18" s="50"/>
      <c r="U18" s="51"/>
      <c r="V18" s="51"/>
      <c r="W18" s="21"/>
    </row>
    <row r="19" spans="2:23" ht="12.75" customHeight="1" x14ac:dyDescent="0.2">
      <c r="B19" s="37"/>
      <c r="C19" s="18"/>
      <c r="I19" s="18"/>
      <c r="J19" s="18"/>
      <c r="K19" s="21"/>
      <c r="L19" s="21"/>
      <c r="T19" s="18"/>
      <c r="U19" s="18"/>
      <c r="V19" s="21"/>
      <c r="W19" s="21"/>
    </row>
    <row r="20" spans="2:23" ht="15.75" customHeight="1" x14ac:dyDescent="0.2">
      <c r="H20" s="148" t="s">
        <v>27</v>
      </c>
      <c r="I20" s="148"/>
      <c r="J20" s="34" t="str">
        <f>IF(J17&gt;=K17,"〇","×")</f>
        <v>〇</v>
      </c>
      <c r="K20" s="70"/>
      <c r="S20" s="148" t="s">
        <v>27</v>
      </c>
      <c r="T20" s="148"/>
      <c r="U20" s="34" t="str">
        <f>IF(U17&gt;=V17,"〇","×")</f>
        <v>×</v>
      </c>
      <c r="V20" s="70"/>
    </row>
    <row r="21" spans="2:23" ht="15.75" customHeight="1" x14ac:dyDescent="0.2">
      <c r="E21" s="18"/>
      <c r="F21" s="69"/>
      <c r="H21" s="18"/>
      <c r="I21" s="18"/>
      <c r="J21" s="18"/>
      <c r="K21" s="18"/>
      <c r="S21" s="18"/>
      <c r="T21" s="18"/>
      <c r="U21" s="18"/>
      <c r="V21" s="18"/>
    </row>
    <row r="22" spans="2:23" ht="15.75" customHeight="1" x14ac:dyDescent="0.2">
      <c r="E22" s="18"/>
      <c r="F22" s="48"/>
      <c r="I22" s="18"/>
      <c r="J22" s="18"/>
      <c r="K22" s="18"/>
      <c r="T22" s="18"/>
      <c r="U22" s="18"/>
      <c r="V22" s="18"/>
    </row>
  </sheetData>
  <mergeCells count="17"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  <mergeCell ref="S20:T20"/>
    <mergeCell ref="U2:W2"/>
    <mergeCell ref="S9:T9"/>
    <mergeCell ref="S10:T10"/>
    <mergeCell ref="S16:T16"/>
    <mergeCell ref="S17:T17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agent chan</cp:lastModifiedBy>
  <dcterms:created xsi:type="dcterms:W3CDTF">2016-08-15T18:29:49Z</dcterms:created>
  <dcterms:modified xsi:type="dcterms:W3CDTF">2025-10-02T13:32:17Z</dcterms:modified>
</cp:coreProperties>
</file>