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<sst xmlns="http://schemas.openxmlformats.org/spreadsheetml/2006/main" count="66" uniqueCount="58">
  <si>
    <t xml:space="preserve">排名</t>
  </si>
  <si>
    <t xml:space="preserve">股票編號</t>
  </si>
  <si>
    <t xml:space="preserve">平均年化
回報率</t>
  </si>
  <si>
    <t xml:space="preserve">年化
標準差</t>
  </si>
  <si>
    <r>
      <rPr>
        <b val="true"/>
        <sz val="11"/>
        <color rgb="FF000000"/>
        <rFont val="Microsoft YaHei"/>
        <family val="2"/>
        <charset val="1"/>
      </rPr>
      <t xml:space="preserve">夏普比率
</t>
    </r>
    <r>
      <rPr>
        <b val="true"/>
        <sz val="11"/>
        <color rgb="FF000000"/>
        <rFont val="Calibri"/>
        <family val="2"/>
        <charset val="1"/>
      </rPr>
      <t xml:space="preserve">(Sharpe)</t>
    </r>
  </si>
  <si>
    <t xml:space="preserve">取樣
(日)</t>
  </si>
  <si>
    <t xml:space="preserve">0823.HK</t>
  </si>
  <si>
    <t xml:space="preserve">0688.HK</t>
  </si>
  <si>
    <t xml:space="preserve">2382.HK</t>
  </si>
  <si>
    <t xml:space="preserve">1109.HK</t>
  </si>
  <si>
    <t xml:space="preserve">0700.HK</t>
  </si>
  <si>
    <t xml:space="preserve">0001.HK</t>
  </si>
  <si>
    <t xml:space="preserve">2313.HK</t>
  </si>
  <si>
    <t xml:space="preserve">0386.HK</t>
  </si>
  <si>
    <t xml:space="preserve">0003.HK</t>
  </si>
  <si>
    <t xml:space="preserve">0016.HK</t>
  </si>
  <si>
    <t xml:space="preserve">0002.HK</t>
  </si>
  <si>
    <t xml:space="preserve">0288.HK</t>
  </si>
  <si>
    <t xml:space="preserve">0027.HK</t>
  </si>
  <si>
    <t xml:space="preserve">0939.HK</t>
  </si>
  <si>
    <t xml:space="preserve">0669.HK</t>
  </si>
  <si>
    <t xml:space="preserve">3988.HK</t>
  </si>
  <si>
    <t xml:space="preserve">0011.HK</t>
  </si>
  <si>
    <t xml:space="preserve">0019.HK</t>
  </si>
  <si>
    <t xml:space="preserve">1299.HK</t>
  </si>
  <si>
    <t xml:space="preserve">0941.HK</t>
  </si>
  <si>
    <t xml:space="preserve">1038.HK</t>
  </si>
  <si>
    <t xml:space="preserve">1044.HK</t>
  </si>
  <si>
    <t xml:space="preserve">1997.HK</t>
  </si>
  <si>
    <t xml:space="preserve">0883.HK</t>
  </si>
  <si>
    <t xml:space="preserve">1177.HK</t>
  </si>
  <si>
    <t xml:space="preserve">1398.HK</t>
  </si>
  <si>
    <t xml:space="preserve">0066.HK</t>
  </si>
  <si>
    <t xml:space="preserve">0083.HK</t>
  </si>
  <si>
    <t xml:space="preserve">2388.HK</t>
  </si>
  <si>
    <t xml:space="preserve">0017.HK</t>
  </si>
  <si>
    <t xml:space="preserve">1928.HK</t>
  </si>
  <si>
    <t xml:space="preserve">3328.HK</t>
  </si>
  <si>
    <t xml:space="preserve">2007.HK</t>
  </si>
  <si>
    <t xml:space="preserve">0151.HK</t>
  </si>
  <si>
    <t xml:space="preserve">2318.HK</t>
  </si>
  <si>
    <t xml:space="preserve">0762.HK</t>
  </si>
  <si>
    <t xml:space="preserve">2018.HK</t>
  </si>
  <si>
    <t xml:space="preserve">0101.HK</t>
  </si>
  <si>
    <t xml:space="preserve">1093.HK</t>
  </si>
  <si>
    <t xml:space="preserve">0267.HK</t>
  </si>
  <si>
    <t xml:space="preserve">0006.HK</t>
  </si>
  <si>
    <t xml:space="preserve">1088.HK</t>
  </si>
  <si>
    <t xml:space="preserve">0388.HK</t>
  </si>
  <si>
    <t xml:space="preserve">0857.HK</t>
  </si>
  <si>
    <t xml:space="preserve">0175.HK</t>
  </si>
  <si>
    <t xml:space="preserve">2628.HK</t>
  </si>
  <si>
    <t xml:space="preserve">0012.HK</t>
  </si>
  <si>
    <t xml:space="preserve">0005.HK</t>
  </si>
  <si>
    <t xml:space="preserve">2319.HK</t>
  </si>
  <si>
    <t xml:space="preserve">1113.HK</t>
  </si>
  <si>
    <t xml:space="preserve">&gt;</t>
  </si>
  <si>
    <t xml:space="preserve">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</si>
</sst>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icrosoft YaHe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E31" activeCellId="0" sqref="E31"/>
    </sheetView>
  </sheetViews>
  <sheetFormatPr defaultRowHeight="13.8" zeroHeight="false" outlineLevelRow="0" outlineLevelCol="0"/>
  <cols>
    <col collapsed="false" customWidth="true" hidden="false" outlineLevel="0" max="1" min="1" style="0" width="5.56"/>
    <col collapsed="false" customWidth="true" hidden="false" outlineLevel="0" max="2" min="2" style="0" width="8.47"/>
    <col collapsed="false" customWidth="true" hidden="false" outlineLevel="0" max="3" min="3" style="0" width="12.75"/>
    <col collapsed="false" customWidth="true" hidden="false" outlineLevel="0" max="4" min="4" style="0" width="7.45"/>
    <col collapsed="false" customWidth="true" hidden="false" outlineLevel="0" max="5" min="5" style="0" width="9.97"/>
    <col collapsed="false" customWidth="true" hidden="false" outlineLevel="0" max="7" min="6" style="0" width="5.56"/>
    <col collapsed="false" customWidth="true" hidden="false" outlineLevel="0" max="8" min="8" style="0" width="8.47"/>
    <col collapsed="false" customWidth="true" hidden="false" outlineLevel="0" max="9" min="9" style="0" width="14.4"/>
    <col collapsed="false" customWidth="true" hidden="false" outlineLevel="0" max="10" min="10" style="0" width="7.45"/>
    <col collapsed="false" customWidth="true" hidden="false" outlineLevel="0" max="11" min="11" style="0" width="10.73"/>
    <col collapsed="false" customWidth="true" hidden="false" outlineLevel="0" max="12" min="12" style="0" width="5.56"/>
  </cols>
  <sheetData>
    <row r="1" s="3" customFormat="true" ht="34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0</v>
      </c>
      <c r="H1" s="1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customFormat="false" ht="13.8" hidden="false" customHeight="false" outlineLevel="0" collapsed="false">
      <c r="A2" s="4" t="n">
        <v>1</v>
      </c>
      <c r="B2" s="4" t="s">
        <v>6</v>
      </c>
      <c r="C2" s="5" t="n">
        <v>0.211615843792637</v>
      </c>
      <c r="D2" s="5" t="n">
        <v>0.186058232577102</v>
      </c>
      <c r="E2" s="5" t="n">
        <v>1.1373635063686</v>
      </c>
      <c r="F2" s="6" t="n">
        <v>2295</v>
      </c>
      <c r="G2" s="4" t="n">
        <v>26</v>
      </c>
      <c r="H2" s="4" t="s">
        <v>7</v>
      </c>
      <c r="I2" s="5" t="n">
        <v>0.0887780959081965</v>
      </c>
      <c r="J2" s="5" t="n">
        <v>0.34268221930192</v>
      </c>
      <c r="K2" s="5" t="n">
        <v>0.259068288074726</v>
      </c>
      <c r="L2" s="6" t="n">
        <v>2297</v>
      </c>
    </row>
    <row r="3" customFormat="false" ht="13.8" hidden="false" customHeight="false" outlineLevel="0" collapsed="false">
      <c r="A3" s="4" t="n">
        <v>2</v>
      </c>
      <c r="B3" s="4" t="s">
        <v>8</v>
      </c>
      <c r="C3" s="5" t="n">
        <v>0.493260525188295</v>
      </c>
      <c r="D3" s="5" t="n">
        <v>0.515877094732669</v>
      </c>
      <c r="E3" s="5" t="n">
        <v>0.956158996444503</v>
      </c>
      <c r="F3" s="6" t="n">
        <v>2297</v>
      </c>
      <c r="G3" s="4" t="n">
        <v>27</v>
      </c>
      <c r="H3" s="4" t="s">
        <v>9</v>
      </c>
      <c r="I3" s="5" t="n">
        <v>0.0963475818116127</v>
      </c>
      <c r="J3" s="5" t="n">
        <v>0.381238660432601</v>
      </c>
      <c r="K3" s="5" t="n">
        <v>0.25272248544333</v>
      </c>
      <c r="L3" s="6" t="n">
        <v>2297</v>
      </c>
    </row>
    <row r="4" customFormat="false" ht="13.8" hidden="false" customHeight="false" outlineLevel="0" collapsed="false">
      <c r="A4" s="4" t="n">
        <v>3</v>
      </c>
      <c r="B4" s="4" t="s">
        <v>10</v>
      </c>
      <c r="C4" s="5" t="n">
        <v>0.272948183845769</v>
      </c>
      <c r="D4" s="5" t="n">
        <v>0.31704802918514</v>
      </c>
      <c r="E4" s="5" t="n">
        <v>0.860904843178764</v>
      </c>
      <c r="F4" s="6" t="n">
        <v>2297</v>
      </c>
      <c r="G4" s="4" t="n">
        <v>28</v>
      </c>
      <c r="H4" s="4" t="s">
        <v>11</v>
      </c>
      <c r="I4" s="5" t="n">
        <v>0.0530924944860889</v>
      </c>
      <c r="J4" s="5" t="n">
        <v>0.222354902431949</v>
      </c>
      <c r="K4" s="5" t="n">
        <v>0.238773662758966</v>
      </c>
      <c r="L4" s="6" t="n">
        <v>2297</v>
      </c>
    </row>
    <row r="5" customFormat="false" ht="13.8" hidden="false" customHeight="false" outlineLevel="0" collapsed="false">
      <c r="A5" s="4" t="n">
        <v>4</v>
      </c>
      <c r="B5" s="4" t="s">
        <v>12</v>
      </c>
      <c r="C5" s="5" t="n">
        <v>0.277778290692992</v>
      </c>
      <c r="D5" s="5" t="n">
        <v>0.346003751914488</v>
      </c>
      <c r="E5" s="5" t="n">
        <v>0.802818724236384</v>
      </c>
      <c r="F5" s="6" t="n">
        <v>2297</v>
      </c>
      <c r="G5" s="4" t="n">
        <v>29</v>
      </c>
      <c r="H5" s="4" t="s">
        <v>13</v>
      </c>
      <c r="I5" s="5" t="n">
        <v>0.0637158124479588</v>
      </c>
      <c r="J5" s="5" t="n">
        <v>0.271028002857808</v>
      </c>
      <c r="K5" s="5" t="n">
        <v>0.235089406910424</v>
      </c>
      <c r="L5" s="6" t="n">
        <v>2297</v>
      </c>
    </row>
    <row r="6" customFormat="false" ht="13.8" hidden="false" customHeight="false" outlineLevel="0" collapsed="false">
      <c r="A6" s="4" t="n">
        <v>5</v>
      </c>
      <c r="B6" s="4" t="s">
        <v>14</v>
      </c>
      <c r="C6" s="5" t="n">
        <v>0.117100676166091</v>
      </c>
      <c r="D6" s="5" t="n">
        <v>0.153126091991772</v>
      </c>
      <c r="E6" s="5" t="n">
        <v>0.764733656053755</v>
      </c>
      <c r="F6" s="6" t="n">
        <v>2297</v>
      </c>
      <c r="G6" s="4" t="n">
        <v>30</v>
      </c>
      <c r="H6" s="4" t="s">
        <v>15</v>
      </c>
      <c r="I6" s="5" t="n">
        <v>0.0501482330438224</v>
      </c>
      <c r="J6" s="5" t="n">
        <v>0.217628001124816</v>
      </c>
      <c r="K6" s="5" t="n">
        <v>0.230430977560929</v>
      </c>
      <c r="L6" s="6" t="n">
        <v>2297</v>
      </c>
    </row>
    <row r="7" customFormat="false" ht="13.8" hidden="false" customHeight="false" outlineLevel="0" collapsed="false">
      <c r="A7" s="4" t="n">
        <v>6</v>
      </c>
      <c r="B7" s="4" t="s">
        <v>16</v>
      </c>
      <c r="C7" s="5" t="n">
        <v>0.0983459151336178</v>
      </c>
      <c r="D7" s="5" t="n">
        <v>0.131656307883132</v>
      </c>
      <c r="E7" s="5" t="n">
        <v>0.746989769916053</v>
      </c>
      <c r="F7" s="6" t="n">
        <v>2297</v>
      </c>
      <c r="G7" s="4" t="n">
        <v>31</v>
      </c>
      <c r="H7" s="4" t="s">
        <v>17</v>
      </c>
      <c r="I7" s="5" t="n">
        <v>0.0819466716237232</v>
      </c>
      <c r="J7" s="5" t="n">
        <v>0.356367093031254</v>
      </c>
      <c r="K7" s="5" t="n">
        <v>0.229950164384388</v>
      </c>
      <c r="L7" s="6" t="n">
        <v>1166</v>
      </c>
    </row>
    <row r="8" customFormat="false" ht="13.8" hidden="false" customHeight="false" outlineLevel="0" collapsed="false">
      <c r="A8" s="4" t="n">
        <v>7</v>
      </c>
      <c r="B8" s="4" t="s">
        <v>18</v>
      </c>
      <c r="C8" s="5" t="n">
        <v>0.316377447098211</v>
      </c>
      <c r="D8" s="5" t="n">
        <v>0.440001602536747</v>
      </c>
      <c r="E8" s="5" t="n">
        <v>0.719037033670322</v>
      </c>
      <c r="F8" s="6" t="n">
        <v>2297</v>
      </c>
      <c r="G8" s="4" t="n">
        <v>32</v>
      </c>
      <c r="H8" s="4" t="s">
        <v>19</v>
      </c>
      <c r="I8" s="5" t="n">
        <v>0.054836995985746</v>
      </c>
      <c r="J8" s="5" t="n">
        <v>0.241881823390289</v>
      </c>
      <c r="K8" s="5" t="n">
        <v>0.226709866897537</v>
      </c>
      <c r="L8" s="6" t="n">
        <v>2297</v>
      </c>
    </row>
    <row r="9" customFormat="false" ht="13.8" hidden="false" customHeight="false" outlineLevel="0" collapsed="false">
      <c r="A9" s="4" t="n">
        <v>8</v>
      </c>
      <c r="B9" s="4" t="s">
        <v>20</v>
      </c>
      <c r="C9" s="5" t="n">
        <v>0.249790328157447</v>
      </c>
      <c r="D9" s="5" t="n">
        <v>0.366562990343514</v>
      </c>
      <c r="E9" s="5" t="n">
        <v>0.681439028864762</v>
      </c>
      <c r="F9" s="6" t="n">
        <v>2297</v>
      </c>
      <c r="G9" s="4" t="n">
        <v>33</v>
      </c>
      <c r="H9" s="4" t="s">
        <v>21</v>
      </c>
      <c r="I9" s="5" t="n">
        <v>0.0484390084052679</v>
      </c>
      <c r="J9" s="5" t="n">
        <v>0.237699160021776</v>
      </c>
      <c r="K9" s="5" t="n">
        <v>0.203782833733322</v>
      </c>
      <c r="L9" s="6" t="n">
        <v>2297</v>
      </c>
    </row>
    <row r="10" customFormat="false" ht="13.8" hidden="false" customHeight="false" outlineLevel="0" collapsed="false">
      <c r="A10" s="4" t="n">
        <v>9</v>
      </c>
      <c r="B10" s="4" t="s">
        <v>22</v>
      </c>
      <c r="C10" s="5" t="n">
        <v>0.109326124821998</v>
      </c>
      <c r="D10" s="5" t="n">
        <v>0.164323741891806</v>
      </c>
      <c r="E10" s="5" t="n">
        <v>0.665309367735676</v>
      </c>
      <c r="F10" s="6" t="n">
        <v>2297</v>
      </c>
      <c r="G10" s="4" t="n">
        <v>34</v>
      </c>
      <c r="H10" s="4" t="s">
        <v>23</v>
      </c>
      <c r="I10" s="5" t="n">
        <v>0.0406627222635221</v>
      </c>
      <c r="J10" s="5" t="n">
        <v>0.206116019397399</v>
      </c>
      <c r="K10" s="5" t="n">
        <v>0.197280746942444</v>
      </c>
      <c r="L10" s="6" t="n">
        <v>2297</v>
      </c>
    </row>
    <row r="11" customFormat="false" ht="13.8" hidden="false" customHeight="false" outlineLevel="0" collapsed="false">
      <c r="A11" s="4" t="n">
        <v>10</v>
      </c>
      <c r="B11" s="4" t="s">
        <v>24</v>
      </c>
      <c r="C11" s="5" t="n">
        <v>0.160054866555274</v>
      </c>
      <c r="D11" s="5" t="n">
        <v>0.247487624404482</v>
      </c>
      <c r="E11" s="5" t="n">
        <v>0.646718667005702</v>
      </c>
      <c r="F11" s="6" t="n">
        <v>2093</v>
      </c>
      <c r="G11" s="4" t="n">
        <v>35</v>
      </c>
      <c r="H11" s="4" t="s">
        <v>25</v>
      </c>
      <c r="I11" s="5" t="n">
        <v>0.0398539775343621</v>
      </c>
      <c r="J11" s="5" t="n">
        <v>0.20446573150078</v>
      </c>
      <c r="K11" s="5" t="n">
        <v>0.194917638480706</v>
      </c>
      <c r="L11" s="6" t="n">
        <v>2297</v>
      </c>
    </row>
    <row r="12" customFormat="false" ht="13.8" hidden="false" customHeight="false" outlineLevel="0" collapsed="false">
      <c r="A12" s="4" t="n">
        <v>11</v>
      </c>
      <c r="B12" s="4" t="s">
        <v>26</v>
      </c>
      <c r="C12" s="5" t="n">
        <v>0.11621720943963</v>
      </c>
      <c r="D12" s="5" t="n">
        <v>0.183904714079036</v>
      </c>
      <c r="E12" s="5" t="n">
        <v>0.6319425253541</v>
      </c>
      <c r="F12" s="6" t="n">
        <v>2297</v>
      </c>
      <c r="G12" s="4" t="n">
        <v>36</v>
      </c>
      <c r="H12" s="4" t="s">
        <v>27</v>
      </c>
      <c r="I12" s="5" t="n">
        <v>0.0501011903101833</v>
      </c>
      <c r="J12" s="5" t="n">
        <v>0.269690707929536</v>
      </c>
      <c r="K12" s="5" t="n">
        <v>0.18577277168657</v>
      </c>
      <c r="L12" s="6" t="n">
        <v>2297</v>
      </c>
    </row>
    <row r="13" customFormat="false" ht="13.8" hidden="false" customHeight="false" outlineLevel="0" collapsed="false">
      <c r="A13" s="4" t="n">
        <v>12</v>
      </c>
      <c r="B13" s="4" t="s">
        <v>28</v>
      </c>
      <c r="C13" s="5" t="n">
        <v>0.168105877496392</v>
      </c>
      <c r="D13" s="5" t="n">
        <v>0.268740589177386</v>
      </c>
      <c r="E13" s="5" t="n">
        <v>0.625532146115195</v>
      </c>
      <c r="F13" s="6" t="n">
        <v>348</v>
      </c>
      <c r="G13" s="4" t="n">
        <v>37</v>
      </c>
      <c r="H13" s="4" t="s">
        <v>29</v>
      </c>
      <c r="I13" s="5" t="n">
        <v>0.0564203058371205</v>
      </c>
      <c r="J13" s="5" t="n">
        <v>0.319400225064903</v>
      </c>
      <c r="K13" s="5" t="n">
        <v>0.176644540014509</v>
      </c>
      <c r="L13" s="6" t="n">
        <v>2297</v>
      </c>
    </row>
    <row r="14" customFormat="false" ht="13.8" hidden="false" customHeight="false" outlineLevel="0" collapsed="false">
      <c r="A14" s="4" t="n">
        <v>13</v>
      </c>
      <c r="B14" s="4" t="s">
        <v>30</v>
      </c>
      <c r="C14" s="5" t="n">
        <v>0.23898696415259</v>
      </c>
      <c r="D14" s="5" t="n">
        <v>0.438348535257985</v>
      </c>
      <c r="E14" s="5" t="n">
        <v>0.545198500576572</v>
      </c>
      <c r="F14" s="6" t="n">
        <v>2297</v>
      </c>
      <c r="G14" s="4" t="n">
        <v>38</v>
      </c>
      <c r="H14" s="4" t="s">
        <v>31</v>
      </c>
      <c r="I14" s="5" t="n">
        <v>0.0406756738244797</v>
      </c>
      <c r="J14" s="5" t="n">
        <v>0.253001011595391</v>
      </c>
      <c r="K14" s="5" t="n">
        <v>0.160772771492035</v>
      </c>
      <c r="L14" s="6" t="n">
        <v>2297</v>
      </c>
    </row>
    <row r="15" customFormat="false" ht="13.8" hidden="false" customHeight="false" outlineLevel="0" collapsed="false">
      <c r="A15" s="4" t="n">
        <v>14</v>
      </c>
      <c r="B15" s="4" t="s">
        <v>32</v>
      </c>
      <c r="C15" s="5" t="n">
        <v>0.0884369628652936</v>
      </c>
      <c r="D15" s="5" t="n">
        <v>0.168912328083314</v>
      </c>
      <c r="E15" s="5" t="n">
        <v>0.523567248576867</v>
      </c>
      <c r="F15" s="6" t="n">
        <v>2297</v>
      </c>
      <c r="G15" s="4" t="n">
        <v>39</v>
      </c>
      <c r="H15" s="4" t="s">
        <v>33</v>
      </c>
      <c r="I15" s="5" t="n">
        <v>0.037952770510542</v>
      </c>
      <c r="J15" s="5" t="n">
        <v>0.270413462194698</v>
      </c>
      <c r="K15" s="5" t="n">
        <v>0.140350891566249</v>
      </c>
      <c r="L15" s="6" t="n">
        <v>2297</v>
      </c>
    </row>
    <row r="16" customFormat="false" ht="13.8" hidden="false" customHeight="false" outlineLevel="0" collapsed="false">
      <c r="A16" s="4" t="n">
        <v>15</v>
      </c>
      <c r="B16" s="4" t="s">
        <v>34</v>
      </c>
      <c r="C16" s="5" t="n">
        <v>0.119019516390544</v>
      </c>
      <c r="D16" s="5" t="n">
        <v>0.229549997053408</v>
      </c>
      <c r="E16" s="5" t="n">
        <v>0.518490602998578</v>
      </c>
      <c r="F16" s="6" t="n">
        <v>2297</v>
      </c>
      <c r="G16" s="4" t="n">
        <v>40</v>
      </c>
      <c r="H16" s="4" t="s">
        <v>35</v>
      </c>
      <c r="I16" s="5" t="n">
        <v>0.03730498095198</v>
      </c>
      <c r="J16" s="5" t="n">
        <v>0.27317862912357</v>
      </c>
      <c r="K16" s="5" t="n">
        <v>0.136558928755387</v>
      </c>
      <c r="L16" s="6" t="n">
        <v>2297</v>
      </c>
    </row>
    <row r="17" customFormat="false" ht="13.8" hidden="false" customHeight="false" outlineLevel="0" collapsed="false">
      <c r="A17" s="4" t="n">
        <v>16</v>
      </c>
      <c r="B17" s="4" t="s">
        <v>36</v>
      </c>
      <c r="C17" s="5" t="n">
        <v>0.199377047148623</v>
      </c>
      <c r="D17" s="5" t="n">
        <v>0.400483534301625</v>
      </c>
      <c r="E17" s="5" t="n">
        <v>0.497840810100477</v>
      </c>
      <c r="F17" s="6" t="n">
        <v>2297</v>
      </c>
      <c r="G17" s="4" t="n">
        <v>41</v>
      </c>
      <c r="H17" s="4" t="s">
        <v>37</v>
      </c>
      <c r="I17" s="5" t="n">
        <v>0.0273073869967186</v>
      </c>
      <c r="J17" s="5" t="n">
        <v>0.263089408904951</v>
      </c>
      <c r="K17" s="5" t="n">
        <v>0.103795082859395</v>
      </c>
      <c r="L17" s="6" t="n">
        <v>2297</v>
      </c>
    </row>
    <row r="18" customFormat="false" ht="13.8" hidden="false" customHeight="false" outlineLevel="0" collapsed="false">
      <c r="A18" s="4" t="n">
        <v>17</v>
      </c>
      <c r="B18" s="4" t="s">
        <v>38</v>
      </c>
      <c r="C18" s="5" t="n">
        <v>0.210741046221186</v>
      </c>
      <c r="D18" s="5" t="n">
        <v>0.424506434499373</v>
      </c>
      <c r="E18" s="5" t="n">
        <v>0.496437813645194</v>
      </c>
      <c r="F18" s="6" t="n">
        <v>2297</v>
      </c>
      <c r="G18" s="4" t="n">
        <v>42</v>
      </c>
      <c r="H18" s="4" t="s">
        <v>39</v>
      </c>
      <c r="I18" s="5" t="n">
        <v>0.0248277054739171</v>
      </c>
      <c r="J18" s="5" t="n">
        <v>0.318549584433608</v>
      </c>
      <c r="K18" s="5" t="n">
        <v>0.0779398457482269</v>
      </c>
      <c r="L18" s="6" t="n">
        <v>2297</v>
      </c>
    </row>
    <row r="19" customFormat="false" ht="13.8" hidden="false" customHeight="false" outlineLevel="0" collapsed="false">
      <c r="A19" s="4" t="n">
        <v>18</v>
      </c>
      <c r="B19" s="4" t="s">
        <v>40</v>
      </c>
      <c r="C19" s="5" t="n">
        <v>0.127538222068304</v>
      </c>
      <c r="D19" s="5" t="n">
        <v>0.315008544905711</v>
      </c>
      <c r="E19" s="5" t="n">
        <v>0.404872261819054</v>
      </c>
      <c r="F19" s="6" t="n">
        <v>2295</v>
      </c>
      <c r="G19" s="4" t="n">
        <v>43</v>
      </c>
      <c r="H19" s="4" t="s">
        <v>41</v>
      </c>
      <c r="I19" s="5" t="n">
        <v>0.0033507670277258</v>
      </c>
      <c r="J19" s="5" t="n">
        <v>0.310501234921931</v>
      </c>
      <c r="K19" s="5" t="n">
        <v>0.0107914772982087</v>
      </c>
      <c r="L19" s="6" t="n">
        <v>2297</v>
      </c>
    </row>
    <row r="20" customFormat="false" ht="13.8" hidden="false" customHeight="false" outlineLevel="0" collapsed="false">
      <c r="A20" s="4" t="n">
        <v>19</v>
      </c>
      <c r="B20" s="4" t="s">
        <v>42</v>
      </c>
      <c r="C20" s="5" t="n">
        <v>0.175797617515975</v>
      </c>
      <c r="D20" s="5" t="n">
        <v>0.440734458714071</v>
      </c>
      <c r="E20" s="5" t="n">
        <v>0.398874229232946</v>
      </c>
      <c r="F20" s="6" t="n">
        <v>2297</v>
      </c>
      <c r="G20" s="4" t="n">
        <v>44</v>
      </c>
      <c r="H20" s="4" t="s">
        <v>43</v>
      </c>
      <c r="I20" s="5" t="n">
        <v>-0.0271866071176389</v>
      </c>
      <c r="J20" s="5" t="n">
        <v>0.259285302019349</v>
      </c>
      <c r="K20" s="5" t="n">
        <v>-0.104852094993067</v>
      </c>
      <c r="L20" s="6" t="n">
        <v>2297</v>
      </c>
    </row>
    <row r="21" customFormat="false" ht="13.8" hidden="false" customHeight="false" outlineLevel="0" collapsed="false">
      <c r="A21" s="4" t="n">
        <v>20</v>
      </c>
      <c r="B21" s="4" t="s">
        <v>44</v>
      </c>
      <c r="C21" s="5" t="n">
        <v>0.150721171315831</v>
      </c>
      <c r="D21" s="5" t="n">
        <v>0.395653254796973</v>
      </c>
      <c r="E21" s="5" t="n">
        <v>0.380942579110522</v>
      </c>
      <c r="F21" s="6" t="n">
        <v>2297</v>
      </c>
      <c r="G21" s="4" t="n">
        <v>45</v>
      </c>
      <c r="H21" s="4" t="s">
        <v>45</v>
      </c>
      <c r="I21" s="5" t="n">
        <v>-0.0346176711807394</v>
      </c>
      <c r="J21" s="5" t="n">
        <v>0.285898245109139</v>
      </c>
      <c r="K21" s="5" t="n">
        <v>-0.121083888316714</v>
      </c>
      <c r="L21" s="6" t="n">
        <v>2297</v>
      </c>
    </row>
    <row r="22" customFormat="false" ht="13.8" hidden="false" customHeight="false" outlineLevel="0" collapsed="false">
      <c r="A22" s="4" t="n">
        <v>21</v>
      </c>
      <c r="B22" s="4" t="s">
        <v>46</v>
      </c>
      <c r="C22" s="5" t="n">
        <v>0.0659367402590469</v>
      </c>
      <c r="D22" s="5" t="n">
        <v>0.177356269191179</v>
      </c>
      <c r="E22" s="5" t="n">
        <v>0.371775638717182</v>
      </c>
      <c r="F22" s="6" t="n">
        <v>2297</v>
      </c>
      <c r="G22" s="4" t="n">
        <v>46</v>
      </c>
      <c r="H22" s="4" t="s">
        <v>47</v>
      </c>
      <c r="I22" s="5" t="n">
        <v>-0.04446609137502</v>
      </c>
      <c r="J22" s="5" t="n">
        <v>0.327079655560907</v>
      </c>
      <c r="K22" s="5" t="n">
        <v>-0.135948814360726</v>
      </c>
      <c r="L22" s="6" t="n">
        <v>2297</v>
      </c>
    </row>
    <row r="23" customFormat="false" ht="13.8" hidden="false" customHeight="false" outlineLevel="0" collapsed="false">
      <c r="A23" s="4" t="n">
        <v>22</v>
      </c>
      <c r="B23" s="4" t="s">
        <v>48</v>
      </c>
      <c r="C23" s="5" t="n">
        <v>0.101344281243843</v>
      </c>
      <c r="D23" s="5" t="n">
        <v>0.273385801908398</v>
      </c>
      <c r="E23" s="5" t="n">
        <v>0.370700601627438</v>
      </c>
      <c r="F23" s="6" t="n">
        <v>2297</v>
      </c>
      <c r="G23" s="4" t="n">
        <v>47</v>
      </c>
      <c r="H23" s="4" t="s">
        <v>49</v>
      </c>
      <c r="I23" s="5" t="n">
        <v>-0.0381038132307963</v>
      </c>
      <c r="J23" s="5" t="n">
        <v>0.27560050702252</v>
      </c>
      <c r="K23" s="5" t="n">
        <v>-0.13825741339323</v>
      </c>
      <c r="L23" s="6" t="n">
        <v>2297</v>
      </c>
    </row>
    <row r="24" customFormat="false" ht="13.8" hidden="false" customHeight="false" outlineLevel="0" collapsed="false">
      <c r="A24" s="4" t="n">
        <v>23</v>
      </c>
      <c r="B24" s="4" t="s">
        <v>50</v>
      </c>
      <c r="C24" s="5" t="n">
        <v>0.151325318143776</v>
      </c>
      <c r="D24" s="5" t="n">
        <v>0.474207451764662</v>
      </c>
      <c r="E24" s="5" t="n">
        <v>0.31911206283379</v>
      </c>
      <c r="F24" s="6" t="n">
        <v>2297</v>
      </c>
      <c r="G24" s="4" t="n">
        <v>48</v>
      </c>
      <c r="H24" s="4" t="s">
        <v>51</v>
      </c>
      <c r="I24" s="5" t="n">
        <v>-0.0443090535585059</v>
      </c>
      <c r="J24" s="5" t="n">
        <v>0.305482959620773</v>
      </c>
      <c r="K24" s="5" t="n">
        <v>-0.14504590898789</v>
      </c>
      <c r="L24" s="6" t="n">
        <v>2297</v>
      </c>
    </row>
    <row r="25" customFormat="false" ht="13.8" hidden="false" customHeight="false" outlineLevel="0" collapsed="false">
      <c r="A25" s="4" t="n">
        <v>24</v>
      </c>
      <c r="B25" s="4" t="s">
        <v>52</v>
      </c>
      <c r="C25" s="5" t="n">
        <v>0.0745573316131051</v>
      </c>
      <c r="D25" s="5" t="n">
        <v>0.243076097008043</v>
      </c>
      <c r="E25" s="5" t="n">
        <v>0.306724242041117</v>
      </c>
      <c r="F25" s="6" t="n">
        <v>2297</v>
      </c>
      <c r="G25" s="4" t="n">
        <v>49</v>
      </c>
      <c r="H25" s="4" t="s">
        <v>53</v>
      </c>
      <c r="I25" s="5" t="n">
        <v>-0.0312226482217752</v>
      </c>
      <c r="J25" s="5" t="n">
        <v>0.201076909039112</v>
      </c>
      <c r="K25" s="5" t="n">
        <v>-0.155277144307515</v>
      </c>
      <c r="L25" s="6" t="n">
        <v>2297</v>
      </c>
    </row>
    <row r="26" customFormat="false" ht="13.8" hidden="false" customHeight="false" outlineLevel="0" collapsed="false">
      <c r="A26" s="4" t="n">
        <v>25</v>
      </c>
      <c r="B26" s="4" t="s">
        <v>54</v>
      </c>
      <c r="C26" s="5" t="n">
        <v>0.0920491630877354</v>
      </c>
      <c r="D26" s="5" t="n">
        <v>0.343805530184278</v>
      </c>
      <c r="E26" s="5" t="n">
        <v>0.267736132802744</v>
      </c>
      <c r="F26" s="6" t="n">
        <v>2297</v>
      </c>
      <c r="G26" s="4" t="n">
        <v>50</v>
      </c>
      <c r="H26" s="4" t="s">
        <v>55</v>
      </c>
      <c r="I26" s="5" t="n">
        <v>-0.0388935400081335</v>
      </c>
      <c r="J26" s="5" t="n">
        <v>0.248474646037524</v>
      </c>
      <c r="K26" s="5" t="n">
        <v>-0.156529209834391</v>
      </c>
      <c r="L26" s="6" t="n">
        <v>963</v>
      </c>
    </row>
    <row r="28" customFormat="false" ht="13.8" hidden="false" customHeight="false" outlineLevel="0" collapsed="false">
      <c r="A28" s="7" t="s">
        <v>56</v>
      </c>
      <c r="B28" s="7" t="n">
        <v>0.2</v>
      </c>
      <c r="C28" s="0" t="n">
        <f aca="false">COUNTIF(C$2:C$26, "&gt;0.2")+COUNTIF(I$2:I$26, "&gt;0.2")</f>
        <v>8</v>
      </c>
    </row>
    <row r="29" customFormat="false" ht="13.8" hidden="false" customHeight="false" outlineLevel="0" collapsed="false">
      <c r="A29" s="7" t="s">
        <v>56</v>
      </c>
      <c r="B29" s="7" t="n">
        <v>0.15</v>
      </c>
      <c r="C29" s="0" t="n">
        <f aca="false">COUNTIF(C$2:C$26, "&gt;0.15")+COUNTIF(I$2:I$26, "&gt;0.15")</f>
        <v>14</v>
      </c>
    </row>
    <row r="30" customFormat="false" ht="13.8" hidden="false" customHeight="false" outlineLevel="0" collapsed="false">
      <c r="A30" s="7" t="s">
        <v>56</v>
      </c>
      <c r="B30" s="7" t="n">
        <v>0.1</v>
      </c>
      <c r="C30" s="0" t="n">
        <f aca="false">COUNTIF(C$2:C$26, "&gt;0.1")+COUNTIF(I$2:I$26, "&gt;0.1")</f>
        <v>20</v>
      </c>
    </row>
    <row r="31" customFormat="false" ht="13.8" hidden="false" customHeight="false" outlineLevel="0" collapsed="false">
      <c r="A31" s="7"/>
      <c r="B31" s="7" t="s">
        <v>57</v>
      </c>
      <c r="C31" s="8" t="n">
        <f aca="false">AVERAGE(C2:C26,I2:I26)</f>
        <v>0.100474312403291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2019-04-26T09:57:12Z</dcterms:created>
  <dc:creator/>
  <dc:description/>
  <dc:language>en-US</dc:language>
  <cp:lastModifiedBy/>
  <dcterms:modified xsi:type="dcterms:W3CDTF">2019-04-28T22:41:26Z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