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K1"/>
  <sheetViews>
    <sheetView workbookViewId="0">
      <selection activeCell="A1" sqref="A1"/>
    </sheetView>
  </sheetViews>
  <sheetFormatPr baseColWidth="8" defaultRowHeight="15"/>
  <sheetData>
    <row r="1">
      <c r="A1">
        <f>CH("20220506", "20220506", -1, "D", FALSE, "005930", "14212,14214,14216", "ASC", "withtable=true;")</f>
        <v/>
      </c>
      <c r="E1">
        <f>CH("20220506", "20220506", -1, "D", FALSE, "000660", "14212,14214,14216", "ASC", "withtable=true;")</f>
        <v/>
      </c>
      <c r="I1">
        <f>CH("20220506", "20220506", -1, "D", FALSE, "035420", "14212,14214,14216", "ASC", "withtable=true;")</f>
        <v/>
      </c>
      <c r="M1">
        <f>CH("20220506", "20220506", -1, "D", FALSE, "051910", "14212,14214,14216", "ASC", "withtable=true;")</f>
        <v/>
      </c>
      <c r="Q1">
        <f>CH("20220506", "20220506", -1, "D", FALSE, "035720", "14212,14214,14216", "ASC", "withtable=true;")</f>
        <v/>
      </c>
      <c r="U1">
        <f>CH("20220506", "20220506", -1, "D", FALSE, "006400", "14212,14214,14216", "ASC", "withtable=true;")</f>
        <v/>
      </c>
      <c r="Y1">
        <f>CH("20220506", "20220506", -1, "D", FALSE, "005380", "14212,14214,14216", "ASC", "withtable=true;")</f>
        <v/>
      </c>
      <c r="AC1">
        <f>CH("20220506", "20220506", -1, "D", FALSE, "105560", "14212,14214,14216", "ASC", "withtable=true;")</f>
        <v/>
      </c>
      <c r="AG1">
        <f>CH("20220506", "20220506", -1, "D", FALSE, "000270", "14212,14214,14216", "ASC", "withtable=true;")</f>
        <v/>
      </c>
      <c r="AK1">
        <f>CH("20220506", "20220506", -1, "D", FALSE, "005490", "14212,14214,14216", "ASC", "withtable=true;")</f>
        <v/>
      </c>
      <c r="AO1">
        <f>CH("20220506", "20220506", -1, "D", FALSE, "068270", "14212,14214,14216", "ASC", "withtable=true;")</f>
        <v/>
      </c>
      <c r="AS1">
        <f>CH("20220506", "20220506", -1, "D", FALSE, "055550", "14212,14214,14216", "ASC", "withtable=true;")</f>
        <v/>
      </c>
      <c r="AW1">
        <f>CH("20220506", "20220506", -1, "D", FALSE, "012330", "14212,14214,14216", "ASC", "withtable=true;")</f>
        <v/>
      </c>
      <c r="BA1">
        <f>CH("20220506", "20220506", -1, "D", FALSE, "086790", "14212,14214,14216", "ASC", "withtable=true;")</f>
        <v/>
      </c>
      <c r="BE1">
        <f>CH("20220506", "20220506", -1, "D", FALSE, "066570", "14212,14214,14216", "ASC", "withtable=true;")</f>
        <v/>
      </c>
      <c r="BI1">
        <f>CH("20220506", "20220506", -1, "D", FALSE, "207940", "14212,14214,14216", "ASC", "withtable=true;")</f>
        <v/>
      </c>
      <c r="BM1">
        <f>CH("20220506", "20220506", -1, "D", FALSE, "028260", "14212,14214,14216", "ASC", "withtable=true;")</f>
        <v/>
      </c>
      <c r="BQ1">
        <f>CH("20220506", "20220506", -1, "D", FALSE, "096770", "14212,14214,14216", "ASC", "withtable=true;")</f>
        <v/>
      </c>
      <c r="BU1">
        <f>CH("20220506", "20220506", -1, "D", FALSE, "036570", "14212,14214,14216", "ASC", "withtable=true;")</f>
        <v/>
      </c>
      <c r="BY1">
        <f>CH("20220506", "20220506", -1, "D", FALSE, "009150", "14212,14214,14216", "ASC", "withtable=true;")</f>
        <v/>
      </c>
      <c r="CC1">
        <f>CH("20220506", "20220506", -1, "D", FALSE, "051900", "14212,14214,14216", "ASC", "withtable=true;")</f>
        <v/>
      </c>
      <c r="CG1">
        <f>CH("20220506", "20220506", -1, "D", FALSE, "033780", "14212,14214,14216", "ASC", "withtable=true;")</f>
        <v/>
      </c>
      <c r="CK1">
        <f>CH("20220506", "20220506", -1, "D", FALSE, "017670", "14212,14214,14216", "ASC", "withtable=true;")</f>
        <v/>
      </c>
      <c r="CO1">
        <f>CH("20220506", "20220506", -1, "D", FALSE, "316140", "14212,14214,14216", "ASC", "withtable=true;")</f>
        <v/>
      </c>
      <c r="CS1">
        <f>CH("20220506", "20220506", -1, "D", FALSE, "034730", "14212,14214,14216", "ASC", "withtable=true;")</f>
        <v/>
      </c>
      <c r="CW1">
        <f>CH("20220506", "20220506", -1, "D", FALSE, "011200", "14212,14214,14216", "ASC", "withtable=true;")</f>
        <v/>
      </c>
      <c r="DA1">
        <f>CH("20220506", "20220506", -1, "D", FALSE, "015760", "14212,14214,14216", "ASC", "withtable=true;")</f>
        <v/>
      </c>
      <c r="DE1">
        <f>CH("20220506", "20220506", -1, "D", FALSE, "000810", "14212,14214,14216", "ASC", "withtable=true;")</f>
        <v/>
      </c>
      <c r="DI1">
        <f>CH("20220506", "20220506", -1, "D", FALSE, "259960", "14212,14214,14216", "ASC", "withtable=true;")</f>
        <v/>
      </c>
      <c r="DM1">
        <f>CH("20220506", "20220506", -1, "D", FALSE, "003490", "14212,14214,14216", "ASC", "withtable=true;")</f>
        <v/>
      </c>
      <c r="DQ1">
        <f>CH("20220506", "20220506", -1, "D", FALSE, "030200", "14212,14214,14216", "ASC", "withtable=true;")</f>
        <v/>
      </c>
      <c r="DU1">
        <f>CH("20220506", "20220506", -1, "D", FALSE, "352820", "14212,14214,14216", "ASC", "withtable=true;")</f>
        <v/>
      </c>
      <c r="DY1">
        <f>CH("20220506", "20220506", -1, "D", FALSE, "251270", "14212,14214,14216", "ASC", "withtable=true;")</f>
        <v/>
      </c>
      <c r="EC1">
        <f>CH("20220506", "20220506", -1, "D", FALSE, "003550", "14212,14214,14216", "ASC", "withtable=true;")</f>
        <v/>
      </c>
      <c r="EG1">
        <f>CH("20220506", "20220506", -1, "D", FALSE, "377300", "14212,14214,14216", "ASC", "withtable=true;")</f>
        <v/>
      </c>
      <c r="EK1">
        <f>CH("20220506", "20220506", -1, "D", FALSE, "034020", "14212,14214,14216", "ASC", "withtable=true;")</f>
        <v/>
      </c>
      <c r="EO1">
        <f>CH("20220506", "20220506", -1, "D", FALSE, "323410", "14212,14214,14216", "ASC", "withtable=true;")</f>
        <v/>
      </c>
      <c r="ES1">
        <f>CH("20220506", "20220506", -1, "D", FALSE, "090430", "14212,14214,14216", "ASC", "withtable=true;")</f>
        <v/>
      </c>
      <c r="EW1">
        <f>CH("20220506", "20220506", -1, "D", FALSE, "032830", "14212,14214,14216", "ASC", "withtable=true;")</f>
        <v/>
      </c>
      <c r="FA1">
        <f>CH("20220506", "20220506", -1, "D", FALSE, "018260", "14212,14214,14216", "ASC", "withtable=true;")</f>
        <v/>
      </c>
      <c r="FE1">
        <f>CH("20220506", "20220506", -1, "D", FALSE, "011070", "14212,14214,14216", "ASC", "withtable=true;")</f>
        <v/>
      </c>
      <c r="FI1">
        <f>CH("20220506", "20220506", -1, "D", FALSE, "010130", "14212,14214,14216", "ASC", "withtable=true;")</f>
        <v/>
      </c>
      <c r="FM1">
        <f>CH("20220506", "20220506", -1, "D", FALSE, "034220", "14212,14214,14216", "ASC", "withtable=true;")</f>
        <v/>
      </c>
      <c r="FQ1">
        <f>CH("20220506", "20220506", -1, "D", FALSE, "021240", "14212,14214,14216", "ASC", "withtable=true;")</f>
        <v/>
      </c>
      <c r="FU1">
        <f>CH("20220506", "20220506", -1, "D", FALSE, "009830", "14212,14214,14216", "ASC", "withtable=true;")</f>
        <v/>
      </c>
      <c r="FY1">
        <f>CH("20220506", "20220506", -1, "D", FALSE, "009540", "14212,14214,14216", "ASC", "withtable=true;")</f>
        <v/>
      </c>
      <c r="GC1">
        <f>CH("20220506", "20220506", -1, "D", FALSE, "032640", "14212,14214,14216", "ASC", "withtable=true;")</f>
        <v/>
      </c>
      <c r="GG1">
        <f>CH("20220506", "20220506", -1, "D", FALSE, "010950", "14212,14214,14216", "ASC", "withtable=true;")</f>
        <v/>
      </c>
      <c r="GK1">
        <f>CH("20220506", "20220506", -1, "D", FALSE, "011170", "14212,14214,14216", "ASC", "withtable=true;")</f>
        <v/>
      </c>
      <c r="GO1">
        <f>CH("20220506", "20220506", -1, "D", FALSE, "028050", "14212,14214,14216", "ASC", "withtable=true;")</f>
        <v/>
      </c>
      <c r="GS1">
        <f>CH("20220506", "20220506", -1, "D", FALSE, "004020", "14212,14214,14216", "ASC", "withtable=true;")</f>
        <v/>
      </c>
      <c r="GW1">
        <f>CH("20220506", "20220506", -1, "D", FALSE, "035250", "14212,14214,14216", "ASC", "withtable=true;")</f>
        <v/>
      </c>
      <c r="HA1">
        <f>CH("20220506", "20220506", -1, "D", FALSE, "302440", "14212,14214,14216", "ASC", "withtable=true;")</f>
        <v/>
      </c>
      <c r="HE1">
        <f>CH("20220506", "20220506", -1, "D", FALSE, "010140", "14212,14214,14216", "ASC", "withtable=true;")</f>
        <v/>
      </c>
      <c r="HI1">
        <f>CH("20220506", "20220506", -1, "D", FALSE, "071050", "14212,14214,14216", "ASC", "withtable=true;")</f>
        <v/>
      </c>
      <c r="HM1">
        <f>CH("20220506", "20220506", -1, "D", FALSE, "086280", "14212,14214,14216", "ASC", "withtable=true;")</f>
        <v/>
      </c>
      <c r="HQ1">
        <f>CH("20220506", "20220506", -1, "D", FALSE, "000100", "14212,14214,14216", "ASC", "withtable=true;")</f>
        <v/>
      </c>
      <c r="HU1">
        <f>CH("20220506", "20220506", -1, "D", FALSE, "361610", "14212,14214,14216", "ASC", "withtable=true;")</f>
        <v/>
      </c>
      <c r="HY1">
        <f>CH("20220506", "20220506", -1, "D", FALSE, "000720", "14212,14214,14216", "ASC", "withtable=true;")</f>
        <v/>
      </c>
      <c r="IC1">
        <f>CH("20220506", "20220506", -1, "D", FALSE, "402340", "14212,14214,14216", "ASC", "withtable=true;")</f>
        <v/>
      </c>
      <c r="IG1">
        <f>CH("20220506", "20220506", -1, "D", FALSE, "006800", "14212,14214,14216", "ASC", "withtable=true;")</f>
        <v/>
      </c>
      <c r="IK1">
        <f>CH("20220506", "20220506", -1, "D", FALSE, "003670", "14212,14214,14216", "ASC", "withtable=true;")</f>
        <v/>
      </c>
      <c r="IO1">
        <f>CH("20220506", "20220506", -1, "D", FALSE, "018880", "14212,14214,14216", "ASC", "withtable=true;")</f>
        <v/>
      </c>
      <c r="IS1">
        <f>CH("20220506", "20220506", -1, "D", FALSE, "097950", "14212,14214,14216", "ASC", "withtable=true;")</f>
        <v/>
      </c>
      <c r="IW1">
        <f>CH("20220506", "20220506", -1, "D", FALSE, "011780", "14212,14214,14216", "ASC", "withtable=true;")</f>
        <v/>
      </c>
      <c r="JA1">
        <f>CH("20220506", "20220506", -1, "D", FALSE, "005830", "14212,14214,14216", "ASC", "withtable=true;")</f>
        <v/>
      </c>
      <c r="JE1">
        <f>CH("20220506", "20220506", -1, "D", FALSE, "024110", "14212,14214,14216", "ASC", "withtable=true;")</f>
        <v/>
      </c>
      <c r="JI1">
        <f>CH("20220506", "20220506", -1, "D", FALSE, "139480", "14212,14214,14216", "ASC", "withtable=true;")</f>
        <v/>
      </c>
      <c r="JM1">
        <f>CH("20220506", "20220506", -1, "D", FALSE, "011790", "14212,14214,14216", "ASC", "withtable=true;")</f>
        <v/>
      </c>
      <c r="JQ1">
        <f>CH("20220506", "20220506", -1, "D", FALSE, "161390", "14212,14214,14216", "ASC", "withtable=true;")</f>
        <v/>
      </c>
      <c r="JU1">
        <f>CH("20220506", "20220506", -1, "D", FALSE, "016360", "14212,14214,14216", "ASC", "withtable=true;")</f>
        <v/>
      </c>
      <c r="JY1">
        <f>CH("20220506", "20220506", -1, "D", FALSE, "006360", "14212,14214,14216", "ASC", "withtable=true;")</f>
        <v/>
      </c>
      <c r="KC1">
        <f>CH("20220506", "20220506", -1, "D", FALSE, "047810", "14212,14214,14216", "ASC", "withtable=true;")</f>
        <v/>
      </c>
      <c r="KG1">
        <f>CH("20220506", "20220506", -1, "D", FALSE, "180640", "14212,14214,14216", "ASC", "withtable=true;")</f>
        <v/>
      </c>
      <c r="KK1">
        <f>CH("20220506", "20220506", -1, "D", FALSE, "008770", "14212,14214,14216", "ASC", "withtable=true;")</f>
        <v/>
      </c>
      <c r="KO1">
        <f>CH("20220506", "20220506", -1, "D", FALSE, "267250", "14212,14214,14216", "ASC", "withtable=true;")</f>
        <v/>
      </c>
      <c r="KS1">
        <f>CH("20220506", "20220506", -1, "D", FALSE, "271560", "14212,14214,14216", "ASC", "withtable=true;")</f>
        <v/>
      </c>
      <c r="KW1">
        <f>CH("20220506", "20220506", -1, "D", FALSE, "326030", "14212,14214,14216", "ASC", "withtable=true;")</f>
        <v/>
      </c>
      <c r="LA1">
        <f>CH("20220506", "20220506", -1, "D", FALSE, "128940", "14212,14214,14216", "ASC", "withtable=true;")</f>
        <v/>
      </c>
      <c r="LE1">
        <f>CH("20220506", "20220506", -1, "D", FALSE, "078930", "14212,14214,14216", "ASC", "withtable=true;")</f>
        <v/>
      </c>
      <c r="LI1">
        <f>CH("20220506", "20220506", -1, "D", FALSE, "004170", "14212,14214,14216", "ASC", "withtable=true;")</f>
        <v/>
      </c>
      <c r="LM1">
        <f>CH("20220506", "20220506", -1, "D", FALSE, "241560", "14212,14214,14216", "ASC", "withtable=true;")</f>
        <v/>
      </c>
      <c r="LQ1">
        <f>CH("20220506", "20220506", -1, "D", FALSE, "005940", "14212,14214,14216", "ASC", "withtable=true;")</f>
        <v/>
      </c>
      <c r="LU1">
        <f>CH("20220506", "20220506", -1, "D", FALSE, "012750", "14212,14214,14216", "ASC", "withtable=true;")</f>
        <v/>
      </c>
      <c r="LY1">
        <f>CH("20220506", "20220506", -1, "D", FALSE, "030000", "14212,14214,14216", "ASC", "withtable=true;")</f>
        <v/>
      </c>
      <c r="MC1">
        <f>CH("20220506", "20220506", -1, "D", FALSE, "081660", "14212,14214,14216", "ASC", "withtable=true;")</f>
        <v/>
      </c>
      <c r="MG1">
        <f>CH("20220506", "20220506", -1, "D", FALSE, "285130", "14212,14214,14216", "ASC", "withtable=true;")</f>
        <v/>
      </c>
      <c r="MK1">
        <f>CH("20220506", "20220506", -1, "D", FALSE, "036460", "14212,14214,14216", "ASC", "withtable=true;")</f>
        <v/>
      </c>
      <c r="MO1">
        <f>CH("20220506", "20220506", -1, "D", FALSE, "000120", "14212,14214,14216", "ASC", "withtable=true;")</f>
        <v/>
      </c>
      <c r="MS1">
        <f>CH("20220506", "20220506", -1, "D", FALSE, "282330", "14212,14214,14216", "ASC", "withtable=true;")</f>
        <v/>
      </c>
      <c r="MW1">
        <f>CH("20220506", "20220506", -1, "D", FALSE, "002790", "14212,14214,14216", "ASC", "withtable=true;")</f>
        <v/>
      </c>
      <c r="NA1">
        <f>CH("20220506", "20220506", -1, "D", FALSE, "001040", "14212,14214,14216", "ASC", "withtable=true;")</f>
        <v/>
      </c>
      <c r="NE1">
        <f>CH("20220506", "20220506", -1, "D", FALSE, "007070", "14212,14214,14216", "ASC", "withtable=true;")</f>
        <v/>
      </c>
      <c r="NI1">
        <f>CH("20220506", "20220506", -1, "D", FALSE, "042660", "14212,14214,14216", "ASC", "withtable=true;")</f>
        <v/>
      </c>
      <c r="NM1">
        <f>CH("20220506", "20220506", -1, "D", FALSE, "008930", "14212,14214,14216", "ASC", "withtable=true;")</f>
        <v/>
      </c>
      <c r="NQ1">
        <f>CH("20220506", "20220506", -1, "D", FALSE, "329180", "14212,14214,14216", "ASC", "withtable=true;")</f>
        <v/>
      </c>
      <c r="NU1">
        <f>CH("20220506", "20220506", -1, "D", FALSE, "023530", "14212,14214,14216", "ASC", "withtable=true;")</f>
        <v/>
      </c>
      <c r="NY1">
        <f>CH("20220506", "20220506", -1, "D", FALSE, "029780", "14212,14214,14216", "ASC", "withtable=true;")</f>
        <v/>
      </c>
      <c r="OC1">
        <f>CH("20220506", "20220506", -1, "D", FALSE, "019170", "14212,14214,14216", "ASC", "withtable=true;")</f>
        <v/>
      </c>
      <c r="OG1">
        <f>CH("20220506", "20220506", -1, "D", FALSE, "003410", "14212,14214,14216", "ASC", "withtable=true;")</f>
        <v/>
      </c>
      <c r="OK1">
        <f>CH("20220506", "20220506", -1, "D", FALSE, "004990", "14212,14214,14216", "ASC", "withtable=true;")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2022-05-09T00:07:17Z</dcterms:created>
  <dcterms:modified xsi:type="dcterms:W3CDTF">2022-05-09T00:07:17Z</dcterms:modified>
</cp:coreProperties>
</file>