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5820" yWindow="21600" windowWidth="25600" windowHeight="14780" activeTab="6"/>
  </bookViews>
  <sheets>
    <sheet name="District_names" sheetId="2" r:id="rId1"/>
    <sheet name="FloodArea" sheetId="1" r:id="rId2"/>
    <sheet name="FloodArea_2" sheetId="6" r:id="rId3"/>
    <sheet name="Model_Parameters" sheetId="3" r:id="rId4"/>
    <sheet name="Food" sheetId="4" r:id="rId5"/>
    <sheet name="Sheet2" sheetId="5" r:id="rId6"/>
    <sheet name="Damage_parameters" sheetId="7" r:id="rId7"/>
  </sheets>
  <definedNames>
    <definedName name="District_level_data_v6" localSheetId="4">Food!$A$1:$S$65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4" l="1"/>
  <c r="U3" i="4"/>
  <c r="V3" i="4"/>
  <c r="T4" i="4"/>
  <c r="U4" i="4"/>
  <c r="V4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T39" i="4"/>
  <c r="U39" i="4"/>
  <c r="V39" i="4"/>
  <c r="T40" i="4"/>
  <c r="U40" i="4"/>
  <c r="V40" i="4"/>
  <c r="T41" i="4"/>
  <c r="U41" i="4"/>
  <c r="V41" i="4"/>
  <c r="T42" i="4"/>
  <c r="U42" i="4"/>
  <c r="V42" i="4"/>
  <c r="T43" i="4"/>
  <c r="U43" i="4"/>
  <c r="V43" i="4"/>
  <c r="T44" i="4"/>
  <c r="U44" i="4"/>
  <c r="V44" i="4"/>
  <c r="T45" i="4"/>
  <c r="U45" i="4"/>
  <c r="V45" i="4"/>
  <c r="T46" i="4"/>
  <c r="U46" i="4"/>
  <c r="V46" i="4"/>
  <c r="T47" i="4"/>
  <c r="U47" i="4"/>
  <c r="V47" i="4"/>
  <c r="T48" i="4"/>
  <c r="U48" i="4"/>
  <c r="V48" i="4"/>
  <c r="T49" i="4"/>
  <c r="U49" i="4"/>
  <c r="V49" i="4"/>
  <c r="T50" i="4"/>
  <c r="U50" i="4"/>
  <c r="V50" i="4"/>
  <c r="T51" i="4"/>
  <c r="U51" i="4"/>
  <c r="V51" i="4"/>
  <c r="T52" i="4"/>
  <c r="U52" i="4"/>
  <c r="V52" i="4"/>
  <c r="T53" i="4"/>
  <c r="U53" i="4"/>
  <c r="V53" i="4"/>
  <c r="T54" i="4"/>
  <c r="U54" i="4"/>
  <c r="V54" i="4"/>
  <c r="T55" i="4"/>
  <c r="U55" i="4"/>
  <c r="V55" i="4"/>
  <c r="T56" i="4"/>
  <c r="U56" i="4"/>
  <c r="V56" i="4"/>
  <c r="T57" i="4"/>
  <c r="U57" i="4"/>
  <c r="V57" i="4"/>
  <c r="T58" i="4"/>
  <c r="U58" i="4"/>
  <c r="V58" i="4"/>
  <c r="T59" i="4"/>
  <c r="U59" i="4"/>
  <c r="V59" i="4"/>
  <c r="T60" i="4"/>
  <c r="U60" i="4"/>
  <c r="V60" i="4"/>
  <c r="T61" i="4"/>
  <c r="U61" i="4"/>
  <c r="V61" i="4"/>
  <c r="T62" i="4"/>
  <c r="U62" i="4"/>
  <c r="V62" i="4"/>
  <c r="T63" i="4"/>
  <c r="U63" i="4"/>
  <c r="V63" i="4"/>
  <c r="T64" i="4"/>
  <c r="U64" i="4"/>
  <c r="V64" i="4"/>
  <c r="T65" i="4"/>
  <c r="U65" i="4"/>
  <c r="V65" i="4"/>
  <c r="V2" i="4"/>
  <c r="U2" i="4"/>
  <c r="T2" i="4"/>
</calcChain>
</file>

<file path=xl/connections.xml><?xml version="1.0" encoding="utf-8"?>
<connections xmlns="http://schemas.openxmlformats.org/spreadsheetml/2006/main">
  <connection id="1" name="District_level_data_v6" type="6" refreshedVersion="4" background="1" saveData="1">
    <textPr codePage="850" sourceFile="D:\sibeleker\surfdrive\Documents\Bangladesh\District_level_data_v6.csv" comma="1">
      <textFields count="6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<sst xmlns="http://schemas.openxmlformats.org/spreadsheetml/2006/main" count="1041" uniqueCount="437">
  <si>
    <t>District</t>
  </si>
  <si>
    <t>Barguna</t>
  </si>
  <si>
    <t>Barisal</t>
  </si>
  <si>
    <t>Bhola</t>
  </si>
  <si>
    <t>Jhalokati</t>
  </si>
  <si>
    <t>Patuakhali</t>
  </si>
  <si>
    <t>Pirojpur</t>
  </si>
  <si>
    <t>Bandarban</t>
  </si>
  <si>
    <t>Brahmanbaria</t>
  </si>
  <si>
    <t>Chandpur</t>
  </si>
  <si>
    <t>Chittagong</t>
  </si>
  <si>
    <t>Comilla</t>
  </si>
  <si>
    <t>Cox's Bazar</t>
  </si>
  <si>
    <t>Feni</t>
  </si>
  <si>
    <t>Khagrachhari</t>
  </si>
  <si>
    <t>Lakshmipur</t>
  </si>
  <si>
    <t>Noakhali</t>
  </si>
  <si>
    <t>Rangamati</t>
  </si>
  <si>
    <t>Dhaka</t>
  </si>
  <si>
    <t>Faridpur</t>
  </si>
  <si>
    <t>Gazipur</t>
  </si>
  <si>
    <t>Gopalganj</t>
  </si>
  <si>
    <t>Jamalpur</t>
  </si>
  <si>
    <t>Kishoreganj</t>
  </si>
  <si>
    <t>Madaripur</t>
  </si>
  <si>
    <t>Manikganj</t>
  </si>
  <si>
    <t>Munshiganj</t>
  </si>
  <si>
    <t>Mymensingh</t>
  </si>
  <si>
    <t>Narayanganj</t>
  </si>
  <si>
    <t>Narsingdi</t>
  </si>
  <si>
    <t>Netrakona</t>
  </si>
  <si>
    <t>Rajbari</t>
  </si>
  <si>
    <t>Shariatpur</t>
  </si>
  <si>
    <t>Sherpur</t>
  </si>
  <si>
    <t>Tangail</t>
  </si>
  <si>
    <t>Bagerhat</t>
  </si>
  <si>
    <t>Chuadanga</t>
  </si>
  <si>
    <t>Jessore</t>
  </si>
  <si>
    <t>Jhenaidah</t>
  </si>
  <si>
    <t>Khulna</t>
  </si>
  <si>
    <t>Kushtia</t>
  </si>
  <si>
    <t>Magura</t>
  </si>
  <si>
    <t>Meherpur</t>
  </si>
  <si>
    <t>Narail</t>
  </si>
  <si>
    <t>Satkhira</t>
  </si>
  <si>
    <t>Bogra</t>
  </si>
  <si>
    <t>Joypurhat</t>
  </si>
  <si>
    <t>Naogaon</t>
  </si>
  <si>
    <t>Natore</t>
  </si>
  <si>
    <t>Nawabganj</t>
  </si>
  <si>
    <t>Pabna</t>
  </si>
  <si>
    <t>Rajshahi</t>
  </si>
  <si>
    <t>Sirajganj</t>
  </si>
  <si>
    <t>Dinajpur</t>
  </si>
  <si>
    <t>Gaibandha</t>
  </si>
  <si>
    <t>Kurigram</t>
  </si>
  <si>
    <t>Lalmonirhat</t>
  </si>
  <si>
    <t>Nilphamari</t>
  </si>
  <si>
    <t>Panchagarh</t>
  </si>
  <si>
    <t>Rangpur</t>
  </si>
  <si>
    <t>Thakurgaon</t>
  </si>
  <si>
    <t>Habiganj</t>
  </si>
  <si>
    <t>Moulvibazar</t>
  </si>
  <si>
    <t>Sunamganj</t>
  </si>
  <si>
    <t>Sylhet</t>
  </si>
  <si>
    <t>District name</t>
  </si>
  <si>
    <t>Bandarbon</t>
  </si>
  <si>
    <t>Borgona</t>
  </si>
  <si>
    <t>Choua Danga</t>
  </si>
  <si>
    <t>Gaibanda</t>
  </si>
  <si>
    <t>Gopalgonj</t>
  </si>
  <si>
    <t>Hobiganj</t>
  </si>
  <si>
    <t>Jhalakati</t>
  </si>
  <si>
    <t>Jaipurhat</t>
  </si>
  <si>
    <t>Kustia</t>
  </si>
  <si>
    <t>Munshigonj</t>
  </si>
  <si>
    <t>Naray Angonj</t>
  </si>
  <si>
    <t>Narshingdi</t>
  </si>
  <si>
    <t>Manikgonj</t>
  </si>
  <si>
    <t>Nasirabad</t>
  </si>
  <si>
    <t>Parbattya Chattagram</t>
  </si>
  <si>
    <t>Rongpur</t>
  </si>
  <si>
    <t>Shatkhira</t>
  </si>
  <si>
    <t>Sirajgonj</t>
  </si>
  <si>
    <t>Sun Amgonj</t>
  </si>
  <si>
    <t>Alternative spelling (ADM Shape file)</t>
  </si>
  <si>
    <t>The spellings that differ in the administrative shapefile, and in the flood area sheet.</t>
  </si>
  <si>
    <t>District names that exist in the shape file we use, but not in other databases; or vice versa</t>
  </si>
  <si>
    <t>Flood_ID</t>
  </si>
  <si>
    <t>Districts_affected</t>
  </si>
  <si>
    <t>1964-0039</t>
  </si>
  <si>
    <t>1982-0100</t>
  </si>
  <si>
    <t>1985-0012</t>
  </si>
  <si>
    <t>1985-0299</t>
  </si>
  <si>
    <t>1987-0132</t>
  </si>
  <si>
    <t>1988-0294</t>
  </si>
  <si>
    <t>1989-0119</t>
  </si>
  <si>
    <t>1990-0095</t>
  </si>
  <si>
    <t>1990-0609</t>
  </si>
  <si>
    <t>1991-0224</t>
  </si>
  <si>
    <t>1991-0764</t>
  </si>
  <si>
    <t>1992-0190</t>
  </si>
  <si>
    <t>1992-0213</t>
  </si>
  <si>
    <t>1993-0028</t>
  </si>
  <si>
    <t>1993-0045</t>
  </si>
  <si>
    <t>Khagrachari</t>
  </si>
  <si>
    <t>1993-0196</t>
  </si>
  <si>
    <t>1994-0193</t>
  </si>
  <si>
    <t>1994-0754</t>
  </si>
  <si>
    <t>1995-0100</t>
  </si>
  <si>
    <t>1995-0101</t>
  </si>
  <si>
    <t>1995-0243</t>
  </si>
  <si>
    <t>1995-0487</t>
  </si>
  <si>
    <t>1996-0104</t>
  </si>
  <si>
    <t>1998-0203</t>
  </si>
  <si>
    <t>1999-0225</t>
  </si>
  <si>
    <t>1999-0736</t>
  </si>
  <si>
    <t>2001-0393</t>
  </si>
  <si>
    <t>2001-0459</t>
  </si>
  <si>
    <t>2002-0402</t>
  </si>
  <si>
    <t>2003-0283</t>
  </si>
  <si>
    <t>2003-0303</t>
  </si>
  <si>
    <t>2004-0298</t>
  </si>
  <si>
    <t>2004-0509</t>
  </si>
  <si>
    <t>2005-0261</t>
  </si>
  <si>
    <t>2005-0375</t>
  </si>
  <si>
    <t>2005-0590</t>
  </si>
  <si>
    <t>2006-0262</t>
  </si>
  <si>
    <t>2006-0502</t>
  </si>
  <si>
    <t>2007-0161</t>
  </si>
  <si>
    <t>2007-0311</t>
  </si>
  <si>
    <t>2008-0285</t>
  </si>
  <si>
    <t>2008-0385</t>
  </si>
  <si>
    <t>2009-0294</t>
  </si>
  <si>
    <t>2009-0304</t>
  </si>
  <si>
    <t>2010-0269</t>
  </si>
  <si>
    <t>2010-0676</t>
  </si>
  <si>
    <t>2011-0262</t>
  </si>
  <si>
    <t>2012-0175</t>
  </si>
  <si>
    <t>2012-0382</t>
  </si>
  <si>
    <t>2014-0290</t>
  </si>
  <si>
    <t>2014-0581</t>
  </si>
  <si>
    <t>2015-0253</t>
  </si>
  <si>
    <t>2015-0293</t>
  </si>
  <si>
    <t>2016-0288</t>
  </si>
  <si>
    <t>SOCIOECONOMIC UNCERTAINTIES</t>
  </si>
  <si>
    <t xml:space="preserve">Parameter </t>
  </si>
  <si>
    <t>Lower bound</t>
  </si>
  <si>
    <t>Upper bound</t>
  </si>
  <si>
    <t>Definition</t>
  </si>
  <si>
    <t>Product type</t>
  </si>
  <si>
    <t>Garment</t>
  </si>
  <si>
    <t>Steel</t>
  </si>
  <si>
    <t>Textile (Jute and other textile)</t>
  </si>
  <si>
    <t>Bricks</t>
  </si>
  <si>
    <t>Food (Fruits, rice, potatoes, sugar, wheat)</t>
  </si>
  <si>
    <t>Division</t>
  </si>
  <si>
    <t>No</t>
  </si>
  <si>
    <t>Code</t>
  </si>
  <si>
    <t>Fruits_exp_ton</t>
  </si>
  <si>
    <t>Fruits_loc_ton</t>
  </si>
  <si>
    <t>Fruits_ton</t>
  </si>
  <si>
    <t>Potatoes_exp_ton</t>
  </si>
  <si>
    <t>Potatoes_loc_ton</t>
  </si>
  <si>
    <t>Potatoes_ton</t>
  </si>
  <si>
    <t>Rice_exp_ton</t>
  </si>
  <si>
    <t>Rice_loc_ton</t>
  </si>
  <si>
    <t>Rice_ton</t>
  </si>
  <si>
    <t>Sugar_exp_ton</t>
  </si>
  <si>
    <t>Sugar_loc_ton</t>
  </si>
  <si>
    <t>Sugar_ton</t>
  </si>
  <si>
    <t>Wheat_exp_ton</t>
  </si>
  <si>
    <t>Wheat_loc_ton</t>
  </si>
  <si>
    <t>Wheat_ton</t>
  </si>
  <si>
    <t>BD.BA.BS</t>
  </si>
  <si>
    <t>BD.BA.BL</t>
  </si>
  <si>
    <t>BD.BA.BG</t>
  </si>
  <si>
    <t>BD.BA.JK</t>
  </si>
  <si>
    <t>BD.BA.PT</t>
  </si>
  <si>
    <t>BD.BA.PR</t>
  </si>
  <si>
    <t>BD.CG.BD</t>
  </si>
  <si>
    <t>BD.CG.BB</t>
  </si>
  <si>
    <t>BD.CG.CP</t>
  </si>
  <si>
    <t>BD.CG.CT</t>
  </si>
  <si>
    <t>BD.CG.CM</t>
  </si>
  <si>
    <t>BD.CG.CB</t>
  </si>
  <si>
    <t>BD.CG.FN</t>
  </si>
  <si>
    <t>BD.CG.KG</t>
  </si>
  <si>
    <t>BD.CG.LK</t>
  </si>
  <si>
    <t>BD.CG.NO</t>
  </si>
  <si>
    <t>BD.CG.PC</t>
  </si>
  <si>
    <t>BD.DA.DH</t>
  </si>
  <si>
    <t>BD.DA.FR</t>
  </si>
  <si>
    <t>BD.DA.GZ</t>
  </si>
  <si>
    <t>BD.DA.GG</t>
  </si>
  <si>
    <t>BD.DA.JM</t>
  </si>
  <si>
    <t>BD.DA.KS</t>
  </si>
  <si>
    <t>BD.DA.MD</t>
  </si>
  <si>
    <t>BD.DA.MK</t>
  </si>
  <si>
    <t>BD.DA.MU</t>
  </si>
  <si>
    <t>BD.DA.NY</t>
  </si>
  <si>
    <t>BD.DA.NS</t>
  </si>
  <si>
    <t>BD.DA.MM</t>
  </si>
  <si>
    <t>BD.DA.NK</t>
  </si>
  <si>
    <t>BD.DA.RB</t>
  </si>
  <si>
    <t>BD.DA.SA</t>
  </si>
  <si>
    <t>BD.DA.SP</t>
  </si>
  <si>
    <t>BD.DA.TA</t>
  </si>
  <si>
    <t>BD.KH.BH</t>
  </si>
  <si>
    <t>BD.KH.CD</t>
  </si>
  <si>
    <t>BD.KH.JS</t>
  </si>
  <si>
    <t>BD.KH.JN</t>
  </si>
  <si>
    <t>BD.KH.KL</t>
  </si>
  <si>
    <t>BD.KH.KU</t>
  </si>
  <si>
    <t>BD.KH.MG</t>
  </si>
  <si>
    <t>BD.KH.ME</t>
  </si>
  <si>
    <t>BD.KH.NR</t>
  </si>
  <si>
    <t>BD.KH.ST</t>
  </si>
  <si>
    <t>BD.RS.BO</t>
  </si>
  <si>
    <t>BD.RS.JP</t>
  </si>
  <si>
    <t>BD.RS.NA</t>
  </si>
  <si>
    <t>BD.RS.NT</t>
  </si>
  <si>
    <t>BD.RS.NW</t>
  </si>
  <si>
    <t>BD.RS.PB</t>
  </si>
  <si>
    <t>BD.RS.RS</t>
  </si>
  <si>
    <t>BD.RS.SR</t>
  </si>
  <si>
    <t>BD.RP.DJ</t>
  </si>
  <si>
    <t>BD.RP.GB</t>
  </si>
  <si>
    <t>BD.RP.KR</t>
  </si>
  <si>
    <t>BD.RP.LL</t>
  </si>
  <si>
    <t>BD.RP.NP</t>
  </si>
  <si>
    <t>BD.RP.PN</t>
  </si>
  <si>
    <t>BD.RP.RP</t>
  </si>
  <si>
    <t>BD.RP.TH</t>
  </si>
  <si>
    <t>BD.SY.HA</t>
  </si>
  <si>
    <t>BD.SY.MB</t>
  </si>
  <si>
    <t>BD.SY.SN</t>
  </si>
  <si>
    <t>BD.SY.SL</t>
  </si>
  <si>
    <t>Total food exp</t>
  </si>
  <si>
    <t>Total food loc</t>
  </si>
  <si>
    <t>Total</t>
  </si>
  <si>
    <t>Textile_production</t>
  </si>
  <si>
    <t>Textile_consumption</t>
  </si>
  <si>
    <t>Textile_export</t>
  </si>
  <si>
    <t>Textile_import</t>
  </si>
  <si>
    <t>Garment_production</t>
  </si>
  <si>
    <t>Garment_consumption</t>
  </si>
  <si>
    <t>Garment_export</t>
  </si>
  <si>
    <t>Garment_import</t>
  </si>
  <si>
    <t>Steel_production</t>
  </si>
  <si>
    <t>Steel_consumption</t>
  </si>
  <si>
    <t>Steel_export</t>
  </si>
  <si>
    <t>Steel_import</t>
  </si>
  <si>
    <t>Food_production</t>
  </si>
  <si>
    <t>Food_consumption</t>
  </si>
  <si>
    <t>Food_export</t>
  </si>
  <si>
    <t>Food_import</t>
  </si>
  <si>
    <t>TRANSPORT</t>
  </si>
  <si>
    <t>Textile_road</t>
  </si>
  <si>
    <t>Textile_rail</t>
  </si>
  <si>
    <t>Textile</t>
  </si>
  <si>
    <t>Textile_water</t>
  </si>
  <si>
    <t>Garment_road</t>
  </si>
  <si>
    <t>Garment_rail</t>
  </si>
  <si>
    <t>Garment_water</t>
  </si>
  <si>
    <t>Steel_road</t>
  </si>
  <si>
    <t>Steel_rail</t>
  </si>
  <si>
    <t>Steel_water</t>
  </si>
  <si>
    <t>Brick_road</t>
  </si>
  <si>
    <t>Brick_rail</t>
  </si>
  <si>
    <t>Brick_water</t>
  </si>
  <si>
    <t>Food_road</t>
  </si>
  <si>
    <t>Food_rail</t>
  </si>
  <si>
    <t>Food_water</t>
  </si>
  <si>
    <t>Brick_production</t>
  </si>
  <si>
    <t>Brick_consumption</t>
  </si>
  <si>
    <t>Brick_export</t>
  </si>
  <si>
    <t>Brick_import</t>
  </si>
  <si>
    <t>Brick</t>
  </si>
  <si>
    <t>Food</t>
  </si>
  <si>
    <t>Bogra, Sirajganj, Netrakona, Pabna, Sirajganj, Sylhet, Brahmanbaria, Habiganj, Cox's Bazar, Feni, Comilla, Khagrachari, Bandarban, Rangamati, Moulvibazar, Habiganj, Sunamganj</t>
  </si>
  <si>
    <t>Chittagong, Bhola, Cox's Bazar, Bagerhat, Noakhali, Patuakhali</t>
  </si>
  <si>
    <t>Lalmonirhat, Kurigram, Nilphamari, Rangpur, Gaibandha, Bogra, Sirajganj, Sunamganj, Sylhet, Sherpur, Netrakona, Munshiganj, Jamalpur, Tangail, Faridpur, Manikganj, Rajbari, Bhola, Patuakhali, Barguna, Feni, Chittagong</t>
  </si>
  <si>
    <t>Habiganj, Sylhet, Sunamganj, Moulvibazar, Feni, Chittagong, Cox's Bazar</t>
  </si>
  <si>
    <t>Comilla, Lalmonirhat, Munshiganj, Manikganj, Kustia, Rajshahi, Bogra, Kurigram, Gaibandha, Nilphamari, Lalmonirhat, Sunamganj, Chittagong</t>
  </si>
  <si>
    <t>Chittagong, Bandarban, Cox's Bazar, Sylhet</t>
  </si>
  <si>
    <t>Naogaon, Joypurhat, Gaibandha, Rangpur, Nilphamari, Dinajpur</t>
  </si>
  <si>
    <t>Moulvibazar, Habiganj</t>
  </si>
  <si>
    <t>Jessore, Khulna, Satkhira</t>
  </si>
  <si>
    <t>Chittagong, Khulna, Dhaka, Barisal</t>
  </si>
  <si>
    <t>Khagrachhari, Sylhet</t>
  </si>
  <si>
    <t>Brahmanbaria, Comilla, Chandpur, Kurigram, Rangpur, Gaibandha, Bogra, Naogaon, Pabna, Sirajganj, Sylhet, Dhaka</t>
  </si>
  <si>
    <t>Chittagong, Cox's Bazar</t>
  </si>
  <si>
    <t>Comilla, Chittagong, Dhaka, Rajshahi, Barisal, Khulna, Sylhet</t>
  </si>
  <si>
    <t>Kurigram, Gaibandha, Bogra, Sirajganj, Tangail, Pabna, Manikganj, Munshiganj, Dhaka, Narayanganj, Shariatpur, Madaripur, Gopalganj, Rajbari, Faridpur, Lalmonirhat, Nilphamari</t>
  </si>
  <si>
    <t>Sylhet, Moulvibazar, Sunamganj, Netrakona, Sirajganj, Gaibandha, Jamalpur, Pabna, Kurigram, Rangpur, Madaripur, Feni, Panchagarh, Lalmonirhat, Tangail, Gopalganj, Satkhira, Bogra</t>
  </si>
  <si>
    <t>Netrakona, Kurigram, Gaibandha, Lalmonirhat, Sylhet</t>
  </si>
  <si>
    <t>Rajshahi, Sirajganj, Jamalpur, Bogra, Pabna</t>
  </si>
  <si>
    <t>Mymensingh, Netrakona, Sherpur, Sunamganj, Rangpur, Nilphamari, Kurigram, Gaibandha, Noakhali, Lakshmipur, Cox's Bazar, Jessore, Satkhira, Barguna, Bhola, Barisal, Patuakhali, Rajshahi</t>
  </si>
  <si>
    <t>Bogra, Naogaon, Jamalpur, Mymensingh, Netrakona, Gaibandha, Brahmanbaria</t>
  </si>
  <si>
    <t>Bogra, Sirajganj</t>
  </si>
  <si>
    <t>Barisal, Bhola, Patuakhali, Dhaka, Faridpur, Jamalpur, Madaripur, Manikganj, Rajbari, Shariatpur, Tangail, Bogra, Pabna, Sirajganj, Gaibandha, Kurigram</t>
  </si>
  <si>
    <t>Chittagong, Cox's Bazar, Feni, Lakshmipur, Noakhali, Bagerhat, Khulna, Satkhira, Barisal</t>
  </si>
  <si>
    <t>Rangpur, Kurigram</t>
  </si>
  <si>
    <t>Kurigram, Gaibandha, Lalmonirhat, Rangpur, Nilphamari, Sherpur, Jamalpur, Dhaka, Narayanganj, Munshiganj, Madaripur, Sirajganj, Bogra</t>
  </si>
  <si>
    <t>Bandarban, Chittagong, Cox's Bazar</t>
  </si>
  <si>
    <t>Sylhet, Bandarban, Cox's Bazar, Chittagong</t>
  </si>
  <si>
    <t>Kishoreganj, Brahmanbaria</t>
  </si>
  <si>
    <t>Nilphamari, Brahmanbaria, Sylhet</t>
  </si>
  <si>
    <t>Rajshahi, Kushtia</t>
  </si>
  <si>
    <t>Cox's Bazar, Chittagong</t>
  </si>
  <si>
    <t>Mymensingh, Jamalpur, Sherpur, Habiganj, Rangpur, Sirajganj, Manikganj, Pabna, Rajbari, Rajshahi, Kurigram, Faridpur, Nilphamari, Gaibandha, Lalmonirhat, Khagrachari, Chittagong, Feni, Comilla, Cox's Bazar, Tangail, Natore</t>
  </si>
  <si>
    <t>Sunamganj, Sylhet, Nawabganj, Rajshahi, Kushtia</t>
  </si>
  <si>
    <t>Bhola, Barisal, Patuakhali</t>
  </si>
  <si>
    <t>Sunamganj, Netrakona, Satkhira, Bogra, Moulvibazar, Habiganj, Rangpur</t>
  </si>
  <si>
    <t>Moulvibazar, Habiganj, Sylhet, Lalmonirhat, Kurigram, Rangpur, Nilphamari, Gaibandha, Comilla, Feni, Sirajganj, Bogra, Pabna, Rajshahi, Nawabganj, Jamalpur, Tangail, Manikganj, Munshiganj, Narsingdi, Narayanganj, Kishoreganj, Rajbari, Madaripur, Chandpur, Faridpur, Dhaka</t>
  </si>
  <si>
    <t>Khagrachhari, Chittagong, Feni, Cox's Bazar, Lakshmipur, Comilla, Bhola, Netrakona, Jamalpur, Sylhet</t>
  </si>
  <si>
    <t>Moulvibazar, Sylhet</t>
  </si>
  <si>
    <t>Kurigram, Bogra, Sirajganj, Gaibandha, Tangail, Jamalpur, Nilphamari, Lalmonirhat, Sunamganj, Faridpur, Kustia, Madaripur, Manikganj, Rajbari, Rangpur, Shariatpur</t>
  </si>
  <si>
    <t>Dinajpur, Panchagarh, Rangpur, Nilphamari, Gaibandha, Natore, Naogaon, Bogra</t>
  </si>
  <si>
    <t>Rajbari, Aricha port (Shibalaya area, Bhagyakul village, Munshiganj, Bandarban, Feni, Comilla, Sirajganj, Rangpur</t>
  </si>
  <si>
    <t>Rangpur, Comilla</t>
  </si>
  <si>
    <t>Rangpur, Netrakona, Gaibandha, Naogaon, Kurigram, Jamalpur, Cox's Bazar, Chittagong, Noakhali</t>
  </si>
  <si>
    <t>Habiganj, Noakhali</t>
  </si>
  <si>
    <t>Chittagong, Dhaka</t>
  </si>
  <si>
    <t>Dhaka, Faridpur, Gopalganj, Lakshmipur, Bogra, Rajshahi, Naogaon, Joypurhat, Sirajganj, Gaibandha, Kurigram</t>
  </si>
  <si>
    <t>Barisal, Chittagong, Khulna</t>
  </si>
  <si>
    <t>Cox's Bazar, Chittagong, Bandarban, Satkhira, Jessore, Narail, Bagerhat, Chuadanga, Kushtia, Bogra, Sirajganj, Pabna, Naogaon, Lalmonirhat, Thakurgaon, Kurigram, Gaibandha, Sherpur, Netrakona, Rajbari, Manikganj</t>
  </si>
  <si>
    <t>These parameters indicate the percentage of freight initially (before  disruptions) transported by each mode.  There is no data published data about these percentages. 
- They should add up to 1.
- In the model version that does not have railways, rail percentage is zero.</t>
  </si>
  <si>
    <t>These multipliers indicate to what extent textile production (or domestic consumption and exports) changes in a scenario with respect to the baseline scenario. 
   - If multiplier=0, it meean that this product is not taken into account in the corespondign scenario. If multiplier=1, the production value is equal to the baseline value. Multiplier=2 implies 100% increase.
   - 'Textile' covers raw jute, jute products, and other textile materials. 13% of gross national output; 46% for local sales, 54% exported
   - 'Garment' constitutes 34% of gross output, %6 local use, %94 exported
   - Basic metals cover iron and steel, constituting 17% of gross national output, 98% local sales, 2% exported; we have explicit data only for steel
    - Non-metal minerals have 7% share in gross output, local-export  ratios are 91% - 9%. We have explicit data for bricks
   - Food products' share in gross output is 11%, local sales - export ratio is 86% - 14%. We have production data separately for fruits, rice, potatoes, sugar and wheat.</t>
  </si>
  <si>
    <t>Type</t>
  </si>
  <si>
    <t>Double</t>
  </si>
  <si>
    <t>Infrastructure</t>
  </si>
  <si>
    <t>Parameter</t>
  </si>
  <si>
    <t>Lower</t>
  </si>
  <si>
    <t>Upper</t>
  </si>
  <si>
    <t>ROAD</t>
  </si>
  <si>
    <t>WATERWAYS</t>
  </si>
  <si>
    <t>BRIDGES</t>
  </si>
  <si>
    <t>ferry_Wmax</t>
  </si>
  <si>
    <t>ferry_Tm</t>
  </si>
  <si>
    <t>FERRY</t>
  </si>
  <si>
    <t>PORT</t>
  </si>
  <si>
    <t>RAIL</t>
  </si>
  <si>
    <t>RAILST</t>
  </si>
  <si>
    <t>Flood_id</t>
  </si>
  <si>
    <t>Districts</t>
  </si>
  <si>
    <t>1986-0096</t>
  </si>
  <si>
    <t>RS</t>
  </si>
  <si>
    <t>BB</t>
  </si>
  <si>
    <t>CM</t>
  </si>
  <si>
    <t>CP</t>
  </si>
  <si>
    <t>KR</t>
  </si>
  <si>
    <t>RP</t>
  </si>
  <si>
    <t>GB</t>
  </si>
  <si>
    <t>BO</t>
  </si>
  <si>
    <t>NA</t>
  </si>
  <si>
    <t>PB</t>
  </si>
  <si>
    <t>SR</t>
  </si>
  <si>
    <t>SL</t>
  </si>
  <si>
    <t>DH</t>
  </si>
  <si>
    <t>RB</t>
  </si>
  <si>
    <t>MU</t>
  </si>
  <si>
    <t>BD</t>
  </si>
  <si>
    <t>FN</t>
  </si>
  <si>
    <t>CT</t>
  </si>
  <si>
    <t>BL</t>
  </si>
  <si>
    <t>CB</t>
  </si>
  <si>
    <t>BH</t>
  </si>
  <si>
    <t>NO</t>
  </si>
  <si>
    <t>PT</t>
  </si>
  <si>
    <t>LL</t>
  </si>
  <si>
    <t>NP</t>
  </si>
  <si>
    <t>SP</t>
  </si>
  <si>
    <t>JM</t>
  </si>
  <si>
    <t>MD</t>
  </si>
  <si>
    <t>MK</t>
  </si>
  <si>
    <t>KU</t>
  </si>
  <si>
    <t>KL</t>
  </si>
  <si>
    <t>BS</t>
  </si>
  <si>
    <t>DJ</t>
  </si>
  <si>
    <t>PN</t>
  </si>
  <si>
    <t>NT</t>
  </si>
  <si>
    <t>NK</t>
  </si>
  <si>
    <t>TA</t>
  </si>
  <si>
    <t>FR</t>
  </si>
  <si>
    <t>SA</t>
  </si>
  <si>
    <t>GG</t>
  </si>
  <si>
    <t>LK</t>
  </si>
  <si>
    <t>1999-0277</t>
  </si>
  <si>
    <t>MB</t>
  </si>
  <si>
    <t>JS</t>
  </si>
  <si>
    <t>HA</t>
  </si>
  <si>
    <t>KG</t>
  </si>
  <si>
    <t>NW</t>
  </si>
  <si>
    <t>KS</t>
  </si>
  <si>
    <t>2000-0373</t>
  </si>
  <si>
    <t>NR</t>
  </si>
  <si>
    <t>TH</t>
  </si>
  <si>
    <t>terminals_Wmax</t>
  </si>
  <si>
    <t>terminals_Tm</t>
  </si>
  <si>
    <t>ports_Wmax</t>
  </si>
  <si>
    <t>ports_Tm</t>
  </si>
  <si>
    <t>railways_Wmax</t>
  </si>
  <si>
    <t>railways_Tm</t>
  </si>
  <si>
    <t>railstations_Wmax</t>
  </si>
  <si>
    <t>railstations_Tm</t>
  </si>
  <si>
    <t>Reference value</t>
  </si>
  <si>
    <t>Unit cost of IWT transport, taka per ton-km</t>
  </si>
  <si>
    <t>Unit cost of road transport, taka per ton-km</t>
  </si>
  <si>
    <t>total_import</t>
  </si>
  <si>
    <t>Transhipment (handling if modal switch) cost, taka per ton</t>
  </si>
  <si>
    <t>Water_cost</t>
  </si>
  <si>
    <t>Road_cost</t>
  </si>
  <si>
    <t>Trs_cost</t>
  </si>
  <si>
    <t>road_n_Wmax</t>
  </si>
  <si>
    <t>road_n_Tm</t>
  </si>
  <si>
    <t>road_r_Wmax</t>
  </si>
  <si>
    <t>road_r_Tm</t>
  </si>
  <si>
    <t>road_z_Wmax</t>
  </si>
  <si>
    <t>road_z_Tm</t>
  </si>
  <si>
    <t>waterway_1_Wmax</t>
  </si>
  <si>
    <t>waterway_1_Tm</t>
  </si>
  <si>
    <t>waterway_2_Wmax</t>
  </si>
  <si>
    <t>waterway_2_Tm</t>
  </si>
  <si>
    <t>waterway_3_Wmax</t>
  </si>
  <si>
    <t>waterway_3_Tm</t>
  </si>
  <si>
    <t>waterway_4_Wmax</t>
  </si>
  <si>
    <t>waterway_4_Tm</t>
  </si>
  <si>
    <t>bridge_a_Tm</t>
  </si>
  <si>
    <t>bridge_a_Wmax</t>
  </si>
  <si>
    <t>bridge_b_Wmax</t>
  </si>
  <si>
    <t>bridge_b_Tm</t>
  </si>
  <si>
    <t>bridge_c_Wmax</t>
  </si>
  <si>
    <t>bridge_c_Tm</t>
  </si>
  <si>
    <t>bridge_d_Wmax</t>
  </si>
  <si>
    <t>bridge_d_Tm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</si>
</sst>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Fill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1" fillId="0" borderId="0" xfId="0" applyFont="1"/>
    <xf numFmtId="0" fontId="0" fillId="3" borderId="0" xfId="0" applyFill="1"/>
    <xf numFmtId="0" fontId="0" fillId="3" borderId="0" xfId="0" applyFill="1" applyBorder="1" applyAlignment="1">
      <alignment wrapText="1"/>
    </xf>
    <xf numFmtId="0" fontId="2" fillId="0" borderId="0" xfId="0" quotePrefix="1" applyFont="1" applyAlignment="1">
      <alignment horizontal="left" vertical="center" wrapText="1"/>
    </xf>
    <xf numFmtId="0" fontId="0" fillId="0" borderId="0" xfId="0" applyFill="1" applyBorder="1" applyAlignment="1">
      <alignment wrapText="1"/>
    </xf>
    <xf numFmtId="0" fontId="0" fillId="4" borderId="0" xfId="0" applyFill="1"/>
    <xf numFmtId="0" fontId="0" fillId="4" borderId="0" xfId="0" applyFill="1" applyBorder="1" applyAlignment="1">
      <alignment wrapText="1"/>
    </xf>
    <xf numFmtId="0" fontId="1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Fill="1"/>
    <xf numFmtId="0" fontId="1" fillId="5" borderId="0" xfId="0" applyFont="1" applyFill="1"/>
    <xf numFmtId="0" fontId="0" fillId="0" borderId="0" xfId="0" applyBorder="1"/>
    <xf numFmtId="0" fontId="1" fillId="0" borderId="1" xfId="0" applyFont="1" applyBorder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2" xfId="0" applyBorder="1"/>
    <xf numFmtId="0" fontId="1" fillId="6" borderId="0" xfId="0" applyFont="1" applyFill="1"/>
    <xf numFmtId="0" fontId="0" fillId="6" borderId="0" xfId="0" applyFill="1"/>
    <xf numFmtId="0" fontId="0" fillId="0" borderId="0" xfId="0" applyFont="1" applyBorder="1" applyAlignment="1">
      <alignment horizontal="center" vertical="top"/>
    </xf>
    <xf numFmtId="0" fontId="0" fillId="0" borderId="0" xfId="0" applyFont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/>
    <xf numFmtId="0" fontId="0" fillId="0" borderId="2" xfId="0" applyFill="1" applyBorder="1"/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Fruits_ton</c:v>
                </c:pt>
              </c:strCache>
            </c:strRef>
          </c:tx>
          <c:invertIfNegative val="0"/>
          <c:cat>
            <c:strRef>
              <c:f>Sheet2!$A$2:$A$65</c:f>
              <c:strCache>
                <c:ptCount val="64"/>
                <c:pt idx="0">
                  <c:v>Barisal</c:v>
                </c:pt>
                <c:pt idx="1">
                  <c:v>Bhola</c:v>
                </c:pt>
                <c:pt idx="2">
                  <c:v>Borgona</c:v>
                </c:pt>
                <c:pt idx="3">
                  <c:v>Jhalakati</c:v>
                </c:pt>
                <c:pt idx="4">
                  <c:v>Patuakhali</c:v>
                </c:pt>
                <c:pt idx="5">
                  <c:v>Pirojpur</c:v>
                </c:pt>
                <c:pt idx="6">
                  <c:v>Bandarbon</c:v>
                </c:pt>
                <c:pt idx="7">
                  <c:v>Brahmanbaria</c:v>
                </c:pt>
                <c:pt idx="8">
                  <c:v>Chandpur</c:v>
                </c:pt>
                <c:pt idx="9">
                  <c:v>Chittagong</c:v>
                </c:pt>
                <c:pt idx="10">
                  <c:v>Comilla</c:v>
                </c:pt>
                <c:pt idx="11">
                  <c:v>Cox's Bazar</c:v>
                </c:pt>
                <c:pt idx="12">
                  <c:v>Feni</c:v>
                </c:pt>
                <c:pt idx="13">
                  <c:v>Khagrachari</c:v>
                </c:pt>
                <c:pt idx="14">
                  <c:v>Lakshmipur</c:v>
                </c:pt>
                <c:pt idx="15">
                  <c:v>Noakhali</c:v>
                </c:pt>
                <c:pt idx="16">
                  <c:v>Rangamati</c:v>
                </c:pt>
                <c:pt idx="17">
                  <c:v>Dhaka</c:v>
                </c:pt>
                <c:pt idx="18">
                  <c:v>Faridpur</c:v>
                </c:pt>
                <c:pt idx="19">
                  <c:v>Gazipur</c:v>
                </c:pt>
                <c:pt idx="20">
                  <c:v>Gopalgonj</c:v>
                </c:pt>
                <c:pt idx="21">
                  <c:v>Jamalpur</c:v>
                </c:pt>
                <c:pt idx="22">
                  <c:v>Kishoreganj</c:v>
                </c:pt>
                <c:pt idx="23">
                  <c:v>Madaripur</c:v>
                </c:pt>
                <c:pt idx="24">
                  <c:v>Manikgonj</c:v>
                </c:pt>
                <c:pt idx="25">
                  <c:v>Munshigonj</c:v>
                </c:pt>
                <c:pt idx="26">
                  <c:v>Naray Angonj</c:v>
                </c:pt>
                <c:pt idx="27">
                  <c:v>Narshingdi</c:v>
                </c:pt>
                <c:pt idx="28">
                  <c:v>Mymensingh</c:v>
                </c:pt>
                <c:pt idx="29">
                  <c:v>Netrakona</c:v>
                </c:pt>
                <c:pt idx="30">
                  <c:v>Rajbari</c:v>
                </c:pt>
                <c:pt idx="31">
                  <c:v>Shariatpur</c:v>
                </c:pt>
                <c:pt idx="32">
                  <c:v>Sherpur</c:v>
                </c:pt>
                <c:pt idx="33">
                  <c:v>Tangail</c:v>
                </c:pt>
                <c:pt idx="34">
                  <c:v>Bagerhat</c:v>
                </c:pt>
                <c:pt idx="35">
                  <c:v>Choua Danga</c:v>
                </c:pt>
                <c:pt idx="36">
                  <c:v>Jessore</c:v>
                </c:pt>
                <c:pt idx="37">
                  <c:v>Jhenaidah</c:v>
                </c:pt>
                <c:pt idx="38">
                  <c:v>Khulna</c:v>
                </c:pt>
                <c:pt idx="39">
                  <c:v>Kustia</c:v>
                </c:pt>
                <c:pt idx="40">
                  <c:v>Magura</c:v>
                </c:pt>
                <c:pt idx="41">
                  <c:v>Meherpur</c:v>
                </c:pt>
                <c:pt idx="42">
                  <c:v>Narail</c:v>
                </c:pt>
                <c:pt idx="43">
                  <c:v>Shatkhira</c:v>
                </c:pt>
                <c:pt idx="44">
                  <c:v>Bogra</c:v>
                </c:pt>
                <c:pt idx="45">
                  <c:v>Jaipurhat</c:v>
                </c:pt>
                <c:pt idx="46">
                  <c:v>Naogaon</c:v>
                </c:pt>
                <c:pt idx="47">
                  <c:v>Natore</c:v>
                </c:pt>
                <c:pt idx="48">
                  <c:v>Nawabganj</c:v>
                </c:pt>
                <c:pt idx="49">
                  <c:v>Pabna</c:v>
                </c:pt>
                <c:pt idx="50">
                  <c:v>Rajshahi</c:v>
                </c:pt>
                <c:pt idx="51">
                  <c:v>Sirajgonj</c:v>
                </c:pt>
                <c:pt idx="52">
                  <c:v>Dinajpur</c:v>
                </c:pt>
                <c:pt idx="53">
                  <c:v>Gaibanda</c:v>
                </c:pt>
                <c:pt idx="54">
                  <c:v>Kurigram</c:v>
                </c:pt>
                <c:pt idx="55">
                  <c:v>Lalmonirhat</c:v>
                </c:pt>
                <c:pt idx="56">
                  <c:v>Nilphamari</c:v>
                </c:pt>
                <c:pt idx="57">
                  <c:v>Panchagarh</c:v>
                </c:pt>
                <c:pt idx="58">
                  <c:v>Rongpur</c:v>
                </c:pt>
                <c:pt idx="59">
                  <c:v>Thakurgaon</c:v>
                </c:pt>
                <c:pt idx="60">
                  <c:v>Hobiganj</c:v>
                </c:pt>
                <c:pt idx="61">
                  <c:v>Moulvibazar</c:v>
                </c:pt>
                <c:pt idx="62">
                  <c:v>Sun Amgonj</c:v>
                </c:pt>
                <c:pt idx="63">
                  <c:v>Sylhet</c:v>
                </c:pt>
              </c:strCache>
            </c:strRef>
          </c:cat>
          <c:val>
            <c:numRef>
              <c:f>Sheet2!$B$2:$B$65</c:f>
              <c:numCache>
                <c:formatCode>General</c:formatCode>
                <c:ptCount val="64"/>
                <c:pt idx="0">
                  <c:v>182582.0798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61336.16743</c:v>
                </c:pt>
                <c:pt idx="5">
                  <c:v>0.0</c:v>
                </c:pt>
                <c:pt idx="6">
                  <c:v>38513.40746</c:v>
                </c:pt>
                <c:pt idx="7">
                  <c:v>0.0</c:v>
                </c:pt>
                <c:pt idx="8">
                  <c:v>0.0</c:v>
                </c:pt>
                <c:pt idx="9">
                  <c:v>128378.0249</c:v>
                </c:pt>
                <c:pt idx="10">
                  <c:v>148347.9398</c:v>
                </c:pt>
                <c:pt idx="11">
                  <c:v>0.0</c:v>
                </c:pt>
                <c:pt idx="12">
                  <c:v>0.0</c:v>
                </c:pt>
                <c:pt idx="13">
                  <c:v>82732.50491</c:v>
                </c:pt>
                <c:pt idx="14">
                  <c:v>0.0</c:v>
                </c:pt>
                <c:pt idx="15">
                  <c:v>74173.96991</c:v>
                </c:pt>
                <c:pt idx="16">
                  <c:v>122672.3349</c:v>
                </c:pt>
                <c:pt idx="17">
                  <c:v>288137.3447</c:v>
                </c:pt>
                <c:pt idx="18">
                  <c:v>212536.9523</c:v>
                </c:pt>
                <c:pt idx="19">
                  <c:v>0.0</c:v>
                </c:pt>
                <c:pt idx="20">
                  <c:v>0.0</c:v>
                </c:pt>
                <c:pt idx="21">
                  <c:v>85585.3499</c:v>
                </c:pt>
                <c:pt idx="22">
                  <c:v>108408.1099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124098.7574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221095.4872</c:v>
                </c:pt>
                <c:pt idx="34">
                  <c:v>0.0</c:v>
                </c:pt>
                <c:pt idx="35">
                  <c:v>0.0</c:v>
                </c:pt>
                <c:pt idx="36">
                  <c:v>223948.3322</c:v>
                </c:pt>
                <c:pt idx="37">
                  <c:v>0.0</c:v>
                </c:pt>
                <c:pt idx="38">
                  <c:v>102702.4199</c:v>
                </c:pt>
                <c:pt idx="39">
                  <c:v>356605.6246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96996.72989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198272.7273</c:v>
                </c:pt>
                <c:pt idx="50">
                  <c:v>768841.7266</c:v>
                </c:pt>
                <c:pt idx="51">
                  <c:v>0.0</c:v>
                </c:pt>
                <c:pt idx="52">
                  <c:v>300975.1472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313812.9496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121245.9124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Potatoes_ton</c:v>
                </c:pt>
              </c:strCache>
            </c:strRef>
          </c:tx>
          <c:invertIfNegative val="0"/>
          <c:val>
            <c:numRef>
              <c:f>Sheet2!$C$2:$C$65</c:f>
              <c:numCache>
                <c:formatCode>General</c:formatCode>
                <c:ptCount val="64"/>
                <c:pt idx="0">
                  <c:v>9000.0</c:v>
                </c:pt>
                <c:pt idx="1">
                  <c:v>65000.0</c:v>
                </c:pt>
                <c:pt idx="2">
                  <c:v>17000.0</c:v>
                </c:pt>
                <c:pt idx="3">
                  <c:v>3000.0</c:v>
                </c:pt>
                <c:pt idx="4">
                  <c:v>11000.0</c:v>
                </c:pt>
                <c:pt idx="5">
                  <c:v>13000.0</c:v>
                </c:pt>
                <c:pt idx="6">
                  <c:v>3000.0</c:v>
                </c:pt>
                <c:pt idx="7">
                  <c:v>28000.0</c:v>
                </c:pt>
                <c:pt idx="8">
                  <c:v>242000.0</c:v>
                </c:pt>
                <c:pt idx="9">
                  <c:v>46000.0</c:v>
                </c:pt>
                <c:pt idx="10">
                  <c:v>246000.0</c:v>
                </c:pt>
                <c:pt idx="11">
                  <c:v>5000.0</c:v>
                </c:pt>
                <c:pt idx="12">
                  <c:v>3000.0</c:v>
                </c:pt>
                <c:pt idx="13">
                  <c:v>4000.0</c:v>
                </c:pt>
                <c:pt idx="14">
                  <c:v>1000.0</c:v>
                </c:pt>
                <c:pt idx="15">
                  <c:v>2000.0</c:v>
                </c:pt>
                <c:pt idx="16">
                  <c:v>3000.0</c:v>
                </c:pt>
                <c:pt idx="17">
                  <c:v>41000.0</c:v>
                </c:pt>
                <c:pt idx="18">
                  <c:v>4000.0</c:v>
                </c:pt>
                <c:pt idx="19">
                  <c:v>3000.0</c:v>
                </c:pt>
                <c:pt idx="20">
                  <c:v>4000.0</c:v>
                </c:pt>
                <c:pt idx="21">
                  <c:v>73000.0</c:v>
                </c:pt>
                <c:pt idx="22">
                  <c:v>39000.0</c:v>
                </c:pt>
                <c:pt idx="23">
                  <c:v>13000.0</c:v>
                </c:pt>
                <c:pt idx="24">
                  <c:v>22000.0</c:v>
                </c:pt>
                <c:pt idx="25">
                  <c:v>1.068E6</c:v>
                </c:pt>
                <c:pt idx="26">
                  <c:v>77000.0</c:v>
                </c:pt>
                <c:pt idx="27">
                  <c:v>18000.0</c:v>
                </c:pt>
                <c:pt idx="28">
                  <c:v>35000.0</c:v>
                </c:pt>
                <c:pt idx="29">
                  <c:v>12000.0</c:v>
                </c:pt>
                <c:pt idx="30">
                  <c:v>3000.0</c:v>
                </c:pt>
                <c:pt idx="31">
                  <c:v>23000.0</c:v>
                </c:pt>
                <c:pt idx="32">
                  <c:v>69000.0</c:v>
                </c:pt>
                <c:pt idx="33">
                  <c:v>39000.0</c:v>
                </c:pt>
                <c:pt idx="34">
                  <c:v>6000.0</c:v>
                </c:pt>
                <c:pt idx="35">
                  <c:v>34000.0</c:v>
                </c:pt>
                <c:pt idx="36">
                  <c:v>60000.0</c:v>
                </c:pt>
                <c:pt idx="37">
                  <c:v>27000.0</c:v>
                </c:pt>
                <c:pt idx="38">
                  <c:v>6000.0</c:v>
                </c:pt>
                <c:pt idx="39">
                  <c:v>42000.0</c:v>
                </c:pt>
                <c:pt idx="40">
                  <c:v>2000.0</c:v>
                </c:pt>
                <c:pt idx="41">
                  <c:v>41000.0</c:v>
                </c:pt>
                <c:pt idx="42">
                  <c:v>1000.0</c:v>
                </c:pt>
                <c:pt idx="43">
                  <c:v>54000.0</c:v>
                </c:pt>
                <c:pt idx="44">
                  <c:v>987000.0</c:v>
                </c:pt>
                <c:pt idx="45">
                  <c:v>741000.0</c:v>
                </c:pt>
                <c:pt idx="46">
                  <c:v>325000.0</c:v>
                </c:pt>
                <c:pt idx="47">
                  <c:v>16000.0</c:v>
                </c:pt>
                <c:pt idx="48">
                  <c:v>19000.0</c:v>
                </c:pt>
                <c:pt idx="49">
                  <c:v>11000.0</c:v>
                </c:pt>
                <c:pt idx="50">
                  <c:v>784000.0</c:v>
                </c:pt>
                <c:pt idx="51">
                  <c:v>30000.0</c:v>
                </c:pt>
                <c:pt idx="52">
                  <c:v>623000.0</c:v>
                </c:pt>
                <c:pt idx="53">
                  <c:v>145000.0</c:v>
                </c:pt>
                <c:pt idx="54">
                  <c:v>137000.0</c:v>
                </c:pt>
                <c:pt idx="55">
                  <c:v>70000.0</c:v>
                </c:pt>
                <c:pt idx="56">
                  <c:v>333000.0</c:v>
                </c:pt>
                <c:pt idx="57">
                  <c:v>147000.0</c:v>
                </c:pt>
                <c:pt idx="58">
                  <c:v>1.143E6</c:v>
                </c:pt>
                <c:pt idx="59">
                  <c:v>526000.0</c:v>
                </c:pt>
                <c:pt idx="60">
                  <c:v>13000.0</c:v>
                </c:pt>
                <c:pt idx="61">
                  <c:v>14000.0</c:v>
                </c:pt>
                <c:pt idx="62">
                  <c:v>5000.0</c:v>
                </c:pt>
                <c:pt idx="63">
                  <c:v>14000.0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Rice_ton</c:v>
                </c:pt>
              </c:strCache>
            </c:strRef>
          </c:tx>
          <c:invertIfNegative val="0"/>
          <c:val>
            <c:numRef>
              <c:f>Sheet2!$D$2:$D$65</c:f>
              <c:numCache>
                <c:formatCode>General</c:formatCode>
                <c:ptCount val="64"/>
                <c:pt idx="0">
                  <c:v>523000.0</c:v>
                </c:pt>
                <c:pt idx="1">
                  <c:v>614000.0</c:v>
                </c:pt>
                <c:pt idx="2">
                  <c:v>276000.0</c:v>
                </c:pt>
                <c:pt idx="3">
                  <c:v>137000.0</c:v>
                </c:pt>
                <c:pt idx="4">
                  <c:v>481000.0</c:v>
                </c:pt>
                <c:pt idx="5">
                  <c:v>227000.0</c:v>
                </c:pt>
                <c:pt idx="6">
                  <c:v>46000.0</c:v>
                </c:pt>
                <c:pt idx="7">
                  <c:v>522000.0</c:v>
                </c:pt>
                <c:pt idx="8">
                  <c:v>347000.0</c:v>
                </c:pt>
                <c:pt idx="9">
                  <c:v>832000.0</c:v>
                </c:pt>
                <c:pt idx="10">
                  <c:v>1.136E6</c:v>
                </c:pt>
                <c:pt idx="11">
                  <c:v>396000.0</c:v>
                </c:pt>
                <c:pt idx="12">
                  <c:v>331000.0</c:v>
                </c:pt>
                <c:pt idx="13">
                  <c:v>130000.0</c:v>
                </c:pt>
                <c:pt idx="14">
                  <c:v>373000.0</c:v>
                </c:pt>
                <c:pt idx="15">
                  <c:v>560000.0</c:v>
                </c:pt>
                <c:pt idx="16">
                  <c:v>52000.0</c:v>
                </c:pt>
                <c:pt idx="17">
                  <c:v>220000.0</c:v>
                </c:pt>
                <c:pt idx="18">
                  <c:v>271000.0</c:v>
                </c:pt>
                <c:pt idx="19">
                  <c:v>352000.0</c:v>
                </c:pt>
                <c:pt idx="20">
                  <c:v>399000.0</c:v>
                </c:pt>
                <c:pt idx="21">
                  <c:v>760000.0</c:v>
                </c:pt>
                <c:pt idx="22">
                  <c:v>923000.0</c:v>
                </c:pt>
                <c:pt idx="23">
                  <c:v>201000.0</c:v>
                </c:pt>
                <c:pt idx="24">
                  <c:v>289000.0</c:v>
                </c:pt>
                <c:pt idx="25">
                  <c:v>116000.0</c:v>
                </c:pt>
                <c:pt idx="26">
                  <c:v>135000.0</c:v>
                </c:pt>
                <c:pt idx="27">
                  <c:v>318000.0</c:v>
                </c:pt>
                <c:pt idx="28">
                  <c:v>1.586E6</c:v>
                </c:pt>
                <c:pt idx="29">
                  <c:v>1.045E6</c:v>
                </c:pt>
                <c:pt idx="30">
                  <c:v>167000.0</c:v>
                </c:pt>
                <c:pt idx="31">
                  <c:v>143000.0</c:v>
                </c:pt>
                <c:pt idx="32">
                  <c:v>553000.0</c:v>
                </c:pt>
                <c:pt idx="33">
                  <c:v>900000.0</c:v>
                </c:pt>
                <c:pt idx="34">
                  <c:v>354000.0</c:v>
                </c:pt>
                <c:pt idx="35">
                  <c:v>304000.0</c:v>
                </c:pt>
                <c:pt idx="36">
                  <c:v>1.054E6</c:v>
                </c:pt>
                <c:pt idx="37">
                  <c:v>646000.0</c:v>
                </c:pt>
                <c:pt idx="38">
                  <c:v>388000.0</c:v>
                </c:pt>
                <c:pt idx="39">
                  <c:v>435000.0</c:v>
                </c:pt>
                <c:pt idx="40">
                  <c:v>278000.0</c:v>
                </c:pt>
                <c:pt idx="41">
                  <c:v>173000.0</c:v>
                </c:pt>
                <c:pt idx="42">
                  <c:v>221000.0</c:v>
                </c:pt>
                <c:pt idx="43">
                  <c:v>541000.0</c:v>
                </c:pt>
                <c:pt idx="44">
                  <c:v>1.229E6</c:v>
                </c:pt>
                <c:pt idx="45">
                  <c:v>490000.0</c:v>
                </c:pt>
                <c:pt idx="46">
                  <c:v>1.513E6</c:v>
                </c:pt>
                <c:pt idx="47">
                  <c:v>422000.0</c:v>
                </c:pt>
                <c:pt idx="48">
                  <c:v>420000.0</c:v>
                </c:pt>
                <c:pt idx="49">
                  <c:v>514000.0</c:v>
                </c:pt>
                <c:pt idx="50">
                  <c:v>595000.0</c:v>
                </c:pt>
                <c:pt idx="51">
                  <c:v>744000.0</c:v>
                </c:pt>
                <c:pt idx="52">
                  <c:v>1.339E6</c:v>
                </c:pt>
                <c:pt idx="53">
                  <c:v>772000.0</c:v>
                </c:pt>
                <c:pt idx="54">
                  <c:v>636000.0</c:v>
                </c:pt>
                <c:pt idx="55">
                  <c:v>416000.0</c:v>
                </c:pt>
                <c:pt idx="56">
                  <c:v>626000.0</c:v>
                </c:pt>
                <c:pt idx="57">
                  <c:v>403000.0</c:v>
                </c:pt>
                <c:pt idx="58">
                  <c:v>948000.0</c:v>
                </c:pt>
                <c:pt idx="59">
                  <c:v>515000.0</c:v>
                </c:pt>
                <c:pt idx="60">
                  <c:v>626000.0</c:v>
                </c:pt>
                <c:pt idx="61">
                  <c:v>485000.0</c:v>
                </c:pt>
                <c:pt idx="62">
                  <c:v>760000.0</c:v>
                </c:pt>
                <c:pt idx="63">
                  <c:v>620000.0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Sugar_ton</c:v>
                </c:pt>
              </c:strCache>
            </c:strRef>
          </c:tx>
          <c:invertIfNegative val="0"/>
          <c:val>
            <c:numRef>
              <c:f>Sheet2!$E$2:$E$65</c:f>
              <c:numCache>
                <c:formatCode>General</c:formatCode>
                <c:ptCount val="64"/>
                <c:pt idx="0">
                  <c:v>12222.22222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555.5555556</c:v>
                </c:pt>
                <c:pt idx="7">
                  <c:v>0.0</c:v>
                </c:pt>
                <c:pt idx="8">
                  <c:v>0.0</c:v>
                </c:pt>
                <c:pt idx="9">
                  <c:v>10555.55556</c:v>
                </c:pt>
                <c:pt idx="10">
                  <c:v>14444.44444</c:v>
                </c:pt>
                <c:pt idx="11">
                  <c:v>0.0</c:v>
                </c:pt>
                <c:pt idx="12">
                  <c:v>0.0</c:v>
                </c:pt>
                <c:pt idx="13">
                  <c:v>4444.444444</c:v>
                </c:pt>
                <c:pt idx="14">
                  <c:v>0.0</c:v>
                </c:pt>
                <c:pt idx="15">
                  <c:v>5000.0</c:v>
                </c:pt>
                <c:pt idx="16">
                  <c:v>5000.0</c:v>
                </c:pt>
                <c:pt idx="17">
                  <c:v>47777.77778</c:v>
                </c:pt>
                <c:pt idx="18">
                  <c:v>230000.0</c:v>
                </c:pt>
                <c:pt idx="19">
                  <c:v>0.0</c:v>
                </c:pt>
                <c:pt idx="20">
                  <c:v>0.0</c:v>
                </c:pt>
                <c:pt idx="21">
                  <c:v>155000.0</c:v>
                </c:pt>
                <c:pt idx="22">
                  <c:v>1111.111111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33888.88889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30000.0</c:v>
                </c:pt>
                <c:pt idx="34">
                  <c:v>0.0</c:v>
                </c:pt>
                <c:pt idx="35">
                  <c:v>0.0</c:v>
                </c:pt>
                <c:pt idx="36">
                  <c:v>123333.3333</c:v>
                </c:pt>
                <c:pt idx="37">
                  <c:v>0.0</c:v>
                </c:pt>
                <c:pt idx="38">
                  <c:v>15555.55556</c:v>
                </c:pt>
                <c:pt idx="39">
                  <c:v>204444.4444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42222.22222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132777.7778</c:v>
                </c:pt>
                <c:pt idx="50">
                  <c:v>1.057222222E6</c:v>
                </c:pt>
                <c:pt idx="51">
                  <c:v>0.0</c:v>
                </c:pt>
                <c:pt idx="52">
                  <c:v>210000.0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160000.0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4444.444444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Wheat_ton</c:v>
                </c:pt>
              </c:strCache>
            </c:strRef>
          </c:tx>
          <c:invertIfNegative val="0"/>
          <c:val>
            <c:numRef>
              <c:f>Sheet2!$F$2:$F$65</c:f>
              <c:numCache>
                <c:formatCode>General</c:formatCode>
                <c:ptCount val="64"/>
                <c:pt idx="0">
                  <c:v>1600.0</c:v>
                </c:pt>
                <c:pt idx="1">
                  <c:v>7200.0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12900.0</c:v>
                </c:pt>
                <c:pt idx="8">
                  <c:v>6700.0</c:v>
                </c:pt>
                <c:pt idx="9">
                  <c:v>0.0</c:v>
                </c:pt>
                <c:pt idx="10">
                  <c:v>3900.0</c:v>
                </c:pt>
                <c:pt idx="11">
                  <c:v>0.0</c:v>
                </c:pt>
                <c:pt idx="12">
                  <c:v>100.0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500.0</c:v>
                </c:pt>
                <c:pt idx="18">
                  <c:v>90700.0</c:v>
                </c:pt>
                <c:pt idx="19">
                  <c:v>200.0</c:v>
                </c:pt>
                <c:pt idx="20">
                  <c:v>18000.0</c:v>
                </c:pt>
                <c:pt idx="21">
                  <c:v>15000.0</c:v>
                </c:pt>
                <c:pt idx="22">
                  <c:v>3700.0</c:v>
                </c:pt>
                <c:pt idx="23">
                  <c:v>17000.0</c:v>
                </c:pt>
                <c:pt idx="24">
                  <c:v>2300.0</c:v>
                </c:pt>
                <c:pt idx="25">
                  <c:v>200.0</c:v>
                </c:pt>
                <c:pt idx="26">
                  <c:v>400.0</c:v>
                </c:pt>
                <c:pt idx="27">
                  <c:v>2400.0</c:v>
                </c:pt>
                <c:pt idx="28">
                  <c:v>0.0</c:v>
                </c:pt>
                <c:pt idx="29">
                  <c:v>3600.0</c:v>
                </c:pt>
                <c:pt idx="30">
                  <c:v>51300.0</c:v>
                </c:pt>
                <c:pt idx="31">
                  <c:v>17600.0</c:v>
                </c:pt>
                <c:pt idx="32">
                  <c:v>4500.0</c:v>
                </c:pt>
                <c:pt idx="33">
                  <c:v>15500.0</c:v>
                </c:pt>
                <c:pt idx="34">
                  <c:v>500.0</c:v>
                </c:pt>
                <c:pt idx="35">
                  <c:v>19000.0</c:v>
                </c:pt>
                <c:pt idx="36">
                  <c:v>13200.0</c:v>
                </c:pt>
                <c:pt idx="37">
                  <c:v>20600.0</c:v>
                </c:pt>
                <c:pt idx="38">
                  <c:v>1100.0</c:v>
                </c:pt>
                <c:pt idx="39">
                  <c:v>52300.0</c:v>
                </c:pt>
                <c:pt idx="40">
                  <c:v>32700.0</c:v>
                </c:pt>
                <c:pt idx="41">
                  <c:v>55100.0</c:v>
                </c:pt>
                <c:pt idx="42">
                  <c:v>10300.0</c:v>
                </c:pt>
                <c:pt idx="43">
                  <c:v>2500.0</c:v>
                </c:pt>
                <c:pt idx="44">
                  <c:v>4200.0</c:v>
                </c:pt>
                <c:pt idx="45">
                  <c:v>3600.0</c:v>
                </c:pt>
                <c:pt idx="46">
                  <c:v>58700.0</c:v>
                </c:pt>
                <c:pt idx="47">
                  <c:v>84100.0</c:v>
                </c:pt>
                <c:pt idx="48">
                  <c:v>68600.0</c:v>
                </c:pt>
                <c:pt idx="49">
                  <c:v>107700.0</c:v>
                </c:pt>
                <c:pt idx="50">
                  <c:v>97400.0</c:v>
                </c:pt>
                <c:pt idx="51">
                  <c:v>6700.0</c:v>
                </c:pt>
                <c:pt idx="52">
                  <c:v>59300.0</c:v>
                </c:pt>
                <c:pt idx="53">
                  <c:v>5100.0</c:v>
                </c:pt>
                <c:pt idx="54">
                  <c:v>28100.0</c:v>
                </c:pt>
                <c:pt idx="55">
                  <c:v>3800.0</c:v>
                </c:pt>
                <c:pt idx="56">
                  <c:v>9200.0</c:v>
                </c:pt>
                <c:pt idx="57">
                  <c:v>52600.0</c:v>
                </c:pt>
                <c:pt idx="58">
                  <c:v>7100.0</c:v>
                </c:pt>
                <c:pt idx="59">
                  <c:v>171900.0</c:v>
                </c:pt>
                <c:pt idx="60">
                  <c:v>500.0</c:v>
                </c:pt>
                <c:pt idx="61">
                  <c:v>200.0</c:v>
                </c:pt>
                <c:pt idx="62">
                  <c:v>100.0</c:v>
                </c:pt>
                <c:pt idx="63">
                  <c:v>400.0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068536"/>
        <c:axId val="2100071592"/>
      </c:barChart>
      <c:catAx>
        <c:axId val="2100068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0071592"/>
        <c:crosses val="autoZero"/>
        <c:auto val="1"/>
        <c:lblAlgn val="ctr"/>
        <c:lblOffset val="100"/>
        <c:noMultiLvlLbl val="0"/>
      </c:catAx>
      <c:valAx>
        <c:axId val="2100071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068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3</xdr:row>
      <xdr:rowOff>80961</xdr:rowOff>
    </xdr:from>
    <xdr:to>
      <xdr:col>27</xdr:col>
      <xdr:colOff>123824</xdr:colOff>
      <xdr:row>29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istrict_level_data_v6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4" workbookViewId="0">
      <selection activeCell="A3" sqref="A3"/>
    </sheetView>
  </sheetViews>
  <sheetFormatPr baseColWidth="10" defaultColWidth="8.83203125" defaultRowHeight="14" x14ac:dyDescent="0"/>
  <cols>
    <col min="1" max="1" width="35.1640625" customWidth="1"/>
    <col min="2" max="2" width="25.1640625" customWidth="1"/>
    <col min="3" max="3" width="21.1640625" customWidth="1"/>
    <col min="4" max="4" width="29.1640625" customWidth="1"/>
    <col min="5" max="5" width="57.5" customWidth="1"/>
  </cols>
  <sheetData>
    <row r="1" spans="1:9">
      <c r="A1" s="4" t="s">
        <v>85</v>
      </c>
      <c r="B1" s="2" t="s">
        <v>65</v>
      </c>
      <c r="C1" s="4"/>
      <c r="I1" s="1"/>
    </row>
    <row r="2" spans="1:9">
      <c r="A2" s="3"/>
      <c r="B2" s="3" t="s">
        <v>35</v>
      </c>
      <c r="D2" s="5"/>
      <c r="E2" t="s">
        <v>86</v>
      </c>
      <c r="I2" s="1"/>
    </row>
    <row r="3" spans="1:9">
      <c r="A3" s="5" t="s">
        <v>66</v>
      </c>
      <c r="B3" s="6" t="s">
        <v>7</v>
      </c>
      <c r="D3" s="9"/>
      <c r="E3" t="s">
        <v>87</v>
      </c>
      <c r="I3" s="1"/>
    </row>
    <row r="4" spans="1:9">
      <c r="A4" s="5" t="s">
        <v>67</v>
      </c>
      <c r="B4" s="6" t="s">
        <v>1</v>
      </c>
      <c r="I4" s="1"/>
    </row>
    <row r="5" spans="1:9">
      <c r="A5" s="3"/>
      <c r="B5" s="3" t="s">
        <v>2</v>
      </c>
      <c r="I5" s="1"/>
    </row>
    <row r="6" spans="1:9">
      <c r="A6" s="3"/>
      <c r="B6" s="3" t="s">
        <v>3</v>
      </c>
      <c r="I6" s="1"/>
    </row>
    <row r="7" spans="1:9">
      <c r="A7" s="3"/>
      <c r="B7" s="3" t="s">
        <v>45</v>
      </c>
    </row>
    <row r="8" spans="1:9">
      <c r="A8" s="1"/>
      <c r="B8" s="8" t="s">
        <v>8</v>
      </c>
    </row>
    <row r="9" spans="1:9">
      <c r="A9" s="3"/>
      <c r="B9" s="3" t="s">
        <v>9</v>
      </c>
    </row>
    <row r="10" spans="1:9">
      <c r="A10" s="1"/>
      <c r="B10" s="8" t="s">
        <v>10</v>
      </c>
    </row>
    <row r="11" spans="1:9">
      <c r="A11" s="5" t="s">
        <v>68</v>
      </c>
      <c r="B11" s="6" t="s">
        <v>36</v>
      </c>
    </row>
    <row r="12" spans="1:9">
      <c r="B12" s="3" t="s">
        <v>11</v>
      </c>
    </row>
    <row r="13" spans="1:9">
      <c r="A13" s="1"/>
      <c r="B13" s="8" t="s">
        <v>12</v>
      </c>
    </row>
    <row r="14" spans="1:9">
      <c r="B14" s="3" t="s">
        <v>18</v>
      </c>
    </row>
    <row r="15" spans="1:9">
      <c r="B15" s="3" t="s">
        <v>53</v>
      </c>
    </row>
    <row r="16" spans="1:9">
      <c r="B16" s="3" t="s">
        <v>19</v>
      </c>
    </row>
    <row r="17" spans="1:2">
      <c r="B17" s="3" t="s">
        <v>13</v>
      </c>
    </row>
    <row r="18" spans="1:2">
      <c r="A18" s="5" t="s">
        <v>69</v>
      </c>
      <c r="B18" s="6" t="s">
        <v>54</v>
      </c>
    </row>
    <row r="19" spans="1:2">
      <c r="B19" s="3" t="s">
        <v>20</v>
      </c>
    </row>
    <row r="20" spans="1:2">
      <c r="A20" s="5" t="s">
        <v>70</v>
      </c>
      <c r="B20" s="6" t="s">
        <v>21</v>
      </c>
    </row>
    <row r="21" spans="1:2">
      <c r="A21" s="5" t="s">
        <v>71</v>
      </c>
      <c r="B21" s="6" t="s">
        <v>61</v>
      </c>
    </row>
    <row r="22" spans="1:2">
      <c r="B22" s="3" t="s">
        <v>22</v>
      </c>
    </row>
    <row r="23" spans="1:2">
      <c r="B23" s="3" t="s">
        <v>37</v>
      </c>
    </row>
    <row r="24" spans="1:2">
      <c r="A24" s="5" t="s">
        <v>72</v>
      </c>
      <c r="B24" s="6" t="s">
        <v>4</v>
      </c>
    </row>
    <row r="25" spans="1:2">
      <c r="B25" s="3" t="s">
        <v>38</v>
      </c>
    </row>
    <row r="26" spans="1:2">
      <c r="A26" s="5" t="s">
        <v>73</v>
      </c>
      <c r="B26" s="6" t="s">
        <v>46</v>
      </c>
    </row>
    <row r="27" spans="1:2">
      <c r="B27" s="3" t="s">
        <v>14</v>
      </c>
    </row>
    <row r="28" spans="1:2">
      <c r="A28" s="1"/>
      <c r="B28" s="8" t="s">
        <v>39</v>
      </c>
    </row>
    <row r="29" spans="1:2">
      <c r="B29" s="3" t="s">
        <v>23</v>
      </c>
    </row>
    <row r="30" spans="1:2">
      <c r="A30" s="1"/>
      <c r="B30" s="8" t="s">
        <v>55</v>
      </c>
    </row>
    <row r="31" spans="1:2">
      <c r="A31" s="5" t="s">
        <v>74</v>
      </c>
      <c r="B31" s="6" t="s">
        <v>40</v>
      </c>
    </row>
    <row r="32" spans="1:2">
      <c r="B32" s="3" t="s">
        <v>15</v>
      </c>
    </row>
    <row r="33" spans="1:5">
      <c r="A33" s="1"/>
      <c r="B33" s="8" t="s">
        <v>56</v>
      </c>
    </row>
    <row r="34" spans="1:5">
      <c r="B34" s="3" t="s">
        <v>24</v>
      </c>
    </row>
    <row r="35" spans="1:5">
      <c r="B35" s="3" t="s">
        <v>41</v>
      </c>
    </row>
    <row r="36" spans="1:5">
      <c r="A36" s="5" t="s">
        <v>78</v>
      </c>
      <c r="B36" s="6" t="s">
        <v>25</v>
      </c>
    </row>
    <row r="37" spans="1:5">
      <c r="B37" s="3" t="s">
        <v>42</v>
      </c>
    </row>
    <row r="38" spans="1:5" s="1" customFormat="1">
      <c r="B38" s="8" t="s">
        <v>62</v>
      </c>
    </row>
    <row r="39" spans="1:5">
      <c r="A39" s="5" t="s">
        <v>75</v>
      </c>
      <c r="B39" s="6" t="s">
        <v>26</v>
      </c>
    </row>
    <row r="40" spans="1:5">
      <c r="A40" s="1"/>
      <c r="B40" s="10" t="s">
        <v>27</v>
      </c>
    </row>
    <row r="41" spans="1:5">
      <c r="A41" s="1"/>
      <c r="B41" s="8" t="s">
        <v>47</v>
      </c>
    </row>
    <row r="42" spans="1:5">
      <c r="B42" s="3" t="s">
        <v>43</v>
      </c>
    </row>
    <row r="43" spans="1:5">
      <c r="A43" s="5" t="s">
        <v>76</v>
      </c>
      <c r="B43" s="6" t="s">
        <v>28</v>
      </c>
      <c r="E43" s="7"/>
    </row>
    <row r="44" spans="1:5">
      <c r="A44" s="5" t="s">
        <v>77</v>
      </c>
      <c r="B44" s="6" t="s">
        <v>29</v>
      </c>
    </row>
    <row r="45" spans="1:5">
      <c r="A45" s="1"/>
      <c r="B45" s="10" t="s">
        <v>79</v>
      </c>
    </row>
    <row r="46" spans="1:5">
      <c r="B46" s="3" t="s">
        <v>48</v>
      </c>
    </row>
    <row r="47" spans="1:5">
      <c r="B47" s="3" t="s">
        <v>49</v>
      </c>
    </row>
    <row r="48" spans="1:5">
      <c r="B48" s="3" t="s">
        <v>30</v>
      </c>
    </row>
    <row r="49" spans="1:2">
      <c r="B49" s="3" t="s">
        <v>57</v>
      </c>
    </row>
    <row r="50" spans="1:2">
      <c r="B50" s="3" t="s">
        <v>16</v>
      </c>
    </row>
    <row r="51" spans="1:2">
      <c r="B51" s="3" t="s">
        <v>50</v>
      </c>
    </row>
    <row r="52" spans="1:2">
      <c r="B52" s="3" t="s">
        <v>58</v>
      </c>
    </row>
    <row r="53" spans="1:2">
      <c r="A53" s="10" t="s">
        <v>80</v>
      </c>
    </row>
    <row r="54" spans="1:2">
      <c r="B54" s="3" t="s">
        <v>5</v>
      </c>
    </row>
    <row r="55" spans="1:2">
      <c r="B55" s="3" t="s">
        <v>6</v>
      </c>
    </row>
    <row r="56" spans="1:2">
      <c r="B56" s="3" t="s">
        <v>31</v>
      </c>
    </row>
    <row r="57" spans="1:2">
      <c r="B57" s="3" t="s">
        <v>51</v>
      </c>
    </row>
    <row r="58" spans="1:2">
      <c r="A58" s="1"/>
      <c r="B58" s="10" t="s">
        <v>17</v>
      </c>
    </row>
    <row r="59" spans="1:2">
      <c r="A59" s="5" t="s">
        <v>81</v>
      </c>
      <c r="B59" s="6" t="s">
        <v>59</v>
      </c>
    </row>
    <row r="60" spans="1:2">
      <c r="A60" s="5" t="s">
        <v>82</v>
      </c>
      <c r="B60" s="6" t="s">
        <v>44</v>
      </c>
    </row>
    <row r="61" spans="1:2">
      <c r="B61" s="3" t="s">
        <v>32</v>
      </c>
    </row>
    <row r="62" spans="1:2">
      <c r="B62" s="3" t="s">
        <v>33</v>
      </c>
    </row>
    <row r="63" spans="1:2">
      <c r="A63" s="5" t="s">
        <v>83</v>
      </c>
      <c r="B63" s="6" t="s">
        <v>52</v>
      </c>
    </row>
    <row r="64" spans="1:2">
      <c r="A64" s="5" t="s">
        <v>84</v>
      </c>
      <c r="B64" s="6" t="s">
        <v>63</v>
      </c>
    </row>
    <row r="65" spans="2:2">
      <c r="B65" s="3" t="s">
        <v>64</v>
      </c>
    </row>
    <row r="66" spans="2:2">
      <c r="B66" s="3" t="s">
        <v>34</v>
      </c>
    </row>
    <row r="67" spans="2:2">
      <c r="B67" s="3" t="s">
        <v>60</v>
      </c>
    </row>
  </sheetData>
  <sortState ref="B2:B65">
    <sortCondition ref="B2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workbookViewId="0">
      <selection activeCell="Q12" sqref="Q12"/>
    </sheetView>
  </sheetViews>
  <sheetFormatPr baseColWidth="10" defaultColWidth="8.83203125" defaultRowHeight="14" x14ac:dyDescent="0"/>
  <cols>
    <col min="1" max="1" width="9.6640625" style="12" bestFit="1" customWidth="1"/>
    <col min="2" max="2" width="8.6640625" bestFit="1" customWidth="1"/>
    <col min="3" max="26" width="8.1640625" bestFit="1" customWidth="1"/>
  </cols>
  <sheetData>
    <row r="1" spans="1:25">
      <c r="A1" t="s">
        <v>345</v>
      </c>
      <c r="B1" t="s">
        <v>346</v>
      </c>
      <c r="C1" t="s">
        <v>346</v>
      </c>
      <c r="D1" t="s">
        <v>346</v>
      </c>
      <c r="E1" t="s">
        <v>346</v>
      </c>
      <c r="F1" t="s">
        <v>346</v>
      </c>
      <c r="G1" t="s">
        <v>346</v>
      </c>
      <c r="H1" t="s">
        <v>346</v>
      </c>
      <c r="I1" t="s">
        <v>346</v>
      </c>
      <c r="J1" t="s">
        <v>346</v>
      </c>
      <c r="K1" t="s">
        <v>346</v>
      </c>
      <c r="L1" t="s">
        <v>346</v>
      </c>
      <c r="M1" t="s">
        <v>346</v>
      </c>
      <c r="N1" t="s">
        <v>346</v>
      </c>
      <c r="O1" t="s">
        <v>346</v>
      </c>
      <c r="P1" t="s">
        <v>346</v>
      </c>
      <c r="Q1" t="s">
        <v>346</v>
      </c>
      <c r="R1" t="s">
        <v>346</v>
      </c>
      <c r="S1" t="s">
        <v>346</v>
      </c>
      <c r="T1" t="s">
        <v>346</v>
      </c>
      <c r="U1" t="s">
        <v>346</v>
      </c>
      <c r="V1" t="s">
        <v>346</v>
      </c>
      <c r="W1" t="s">
        <v>346</v>
      </c>
      <c r="X1" t="s">
        <v>346</v>
      </c>
      <c r="Y1" t="s">
        <v>346</v>
      </c>
    </row>
    <row r="2" spans="1:25">
      <c r="A2" t="s">
        <v>347</v>
      </c>
      <c r="B2" t="s">
        <v>348</v>
      </c>
    </row>
    <row r="3" spans="1:25">
      <c r="A3" t="s">
        <v>122</v>
      </c>
      <c r="B3" t="s">
        <v>349</v>
      </c>
      <c r="C3" t="s">
        <v>350</v>
      </c>
      <c r="D3" t="s">
        <v>351</v>
      </c>
      <c r="E3" t="s">
        <v>352</v>
      </c>
      <c r="F3" t="s">
        <v>353</v>
      </c>
      <c r="G3" t="s">
        <v>354</v>
      </c>
      <c r="H3" t="s">
        <v>355</v>
      </c>
      <c r="I3" t="s">
        <v>356</v>
      </c>
      <c r="J3" t="s">
        <v>357</v>
      </c>
      <c r="K3" t="s">
        <v>358</v>
      </c>
      <c r="L3" t="s">
        <v>359</v>
      </c>
      <c r="M3" t="s">
        <v>360</v>
      </c>
    </row>
    <row r="4" spans="1:25">
      <c r="A4" t="s">
        <v>130</v>
      </c>
      <c r="B4" t="s">
        <v>361</v>
      </c>
      <c r="C4" t="s">
        <v>362</v>
      </c>
      <c r="D4" t="s">
        <v>363</v>
      </c>
      <c r="E4" t="s">
        <v>364</v>
      </c>
      <c r="F4" t="s">
        <v>350</v>
      </c>
      <c r="G4" t="s">
        <v>358</v>
      </c>
      <c r="H4" t="s">
        <v>353</v>
      </c>
    </row>
    <row r="5" spans="1:25">
      <c r="A5" t="s">
        <v>110</v>
      </c>
      <c r="B5" t="s">
        <v>365</v>
      </c>
      <c r="C5" t="s">
        <v>366</v>
      </c>
      <c r="D5" t="s">
        <v>367</v>
      </c>
      <c r="E5" t="s">
        <v>368</v>
      </c>
      <c r="F5" t="s">
        <v>369</v>
      </c>
      <c r="G5" t="s">
        <v>370</v>
      </c>
    </row>
    <row r="6" spans="1:25">
      <c r="A6" t="s">
        <v>129</v>
      </c>
      <c r="B6" t="s">
        <v>365</v>
      </c>
    </row>
    <row r="7" spans="1:25">
      <c r="A7" t="s">
        <v>125</v>
      </c>
      <c r="B7" t="s">
        <v>352</v>
      </c>
      <c r="C7" t="s">
        <v>354</v>
      </c>
      <c r="D7" t="s">
        <v>371</v>
      </c>
      <c r="E7" t="s">
        <v>353</v>
      </c>
      <c r="F7" t="s">
        <v>372</v>
      </c>
      <c r="G7" t="s">
        <v>373</v>
      </c>
      <c r="H7" t="s">
        <v>374</v>
      </c>
      <c r="I7" t="s">
        <v>360</v>
      </c>
      <c r="J7" t="s">
        <v>362</v>
      </c>
      <c r="K7" t="s">
        <v>375</v>
      </c>
      <c r="L7" t="s">
        <v>358</v>
      </c>
      <c r="M7" t="s">
        <v>355</v>
      </c>
    </row>
    <row r="8" spans="1:25">
      <c r="A8" t="s">
        <v>115</v>
      </c>
      <c r="B8" t="s">
        <v>350</v>
      </c>
      <c r="C8" t="s">
        <v>371</v>
      </c>
      <c r="D8" t="s">
        <v>362</v>
      </c>
      <c r="E8" t="s">
        <v>376</v>
      </c>
      <c r="F8" t="s">
        <v>377</v>
      </c>
      <c r="G8" t="s">
        <v>348</v>
      </c>
      <c r="H8" t="s">
        <v>355</v>
      </c>
      <c r="I8" t="s">
        <v>352</v>
      </c>
      <c r="J8" t="s">
        <v>354</v>
      </c>
      <c r="K8" t="s">
        <v>372</v>
      </c>
      <c r="L8" t="s">
        <v>371</v>
      </c>
      <c r="M8" t="s">
        <v>365</v>
      </c>
    </row>
    <row r="9" spans="1:25">
      <c r="A9" t="s">
        <v>112</v>
      </c>
      <c r="B9" t="s">
        <v>365</v>
      </c>
      <c r="C9" t="s">
        <v>378</v>
      </c>
      <c r="D9" t="s">
        <v>360</v>
      </c>
      <c r="E9" t="s">
        <v>379</v>
      </c>
    </row>
    <row r="10" spans="1:25">
      <c r="A10" t="s">
        <v>116</v>
      </c>
      <c r="B10" t="s">
        <v>366</v>
      </c>
      <c r="C10" t="s">
        <v>379</v>
      </c>
      <c r="D10" t="s">
        <v>370</v>
      </c>
    </row>
    <row r="11" spans="1:25">
      <c r="A11" t="s">
        <v>99</v>
      </c>
      <c r="B11" t="s">
        <v>353</v>
      </c>
    </row>
    <row r="12" spans="1:25">
      <c r="A12" t="s">
        <v>138</v>
      </c>
      <c r="B12" t="s">
        <v>365</v>
      </c>
      <c r="C12" t="s">
        <v>363</v>
      </c>
      <c r="D12" t="s">
        <v>367</v>
      </c>
      <c r="E12" t="s">
        <v>359</v>
      </c>
    </row>
    <row r="13" spans="1:25">
      <c r="A13" t="s">
        <v>90</v>
      </c>
      <c r="B13" t="s">
        <v>353</v>
      </c>
      <c r="C13" t="s">
        <v>350</v>
      </c>
    </row>
    <row r="14" spans="1:25">
      <c r="A14" t="s">
        <v>111</v>
      </c>
      <c r="B14" t="s">
        <v>380</v>
      </c>
      <c r="C14" t="s">
        <v>381</v>
      </c>
      <c r="D14" t="s">
        <v>353</v>
      </c>
      <c r="E14" t="s">
        <v>372</v>
      </c>
      <c r="F14" t="s">
        <v>354</v>
      </c>
      <c r="G14" t="s">
        <v>382</v>
      </c>
      <c r="H14" t="s">
        <v>356</v>
      </c>
      <c r="I14" t="s">
        <v>355</v>
      </c>
    </row>
    <row r="15" spans="1:25">
      <c r="A15" t="s">
        <v>94</v>
      </c>
      <c r="B15" t="s">
        <v>353</v>
      </c>
      <c r="C15" t="s">
        <v>383</v>
      </c>
      <c r="D15" t="s">
        <v>354</v>
      </c>
      <c r="E15" t="s">
        <v>356</v>
      </c>
      <c r="F15" t="s">
        <v>352</v>
      </c>
      <c r="G15" t="s">
        <v>374</v>
      </c>
      <c r="H15" t="s">
        <v>367</v>
      </c>
      <c r="I15" t="s">
        <v>365</v>
      </c>
      <c r="J15" t="s">
        <v>369</v>
      </c>
    </row>
    <row r="16" spans="1:25">
      <c r="A16" t="s">
        <v>144</v>
      </c>
      <c r="B16" t="s">
        <v>352</v>
      </c>
      <c r="C16" t="s">
        <v>355</v>
      </c>
      <c r="D16" t="s">
        <v>358</v>
      </c>
      <c r="E16" t="s">
        <v>354</v>
      </c>
      <c r="F16" t="s">
        <v>384</v>
      </c>
      <c r="G16" t="s">
        <v>374</v>
      </c>
      <c r="H16" t="s">
        <v>372</v>
      </c>
      <c r="I16" t="s">
        <v>371</v>
      </c>
      <c r="J16" t="s">
        <v>385</v>
      </c>
      <c r="K16" t="s">
        <v>377</v>
      </c>
      <c r="L16" t="s">
        <v>375</v>
      </c>
      <c r="M16" t="s">
        <v>376</v>
      </c>
      <c r="N16" t="s">
        <v>361</v>
      </c>
      <c r="O16" t="s">
        <v>353</v>
      </c>
      <c r="P16" t="s">
        <v>386</v>
      </c>
    </row>
    <row r="17" spans="1:22">
      <c r="A17" t="s">
        <v>123</v>
      </c>
      <c r="B17" t="s">
        <v>360</v>
      </c>
      <c r="C17" t="s">
        <v>385</v>
      </c>
      <c r="D17" t="s">
        <v>387</v>
      </c>
      <c r="E17" t="s">
        <v>388</v>
      </c>
      <c r="F17" t="s">
        <v>355</v>
      </c>
      <c r="G17" t="s">
        <v>348</v>
      </c>
      <c r="H17" t="s">
        <v>356</v>
      </c>
      <c r="I17" t="s">
        <v>358</v>
      </c>
      <c r="J17" t="s">
        <v>354</v>
      </c>
      <c r="K17" t="s">
        <v>352</v>
      </c>
    </row>
    <row r="18" spans="1:22">
      <c r="A18" t="s">
        <v>141</v>
      </c>
      <c r="B18" t="s">
        <v>355</v>
      </c>
      <c r="C18" t="s">
        <v>356</v>
      </c>
      <c r="D18" t="s">
        <v>374</v>
      </c>
      <c r="E18" t="s">
        <v>383</v>
      </c>
      <c r="F18" t="s">
        <v>354</v>
      </c>
      <c r="G18" t="s">
        <v>349</v>
      </c>
    </row>
    <row r="19" spans="1:22">
      <c r="A19" t="s">
        <v>113</v>
      </c>
      <c r="B19" t="s">
        <v>352</v>
      </c>
      <c r="C19" t="s">
        <v>354</v>
      </c>
      <c r="D19" t="s">
        <v>355</v>
      </c>
      <c r="E19" t="s">
        <v>358</v>
      </c>
      <c r="F19" t="s">
        <v>384</v>
      </c>
      <c r="G19" t="s">
        <v>357</v>
      </c>
      <c r="H19" t="s">
        <v>376</v>
      </c>
      <c r="I19" t="s">
        <v>362</v>
      </c>
      <c r="J19" t="s">
        <v>360</v>
      </c>
      <c r="K19" t="s">
        <v>386</v>
      </c>
      <c r="L19" t="s">
        <v>375</v>
      </c>
      <c r="M19" t="s">
        <v>387</v>
      </c>
      <c r="N19" t="s">
        <v>361</v>
      </c>
      <c r="O19" t="s">
        <v>385</v>
      </c>
      <c r="P19" t="s">
        <v>371</v>
      </c>
      <c r="Q19" t="s">
        <v>372</v>
      </c>
    </row>
    <row r="20" spans="1:22">
      <c r="A20" t="s">
        <v>389</v>
      </c>
      <c r="B20" t="s">
        <v>367</v>
      </c>
      <c r="C20" t="s">
        <v>365</v>
      </c>
      <c r="D20" t="s">
        <v>363</v>
      </c>
    </row>
    <row r="21" spans="1:22">
      <c r="A21" t="s">
        <v>98</v>
      </c>
      <c r="B21" t="s">
        <v>348</v>
      </c>
      <c r="C21" t="s">
        <v>358</v>
      </c>
      <c r="D21" t="s">
        <v>374</v>
      </c>
      <c r="E21" t="s">
        <v>355</v>
      </c>
      <c r="F21" t="s">
        <v>357</v>
      </c>
    </row>
    <row r="22" spans="1:22">
      <c r="A22" t="s">
        <v>100</v>
      </c>
      <c r="B22" t="s">
        <v>359</v>
      </c>
    </row>
    <row r="23" spans="1:22">
      <c r="A23" t="s">
        <v>131</v>
      </c>
      <c r="B23" t="s">
        <v>367</v>
      </c>
      <c r="C23" t="s">
        <v>365</v>
      </c>
    </row>
    <row r="24" spans="1:22">
      <c r="A24" t="s">
        <v>109</v>
      </c>
      <c r="B24" t="s">
        <v>359</v>
      </c>
      <c r="C24" t="s">
        <v>390</v>
      </c>
      <c r="D24" t="s">
        <v>383</v>
      </c>
      <c r="E24" t="s">
        <v>358</v>
      </c>
      <c r="F24" t="s">
        <v>354</v>
      </c>
      <c r="G24" t="s">
        <v>374</v>
      </c>
      <c r="H24" t="s">
        <v>357</v>
      </c>
      <c r="I24" t="s">
        <v>352</v>
      </c>
      <c r="J24" t="s">
        <v>353</v>
      </c>
      <c r="K24" t="s">
        <v>375</v>
      </c>
      <c r="L24" t="s">
        <v>364</v>
      </c>
      <c r="M24" t="s">
        <v>381</v>
      </c>
      <c r="N24" t="s">
        <v>371</v>
      </c>
      <c r="O24" t="s">
        <v>384</v>
      </c>
      <c r="P24" t="s">
        <v>387</v>
      </c>
      <c r="Q24" t="s">
        <v>355</v>
      </c>
    </row>
    <row r="25" spans="1:22">
      <c r="A25" t="s">
        <v>139</v>
      </c>
      <c r="B25" t="s">
        <v>379</v>
      </c>
      <c r="C25" t="s">
        <v>366</v>
      </c>
      <c r="D25" t="s">
        <v>370</v>
      </c>
      <c r="E25" t="s">
        <v>360</v>
      </c>
      <c r="F25" t="s">
        <v>385</v>
      </c>
      <c r="G25" t="s">
        <v>374</v>
      </c>
      <c r="H25" t="s">
        <v>375</v>
      </c>
      <c r="I25" t="s">
        <v>376</v>
      </c>
      <c r="J25" t="s">
        <v>361</v>
      </c>
      <c r="K25" t="s">
        <v>386</v>
      </c>
      <c r="L25" t="s">
        <v>384</v>
      </c>
      <c r="M25" t="s">
        <v>355</v>
      </c>
      <c r="N25" t="s">
        <v>357</v>
      </c>
      <c r="O25" t="s">
        <v>358</v>
      </c>
      <c r="P25" t="s">
        <v>354</v>
      </c>
      <c r="Q25" t="s">
        <v>352</v>
      </c>
    </row>
    <row r="26" spans="1:22">
      <c r="A26" t="s">
        <v>108</v>
      </c>
      <c r="B26" t="s">
        <v>379</v>
      </c>
    </row>
    <row r="27" spans="1:22">
      <c r="A27" t="s">
        <v>119</v>
      </c>
      <c r="B27" t="s">
        <v>383</v>
      </c>
      <c r="C27" t="s">
        <v>373</v>
      </c>
      <c r="D27" t="s">
        <v>353</v>
      </c>
      <c r="E27" t="s">
        <v>372</v>
      </c>
      <c r="F27" t="s">
        <v>352</v>
      </c>
      <c r="G27" t="s">
        <v>354</v>
      </c>
      <c r="H27" t="s">
        <v>369</v>
      </c>
      <c r="I27" t="s">
        <v>388</v>
      </c>
      <c r="J27" t="s">
        <v>367</v>
      </c>
      <c r="K27" t="s">
        <v>391</v>
      </c>
      <c r="L27" t="s">
        <v>366</v>
      </c>
      <c r="M27" t="s">
        <v>379</v>
      </c>
      <c r="N27" t="s">
        <v>370</v>
      </c>
      <c r="O27" t="s">
        <v>348</v>
      </c>
    </row>
    <row r="28" spans="1:22">
      <c r="A28" t="s">
        <v>140</v>
      </c>
      <c r="B28" t="s">
        <v>371</v>
      </c>
      <c r="C28" t="s">
        <v>352</v>
      </c>
      <c r="D28" t="s">
        <v>372</v>
      </c>
      <c r="E28" t="s">
        <v>353</v>
      </c>
      <c r="F28" t="s">
        <v>354</v>
      </c>
      <c r="G28" t="s">
        <v>355</v>
      </c>
      <c r="H28" t="s">
        <v>358</v>
      </c>
      <c r="I28" t="s">
        <v>359</v>
      </c>
      <c r="J28" t="s">
        <v>373</v>
      </c>
      <c r="K28" t="s">
        <v>383</v>
      </c>
      <c r="L28" t="s">
        <v>362</v>
      </c>
      <c r="M28" t="s">
        <v>374</v>
      </c>
      <c r="N28" t="s">
        <v>384</v>
      </c>
      <c r="O28" t="s">
        <v>385</v>
      </c>
      <c r="P28" t="s">
        <v>376</v>
      </c>
      <c r="Q28" t="s">
        <v>361</v>
      </c>
      <c r="R28" t="s">
        <v>366</v>
      </c>
      <c r="S28" t="s">
        <v>370</v>
      </c>
      <c r="T28" t="s">
        <v>364</v>
      </c>
      <c r="U28" t="s">
        <v>365</v>
      </c>
    </row>
    <row r="29" spans="1:22">
      <c r="A29" t="s">
        <v>114</v>
      </c>
      <c r="B29" t="s">
        <v>374</v>
      </c>
      <c r="C29" t="s">
        <v>373</v>
      </c>
      <c r="D29" t="s">
        <v>392</v>
      </c>
      <c r="E29" t="s">
        <v>353</v>
      </c>
      <c r="F29" t="s">
        <v>358</v>
      </c>
      <c r="G29" t="s">
        <v>376</v>
      </c>
      <c r="H29" t="s">
        <v>357</v>
      </c>
      <c r="I29" t="s">
        <v>361</v>
      </c>
      <c r="J29" t="s">
        <v>348</v>
      </c>
      <c r="K29" t="s">
        <v>352</v>
      </c>
      <c r="L29" t="s">
        <v>385</v>
      </c>
      <c r="M29" t="s">
        <v>372</v>
      </c>
      <c r="N29" t="s">
        <v>354</v>
      </c>
      <c r="O29" t="s">
        <v>371</v>
      </c>
      <c r="P29" t="s">
        <v>393</v>
      </c>
      <c r="Q29" t="s">
        <v>365</v>
      </c>
      <c r="R29" t="s">
        <v>364</v>
      </c>
      <c r="S29" t="s">
        <v>350</v>
      </c>
      <c r="T29" t="s">
        <v>367</v>
      </c>
      <c r="U29" t="s">
        <v>384</v>
      </c>
      <c r="V29" t="s">
        <v>382</v>
      </c>
    </row>
    <row r="30" spans="1:22">
      <c r="A30" t="s">
        <v>103</v>
      </c>
      <c r="B30" t="s">
        <v>392</v>
      </c>
      <c r="C30" t="s">
        <v>359</v>
      </c>
      <c r="D30" t="s">
        <v>390</v>
      </c>
      <c r="E30" t="s">
        <v>364</v>
      </c>
      <c r="F30" t="s">
        <v>365</v>
      </c>
      <c r="G30" t="s">
        <v>367</v>
      </c>
    </row>
    <row r="31" spans="1:22">
      <c r="A31" t="s">
        <v>118</v>
      </c>
      <c r="B31" t="s">
        <v>359</v>
      </c>
      <c r="C31" t="s">
        <v>394</v>
      </c>
      <c r="D31" t="s">
        <v>348</v>
      </c>
    </row>
    <row r="32" spans="1:22">
      <c r="A32" t="s">
        <v>134</v>
      </c>
      <c r="B32" t="s">
        <v>350</v>
      </c>
      <c r="C32" t="s">
        <v>365</v>
      </c>
      <c r="D32" t="s">
        <v>360</v>
      </c>
      <c r="E32" t="s">
        <v>348</v>
      </c>
      <c r="F32" t="s">
        <v>379</v>
      </c>
      <c r="G32" t="s">
        <v>378</v>
      </c>
      <c r="H32" t="s">
        <v>359</v>
      </c>
    </row>
    <row r="33" spans="1:19">
      <c r="A33" t="s">
        <v>104</v>
      </c>
      <c r="B33" t="s">
        <v>355</v>
      </c>
      <c r="C33" t="s">
        <v>358</v>
      </c>
      <c r="D33" t="s">
        <v>383</v>
      </c>
      <c r="E33" t="s">
        <v>357</v>
      </c>
      <c r="F33" t="s">
        <v>358</v>
      </c>
      <c r="G33" t="s">
        <v>359</v>
      </c>
      <c r="H33" t="s">
        <v>349</v>
      </c>
      <c r="I33" t="s">
        <v>392</v>
      </c>
      <c r="J33" t="s">
        <v>367</v>
      </c>
      <c r="K33" t="s">
        <v>364</v>
      </c>
      <c r="L33" t="s">
        <v>350</v>
      </c>
      <c r="M33" t="s">
        <v>393</v>
      </c>
      <c r="N33" t="s">
        <v>363</v>
      </c>
      <c r="O33" t="s">
        <v>390</v>
      </c>
      <c r="P33" t="s">
        <v>392</v>
      </c>
    </row>
    <row r="34" spans="1:19">
      <c r="A34" t="s">
        <v>95</v>
      </c>
      <c r="B34" t="s">
        <v>383</v>
      </c>
      <c r="C34" t="s">
        <v>355</v>
      </c>
      <c r="D34" t="s">
        <v>390</v>
      </c>
      <c r="E34" t="s">
        <v>392</v>
      </c>
      <c r="F34" t="s">
        <v>353</v>
      </c>
    </row>
    <row r="35" spans="1:19">
      <c r="A35" t="s">
        <v>93</v>
      </c>
      <c r="B35" t="s">
        <v>353</v>
      </c>
      <c r="C35" t="s">
        <v>352</v>
      </c>
    </row>
    <row r="36" spans="1:19">
      <c r="A36" t="s">
        <v>106</v>
      </c>
      <c r="B36" t="s">
        <v>365</v>
      </c>
      <c r="C36" t="s">
        <v>360</v>
      </c>
    </row>
    <row r="37" spans="1:19">
      <c r="A37" t="s">
        <v>126</v>
      </c>
      <c r="B37" t="s">
        <v>356</v>
      </c>
      <c r="C37" t="s">
        <v>354</v>
      </c>
      <c r="D37" t="s">
        <v>353</v>
      </c>
      <c r="E37" t="s">
        <v>372</v>
      </c>
      <c r="F37" t="s">
        <v>380</v>
      </c>
    </row>
    <row r="38" spans="1:19">
      <c r="A38" t="s">
        <v>135</v>
      </c>
      <c r="B38" t="s">
        <v>383</v>
      </c>
      <c r="C38" t="s">
        <v>352</v>
      </c>
      <c r="D38" t="s">
        <v>354</v>
      </c>
      <c r="E38" t="s">
        <v>371</v>
      </c>
      <c r="F38" t="s">
        <v>359</v>
      </c>
    </row>
    <row r="39" spans="1:19">
      <c r="A39" t="s">
        <v>124</v>
      </c>
      <c r="B39" t="s">
        <v>390</v>
      </c>
      <c r="C39" t="s">
        <v>392</v>
      </c>
    </row>
    <row r="40" spans="1:19">
      <c r="A40" t="s">
        <v>101</v>
      </c>
      <c r="B40" t="s">
        <v>395</v>
      </c>
      <c r="C40" t="s">
        <v>349</v>
      </c>
    </row>
    <row r="41" spans="1:19">
      <c r="A41" t="s">
        <v>143</v>
      </c>
      <c r="B41" t="s">
        <v>379</v>
      </c>
      <c r="C41" t="s">
        <v>365</v>
      </c>
      <c r="D41" t="s">
        <v>378</v>
      </c>
    </row>
    <row r="42" spans="1:19">
      <c r="A42" t="s">
        <v>117</v>
      </c>
      <c r="B42" t="s">
        <v>372</v>
      </c>
      <c r="C42" t="s">
        <v>349</v>
      </c>
      <c r="D42" t="s">
        <v>359</v>
      </c>
    </row>
    <row r="43" spans="1:19">
      <c r="A43" t="s">
        <v>142</v>
      </c>
      <c r="B43" t="s">
        <v>363</v>
      </c>
      <c r="C43" t="s">
        <v>365</v>
      </c>
      <c r="D43" t="s">
        <v>367</v>
      </c>
    </row>
    <row r="44" spans="1:19">
      <c r="A44" t="s">
        <v>396</v>
      </c>
      <c r="B44" t="s">
        <v>367</v>
      </c>
    </row>
    <row r="45" spans="1:19">
      <c r="A45" t="s">
        <v>92</v>
      </c>
      <c r="B45" t="s">
        <v>390</v>
      </c>
      <c r="C45" t="s">
        <v>359</v>
      </c>
    </row>
    <row r="46" spans="1:19">
      <c r="A46" t="s">
        <v>137</v>
      </c>
      <c r="B46" t="s">
        <v>367</v>
      </c>
      <c r="C46" t="s">
        <v>365</v>
      </c>
      <c r="D46" t="s">
        <v>363</v>
      </c>
      <c r="E46" t="s">
        <v>391</v>
      </c>
      <c r="F46" t="s">
        <v>397</v>
      </c>
      <c r="G46" t="s">
        <v>368</v>
      </c>
      <c r="H46" t="s">
        <v>355</v>
      </c>
      <c r="I46" t="s">
        <v>358</v>
      </c>
      <c r="J46" t="s">
        <v>357</v>
      </c>
      <c r="K46" t="s">
        <v>356</v>
      </c>
      <c r="L46" t="s">
        <v>371</v>
      </c>
      <c r="M46" t="s">
        <v>398</v>
      </c>
      <c r="N46" t="s">
        <v>352</v>
      </c>
      <c r="O46" t="s">
        <v>354</v>
      </c>
      <c r="P46" t="s">
        <v>373</v>
      </c>
      <c r="Q46" t="s">
        <v>383</v>
      </c>
      <c r="R46" t="s">
        <v>361</v>
      </c>
      <c r="S46" t="s">
        <v>376</v>
      </c>
    </row>
    <row r="47" spans="1:19">
      <c r="A47" t="s">
        <v>96</v>
      </c>
      <c r="B47" t="s">
        <v>359</v>
      </c>
      <c r="C47" t="s">
        <v>363</v>
      </c>
      <c r="D47" t="s">
        <v>367</v>
      </c>
      <c r="E47" t="s">
        <v>365</v>
      </c>
    </row>
    <row r="48" spans="1:19">
      <c r="A48" t="s">
        <v>121</v>
      </c>
      <c r="B48" t="s">
        <v>365</v>
      </c>
      <c r="C48" t="s">
        <v>364</v>
      </c>
      <c r="D48" t="s">
        <v>367</v>
      </c>
      <c r="E48" t="s">
        <v>388</v>
      </c>
      <c r="F48" t="s">
        <v>350</v>
      </c>
      <c r="G48" t="s">
        <v>366</v>
      </c>
      <c r="H48" t="s">
        <v>383</v>
      </c>
      <c r="I48" t="s">
        <v>374</v>
      </c>
      <c r="J48" t="s">
        <v>359</v>
      </c>
    </row>
    <row r="49" spans="1:26">
      <c r="A49" t="s">
        <v>128</v>
      </c>
      <c r="B49" t="s">
        <v>391</v>
      </c>
      <c r="C49" t="s">
        <v>378</v>
      </c>
    </row>
    <row r="50" spans="1:26">
      <c r="A50" t="s">
        <v>97</v>
      </c>
      <c r="B50" t="s">
        <v>392</v>
      </c>
      <c r="C50" t="s">
        <v>369</v>
      </c>
    </row>
    <row r="51" spans="1:26">
      <c r="A51" t="s">
        <v>102</v>
      </c>
      <c r="B51" t="s">
        <v>365</v>
      </c>
      <c r="C51" t="s">
        <v>367</v>
      </c>
    </row>
    <row r="52" spans="1:26">
      <c r="A52" t="s">
        <v>136</v>
      </c>
      <c r="B52" t="s">
        <v>365</v>
      </c>
      <c r="C52" t="s">
        <v>367</v>
      </c>
      <c r="D52" t="s">
        <v>364</v>
      </c>
      <c r="E52" t="s">
        <v>388</v>
      </c>
      <c r="F52" t="s">
        <v>369</v>
      </c>
      <c r="G52" t="s">
        <v>368</v>
      </c>
      <c r="H52" t="s">
        <v>378</v>
      </c>
      <c r="I52" t="s">
        <v>379</v>
      </c>
    </row>
    <row r="53" spans="1:26">
      <c r="A53" t="s">
        <v>132</v>
      </c>
      <c r="B53" t="s">
        <v>355</v>
      </c>
      <c r="C53" t="s">
        <v>358</v>
      </c>
    </row>
    <row r="54" spans="1:26">
      <c r="A54" t="s">
        <v>120</v>
      </c>
      <c r="B54" t="s">
        <v>390</v>
      </c>
      <c r="C54" t="s">
        <v>392</v>
      </c>
      <c r="D54" t="s">
        <v>359</v>
      </c>
      <c r="E54" t="s">
        <v>371</v>
      </c>
      <c r="F54" t="s">
        <v>352</v>
      </c>
      <c r="G54" t="s">
        <v>353</v>
      </c>
      <c r="H54" t="s">
        <v>372</v>
      </c>
      <c r="I54" t="s">
        <v>354</v>
      </c>
      <c r="J54" t="s">
        <v>350</v>
      </c>
      <c r="K54" t="s">
        <v>364</v>
      </c>
      <c r="L54" t="s">
        <v>358</v>
      </c>
      <c r="M54" t="s">
        <v>355</v>
      </c>
      <c r="N54" t="s">
        <v>357</v>
      </c>
      <c r="O54" t="s">
        <v>348</v>
      </c>
      <c r="P54" t="s">
        <v>394</v>
      </c>
      <c r="Q54" t="s">
        <v>374</v>
      </c>
      <c r="R54" t="s">
        <v>384</v>
      </c>
      <c r="S54" t="s">
        <v>376</v>
      </c>
      <c r="T54" t="s">
        <v>362</v>
      </c>
      <c r="U54" t="s">
        <v>395</v>
      </c>
      <c r="V54" t="s">
        <v>361</v>
      </c>
      <c r="W54" t="s">
        <v>375</v>
      </c>
      <c r="X54" t="s">
        <v>351</v>
      </c>
      <c r="Y54" t="s">
        <v>385</v>
      </c>
      <c r="Z54" t="s">
        <v>360</v>
      </c>
    </row>
    <row r="55" spans="1:26">
      <c r="A55" t="s">
        <v>133</v>
      </c>
      <c r="B55" t="s">
        <v>392</v>
      </c>
    </row>
    <row r="56" spans="1:26">
      <c r="A5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6" workbookViewId="0">
      <selection activeCell="B54" sqref="B54"/>
    </sheetView>
  </sheetViews>
  <sheetFormatPr baseColWidth="10" defaultColWidth="8.83203125" defaultRowHeight="14" x14ac:dyDescent="0"/>
  <cols>
    <col min="1" max="1" width="16.83203125" style="24" customWidth="1"/>
    <col min="2" max="2" width="46" customWidth="1"/>
  </cols>
  <sheetData>
    <row r="1" spans="1:2">
      <c r="A1" s="11" t="s">
        <v>88</v>
      </c>
      <c r="B1" s="13" t="s">
        <v>89</v>
      </c>
    </row>
    <row r="2" spans="1:2">
      <c r="A2" s="23" t="s">
        <v>90</v>
      </c>
      <c r="B2" s="15" t="s">
        <v>321</v>
      </c>
    </row>
    <row r="3" spans="1:2">
      <c r="A3" s="23" t="s">
        <v>91</v>
      </c>
      <c r="B3" s="15" t="s">
        <v>309</v>
      </c>
    </row>
    <row r="4" spans="1:2">
      <c r="A4" s="23" t="s">
        <v>92</v>
      </c>
      <c r="B4" s="15" t="s">
        <v>317</v>
      </c>
    </row>
    <row r="5" spans="1:2">
      <c r="A5" s="23" t="s">
        <v>93</v>
      </c>
      <c r="B5" s="15" t="s">
        <v>303</v>
      </c>
    </row>
    <row r="6" spans="1:2">
      <c r="A6" s="23" t="s">
        <v>94</v>
      </c>
      <c r="B6" s="15" t="s">
        <v>322</v>
      </c>
    </row>
    <row r="7" spans="1:2">
      <c r="A7" s="23" t="s">
        <v>95</v>
      </c>
      <c r="B7" s="15" t="s">
        <v>314</v>
      </c>
    </row>
    <row r="8" spans="1:2">
      <c r="A8" s="23" t="s">
        <v>96</v>
      </c>
      <c r="B8" s="15" t="s">
        <v>306</v>
      </c>
    </row>
    <row r="9" spans="1:2">
      <c r="A9" s="23" t="s">
        <v>97</v>
      </c>
      <c r="B9" s="15" t="s">
        <v>323</v>
      </c>
    </row>
    <row r="10" spans="1:2">
      <c r="A10" s="23" t="s">
        <v>98</v>
      </c>
      <c r="B10" s="15" t="s">
        <v>297</v>
      </c>
    </row>
    <row r="11" spans="1:2">
      <c r="A11" s="23" t="s">
        <v>99</v>
      </c>
      <c r="B11" s="15" t="s">
        <v>59</v>
      </c>
    </row>
    <row r="12" spans="1:2">
      <c r="A12" s="23" t="s">
        <v>100</v>
      </c>
      <c r="B12" s="15" t="s">
        <v>64</v>
      </c>
    </row>
    <row r="13" spans="1:2">
      <c r="A13" s="23" t="s">
        <v>101</v>
      </c>
      <c r="B13" s="15" t="s">
        <v>307</v>
      </c>
    </row>
    <row r="14" spans="1:2">
      <c r="A14" s="23" t="s">
        <v>102</v>
      </c>
      <c r="B14" s="15" t="s">
        <v>292</v>
      </c>
    </row>
    <row r="15" spans="1:2">
      <c r="A15" s="23" t="s">
        <v>103</v>
      </c>
      <c r="B15" s="15" t="s">
        <v>283</v>
      </c>
    </row>
    <row r="16" spans="1:2">
      <c r="A16" s="23" t="s">
        <v>104</v>
      </c>
      <c r="B16" s="15" t="s">
        <v>280</v>
      </c>
    </row>
    <row r="17" spans="1:2">
      <c r="A17" s="23" t="s">
        <v>106</v>
      </c>
      <c r="B17" s="15" t="s">
        <v>324</v>
      </c>
    </row>
    <row r="18" spans="1:2">
      <c r="A18" s="23" t="s">
        <v>107</v>
      </c>
      <c r="B18" s="15" t="s">
        <v>51</v>
      </c>
    </row>
    <row r="19" spans="1:2">
      <c r="A19" s="23" t="s">
        <v>108</v>
      </c>
      <c r="B19" s="15" t="s">
        <v>2</v>
      </c>
    </row>
    <row r="20" spans="1:2">
      <c r="A20" s="23" t="s">
        <v>109</v>
      </c>
      <c r="B20" s="15" t="s">
        <v>295</v>
      </c>
    </row>
    <row r="21" spans="1:2">
      <c r="A21" s="23" t="s">
        <v>110</v>
      </c>
      <c r="B21" s="15" t="s">
        <v>281</v>
      </c>
    </row>
    <row r="22" spans="1:2">
      <c r="A22" s="23" t="s">
        <v>111</v>
      </c>
      <c r="B22" s="15" t="s">
        <v>319</v>
      </c>
    </row>
    <row r="23" spans="1:2">
      <c r="A23" s="23" t="s">
        <v>112</v>
      </c>
      <c r="B23" s="15" t="s">
        <v>289</v>
      </c>
    </row>
    <row r="24" spans="1:2">
      <c r="A24" s="23" t="s">
        <v>113</v>
      </c>
      <c r="B24" s="15" t="s">
        <v>294</v>
      </c>
    </row>
    <row r="25" spans="1:2">
      <c r="A25" s="23" t="s">
        <v>114</v>
      </c>
      <c r="B25" s="15" t="s">
        <v>311</v>
      </c>
    </row>
    <row r="26" spans="1:2">
      <c r="A26" s="23" t="s">
        <v>115</v>
      </c>
      <c r="B26" s="15" t="s">
        <v>284</v>
      </c>
    </row>
    <row r="27" spans="1:2">
      <c r="A27" s="23" t="s">
        <v>116</v>
      </c>
      <c r="B27" s="15" t="s">
        <v>313</v>
      </c>
    </row>
    <row r="28" spans="1:2">
      <c r="A28" s="23" t="s">
        <v>117</v>
      </c>
      <c r="B28" s="15" t="s">
        <v>308</v>
      </c>
    </row>
    <row r="29" spans="1:2">
      <c r="A29" s="23" t="s">
        <v>118</v>
      </c>
      <c r="B29" s="15" t="s">
        <v>312</v>
      </c>
    </row>
    <row r="30" spans="1:2">
      <c r="A30" s="23" t="s">
        <v>119</v>
      </c>
      <c r="B30" s="15" t="s">
        <v>298</v>
      </c>
    </row>
    <row r="31" spans="1:2">
      <c r="A31" s="23" t="s">
        <v>120</v>
      </c>
      <c r="B31" s="15" t="s">
        <v>315</v>
      </c>
    </row>
    <row r="32" spans="1:2">
      <c r="A32" s="23" t="s">
        <v>121</v>
      </c>
      <c r="B32" s="15" t="s">
        <v>316</v>
      </c>
    </row>
    <row r="33" spans="1:2">
      <c r="A33" s="23" t="s">
        <v>122</v>
      </c>
      <c r="B33" s="15" t="s">
        <v>291</v>
      </c>
    </row>
    <row r="34" spans="1:2">
      <c r="A34" s="23" t="s">
        <v>123</v>
      </c>
      <c r="B34" s="15" t="s">
        <v>325</v>
      </c>
    </row>
    <row r="35" spans="1:2">
      <c r="A35" s="23" t="s">
        <v>124</v>
      </c>
      <c r="B35" s="15" t="s">
        <v>287</v>
      </c>
    </row>
    <row r="36" spans="1:2">
      <c r="A36" s="23" t="s">
        <v>125</v>
      </c>
      <c r="B36" s="15" t="s">
        <v>304</v>
      </c>
    </row>
    <row r="37" spans="1:2">
      <c r="A37" s="23" t="s">
        <v>126</v>
      </c>
      <c r="B37" s="15" t="s">
        <v>286</v>
      </c>
    </row>
    <row r="38" spans="1:2">
      <c r="A38" s="23" t="s">
        <v>127</v>
      </c>
      <c r="B38" s="15" t="s">
        <v>290</v>
      </c>
    </row>
    <row r="39" spans="1:2">
      <c r="A39" s="23" t="s">
        <v>128</v>
      </c>
      <c r="B39" s="15" t="s">
        <v>288</v>
      </c>
    </row>
    <row r="40" spans="1:2">
      <c r="A40" s="23" t="s">
        <v>129</v>
      </c>
      <c r="B40" s="15" t="s">
        <v>10</v>
      </c>
    </row>
    <row r="41" spans="1:2">
      <c r="A41" s="23" t="s">
        <v>130</v>
      </c>
      <c r="B41" s="15" t="s">
        <v>320</v>
      </c>
    </row>
    <row r="42" spans="1:2">
      <c r="A42" s="23" t="s">
        <v>131</v>
      </c>
      <c r="B42" s="15" t="s">
        <v>310</v>
      </c>
    </row>
    <row r="43" spans="1:2">
      <c r="A43" s="23" t="s">
        <v>132</v>
      </c>
      <c r="B43" s="15" t="s">
        <v>300</v>
      </c>
    </row>
    <row r="44" spans="1:2">
      <c r="A44" s="23" t="s">
        <v>133</v>
      </c>
      <c r="B44" s="15" t="s">
        <v>61</v>
      </c>
    </row>
    <row r="45" spans="1:2">
      <c r="A45" s="23" t="s">
        <v>134</v>
      </c>
      <c r="B45" s="15" t="s">
        <v>293</v>
      </c>
    </row>
    <row r="46" spans="1:2">
      <c r="A46" s="23" t="s">
        <v>135</v>
      </c>
      <c r="B46" s="15" t="s">
        <v>296</v>
      </c>
    </row>
    <row r="47" spans="1:2">
      <c r="A47" s="23" t="s">
        <v>136</v>
      </c>
      <c r="B47" s="15" t="s">
        <v>302</v>
      </c>
    </row>
    <row r="48" spans="1:2">
      <c r="A48" s="23" t="s">
        <v>137</v>
      </c>
      <c r="B48" s="15" t="s">
        <v>327</v>
      </c>
    </row>
    <row r="49" spans="1:2">
      <c r="A49" s="23" t="s">
        <v>138</v>
      </c>
      <c r="B49" s="15" t="s">
        <v>285</v>
      </c>
    </row>
    <row r="50" spans="1:2">
      <c r="A50" s="23" t="s">
        <v>139</v>
      </c>
      <c r="B50" s="15" t="s">
        <v>301</v>
      </c>
    </row>
    <row r="51" spans="1:2">
      <c r="A51" s="23" t="s">
        <v>140</v>
      </c>
      <c r="B51" s="15" t="s">
        <v>282</v>
      </c>
    </row>
    <row r="52" spans="1:2">
      <c r="A52" s="23" t="s">
        <v>141</v>
      </c>
      <c r="B52" s="15" t="s">
        <v>299</v>
      </c>
    </row>
    <row r="53" spans="1:2">
      <c r="A53" s="23" t="s">
        <v>142</v>
      </c>
      <c r="B53" s="15" t="s">
        <v>305</v>
      </c>
    </row>
    <row r="54" spans="1:2">
      <c r="A54" s="23" t="s">
        <v>143</v>
      </c>
      <c r="B54" s="15" t="s">
        <v>326</v>
      </c>
    </row>
    <row r="55" spans="1:2">
      <c r="A55" s="23" t="s">
        <v>144</v>
      </c>
      <c r="B55" s="15" t="s">
        <v>318</v>
      </c>
    </row>
  </sheetData>
  <sortState ref="A2:B59">
    <sortCondition ref="A1"/>
  </sortState>
  <conditionalFormatting sqref="B1:B1048576">
    <cfRule type="duplicateValues" dxfId="0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42" workbookViewId="0">
      <selection activeCell="A46" sqref="A46:G66"/>
    </sheetView>
  </sheetViews>
  <sheetFormatPr baseColWidth="10" defaultColWidth="8.83203125" defaultRowHeight="14" x14ac:dyDescent="0"/>
  <cols>
    <col min="1" max="1" width="13.5" customWidth="1"/>
    <col min="2" max="2" width="21.6640625" bestFit="1" customWidth="1"/>
    <col min="3" max="4" width="12.5" bestFit="1" customWidth="1"/>
    <col min="5" max="6" width="12.5" customWidth="1"/>
    <col min="7" max="7" width="59.33203125" customWidth="1"/>
  </cols>
  <sheetData>
    <row r="1" spans="1:7">
      <c r="A1" s="21" t="s">
        <v>145</v>
      </c>
      <c r="B1" s="22"/>
      <c r="C1" s="21"/>
      <c r="D1" s="21"/>
      <c r="E1" s="21"/>
      <c r="F1" s="21"/>
      <c r="G1" s="21"/>
    </row>
    <row r="2" spans="1:7">
      <c r="A2" s="14" t="s">
        <v>150</v>
      </c>
      <c r="B2" s="14" t="s">
        <v>146</v>
      </c>
      <c r="C2" s="14" t="s">
        <v>147</v>
      </c>
      <c r="D2" s="14" t="s">
        <v>148</v>
      </c>
      <c r="E2" s="14" t="s">
        <v>407</v>
      </c>
      <c r="F2" s="14" t="s">
        <v>330</v>
      </c>
      <c r="G2" s="14" t="s">
        <v>149</v>
      </c>
    </row>
    <row r="3" spans="1:7">
      <c r="A3" s="37" t="s">
        <v>153</v>
      </c>
      <c r="B3" s="15" t="s">
        <v>241</v>
      </c>
      <c r="C3" s="15">
        <v>0</v>
      </c>
      <c r="D3" s="15">
        <v>2</v>
      </c>
      <c r="E3" s="15">
        <v>1</v>
      </c>
      <c r="F3" s="33" t="s">
        <v>331</v>
      </c>
      <c r="G3" s="35" t="s">
        <v>329</v>
      </c>
    </row>
    <row r="4" spans="1:7">
      <c r="A4" s="37"/>
      <c r="B4" s="15" t="s">
        <v>242</v>
      </c>
      <c r="C4" s="15">
        <v>0</v>
      </c>
      <c r="D4" s="15">
        <v>2</v>
      </c>
      <c r="E4" s="15">
        <v>1</v>
      </c>
      <c r="F4" s="33"/>
      <c r="G4" s="35"/>
    </row>
    <row r="5" spans="1:7">
      <c r="A5" s="37"/>
      <c r="B5" s="15" t="s">
        <v>243</v>
      </c>
      <c r="C5" s="15">
        <v>0</v>
      </c>
      <c r="D5" s="15">
        <v>2</v>
      </c>
      <c r="E5" s="15">
        <v>1</v>
      </c>
      <c r="F5" s="33"/>
      <c r="G5" s="35"/>
    </row>
    <row r="6" spans="1:7">
      <c r="A6" s="38"/>
      <c r="B6" s="18" t="s">
        <v>244</v>
      </c>
      <c r="C6" s="18">
        <v>0</v>
      </c>
      <c r="D6" s="18">
        <v>2</v>
      </c>
      <c r="E6" s="30">
        <v>1</v>
      </c>
      <c r="F6" s="33"/>
      <c r="G6" s="35"/>
    </row>
    <row r="7" spans="1:7">
      <c r="A7" s="32" t="s">
        <v>151</v>
      </c>
      <c r="B7" s="19" t="s">
        <v>245</v>
      </c>
      <c r="C7" s="15">
        <v>0</v>
      </c>
      <c r="D7" s="15">
        <v>2</v>
      </c>
      <c r="E7" s="25">
        <v>1</v>
      </c>
      <c r="F7" s="33"/>
      <c r="G7" s="35"/>
    </row>
    <row r="8" spans="1:7">
      <c r="A8" s="33"/>
      <c r="B8" s="15" t="s">
        <v>246</v>
      </c>
      <c r="C8" s="15">
        <v>0</v>
      </c>
      <c r="D8" s="15">
        <v>2</v>
      </c>
      <c r="E8" s="25">
        <v>1</v>
      </c>
      <c r="F8" s="33"/>
      <c r="G8" s="35"/>
    </row>
    <row r="9" spans="1:7">
      <c r="A9" s="33"/>
      <c r="B9" s="15" t="s">
        <v>247</v>
      </c>
      <c r="C9" s="15">
        <v>0</v>
      </c>
      <c r="D9" s="15">
        <v>2</v>
      </c>
      <c r="E9" s="25">
        <v>1</v>
      </c>
      <c r="F9" s="33"/>
      <c r="G9" s="35"/>
    </row>
    <row r="10" spans="1:7">
      <c r="A10" s="34"/>
      <c r="B10" s="18" t="s">
        <v>248</v>
      </c>
      <c r="C10" s="18">
        <v>0</v>
      </c>
      <c r="D10" s="18">
        <v>2</v>
      </c>
      <c r="E10" s="30">
        <v>1</v>
      </c>
      <c r="F10" s="33"/>
      <c r="G10" s="35"/>
    </row>
    <row r="11" spans="1:7">
      <c r="A11" s="39" t="s">
        <v>152</v>
      </c>
      <c r="B11" s="19" t="s">
        <v>249</v>
      </c>
      <c r="C11" s="15">
        <v>0</v>
      </c>
      <c r="D11" s="15">
        <v>2</v>
      </c>
      <c r="E11" s="25">
        <v>1</v>
      </c>
      <c r="F11" s="33"/>
      <c r="G11" s="35"/>
    </row>
    <row r="12" spans="1:7">
      <c r="A12" s="37"/>
      <c r="B12" s="15" t="s">
        <v>250</v>
      </c>
      <c r="C12" s="15">
        <v>0</v>
      </c>
      <c r="D12" s="15">
        <v>2</v>
      </c>
      <c r="E12" s="25">
        <v>1</v>
      </c>
      <c r="F12" s="33"/>
      <c r="G12" s="35"/>
    </row>
    <row r="13" spans="1:7">
      <c r="A13" s="37"/>
      <c r="B13" s="15" t="s">
        <v>251</v>
      </c>
      <c r="C13" s="15">
        <v>0</v>
      </c>
      <c r="D13" s="15">
        <v>2</v>
      </c>
      <c r="E13" s="25">
        <v>1</v>
      </c>
      <c r="F13" s="33"/>
      <c r="G13" s="35"/>
    </row>
    <row r="14" spans="1:7">
      <c r="A14" s="38"/>
      <c r="B14" s="18" t="s">
        <v>252</v>
      </c>
      <c r="C14" s="18">
        <v>0</v>
      </c>
      <c r="D14" s="18">
        <v>2</v>
      </c>
      <c r="E14" s="30">
        <v>1</v>
      </c>
      <c r="F14" s="33"/>
      <c r="G14" s="35"/>
    </row>
    <row r="15" spans="1:7">
      <c r="A15" s="32" t="s">
        <v>154</v>
      </c>
      <c r="B15" s="19" t="s">
        <v>274</v>
      </c>
      <c r="C15" s="15">
        <v>0</v>
      </c>
      <c r="D15" s="15">
        <v>2</v>
      </c>
      <c r="E15" s="25">
        <v>1</v>
      </c>
      <c r="F15" s="33"/>
      <c r="G15" s="35"/>
    </row>
    <row r="16" spans="1:7">
      <c r="A16" s="33"/>
      <c r="B16" s="15" t="s">
        <v>275</v>
      </c>
      <c r="C16" s="15">
        <v>0</v>
      </c>
      <c r="D16" s="15">
        <v>2</v>
      </c>
      <c r="E16" s="25">
        <v>1</v>
      </c>
      <c r="F16" s="33"/>
      <c r="G16" s="35"/>
    </row>
    <row r="17" spans="1:7">
      <c r="A17" s="33"/>
      <c r="B17" s="15" t="s">
        <v>276</v>
      </c>
      <c r="C17" s="15">
        <v>0</v>
      </c>
      <c r="D17" s="15">
        <v>2</v>
      </c>
      <c r="E17" s="25">
        <v>1</v>
      </c>
      <c r="F17" s="33"/>
      <c r="G17" s="35"/>
    </row>
    <row r="18" spans="1:7">
      <c r="A18" s="34"/>
      <c r="B18" s="18" t="s">
        <v>277</v>
      </c>
      <c r="C18" s="18">
        <v>0</v>
      </c>
      <c r="D18" s="18">
        <v>2</v>
      </c>
      <c r="E18" s="30">
        <v>1</v>
      </c>
      <c r="F18" s="33"/>
      <c r="G18" s="35"/>
    </row>
    <row r="19" spans="1:7">
      <c r="A19" s="39" t="s">
        <v>155</v>
      </c>
      <c r="B19" s="19" t="s">
        <v>253</v>
      </c>
      <c r="C19" s="15">
        <v>0</v>
      </c>
      <c r="D19" s="15">
        <v>2</v>
      </c>
      <c r="E19" s="25">
        <v>1</v>
      </c>
      <c r="F19" s="33"/>
      <c r="G19" s="35"/>
    </row>
    <row r="20" spans="1:7">
      <c r="A20" s="37"/>
      <c r="B20" s="15" t="s">
        <v>254</v>
      </c>
      <c r="C20" s="15">
        <v>0</v>
      </c>
      <c r="D20" s="15">
        <v>2</v>
      </c>
      <c r="E20" s="25">
        <v>1</v>
      </c>
      <c r="F20" s="33"/>
      <c r="G20" s="35"/>
    </row>
    <row r="21" spans="1:7">
      <c r="A21" s="37"/>
      <c r="B21" s="15" t="s">
        <v>255</v>
      </c>
      <c r="C21" s="15">
        <v>0</v>
      </c>
      <c r="D21" s="15">
        <v>2</v>
      </c>
      <c r="E21" s="25">
        <v>1</v>
      </c>
      <c r="F21" s="33"/>
      <c r="G21" s="35"/>
    </row>
    <row r="22" spans="1:7" ht="21.75" customHeight="1">
      <c r="A22" s="38"/>
      <c r="B22" s="18" t="s">
        <v>256</v>
      </c>
      <c r="C22" s="18">
        <v>0</v>
      </c>
      <c r="D22" s="18">
        <v>2</v>
      </c>
      <c r="E22" s="18">
        <v>1</v>
      </c>
      <c r="F22" s="34"/>
      <c r="G22" s="36"/>
    </row>
    <row r="23" spans="1:7" ht="21.75" customHeight="1">
      <c r="A23" s="29"/>
      <c r="B23" s="25" t="s">
        <v>410</v>
      </c>
      <c r="C23" s="25">
        <v>0</v>
      </c>
      <c r="D23" s="25">
        <v>2</v>
      </c>
      <c r="E23" s="25">
        <v>1</v>
      </c>
      <c r="F23" s="26"/>
      <c r="G23" s="27"/>
    </row>
    <row r="24" spans="1:7" ht="21.75" customHeight="1">
      <c r="A24" s="29"/>
      <c r="B24" s="25"/>
      <c r="C24" s="25"/>
      <c r="D24" s="25"/>
      <c r="E24" s="25"/>
      <c r="F24" s="26"/>
      <c r="G24" s="27"/>
    </row>
    <row r="26" spans="1:7">
      <c r="A26" s="21" t="s">
        <v>257</v>
      </c>
      <c r="B26" s="22"/>
      <c r="C26" s="22"/>
      <c r="D26" s="22"/>
      <c r="E26" s="22"/>
      <c r="F26" s="22"/>
      <c r="G26" s="22"/>
    </row>
    <row r="27" spans="1:7">
      <c r="A27" s="14" t="s">
        <v>150</v>
      </c>
      <c r="B27" s="14" t="s">
        <v>146</v>
      </c>
      <c r="C27" s="14" t="s">
        <v>147</v>
      </c>
      <c r="D27" s="14" t="s">
        <v>148</v>
      </c>
      <c r="E27" s="14"/>
      <c r="F27" s="14"/>
      <c r="G27" s="14" t="s">
        <v>149</v>
      </c>
    </row>
    <row r="28" spans="1:7">
      <c r="A28" s="33" t="s">
        <v>260</v>
      </c>
      <c r="B28" s="15" t="s">
        <v>258</v>
      </c>
      <c r="C28" s="15">
        <v>0</v>
      </c>
      <c r="D28" s="15">
        <v>1</v>
      </c>
      <c r="E28" s="15">
        <v>0.88</v>
      </c>
      <c r="F28" s="33" t="s">
        <v>331</v>
      </c>
      <c r="G28" s="35" t="s">
        <v>328</v>
      </c>
    </row>
    <row r="29" spans="1:7">
      <c r="A29" s="33"/>
      <c r="B29" s="15" t="s">
        <v>259</v>
      </c>
      <c r="C29" s="15">
        <v>0</v>
      </c>
      <c r="D29" s="15">
        <v>1</v>
      </c>
      <c r="E29" s="15">
        <v>0</v>
      </c>
      <c r="F29" s="33"/>
      <c r="G29" s="35"/>
    </row>
    <row r="30" spans="1:7">
      <c r="A30" s="34"/>
      <c r="B30" s="20" t="s">
        <v>261</v>
      </c>
      <c r="C30" s="20">
        <v>0</v>
      </c>
      <c r="D30" s="20">
        <v>1</v>
      </c>
      <c r="E30" s="15">
        <v>0.12</v>
      </c>
      <c r="F30" s="33"/>
      <c r="G30" s="35"/>
    </row>
    <row r="31" spans="1:7">
      <c r="A31" s="32" t="s">
        <v>151</v>
      </c>
      <c r="B31" s="19" t="s">
        <v>262</v>
      </c>
      <c r="C31" s="15">
        <v>0</v>
      </c>
      <c r="D31" s="15">
        <v>1</v>
      </c>
      <c r="E31" s="25">
        <v>0.88</v>
      </c>
      <c r="F31" s="33"/>
      <c r="G31" s="35"/>
    </row>
    <row r="32" spans="1:7">
      <c r="A32" s="33"/>
      <c r="B32" s="15" t="s">
        <v>263</v>
      </c>
      <c r="C32" s="15">
        <v>0</v>
      </c>
      <c r="D32" s="15">
        <v>1</v>
      </c>
      <c r="E32" s="15">
        <v>0</v>
      </c>
      <c r="F32" s="33"/>
      <c r="G32" s="35"/>
    </row>
    <row r="33" spans="1:7">
      <c r="A33" s="34"/>
      <c r="B33" s="20" t="s">
        <v>264</v>
      </c>
      <c r="C33" s="20">
        <v>0</v>
      </c>
      <c r="D33" s="20">
        <v>1</v>
      </c>
      <c r="E33" s="25">
        <v>0.12</v>
      </c>
      <c r="F33" s="33"/>
      <c r="G33" s="35"/>
    </row>
    <row r="34" spans="1:7">
      <c r="A34" s="33" t="s">
        <v>152</v>
      </c>
      <c r="B34" s="15" t="s">
        <v>265</v>
      </c>
      <c r="C34" s="15">
        <v>0</v>
      </c>
      <c r="D34" s="15">
        <v>1</v>
      </c>
      <c r="E34" s="25">
        <v>0.88</v>
      </c>
      <c r="F34" s="33"/>
      <c r="G34" s="35"/>
    </row>
    <row r="35" spans="1:7">
      <c r="A35" s="33"/>
      <c r="B35" s="15" t="s">
        <v>266</v>
      </c>
      <c r="C35" s="15">
        <v>0</v>
      </c>
      <c r="D35" s="15">
        <v>1</v>
      </c>
      <c r="E35" s="15">
        <v>0</v>
      </c>
      <c r="F35" s="33"/>
      <c r="G35" s="35"/>
    </row>
    <row r="36" spans="1:7">
      <c r="A36" s="34"/>
      <c r="B36" s="20" t="s">
        <v>267</v>
      </c>
      <c r="C36" s="20">
        <v>0</v>
      </c>
      <c r="D36" s="20">
        <v>1</v>
      </c>
      <c r="E36" s="25">
        <v>0.12</v>
      </c>
      <c r="F36" s="33"/>
      <c r="G36" s="35"/>
    </row>
    <row r="37" spans="1:7">
      <c r="A37" s="32" t="s">
        <v>278</v>
      </c>
      <c r="B37" s="19" t="s">
        <v>268</v>
      </c>
      <c r="C37" s="15">
        <v>0</v>
      </c>
      <c r="D37" s="15">
        <v>1</v>
      </c>
      <c r="E37" s="25">
        <v>0.88</v>
      </c>
      <c r="F37" s="33"/>
      <c r="G37" s="35"/>
    </row>
    <row r="38" spans="1:7">
      <c r="A38" s="33"/>
      <c r="B38" s="15" t="s">
        <v>269</v>
      </c>
      <c r="C38" s="15">
        <v>0</v>
      </c>
      <c r="D38" s="15">
        <v>1</v>
      </c>
      <c r="E38" s="15">
        <v>0</v>
      </c>
      <c r="F38" s="33"/>
      <c r="G38" s="35"/>
    </row>
    <row r="39" spans="1:7">
      <c r="A39" s="34"/>
      <c r="B39" s="20" t="s">
        <v>270</v>
      </c>
      <c r="C39" s="20">
        <v>0</v>
      </c>
      <c r="D39" s="20">
        <v>1</v>
      </c>
      <c r="E39" s="25">
        <v>0.12</v>
      </c>
      <c r="F39" s="33"/>
      <c r="G39" s="35"/>
    </row>
    <row r="40" spans="1:7">
      <c r="A40" s="32" t="s">
        <v>279</v>
      </c>
      <c r="B40" s="19" t="s">
        <v>271</v>
      </c>
      <c r="C40" s="15">
        <v>0</v>
      </c>
      <c r="D40" s="15">
        <v>1</v>
      </c>
      <c r="E40" s="25">
        <v>0.88</v>
      </c>
      <c r="F40" s="33"/>
      <c r="G40" s="35"/>
    </row>
    <row r="41" spans="1:7">
      <c r="A41" s="33"/>
      <c r="B41" s="15" t="s">
        <v>272</v>
      </c>
      <c r="C41" s="15">
        <v>0</v>
      </c>
      <c r="D41" s="15">
        <v>1</v>
      </c>
      <c r="E41" s="15">
        <v>0</v>
      </c>
      <c r="F41" s="33"/>
      <c r="G41" s="35"/>
    </row>
    <row r="42" spans="1:7">
      <c r="A42" s="34"/>
      <c r="B42" s="20" t="s">
        <v>273</v>
      </c>
      <c r="C42" s="20">
        <v>0</v>
      </c>
      <c r="D42" s="20">
        <v>1</v>
      </c>
      <c r="E42" s="20">
        <v>0.12</v>
      </c>
      <c r="F42" s="34"/>
      <c r="G42" s="36"/>
    </row>
    <row r="43" spans="1:7">
      <c r="B43" s="28" t="s">
        <v>412</v>
      </c>
      <c r="C43" s="25">
        <v>1</v>
      </c>
      <c r="D43" s="25">
        <v>5</v>
      </c>
      <c r="E43" s="25">
        <v>2.19</v>
      </c>
      <c r="F43" s="26"/>
      <c r="G43" s="27" t="s">
        <v>408</v>
      </c>
    </row>
    <row r="44" spans="1:7">
      <c r="B44" s="28" t="s">
        <v>413</v>
      </c>
      <c r="C44" s="25">
        <v>3</v>
      </c>
      <c r="D44" s="25">
        <v>9</v>
      </c>
      <c r="E44" s="25">
        <v>6.25</v>
      </c>
      <c r="F44" s="26"/>
      <c r="G44" s="27" t="s">
        <v>409</v>
      </c>
    </row>
    <row r="45" spans="1:7">
      <c r="B45" s="28" t="s">
        <v>414</v>
      </c>
      <c r="C45" s="20">
        <v>200</v>
      </c>
      <c r="D45" s="20">
        <v>500</v>
      </c>
      <c r="E45" s="31">
        <v>300</v>
      </c>
      <c r="F45" s="26"/>
      <c r="G45" s="27" t="s">
        <v>411</v>
      </c>
    </row>
    <row r="51" ht="14" customHeight="1"/>
  </sheetData>
  <mergeCells count="14">
    <mergeCell ref="A19:A22"/>
    <mergeCell ref="A28:A30"/>
    <mergeCell ref="F3:F22"/>
    <mergeCell ref="F28:F42"/>
    <mergeCell ref="G3:G22"/>
    <mergeCell ref="G28:G42"/>
    <mergeCell ref="A31:A33"/>
    <mergeCell ref="A34:A36"/>
    <mergeCell ref="A37:A39"/>
    <mergeCell ref="A40:A42"/>
    <mergeCell ref="A3:A6"/>
    <mergeCell ref="A7:A10"/>
    <mergeCell ref="A11:A14"/>
    <mergeCell ref="A15:A18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>
      <selection activeCell="S1" activeCellId="5" sqref="C1:C1048576 G1:G1048576 J1:J1048576 M1:M1048576 P1:P1048576 S1:S1048576"/>
    </sheetView>
  </sheetViews>
  <sheetFormatPr baseColWidth="10" defaultColWidth="8.83203125" defaultRowHeight="14" x14ac:dyDescent="0"/>
  <cols>
    <col min="1" max="1" width="10.5" bestFit="1" customWidth="1"/>
    <col min="2" max="2" width="3.5" bestFit="1" customWidth="1"/>
    <col min="3" max="3" width="13.5" bestFit="1" customWidth="1"/>
    <col min="4" max="4" width="10.5" style="17" bestFit="1" customWidth="1"/>
    <col min="5" max="5" width="14.5" bestFit="1" customWidth="1"/>
    <col min="6" max="6" width="13.6640625" bestFit="1" customWidth="1"/>
    <col min="7" max="7" width="12" style="17" bestFit="1" customWidth="1"/>
    <col min="8" max="8" width="17.5" bestFit="1" customWidth="1"/>
    <col min="9" max="9" width="16.5" bestFit="1" customWidth="1"/>
    <col min="10" max="10" width="12.83203125" style="17" bestFit="1" customWidth="1"/>
    <col min="11" max="11" width="13.1640625" bestFit="1" customWidth="1"/>
    <col min="12" max="12" width="12.33203125" bestFit="1" customWidth="1"/>
    <col min="13" max="13" width="8.6640625" style="17" bestFit="1" customWidth="1"/>
    <col min="14" max="14" width="14.33203125" bestFit="1" customWidth="1"/>
    <col min="15" max="15" width="13.5" bestFit="1" customWidth="1"/>
    <col min="16" max="16" width="12" style="17" bestFit="1" customWidth="1"/>
    <col min="17" max="17" width="15.33203125" bestFit="1" customWidth="1"/>
    <col min="18" max="18" width="14.5" bestFit="1" customWidth="1"/>
    <col min="19" max="19" width="10.83203125" style="17" bestFit="1" customWidth="1"/>
  </cols>
  <sheetData>
    <row r="1" spans="1:22" s="4" customFormat="1">
      <c r="A1" s="4" t="s">
        <v>156</v>
      </c>
      <c r="B1" s="4" t="s">
        <v>157</v>
      </c>
      <c r="C1" s="4" t="s">
        <v>0</v>
      </c>
      <c r="D1" s="16" t="s">
        <v>158</v>
      </c>
      <c r="E1" s="4" t="s">
        <v>159</v>
      </c>
      <c r="F1" s="4" t="s">
        <v>160</v>
      </c>
      <c r="G1" s="16" t="s">
        <v>161</v>
      </c>
      <c r="H1" s="4" t="s">
        <v>162</v>
      </c>
      <c r="I1" s="4" t="s">
        <v>163</v>
      </c>
      <c r="J1" s="16" t="s">
        <v>164</v>
      </c>
      <c r="K1" s="4" t="s">
        <v>165</v>
      </c>
      <c r="L1" s="4" t="s">
        <v>166</v>
      </c>
      <c r="M1" s="16" t="s">
        <v>167</v>
      </c>
      <c r="N1" s="4" t="s">
        <v>168</v>
      </c>
      <c r="O1" s="4" t="s">
        <v>169</v>
      </c>
      <c r="P1" s="16" t="s">
        <v>170</v>
      </c>
      <c r="Q1" s="4" t="s">
        <v>171</v>
      </c>
      <c r="R1" s="4" t="s">
        <v>172</v>
      </c>
      <c r="S1" s="16" t="s">
        <v>173</v>
      </c>
      <c r="T1" s="4" t="s">
        <v>238</v>
      </c>
      <c r="U1" s="4" t="s">
        <v>239</v>
      </c>
      <c r="V1" s="4" t="s">
        <v>240</v>
      </c>
    </row>
    <row r="2" spans="1:22">
      <c r="A2" t="s">
        <v>2</v>
      </c>
      <c r="B2">
        <v>1</v>
      </c>
      <c r="C2" t="s">
        <v>2</v>
      </c>
      <c r="D2" s="17" t="s">
        <v>174</v>
      </c>
      <c r="E2">
        <v>25561.491170000001</v>
      </c>
      <c r="F2">
        <v>157020.58859999999</v>
      </c>
      <c r="G2" s="17">
        <v>182582.07980000001</v>
      </c>
      <c r="H2">
        <v>1260</v>
      </c>
      <c r="I2">
        <v>7740</v>
      </c>
      <c r="J2" s="17">
        <v>9000</v>
      </c>
      <c r="K2">
        <v>73220</v>
      </c>
      <c r="L2">
        <v>449780</v>
      </c>
      <c r="M2" s="17">
        <v>523000</v>
      </c>
      <c r="N2">
        <v>1711.1111109999999</v>
      </c>
      <c r="O2">
        <v>10511.11111</v>
      </c>
      <c r="P2" s="17">
        <v>12222.22222</v>
      </c>
      <c r="Q2">
        <v>224</v>
      </c>
      <c r="R2">
        <v>1376</v>
      </c>
      <c r="S2" s="17">
        <v>1600</v>
      </c>
      <c r="T2">
        <f>E2+H2+K2+N2+Q2</f>
        <v>101976.602281</v>
      </c>
      <c r="U2">
        <f>F2+I2+L2+O2+R2</f>
        <v>626427.69971000007</v>
      </c>
      <c r="V2">
        <f>G2+J2+M2+P2+S2</f>
        <v>728404.30201999994</v>
      </c>
    </row>
    <row r="3" spans="1:22">
      <c r="A3" t="s">
        <v>2</v>
      </c>
      <c r="B3">
        <v>2</v>
      </c>
      <c r="C3" t="s">
        <v>3</v>
      </c>
      <c r="D3" s="17" t="s">
        <v>175</v>
      </c>
      <c r="E3">
        <v>0</v>
      </c>
      <c r="F3">
        <v>0</v>
      </c>
      <c r="G3" s="17">
        <v>0</v>
      </c>
      <c r="H3">
        <v>9100</v>
      </c>
      <c r="I3">
        <v>55900</v>
      </c>
      <c r="J3" s="17">
        <v>65000</v>
      </c>
      <c r="K3">
        <v>85960</v>
      </c>
      <c r="L3">
        <v>528040</v>
      </c>
      <c r="M3" s="17">
        <v>614000</v>
      </c>
      <c r="N3">
        <v>0</v>
      </c>
      <c r="O3">
        <v>0</v>
      </c>
      <c r="P3" s="17">
        <v>0</v>
      </c>
      <c r="Q3">
        <v>1008</v>
      </c>
      <c r="R3">
        <v>6192</v>
      </c>
      <c r="S3" s="17">
        <v>7200</v>
      </c>
      <c r="T3">
        <f t="shared" ref="T3:T65" si="0">E3+H3+K3+N3+Q3</f>
        <v>96068</v>
      </c>
      <c r="U3">
        <f t="shared" ref="U3:U65" si="1">F3+I3+L3+O3+R3</f>
        <v>590132</v>
      </c>
      <c r="V3">
        <f t="shared" ref="V3:V65" si="2">G3+J3+M3+P3+S3</f>
        <v>686200</v>
      </c>
    </row>
    <row r="4" spans="1:22">
      <c r="A4" t="s">
        <v>2</v>
      </c>
      <c r="B4">
        <v>3</v>
      </c>
      <c r="C4" t="s">
        <v>67</v>
      </c>
      <c r="D4" s="17" t="s">
        <v>176</v>
      </c>
      <c r="E4">
        <v>0</v>
      </c>
      <c r="F4">
        <v>0</v>
      </c>
      <c r="G4" s="17">
        <v>0</v>
      </c>
      <c r="H4">
        <v>2380</v>
      </c>
      <c r="I4">
        <v>14620</v>
      </c>
      <c r="J4" s="17">
        <v>17000</v>
      </c>
      <c r="K4">
        <v>38640</v>
      </c>
      <c r="L4">
        <v>237360</v>
      </c>
      <c r="M4" s="17">
        <v>276000</v>
      </c>
      <c r="N4">
        <v>0</v>
      </c>
      <c r="O4">
        <v>0</v>
      </c>
      <c r="P4" s="17">
        <v>0</v>
      </c>
      <c r="Q4">
        <v>0</v>
      </c>
      <c r="R4">
        <v>0</v>
      </c>
      <c r="S4" s="17">
        <v>0</v>
      </c>
      <c r="T4">
        <f t="shared" si="0"/>
        <v>41020</v>
      </c>
      <c r="U4">
        <f t="shared" si="1"/>
        <v>251980</v>
      </c>
      <c r="V4">
        <f t="shared" si="2"/>
        <v>293000</v>
      </c>
    </row>
    <row r="5" spans="1:22">
      <c r="A5" t="s">
        <v>2</v>
      </c>
      <c r="B5">
        <v>4</v>
      </c>
      <c r="C5" t="s">
        <v>72</v>
      </c>
      <c r="D5" s="17" t="s">
        <v>177</v>
      </c>
      <c r="E5">
        <v>0</v>
      </c>
      <c r="F5">
        <v>0</v>
      </c>
      <c r="G5" s="17">
        <v>0</v>
      </c>
      <c r="H5">
        <v>420</v>
      </c>
      <c r="I5">
        <v>2580</v>
      </c>
      <c r="J5" s="17">
        <v>3000</v>
      </c>
      <c r="K5">
        <v>19180</v>
      </c>
      <c r="L5">
        <v>117820</v>
      </c>
      <c r="M5" s="17">
        <v>137000</v>
      </c>
      <c r="N5">
        <v>0</v>
      </c>
      <c r="O5">
        <v>0</v>
      </c>
      <c r="P5" s="17">
        <v>0</v>
      </c>
      <c r="Q5">
        <v>0</v>
      </c>
      <c r="R5">
        <v>0</v>
      </c>
      <c r="S5" s="17">
        <v>0</v>
      </c>
      <c r="T5">
        <f t="shared" si="0"/>
        <v>19600</v>
      </c>
      <c r="U5">
        <f t="shared" si="1"/>
        <v>120400</v>
      </c>
      <c r="V5">
        <f t="shared" si="2"/>
        <v>140000</v>
      </c>
    </row>
    <row r="6" spans="1:22">
      <c r="A6" t="s">
        <v>2</v>
      </c>
      <c r="B6">
        <v>5</v>
      </c>
      <c r="C6" t="s">
        <v>5</v>
      </c>
      <c r="D6" s="17" t="s">
        <v>178</v>
      </c>
      <c r="E6">
        <v>8587.0634399999999</v>
      </c>
      <c r="F6">
        <v>52749.103990000003</v>
      </c>
      <c r="G6" s="17">
        <v>61336.167430000001</v>
      </c>
      <c r="H6">
        <v>1540</v>
      </c>
      <c r="I6">
        <v>9460</v>
      </c>
      <c r="J6" s="17">
        <v>11000</v>
      </c>
      <c r="K6">
        <v>67340</v>
      </c>
      <c r="L6">
        <v>413660</v>
      </c>
      <c r="M6" s="17">
        <v>481000</v>
      </c>
      <c r="N6">
        <v>0</v>
      </c>
      <c r="O6">
        <v>0</v>
      </c>
      <c r="P6" s="17">
        <v>0</v>
      </c>
      <c r="Q6">
        <v>0</v>
      </c>
      <c r="R6">
        <v>0</v>
      </c>
      <c r="S6" s="17">
        <v>0</v>
      </c>
      <c r="T6">
        <f t="shared" si="0"/>
        <v>77467.063439999998</v>
      </c>
      <c r="U6">
        <f t="shared" si="1"/>
        <v>475869.10398999997</v>
      </c>
      <c r="V6">
        <f t="shared" si="2"/>
        <v>553336.16743000003</v>
      </c>
    </row>
    <row r="7" spans="1:22">
      <c r="A7" t="s">
        <v>2</v>
      </c>
      <c r="B7">
        <v>6</v>
      </c>
      <c r="C7" t="s">
        <v>6</v>
      </c>
      <c r="D7" s="17" t="s">
        <v>179</v>
      </c>
      <c r="E7">
        <v>0</v>
      </c>
      <c r="F7">
        <v>0</v>
      </c>
      <c r="G7" s="17">
        <v>0</v>
      </c>
      <c r="H7">
        <v>1820</v>
      </c>
      <c r="I7">
        <v>11180</v>
      </c>
      <c r="J7" s="17">
        <v>13000</v>
      </c>
      <c r="K7">
        <v>31780</v>
      </c>
      <c r="L7">
        <v>195220</v>
      </c>
      <c r="M7" s="17">
        <v>227000</v>
      </c>
      <c r="N7">
        <v>0</v>
      </c>
      <c r="O7">
        <v>0</v>
      </c>
      <c r="P7" s="17">
        <v>0</v>
      </c>
      <c r="Q7">
        <v>0</v>
      </c>
      <c r="R7">
        <v>0</v>
      </c>
      <c r="S7" s="17">
        <v>0</v>
      </c>
      <c r="T7">
        <f t="shared" si="0"/>
        <v>33600</v>
      </c>
      <c r="U7">
        <f t="shared" si="1"/>
        <v>206400</v>
      </c>
      <c r="V7">
        <f t="shared" si="2"/>
        <v>240000</v>
      </c>
    </row>
    <row r="8" spans="1:22">
      <c r="A8" t="s">
        <v>10</v>
      </c>
      <c r="B8">
        <v>7</v>
      </c>
      <c r="C8" t="s">
        <v>66</v>
      </c>
      <c r="D8" s="17" t="s">
        <v>180</v>
      </c>
      <c r="E8">
        <v>5391.8770439999998</v>
      </c>
      <c r="F8">
        <v>33121.530420000003</v>
      </c>
      <c r="G8" s="17">
        <v>38513.407460000002</v>
      </c>
      <c r="H8">
        <v>420</v>
      </c>
      <c r="I8">
        <v>2580</v>
      </c>
      <c r="J8" s="17">
        <v>3000</v>
      </c>
      <c r="K8">
        <v>6440</v>
      </c>
      <c r="L8">
        <v>39560</v>
      </c>
      <c r="M8" s="17">
        <v>46000</v>
      </c>
      <c r="N8">
        <v>77.777777779999994</v>
      </c>
      <c r="O8">
        <v>477.77777780000002</v>
      </c>
      <c r="P8" s="17">
        <v>555.55555560000005</v>
      </c>
      <c r="Q8">
        <v>0</v>
      </c>
      <c r="R8">
        <v>0</v>
      </c>
      <c r="S8" s="17">
        <v>0</v>
      </c>
      <c r="T8">
        <f t="shared" si="0"/>
        <v>12329.654821780001</v>
      </c>
      <c r="U8">
        <f t="shared" si="1"/>
        <v>75739.308197799997</v>
      </c>
      <c r="V8">
        <f t="shared" si="2"/>
        <v>88068.963015600006</v>
      </c>
    </row>
    <row r="9" spans="1:22">
      <c r="A9" t="s">
        <v>10</v>
      </c>
      <c r="B9">
        <v>8</v>
      </c>
      <c r="C9" t="s">
        <v>8</v>
      </c>
      <c r="D9" s="17" t="s">
        <v>181</v>
      </c>
      <c r="E9">
        <v>0</v>
      </c>
      <c r="F9">
        <v>0</v>
      </c>
      <c r="G9" s="17">
        <v>0</v>
      </c>
      <c r="H9">
        <v>3920</v>
      </c>
      <c r="I9">
        <v>24080</v>
      </c>
      <c r="J9" s="17">
        <v>28000</v>
      </c>
      <c r="K9">
        <v>73080</v>
      </c>
      <c r="L9">
        <v>448920</v>
      </c>
      <c r="M9" s="17">
        <v>522000</v>
      </c>
      <c r="N9">
        <v>0</v>
      </c>
      <c r="O9">
        <v>0</v>
      </c>
      <c r="P9" s="17">
        <v>0</v>
      </c>
      <c r="Q9">
        <v>1806</v>
      </c>
      <c r="R9">
        <v>11094</v>
      </c>
      <c r="S9" s="17">
        <v>12900</v>
      </c>
      <c r="T9">
        <f t="shared" si="0"/>
        <v>78806</v>
      </c>
      <c r="U9">
        <f t="shared" si="1"/>
        <v>484094</v>
      </c>
      <c r="V9">
        <f t="shared" si="2"/>
        <v>562900</v>
      </c>
    </row>
    <row r="10" spans="1:22">
      <c r="A10" t="s">
        <v>10</v>
      </c>
      <c r="B10">
        <v>9</v>
      </c>
      <c r="C10" t="s">
        <v>9</v>
      </c>
      <c r="D10" s="17" t="s">
        <v>182</v>
      </c>
      <c r="E10">
        <v>0</v>
      </c>
      <c r="F10">
        <v>0</v>
      </c>
      <c r="G10" s="17">
        <v>0</v>
      </c>
      <c r="H10">
        <v>33880</v>
      </c>
      <c r="I10">
        <v>208120</v>
      </c>
      <c r="J10" s="17">
        <v>242000</v>
      </c>
      <c r="K10">
        <v>48580</v>
      </c>
      <c r="L10">
        <v>298420</v>
      </c>
      <c r="M10" s="17">
        <v>347000</v>
      </c>
      <c r="N10">
        <v>0</v>
      </c>
      <c r="O10">
        <v>0</v>
      </c>
      <c r="P10" s="17">
        <v>0</v>
      </c>
      <c r="Q10">
        <v>938</v>
      </c>
      <c r="R10">
        <v>5762</v>
      </c>
      <c r="S10" s="17">
        <v>6700</v>
      </c>
      <c r="T10">
        <f t="shared" si="0"/>
        <v>83398</v>
      </c>
      <c r="U10">
        <f t="shared" si="1"/>
        <v>512302</v>
      </c>
      <c r="V10">
        <f t="shared" si="2"/>
        <v>595700</v>
      </c>
    </row>
    <row r="11" spans="1:22">
      <c r="A11" t="s">
        <v>10</v>
      </c>
      <c r="B11">
        <v>10</v>
      </c>
      <c r="C11" t="s">
        <v>10</v>
      </c>
      <c r="D11" s="17" t="s">
        <v>183</v>
      </c>
      <c r="E11">
        <v>17972.923490000001</v>
      </c>
      <c r="F11">
        <v>110405.1014</v>
      </c>
      <c r="G11" s="17">
        <v>128378.0249</v>
      </c>
      <c r="H11">
        <v>6440</v>
      </c>
      <c r="I11">
        <v>39560</v>
      </c>
      <c r="J11" s="17">
        <v>46000</v>
      </c>
      <c r="K11">
        <v>116480</v>
      </c>
      <c r="L11">
        <v>715520</v>
      </c>
      <c r="M11" s="17">
        <v>832000</v>
      </c>
      <c r="N11">
        <v>1477.7777779999999</v>
      </c>
      <c r="O11">
        <v>9077.7777779999997</v>
      </c>
      <c r="P11" s="17">
        <v>10555.555560000001</v>
      </c>
      <c r="Q11">
        <v>0</v>
      </c>
      <c r="R11">
        <v>0</v>
      </c>
      <c r="S11" s="17">
        <v>0</v>
      </c>
      <c r="T11">
        <f t="shared" si="0"/>
        <v>142370.701268</v>
      </c>
      <c r="U11">
        <f t="shared" si="1"/>
        <v>874562.87917800003</v>
      </c>
      <c r="V11">
        <f t="shared" si="2"/>
        <v>1016933.5804600001</v>
      </c>
    </row>
    <row r="12" spans="1:22">
      <c r="A12" t="s">
        <v>10</v>
      </c>
      <c r="B12">
        <v>11</v>
      </c>
      <c r="C12" t="s">
        <v>11</v>
      </c>
      <c r="D12" s="17" t="s">
        <v>184</v>
      </c>
      <c r="E12">
        <v>20768.711569999999</v>
      </c>
      <c r="F12">
        <v>127579.2282</v>
      </c>
      <c r="G12" s="17">
        <v>148347.93979999999</v>
      </c>
      <c r="H12">
        <v>34440</v>
      </c>
      <c r="I12">
        <v>211560</v>
      </c>
      <c r="J12" s="17">
        <v>246000</v>
      </c>
      <c r="K12">
        <v>159040</v>
      </c>
      <c r="L12">
        <v>976960</v>
      </c>
      <c r="M12" s="17">
        <v>1136000</v>
      </c>
      <c r="N12">
        <v>2022.2222220000001</v>
      </c>
      <c r="O12">
        <v>12422.22222</v>
      </c>
      <c r="P12" s="17">
        <v>14444.444439999999</v>
      </c>
      <c r="Q12">
        <v>546</v>
      </c>
      <c r="R12">
        <v>3354</v>
      </c>
      <c r="S12" s="17">
        <v>3900</v>
      </c>
      <c r="T12">
        <f t="shared" si="0"/>
        <v>216816.933792</v>
      </c>
      <c r="U12">
        <f t="shared" si="1"/>
        <v>1331875.4504200001</v>
      </c>
      <c r="V12">
        <f t="shared" si="2"/>
        <v>1548692.38424</v>
      </c>
    </row>
    <row r="13" spans="1:22">
      <c r="A13" t="s">
        <v>10</v>
      </c>
      <c r="B13">
        <v>12</v>
      </c>
      <c r="C13" t="s">
        <v>12</v>
      </c>
      <c r="D13" s="17" t="s">
        <v>185</v>
      </c>
      <c r="E13">
        <v>0</v>
      </c>
      <c r="F13">
        <v>0</v>
      </c>
      <c r="G13" s="17">
        <v>0</v>
      </c>
      <c r="H13">
        <v>700</v>
      </c>
      <c r="I13">
        <v>4300</v>
      </c>
      <c r="J13" s="17">
        <v>5000</v>
      </c>
      <c r="K13">
        <v>55440</v>
      </c>
      <c r="L13">
        <v>340560</v>
      </c>
      <c r="M13" s="17">
        <v>396000</v>
      </c>
      <c r="N13">
        <v>0</v>
      </c>
      <c r="O13">
        <v>0</v>
      </c>
      <c r="P13" s="17">
        <v>0</v>
      </c>
      <c r="Q13">
        <v>0</v>
      </c>
      <c r="R13">
        <v>0</v>
      </c>
      <c r="S13" s="17">
        <v>0</v>
      </c>
      <c r="T13">
        <f t="shared" si="0"/>
        <v>56140</v>
      </c>
      <c r="U13">
        <f t="shared" si="1"/>
        <v>344860</v>
      </c>
      <c r="V13">
        <f t="shared" si="2"/>
        <v>401000</v>
      </c>
    </row>
    <row r="14" spans="1:22">
      <c r="A14" t="s">
        <v>10</v>
      </c>
      <c r="B14">
        <v>13</v>
      </c>
      <c r="C14" t="s">
        <v>13</v>
      </c>
      <c r="D14" s="17" t="s">
        <v>186</v>
      </c>
      <c r="E14">
        <v>0</v>
      </c>
      <c r="F14">
        <v>0</v>
      </c>
      <c r="G14" s="17">
        <v>0</v>
      </c>
      <c r="H14">
        <v>420</v>
      </c>
      <c r="I14">
        <v>2580</v>
      </c>
      <c r="J14" s="17">
        <v>3000</v>
      </c>
      <c r="K14">
        <v>46340</v>
      </c>
      <c r="L14">
        <v>284660</v>
      </c>
      <c r="M14" s="17">
        <v>331000</v>
      </c>
      <c r="N14">
        <v>0</v>
      </c>
      <c r="O14">
        <v>0</v>
      </c>
      <c r="P14" s="17">
        <v>0</v>
      </c>
      <c r="Q14">
        <v>14</v>
      </c>
      <c r="R14">
        <v>86</v>
      </c>
      <c r="S14" s="17">
        <v>100</v>
      </c>
      <c r="T14">
        <f t="shared" si="0"/>
        <v>46774</v>
      </c>
      <c r="U14">
        <f t="shared" si="1"/>
        <v>287326</v>
      </c>
      <c r="V14">
        <f t="shared" si="2"/>
        <v>334100</v>
      </c>
    </row>
    <row r="15" spans="1:22">
      <c r="A15" t="s">
        <v>10</v>
      </c>
      <c r="B15">
        <v>14</v>
      </c>
      <c r="C15" t="s">
        <v>105</v>
      </c>
      <c r="D15" s="17" t="s">
        <v>187</v>
      </c>
      <c r="E15">
        <v>11582.55069</v>
      </c>
      <c r="F15">
        <v>71149.95422</v>
      </c>
      <c r="G15" s="17">
        <v>82732.504910000003</v>
      </c>
      <c r="H15">
        <v>560</v>
      </c>
      <c r="I15">
        <v>3440</v>
      </c>
      <c r="J15" s="17">
        <v>4000</v>
      </c>
      <c r="K15">
        <v>18200</v>
      </c>
      <c r="L15">
        <v>111800</v>
      </c>
      <c r="M15" s="17">
        <v>130000</v>
      </c>
      <c r="N15">
        <v>622.22222220000003</v>
      </c>
      <c r="O15">
        <v>3822.2222219999999</v>
      </c>
      <c r="P15" s="17">
        <v>4444.4444439999997</v>
      </c>
      <c r="Q15">
        <v>0</v>
      </c>
      <c r="R15">
        <v>0</v>
      </c>
      <c r="S15" s="17">
        <v>0</v>
      </c>
      <c r="T15">
        <f t="shared" si="0"/>
        <v>30964.772912200002</v>
      </c>
      <c r="U15">
        <f t="shared" si="1"/>
        <v>190212.17644200003</v>
      </c>
      <c r="V15">
        <f t="shared" si="2"/>
        <v>221176.94935400001</v>
      </c>
    </row>
    <row r="16" spans="1:22">
      <c r="A16" t="s">
        <v>10</v>
      </c>
      <c r="B16">
        <v>15</v>
      </c>
      <c r="C16" t="s">
        <v>15</v>
      </c>
      <c r="D16" s="17" t="s">
        <v>188</v>
      </c>
      <c r="E16">
        <v>0</v>
      </c>
      <c r="F16">
        <v>0</v>
      </c>
      <c r="G16" s="17">
        <v>0</v>
      </c>
      <c r="H16">
        <v>140</v>
      </c>
      <c r="I16">
        <v>860</v>
      </c>
      <c r="J16" s="17">
        <v>1000</v>
      </c>
      <c r="K16">
        <v>52220</v>
      </c>
      <c r="L16">
        <v>320780</v>
      </c>
      <c r="M16" s="17">
        <v>373000</v>
      </c>
      <c r="N16">
        <v>0</v>
      </c>
      <c r="O16">
        <v>0</v>
      </c>
      <c r="P16" s="17">
        <v>0</v>
      </c>
      <c r="Q16">
        <v>0</v>
      </c>
      <c r="R16">
        <v>0</v>
      </c>
      <c r="S16" s="17">
        <v>0</v>
      </c>
      <c r="T16">
        <f t="shared" si="0"/>
        <v>52360</v>
      </c>
      <c r="U16">
        <f t="shared" si="1"/>
        <v>321640</v>
      </c>
      <c r="V16">
        <f t="shared" si="2"/>
        <v>374000</v>
      </c>
    </row>
    <row r="17" spans="1:22">
      <c r="A17" t="s">
        <v>10</v>
      </c>
      <c r="B17">
        <v>16</v>
      </c>
      <c r="C17" t="s">
        <v>16</v>
      </c>
      <c r="D17" s="17" t="s">
        <v>189</v>
      </c>
      <c r="E17">
        <v>10384.35579</v>
      </c>
      <c r="F17">
        <v>63789.614119999998</v>
      </c>
      <c r="G17" s="17">
        <v>74173.96991</v>
      </c>
      <c r="H17">
        <v>280</v>
      </c>
      <c r="I17">
        <v>1720</v>
      </c>
      <c r="J17" s="17">
        <v>2000</v>
      </c>
      <c r="K17">
        <v>78400</v>
      </c>
      <c r="L17">
        <v>481600</v>
      </c>
      <c r="M17" s="17">
        <v>560000</v>
      </c>
      <c r="N17">
        <v>700</v>
      </c>
      <c r="O17">
        <v>4300</v>
      </c>
      <c r="P17" s="17">
        <v>5000</v>
      </c>
      <c r="Q17">
        <v>0</v>
      </c>
      <c r="R17">
        <v>0</v>
      </c>
      <c r="S17" s="17">
        <v>0</v>
      </c>
      <c r="T17">
        <f t="shared" si="0"/>
        <v>89764.355790000001</v>
      </c>
      <c r="U17">
        <f t="shared" si="1"/>
        <v>551409.61412000004</v>
      </c>
      <c r="V17">
        <f t="shared" si="2"/>
        <v>641173.96990999999</v>
      </c>
    </row>
    <row r="18" spans="1:22">
      <c r="A18" t="s">
        <v>10</v>
      </c>
      <c r="B18">
        <v>17</v>
      </c>
      <c r="C18" t="s">
        <v>17</v>
      </c>
      <c r="D18" s="17" t="s">
        <v>190</v>
      </c>
      <c r="E18">
        <v>17174.12689</v>
      </c>
      <c r="F18">
        <v>105498.208</v>
      </c>
      <c r="G18" s="17">
        <v>122672.3349</v>
      </c>
      <c r="H18">
        <v>420</v>
      </c>
      <c r="I18">
        <v>2580</v>
      </c>
      <c r="J18" s="17">
        <v>3000</v>
      </c>
      <c r="K18">
        <v>7280</v>
      </c>
      <c r="L18">
        <v>44720</v>
      </c>
      <c r="M18" s="17">
        <v>52000</v>
      </c>
      <c r="N18">
        <v>700</v>
      </c>
      <c r="O18">
        <v>4300</v>
      </c>
      <c r="P18" s="17">
        <v>5000</v>
      </c>
      <c r="Q18">
        <v>0</v>
      </c>
      <c r="R18">
        <v>0</v>
      </c>
      <c r="S18" s="17">
        <v>0</v>
      </c>
      <c r="T18">
        <f t="shared" si="0"/>
        <v>25574.12689</v>
      </c>
      <c r="U18">
        <f t="shared" si="1"/>
        <v>157098.20799999998</v>
      </c>
      <c r="V18">
        <f t="shared" si="2"/>
        <v>182672.33490000002</v>
      </c>
    </row>
    <row r="19" spans="1:22">
      <c r="A19" t="s">
        <v>18</v>
      </c>
      <c r="B19">
        <v>18</v>
      </c>
      <c r="C19" t="s">
        <v>18</v>
      </c>
      <c r="D19" s="17" t="s">
        <v>191</v>
      </c>
      <c r="E19">
        <v>40339.228260000004</v>
      </c>
      <c r="F19">
        <v>247798.1164</v>
      </c>
      <c r="G19" s="17">
        <v>288137.34470000002</v>
      </c>
      <c r="H19">
        <v>5740</v>
      </c>
      <c r="I19">
        <v>35260</v>
      </c>
      <c r="J19" s="17">
        <v>41000</v>
      </c>
      <c r="K19">
        <v>30800</v>
      </c>
      <c r="L19">
        <v>189200</v>
      </c>
      <c r="M19" s="17">
        <v>220000</v>
      </c>
      <c r="N19">
        <v>6688.8888889999998</v>
      </c>
      <c r="O19">
        <v>41088.888890000002</v>
      </c>
      <c r="P19" s="17">
        <v>47777.777779999997</v>
      </c>
      <c r="Q19">
        <v>70</v>
      </c>
      <c r="R19">
        <v>430</v>
      </c>
      <c r="S19" s="17">
        <v>500</v>
      </c>
      <c r="T19">
        <f t="shared" si="0"/>
        <v>83638.117148999998</v>
      </c>
      <c r="U19">
        <f t="shared" si="1"/>
        <v>513777.00529</v>
      </c>
      <c r="V19">
        <f t="shared" si="2"/>
        <v>597415.12248000002</v>
      </c>
    </row>
    <row r="20" spans="1:22">
      <c r="A20" t="s">
        <v>18</v>
      </c>
      <c r="B20">
        <v>19</v>
      </c>
      <c r="C20" t="s">
        <v>19</v>
      </c>
      <c r="D20" s="17" t="s">
        <v>192</v>
      </c>
      <c r="E20">
        <v>29755.173320000002</v>
      </c>
      <c r="F20">
        <v>182781.77900000001</v>
      </c>
      <c r="G20" s="17">
        <v>212536.9523</v>
      </c>
      <c r="H20">
        <v>560</v>
      </c>
      <c r="I20">
        <v>3440</v>
      </c>
      <c r="J20" s="17">
        <v>4000</v>
      </c>
      <c r="K20">
        <v>37940</v>
      </c>
      <c r="L20">
        <v>233060</v>
      </c>
      <c r="M20" s="17">
        <v>271000</v>
      </c>
      <c r="N20">
        <v>32200</v>
      </c>
      <c r="O20">
        <v>197800</v>
      </c>
      <c r="P20" s="17">
        <v>230000</v>
      </c>
      <c r="Q20">
        <v>12698</v>
      </c>
      <c r="R20">
        <v>78002</v>
      </c>
      <c r="S20" s="17">
        <v>90700</v>
      </c>
      <c r="T20">
        <f t="shared" si="0"/>
        <v>113153.17332</v>
      </c>
      <c r="U20">
        <f t="shared" si="1"/>
        <v>695083.77899999998</v>
      </c>
      <c r="V20">
        <f t="shared" si="2"/>
        <v>808236.9523</v>
      </c>
    </row>
    <row r="21" spans="1:22">
      <c r="A21" t="s">
        <v>18</v>
      </c>
      <c r="B21">
        <v>20</v>
      </c>
      <c r="C21" t="s">
        <v>20</v>
      </c>
      <c r="D21" s="17" t="s">
        <v>193</v>
      </c>
      <c r="E21">
        <v>0</v>
      </c>
      <c r="F21">
        <v>0</v>
      </c>
      <c r="G21" s="17">
        <v>0</v>
      </c>
      <c r="H21">
        <v>420</v>
      </c>
      <c r="I21">
        <v>2580</v>
      </c>
      <c r="J21" s="17">
        <v>3000</v>
      </c>
      <c r="K21">
        <v>49280</v>
      </c>
      <c r="L21">
        <v>302720</v>
      </c>
      <c r="M21" s="17">
        <v>352000</v>
      </c>
      <c r="N21">
        <v>0</v>
      </c>
      <c r="O21">
        <v>0</v>
      </c>
      <c r="P21" s="17">
        <v>0</v>
      </c>
      <c r="Q21">
        <v>28</v>
      </c>
      <c r="R21">
        <v>172</v>
      </c>
      <c r="S21" s="17">
        <v>200</v>
      </c>
      <c r="T21">
        <f t="shared" si="0"/>
        <v>49728</v>
      </c>
      <c r="U21">
        <f t="shared" si="1"/>
        <v>305472</v>
      </c>
      <c r="V21">
        <f t="shared" si="2"/>
        <v>355200</v>
      </c>
    </row>
    <row r="22" spans="1:22">
      <c r="A22" t="s">
        <v>18</v>
      </c>
      <c r="B22">
        <v>21</v>
      </c>
      <c r="C22" t="s">
        <v>70</v>
      </c>
      <c r="D22" s="17" t="s">
        <v>194</v>
      </c>
      <c r="E22">
        <v>0</v>
      </c>
      <c r="F22">
        <v>0</v>
      </c>
      <c r="G22" s="17">
        <v>0</v>
      </c>
      <c r="H22">
        <v>560</v>
      </c>
      <c r="I22">
        <v>3440</v>
      </c>
      <c r="J22" s="17">
        <v>4000</v>
      </c>
      <c r="K22">
        <v>55860</v>
      </c>
      <c r="L22">
        <v>343140</v>
      </c>
      <c r="M22" s="17">
        <v>399000</v>
      </c>
      <c r="N22">
        <v>0</v>
      </c>
      <c r="O22">
        <v>0</v>
      </c>
      <c r="P22" s="17">
        <v>0</v>
      </c>
      <c r="Q22">
        <v>2520</v>
      </c>
      <c r="R22">
        <v>15480</v>
      </c>
      <c r="S22" s="17">
        <v>18000</v>
      </c>
      <c r="T22">
        <f t="shared" si="0"/>
        <v>58940</v>
      </c>
      <c r="U22">
        <f t="shared" si="1"/>
        <v>362060</v>
      </c>
      <c r="V22">
        <f t="shared" si="2"/>
        <v>421000</v>
      </c>
    </row>
    <row r="23" spans="1:22">
      <c r="A23" t="s">
        <v>18</v>
      </c>
      <c r="B23">
        <v>22</v>
      </c>
      <c r="C23" t="s">
        <v>22</v>
      </c>
      <c r="D23" s="17" t="s">
        <v>195</v>
      </c>
      <c r="E23">
        <v>11981.948990000001</v>
      </c>
      <c r="F23">
        <v>73603.400909999997</v>
      </c>
      <c r="G23" s="17">
        <v>85585.349900000001</v>
      </c>
      <c r="H23">
        <v>10220</v>
      </c>
      <c r="I23">
        <v>62780</v>
      </c>
      <c r="J23" s="17">
        <v>73000</v>
      </c>
      <c r="K23">
        <v>106400</v>
      </c>
      <c r="L23">
        <v>653600</v>
      </c>
      <c r="M23" s="17">
        <v>760000</v>
      </c>
      <c r="N23">
        <v>21700</v>
      </c>
      <c r="O23">
        <v>133300</v>
      </c>
      <c r="P23" s="17">
        <v>155000</v>
      </c>
      <c r="Q23">
        <v>2100</v>
      </c>
      <c r="R23">
        <v>12900</v>
      </c>
      <c r="S23" s="17">
        <v>15000</v>
      </c>
      <c r="T23">
        <f t="shared" si="0"/>
        <v>152401.94899</v>
      </c>
      <c r="U23">
        <f t="shared" si="1"/>
        <v>936183.40090999997</v>
      </c>
      <c r="V23">
        <f t="shared" si="2"/>
        <v>1088585.3499</v>
      </c>
    </row>
    <row r="24" spans="1:22">
      <c r="A24" t="s">
        <v>18</v>
      </c>
      <c r="B24">
        <v>23</v>
      </c>
      <c r="C24" t="s">
        <v>23</v>
      </c>
      <c r="D24" s="17" t="s">
        <v>196</v>
      </c>
      <c r="E24">
        <v>15177.135389999999</v>
      </c>
      <c r="F24">
        <v>93230.97451</v>
      </c>
      <c r="G24" s="17">
        <v>108408.1099</v>
      </c>
      <c r="H24">
        <v>5460</v>
      </c>
      <c r="I24">
        <v>33540</v>
      </c>
      <c r="J24" s="17">
        <v>39000</v>
      </c>
      <c r="K24">
        <v>129220</v>
      </c>
      <c r="L24">
        <v>793780</v>
      </c>
      <c r="M24" s="17">
        <v>923000</v>
      </c>
      <c r="N24">
        <v>155.55555559999999</v>
      </c>
      <c r="O24">
        <v>955.55555560000005</v>
      </c>
      <c r="P24" s="17">
        <v>1111.1111109999999</v>
      </c>
      <c r="Q24">
        <v>518</v>
      </c>
      <c r="R24">
        <v>3182</v>
      </c>
      <c r="S24" s="17">
        <v>3700</v>
      </c>
      <c r="T24">
        <f t="shared" si="0"/>
        <v>150530.69094560001</v>
      </c>
      <c r="U24">
        <f t="shared" si="1"/>
        <v>924688.53006559995</v>
      </c>
      <c r="V24">
        <f t="shared" si="2"/>
        <v>1075219.221011</v>
      </c>
    </row>
    <row r="25" spans="1:22">
      <c r="A25" t="s">
        <v>18</v>
      </c>
      <c r="B25">
        <v>24</v>
      </c>
      <c r="C25" t="s">
        <v>24</v>
      </c>
      <c r="D25" s="17" t="s">
        <v>197</v>
      </c>
      <c r="E25">
        <v>0</v>
      </c>
      <c r="F25">
        <v>0</v>
      </c>
      <c r="G25" s="17">
        <v>0</v>
      </c>
      <c r="H25">
        <v>1820</v>
      </c>
      <c r="I25">
        <v>11180</v>
      </c>
      <c r="J25" s="17">
        <v>13000</v>
      </c>
      <c r="K25">
        <v>28140</v>
      </c>
      <c r="L25">
        <v>172860</v>
      </c>
      <c r="M25" s="17">
        <v>201000</v>
      </c>
      <c r="N25">
        <v>0</v>
      </c>
      <c r="O25">
        <v>0</v>
      </c>
      <c r="P25" s="17">
        <v>0</v>
      </c>
      <c r="Q25">
        <v>2380</v>
      </c>
      <c r="R25">
        <v>14620</v>
      </c>
      <c r="S25" s="17">
        <v>17000</v>
      </c>
      <c r="T25">
        <f t="shared" si="0"/>
        <v>32340</v>
      </c>
      <c r="U25">
        <f t="shared" si="1"/>
        <v>198660</v>
      </c>
      <c r="V25">
        <f t="shared" si="2"/>
        <v>231000</v>
      </c>
    </row>
    <row r="26" spans="1:22">
      <c r="A26" t="s">
        <v>18</v>
      </c>
      <c r="B26">
        <v>25</v>
      </c>
      <c r="C26" t="s">
        <v>78</v>
      </c>
      <c r="D26" s="17" t="s">
        <v>198</v>
      </c>
      <c r="E26">
        <v>0</v>
      </c>
      <c r="F26">
        <v>0</v>
      </c>
      <c r="G26" s="17">
        <v>0</v>
      </c>
      <c r="H26">
        <v>3080</v>
      </c>
      <c r="I26">
        <v>18920</v>
      </c>
      <c r="J26" s="17">
        <v>22000</v>
      </c>
      <c r="K26">
        <v>40460</v>
      </c>
      <c r="L26">
        <v>248540</v>
      </c>
      <c r="M26" s="17">
        <v>289000</v>
      </c>
      <c r="N26">
        <v>0</v>
      </c>
      <c r="O26">
        <v>0</v>
      </c>
      <c r="P26" s="17">
        <v>0</v>
      </c>
      <c r="Q26">
        <v>322</v>
      </c>
      <c r="R26">
        <v>1978</v>
      </c>
      <c r="S26" s="17">
        <v>2300</v>
      </c>
      <c r="T26">
        <f t="shared" si="0"/>
        <v>43862</v>
      </c>
      <c r="U26">
        <f t="shared" si="1"/>
        <v>269438</v>
      </c>
      <c r="V26">
        <f t="shared" si="2"/>
        <v>313300</v>
      </c>
    </row>
    <row r="27" spans="1:22">
      <c r="A27" t="s">
        <v>18</v>
      </c>
      <c r="B27">
        <v>26</v>
      </c>
      <c r="C27" t="s">
        <v>75</v>
      </c>
      <c r="D27" s="17" t="s">
        <v>199</v>
      </c>
      <c r="E27">
        <v>0</v>
      </c>
      <c r="F27">
        <v>0</v>
      </c>
      <c r="G27" s="17">
        <v>0</v>
      </c>
      <c r="H27">
        <v>149520</v>
      </c>
      <c r="I27">
        <v>918480</v>
      </c>
      <c r="J27" s="17">
        <v>1068000</v>
      </c>
      <c r="K27">
        <v>16240</v>
      </c>
      <c r="L27">
        <v>99760</v>
      </c>
      <c r="M27" s="17">
        <v>116000</v>
      </c>
      <c r="N27">
        <v>0</v>
      </c>
      <c r="O27">
        <v>0</v>
      </c>
      <c r="P27" s="17">
        <v>0</v>
      </c>
      <c r="Q27">
        <v>28</v>
      </c>
      <c r="R27">
        <v>172</v>
      </c>
      <c r="S27" s="17">
        <v>200</v>
      </c>
      <c r="T27">
        <f t="shared" si="0"/>
        <v>165788</v>
      </c>
      <c r="U27">
        <f t="shared" si="1"/>
        <v>1018412</v>
      </c>
      <c r="V27">
        <f t="shared" si="2"/>
        <v>1184200</v>
      </c>
    </row>
    <row r="28" spans="1:22">
      <c r="A28" t="s">
        <v>18</v>
      </c>
      <c r="B28">
        <v>27</v>
      </c>
      <c r="C28" t="s">
        <v>76</v>
      </c>
      <c r="D28" s="17" t="s">
        <v>200</v>
      </c>
      <c r="E28">
        <v>0</v>
      </c>
      <c r="F28">
        <v>0</v>
      </c>
      <c r="G28" s="17">
        <v>0</v>
      </c>
      <c r="H28">
        <v>10780</v>
      </c>
      <c r="I28">
        <v>66220</v>
      </c>
      <c r="J28" s="17">
        <v>77000</v>
      </c>
      <c r="K28">
        <v>18900</v>
      </c>
      <c r="L28">
        <v>116100</v>
      </c>
      <c r="M28" s="17">
        <v>135000</v>
      </c>
      <c r="N28">
        <v>0</v>
      </c>
      <c r="O28">
        <v>0</v>
      </c>
      <c r="P28" s="17">
        <v>0</v>
      </c>
      <c r="Q28">
        <v>56</v>
      </c>
      <c r="R28">
        <v>344</v>
      </c>
      <c r="S28" s="17">
        <v>400</v>
      </c>
      <c r="T28">
        <f t="shared" si="0"/>
        <v>29736</v>
      </c>
      <c r="U28">
        <f t="shared" si="1"/>
        <v>182664</v>
      </c>
      <c r="V28">
        <f t="shared" si="2"/>
        <v>212400</v>
      </c>
    </row>
    <row r="29" spans="1:22">
      <c r="A29" t="s">
        <v>18</v>
      </c>
      <c r="B29">
        <v>28</v>
      </c>
      <c r="C29" t="s">
        <v>77</v>
      </c>
      <c r="D29" s="17" t="s">
        <v>201</v>
      </c>
      <c r="E29">
        <v>0</v>
      </c>
      <c r="F29">
        <v>0</v>
      </c>
      <c r="G29" s="17">
        <v>0</v>
      </c>
      <c r="H29">
        <v>2520</v>
      </c>
      <c r="I29">
        <v>15480</v>
      </c>
      <c r="J29" s="17">
        <v>18000</v>
      </c>
      <c r="K29">
        <v>44520</v>
      </c>
      <c r="L29">
        <v>273480</v>
      </c>
      <c r="M29" s="17">
        <v>318000</v>
      </c>
      <c r="N29">
        <v>0</v>
      </c>
      <c r="O29">
        <v>0</v>
      </c>
      <c r="P29" s="17">
        <v>0</v>
      </c>
      <c r="Q29">
        <v>336</v>
      </c>
      <c r="R29">
        <v>2064</v>
      </c>
      <c r="S29" s="17">
        <v>2400</v>
      </c>
      <c r="T29">
        <f t="shared" si="0"/>
        <v>47376</v>
      </c>
      <c r="U29">
        <f t="shared" si="1"/>
        <v>291024</v>
      </c>
      <c r="V29">
        <f t="shared" si="2"/>
        <v>338400</v>
      </c>
    </row>
    <row r="30" spans="1:22">
      <c r="A30" t="s">
        <v>18</v>
      </c>
      <c r="B30">
        <v>29</v>
      </c>
      <c r="C30" t="s">
        <v>27</v>
      </c>
      <c r="D30" s="17" t="s">
        <v>202</v>
      </c>
      <c r="E30">
        <v>17373.82604</v>
      </c>
      <c r="F30">
        <v>106724.9314</v>
      </c>
      <c r="G30" s="17">
        <v>124098.7574</v>
      </c>
      <c r="H30">
        <v>4900</v>
      </c>
      <c r="I30">
        <v>30100</v>
      </c>
      <c r="J30" s="17">
        <v>35000</v>
      </c>
      <c r="K30">
        <v>222040</v>
      </c>
      <c r="L30">
        <v>1363960</v>
      </c>
      <c r="M30" s="17">
        <v>1586000</v>
      </c>
      <c r="N30">
        <v>4744.4444439999997</v>
      </c>
      <c r="O30">
        <v>29144.444439999999</v>
      </c>
      <c r="P30" s="17">
        <v>33888.888890000002</v>
      </c>
      <c r="Q30">
        <v>0</v>
      </c>
      <c r="R30">
        <v>0</v>
      </c>
      <c r="S30" s="17">
        <v>0</v>
      </c>
      <c r="T30">
        <f t="shared" si="0"/>
        <v>249058.27048400001</v>
      </c>
      <c r="U30">
        <f t="shared" si="1"/>
        <v>1529929.3758400001</v>
      </c>
      <c r="V30">
        <f t="shared" si="2"/>
        <v>1778987.6462900001</v>
      </c>
    </row>
    <row r="31" spans="1:22">
      <c r="A31" t="s">
        <v>18</v>
      </c>
      <c r="B31">
        <v>30</v>
      </c>
      <c r="C31" t="s">
        <v>30</v>
      </c>
      <c r="D31" s="17" t="s">
        <v>203</v>
      </c>
      <c r="E31">
        <v>0</v>
      </c>
      <c r="F31">
        <v>0</v>
      </c>
      <c r="G31" s="17">
        <v>0</v>
      </c>
      <c r="H31">
        <v>1680</v>
      </c>
      <c r="I31">
        <v>10320</v>
      </c>
      <c r="J31" s="17">
        <v>12000</v>
      </c>
      <c r="K31">
        <v>146300</v>
      </c>
      <c r="L31">
        <v>898700</v>
      </c>
      <c r="M31" s="17">
        <v>1045000</v>
      </c>
      <c r="N31">
        <v>0</v>
      </c>
      <c r="O31">
        <v>0</v>
      </c>
      <c r="P31" s="17">
        <v>0</v>
      </c>
      <c r="Q31">
        <v>504</v>
      </c>
      <c r="R31">
        <v>3096</v>
      </c>
      <c r="S31" s="17">
        <v>3600</v>
      </c>
      <c r="T31">
        <f t="shared" si="0"/>
        <v>148484</v>
      </c>
      <c r="U31">
        <f t="shared" si="1"/>
        <v>912116</v>
      </c>
      <c r="V31">
        <f t="shared" si="2"/>
        <v>1060600</v>
      </c>
    </row>
    <row r="32" spans="1:22">
      <c r="A32" t="s">
        <v>18</v>
      </c>
      <c r="B32">
        <v>31</v>
      </c>
      <c r="C32" t="s">
        <v>31</v>
      </c>
      <c r="D32" s="17" t="s">
        <v>204</v>
      </c>
      <c r="E32">
        <v>0</v>
      </c>
      <c r="F32">
        <v>0</v>
      </c>
      <c r="G32" s="17">
        <v>0</v>
      </c>
      <c r="H32">
        <v>420</v>
      </c>
      <c r="I32">
        <v>2580</v>
      </c>
      <c r="J32" s="17">
        <v>3000</v>
      </c>
      <c r="K32">
        <v>23380</v>
      </c>
      <c r="L32">
        <v>143620</v>
      </c>
      <c r="M32" s="17">
        <v>167000</v>
      </c>
      <c r="N32">
        <v>0</v>
      </c>
      <c r="O32">
        <v>0</v>
      </c>
      <c r="P32" s="17">
        <v>0</v>
      </c>
      <c r="Q32">
        <v>7182</v>
      </c>
      <c r="R32">
        <v>44118</v>
      </c>
      <c r="S32" s="17">
        <v>51300</v>
      </c>
      <c r="T32">
        <f t="shared" si="0"/>
        <v>30982</v>
      </c>
      <c r="U32">
        <f t="shared" si="1"/>
        <v>190318</v>
      </c>
      <c r="V32">
        <f t="shared" si="2"/>
        <v>221300</v>
      </c>
    </row>
    <row r="33" spans="1:22">
      <c r="A33" t="s">
        <v>18</v>
      </c>
      <c r="B33">
        <v>32</v>
      </c>
      <c r="C33" t="s">
        <v>32</v>
      </c>
      <c r="D33" s="17" t="s">
        <v>205</v>
      </c>
      <c r="E33">
        <v>0</v>
      </c>
      <c r="F33">
        <v>0</v>
      </c>
      <c r="G33" s="17">
        <v>0</v>
      </c>
      <c r="H33">
        <v>3220</v>
      </c>
      <c r="I33">
        <v>19780</v>
      </c>
      <c r="J33" s="17">
        <v>23000</v>
      </c>
      <c r="K33">
        <v>20020</v>
      </c>
      <c r="L33">
        <v>122980</v>
      </c>
      <c r="M33" s="17">
        <v>143000</v>
      </c>
      <c r="N33">
        <v>0</v>
      </c>
      <c r="O33">
        <v>0</v>
      </c>
      <c r="P33" s="17">
        <v>0</v>
      </c>
      <c r="Q33">
        <v>2464</v>
      </c>
      <c r="R33">
        <v>15136</v>
      </c>
      <c r="S33" s="17">
        <v>17600</v>
      </c>
      <c r="T33">
        <f t="shared" si="0"/>
        <v>25704</v>
      </c>
      <c r="U33">
        <f t="shared" si="1"/>
        <v>157896</v>
      </c>
      <c r="V33">
        <f t="shared" si="2"/>
        <v>183600</v>
      </c>
    </row>
    <row r="34" spans="1:22">
      <c r="A34" t="s">
        <v>18</v>
      </c>
      <c r="B34">
        <v>33</v>
      </c>
      <c r="C34" t="s">
        <v>33</v>
      </c>
      <c r="D34" s="17" t="s">
        <v>206</v>
      </c>
      <c r="E34">
        <v>0</v>
      </c>
      <c r="F34">
        <v>0</v>
      </c>
      <c r="G34" s="17">
        <v>0</v>
      </c>
      <c r="H34">
        <v>9660</v>
      </c>
      <c r="I34">
        <v>59340</v>
      </c>
      <c r="J34" s="17">
        <v>69000</v>
      </c>
      <c r="K34">
        <v>77420</v>
      </c>
      <c r="L34">
        <v>475580</v>
      </c>
      <c r="M34" s="17">
        <v>553000</v>
      </c>
      <c r="N34">
        <v>0</v>
      </c>
      <c r="O34">
        <v>0</v>
      </c>
      <c r="P34" s="17">
        <v>0</v>
      </c>
      <c r="Q34">
        <v>630</v>
      </c>
      <c r="R34">
        <v>3870</v>
      </c>
      <c r="S34" s="17">
        <v>4500</v>
      </c>
      <c r="T34">
        <f t="shared" si="0"/>
        <v>87710</v>
      </c>
      <c r="U34">
        <f t="shared" si="1"/>
        <v>538790</v>
      </c>
      <c r="V34">
        <f t="shared" si="2"/>
        <v>626500</v>
      </c>
    </row>
    <row r="35" spans="1:22">
      <c r="A35" t="s">
        <v>18</v>
      </c>
      <c r="B35">
        <v>34</v>
      </c>
      <c r="C35" t="s">
        <v>34</v>
      </c>
      <c r="D35" s="17" t="s">
        <v>207</v>
      </c>
      <c r="E35">
        <v>30953.368210000001</v>
      </c>
      <c r="F35">
        <v>190142.11900000001</v>
      </c>
      <c r="G35" s="17">
        <v>221095.4872</v>
      </c>
      <c r="H35">
        <v>5460</v>
      </c>
      <c r="I35">
        <v>33540</v>
      </c>
      <c r="J35" s="17">
        <v>39000</v>
      </c>
      <c r="K35">
        <v>126000</v>
      </c>
      <c r="L35">
        <v>774000</v>
      </c>
      <c r="M35" s="17">
        <v>900000</v>
      </c>
      <c r="N35">
        <v>4200</v>
      </c>
      <c r="O35">
        <v>25800</v>
      </c>
      <c r="P35" s="17">
        <v>30000</v>
      </c>
      <c r="Q35">
        <v>2170</v>
      </c>
      <c r="R35">
        <v>13330</v>
      </c>
      <c r="S35" s="17">
        <v>15500</v>
      </c>
      <c r="T35">
        <f t="shared" si="0"/>
        <v>168783.36820999999</v>
      </c>
      <c r="U35">
        <f t="shared" si="1"/>
        <v>1036812.1189999999</v>
      </c>
      <c r="V35">
        <f t="shared" si="2"/>
        <v>1205595.4872000001</v>
      </c>
    </row>
    <row r="36" spans="1:22">
      <c r="A36" t="s">
        <v>39</v>
      </c>
      <c r="B36">
        <v>35</v>
      </c>
      <c r="C36" t="s">
        <v>35</v>
      </c>
      <c r="D36" s="17" t="s">
        <v>208</v>
      </c>
      <c r="E36">
        <v>0</v>
      </c>
      <c r="F36">
        <v>0</v>
      </c>
      <c r="G36" s="17">
        <v>0</v>
      </c>
      <c r="H36">
        <v>840</v>
      </c>
      <c r="I36">
        <v>5160</v>
      </c>
      <c r="J36" s="17">
        <v>6000</v>
      </c>
      <c r="K36">
        <v>49560</v>
      </c>
      <c r="L36">
        <v>304440</v>
      </c>
      <c r="M36" s="17">
        <v>354000</v>
      </c>
      <c r="N36">
        <v>0</v>
      </c>
      <c r="O36">
        <v>0</v>
      </c>
      <c r="P36" s="17">
        <v>0</v>
      </c>
      <c r="Q36">
        <v>70</v>
      </c>
      <c r="R36">
        <v>430</v>
      </c>
      <c r="S36" s="17">
        <v>500</v>
      </c>
      <c r="T36">
        <f t="shared" si="0"/>
        <v>50470</v>
      </c>
      <c r="U36">
        <f t="shared" si="1"/>
        <v>310030</v>
      </c>
      <c r="V36">
        <f t="shared" si="2"/>
        <v>360500</v>
      </c>
    </row>
    <row r="37" spans="1:22">
      <c r="A37" t="s">
        <v>39</v>
      </c>
      <c r="B37">
        <v>36</v>
      </c>
      <c r="C37" t="s">
        <v>68</v>
      </c>
      <c r="D37" s="17" t="s">
        <v>209</v>
      </c>
      <c r="E37">
        <v>0</v>
      </c>
      <c r="F37">
        <v>0</v>
      </c>
      <c r="G37" s="17">
        <v>0</v>
      </c>
      <c r="H37">
        <v>4760</v>
      </c>
      <c r="I37">
        <v>29240</v>
      </c>
      <c r="J37" s="17">
        <v>34000</v>
      </c>
      <c r="K37">
        <v>42560</v>
      </c>
      <c r="L37">
        <v>261440</v>
      </c>
      <c r="M37" s="17">
        <v>304000</v>
      </c>
      <c r="N37">
        <v>0</v>
      </c>
      <c r="O37">
        <v>0</v>
      </c>
      <c r="P37" s="17">
        <v>0</v>
      </c>
      <c r="Q37">
        <v>2660</v>
      </c>
      <c r="R37">
        <v>16340</v>
      </c>
      <c r="S37" s="17">
        <v>19000</v>
      </c>
      <c r="T37">
        <f t="shared" si="0"/>
        <v>49980</v>
      </c>
      <c r="U37">
        <f t="shared" si="1"/>
        <v>307020</v>
      </c>
      <c r="V37">
        <f t="shared" si="2"/>
        <v>357000</v>
      </c>
    </row>
    <row r="38" spans="1:22">
      <c r="A38" t="s">
        <v>39</v>
      </c>
      <c r="B38">
        <v>37</v>
      </c>
      <c r="C38" t="s">
        <v>37</v>
      </c>
      <c r="D38" s="17" t="s">
        <v>210</v>
      </c>
      <c r="E38">
        <v>31352.766510000001</v>
      </c>
      <c r="F38">
        <v>192595.56570000001</v>
      </c>
      <c r="G38" s="17">
        <v>223948.3322</v>
      </c>
      <c r="H38">
        <v>8400</v>
      </c>
      <c r="I38">
        <v>51600</v>
      </c>
      <c r="J38" s="17">
        <v>60000</v>
      </c>
      <c r="K38">
        <v>147560</v>
      </c>
      <c r="L38">
        <v>906440</v>
      </c>
      <c r="M38" s="17">
        <v>1054000</v>
      </c>
      <c r="N38">
        <v>17266.666669999999</v>
      </c>
      <c r="O38">
        <v>106066.6667</v>
      </c>
      <c r="P38" s="17">
        <v>123333.3333</v>
      </c>
      <c r="Q38">
        <v>1848</v>
      </c>
      <c r="R38">
        <v>11352</v>
      </c>
      <c r="S38" s="17">
        <v>13200</v>
      </c>
      <c r="T38">
        <f t="shared" si="0"/>
        <v>206427.43317999999</v>
      </c>
      <c r="U38">
        <f t="shared" si="1"/>
        <v>1268054.2323999999</v>
      </c>
      <c r="V38">
        <f t="shared" si="2"/>
        <v>1474481.6655000001</v>
      </c>
    </row>
    <row r="39" spans="1:22">
      <c r="A39" t="s">
        <v>39</v>
      </c>
      <c r="B39">
        <v>38</v>
      </c>
      <c r="C39" t="s">
        <v>38</v>
      </c>
      <c r="D39" s="17" t="s">
        <v>211</v>
      </c>
      <c r="E39">
        <v>0</v>
      </c>
      <c r="F39">
        <v>0</v>
      </c>
      <c r="G39" s="17">
        <v>0</v>
      </c>
      <c r="H39">
        <v>3780</v>
      </c>
      <c r="I39">
        <v>23220</v>
      </c>
      <c r="J39" s="17">
        <v>27000</v>
      </c>
      <c r="K39">
        <v>90440</v>
      </c>
      <c r="L39">
        <v>555560</v>
      </c>
      <c r="M39" s="17">
        <v>646000</v>
      </c>
      <c r="N39">
        <v>0</v>
      </c>
      <c r="O39">
        <v>0</v>
      </c>
      <c r="P39" s="17">
        <v>0</v>
      </c>
      <c r="Q39">
        <v>2884</v>
      </c>
      <c r="R39">
        <v>17716</v>
      </c>
      <c r="S39" s="17">
        <v>20600</v>
      </c>
      <c r="T39">
        <f t="shared" si="0"/>
        <v>97104</v>
      </c>
      <c r="U39">
        <f t="shared" si="1"/>
        <v>596496</v>
      </c>
      <c r="V39">
        <f t="shared" si="2"/>
        <v>693600</v>
      </c>
    </row>
    <row r="40" spans="1:22">
      <c r="A40" t="s">
        <v>39</v>
      </c>
      <c r="B40">
        <v>39</v>
      </c>
      <c r="C40" t="s">
        <v>39</v>
      </c>
      <c r="D40" s="17" t="s">
        <v>212</v>
      </c>
      <c r="E40">
        <v>14378.33879</v>
      </c>
      <c r="F40">
        <v>88324.081109999999</v>
      </c>
      <c r="G40" s="17">
        <v>102702.41989999999</v>
      </c>
      <c r="H40">
        <v>840</v>
      </c>
      <c r="I40">
        <v>5160</v>
      </c>
      <c r="J40" s="17">
        <v>6000</v>
      </c>
      <c r="K40">
        <v>54320</v>
      </c>
      <c r="L40">
        <v>333680</v>
      </c>
      <c r="M40" s="17">
        <v>388000</v>
      </c>
      <c r="N40">
        <v>2177.7777780000001</v>
      </c>
      <c r="O40">
        <v>13377.77778</v>
      </c>
      <c r="P40" s="17">
        <v>15555.555560000001</v>
      </c>
      <c r="Q40">
        <v>154</v>
      </c>
      <c r="R40">
        <v>946</v>
      </c>
      <c r="S40" s="17">
        <v>1100</v>
      </c>
      <c r="T40">
        <f t="shared" si="0"/>
        <v>71870.116567999998</v>
      </c>
      <c r="U40">
        <f t="shared" si="1"/>
        <v>441487.85889000003</v>
      </c>
      <c r="V40">
        <f t="shared" si="2"/>
        <v>513357.97545999999</v>
      </c>
    </row>
    <row r="41" spans="1:22">
      <c r="A41" t="s">
        <v>39</v>
      </c>
      <c r="B41">
        <v>40</v>
      </c>
      <c r="C41" t="s">
        <v>74</v>
      </c>
      <c r="D41" s="17" t="s">
        <v>213</v>
      </c>
      <c r="E41">
        <v>49924.78744</v>
      </c>
      <c r="F41">
        <v>306680.83720000001</v>
      </c>
      <c r="G41" s="17">
        <v>356605.62459999998</v>
      </c>
      <c r="H41">
        <v>5880</v>
      </c>
      <c r="I41">
        <v>36120</v>
      </c>
      <c r="J41" s="17">
        <v>42000</v>
      </c>
      <c r="K41">
        <v>60900</v>
      </c>
      <c r="L41">
        <v>374100</v>
      </c>
      <c r="M41" s="17">
        <v>435000</v>
      </c>
      <c r="N41">
        <v>28622.22222</v>
      </c>
      <c r="O41">
        <v>175822.22219999999</v>
      </c>
      <c r="P41" s="17">
        <v>204444.44440000001</v>
      </c>
      <c r="Q41">
        <v>7322</v>
      </c>
      <c r="R41">
        <v>44978</v>
      </c>
      <c r="S41" s="17">
        <v>52300</v>
      </c>
      <c r="T41">
        <f t="shared" si="0"/>
        <v>152649.00966000001</v>
      </c>
      <c r="U41">
        <f t="shared" si="1"/>
        <v>937701.05939999991</v>
      </c>
      <c r="V41">
        <f t="shared" si="2"/>
        <v>1090350.0690000001</v>
      </c>
    </row>
    <row r="42" spans="1:22">
      <c r="A42" t="s">
        <v>39</v>
      </c>
      <c r="B42">
        <v>41</v>
      </c>
      <c r="C42" t="s">
        <v>41</v>
      </c>
      <c r="D42" s="17" t="s">
        <v>214</v>
      </c>
      <c r="E42">
        <v>0</v>
      </c>
      <c r="F42">
        <v>0</v>
      </c>
      <c r="G42" s="17">
        <v>0</v>
      </c>
      <c r="H42">
        <v>280</v>
      </c>
      <c r="I42">
        <v>1720</v>
      </c>
      <c r="J42" s="17">
        <v>2000</v>
      </c>
      <c r="K42">
        <v>38920</v>
      </c>
      <c r="L42">
        <v>239080</v>
      </c>
      <c r="M42" s="17">
        <v>278000</v>
      </c>
      <c r="N42">
        <v>0</v>
      </c>
      <c r="O42">
        <v>0</v>
      </c>
      <c r="P42" s="17">
        <v>0</v>
      </c>
      <c r="Q42">
        <v>4578</v>
      </c>
      <c r="R42">
        <v>28122</v>
      </c>
      <c r="S42" s="17">
        <v>32700</v>
      </c>
      <c r="T42">
        <f t="shared" si="0"/>
        <v>43778</v>
      </c>
      <c r="U42">
        <f t="shared" si="1"/>
        <v>268922</v>
      </c>
      <c r="V42">
        <f t="shared" si="2"/>
        <v>312700</v>
      </c>
    </row>
    <row r="43" spans="1:22">
      <c r="A43" t="s">
        <v>39</v>
      </c>
      <c r="B43">
        <v>42</v>
      </c>
      <c r="C43" t="s">
        <v>42</v>
      </c>
      <c r="D43" s="17" t="s">
        <v>215</v>
      </c>
      <c r="E43">
        <v>0</v>
      </c>
      <c r="F43">
        <v>0</v>
      </c>
      <c r="G43" s="17">
        <v>0</v>
      </c>
      <c r="H43">
        <v>5740</v>
      </c>
      <c r="I43">
        <v>35260</v>
      </c>
      <c r="J43" s="17">
        <v>41000</v>
      </c>
      <c r="K43">
        <v>24220</v>
      </c>
      <c r="L43">
        <v>148780</v>
      </c>
      <c r="M43" s="17">
        <v>173000</v>
      </c>
      <c r="N43">
        <v>0</v>
      </c>
      <c r="O43">
        <v>0</v>
      </c>
      <c r="P43" s="17">
        <v>0</v>
      </c>
      <c r="Q43">
        <v>7714</v>
      </c>
      <c r="R43">
        <v>47386</v>
      </c>
      <c r="S43" s="17">
        <v>55100</v>
      </c>
      <c r="T43">
        <f t="shared" si="0"/>
        <v>37674</v>
      </c>
      <c r="U43">
        <f t="shared" si="1"/>
        <v>231426</v>
      </c>
      <c r="V43">
        <f t="shared" si="2"/>
        <v>269100</v>
      </c>
    </row>
    <row r="44" spans="1:22">
      <c r="A44" t="s">
        <v>39</v>
      </c>
      <c r="B44">
        <v>43</v>
      </c>
      <c r="C44" t="s">
        <v>43</v>
      </c>
      <c r="D44" s="17" t="s">
        <v>216</v>
      </c>
      <c r="E44">
        <v>0</v>
      </c>
      <c r="F44">
        <v>0</v>
      </c>
      <c r="G44" s="17">
        <v>0</v>
      </c>
      <c r="H44">
        <v>140</v>
      </c>
      <c r="I44">
        <v>860</v>
      </c>
      <c r="J44" s="17">
        <v>1000</v>
      </c>
      <c r="K44">
        <v>30940</v>
      </c>
      <c r="L44">
        <v>190060</v>
      </c>
      <c r="M44" s="17">
        <v>221000</v>
      </c>
      <c r="N44">
        <v>0</v>
      </c>
      <c r="O44">
        <v>0</v>
      </c>
      <c r="P44" s="17">
        <v>0</v>
      </c>
      <c r="Q44">
        <v>1442</v>
      </c>
      <c r="R44">
        <v>8858</v>
      </c>
      <c r="S44" s="17">
        <v>10300</v>
      </c>
      <c r="T44">
        <f t="shared" si="0"/>
        <v>32522</v>
      </c>
      <c r="U44">
        <f t="shared" si="1"/>
        <v>199778</v>
      </c>
      <c r="V44">
        <f t="shared" si="2"/>
        <v>232300</v>
      </c>
    </row>
    <row r="45" spans="1:22">
      <c r="A45" t="s">
        <v>39</v>
      </c>
      <c r="B45">
        <v>44</v>
      </c>
      <c r="C45" t="s">
        <v>82</v>
      </c>
      <c r="D45" s="17" t="s">
        <v>217</v>
      </c>
      <c r="E45">
        <v>0</v>
      </c>
      <c r="F45">
        <v>0</v>
      </c>
      <c r="G45" s="17">
        <v>0</v>
      </c>
      <c r="H45">
        <v>7560</v>
      </c>
      <c r="I45">
        <v>46440</v>
      </c>
      <c r="J45" s="17">
        <v>54000</v>
      </c>
      <c r="K45">
        <v>75740</v>
      </c>
      <c r="L45">
        <v>465260</v>
      </c>
      <c r="M45" s="17">
        <v>541000</v>
      </c>
      <c r="N45">
        <v>0</v>
      </c>
      <c r="O45">
        <v>0</v>
      </c>
      <c r="P45" s="17">
        <v>0</v>
      </c>
      <c r="Q45">
        <v>350</v>
      </c>
      <c r="R45">
        <v>2150</v>
      </c>
      <c r="S45" s="17">
        <v>2500</v>
      </c>
      <c r="T45">
        <f t="shared" si="0"/>
        <v>83650</v>
      </c>
      <c r="U45">
        <f t="shared" si="1"/>
        <v>513850</v>
      </c>
      <c r="V45">
        <f t="shared" si="2"/>
        <v>597500</v>
      </c>
    </row>
    <row r="46" spans="1:22">
      <c r="A46" t="s">
        <v>51</v>
      </c>
      <c r="B46">
        <v>45</v>
      </c>
      <c r="C46" t="s">
        <v>45</v>
      </c>
      <c r="D46" s="17" t="s">
        <v>218</v>
      </c>
      <c r="E46">
        <v>13579.54218</v>
      </c>
      <c r="F46">
        <v>83417.187709999998</v>
      </c>
      <c r="G46" s="17">
        <v>96996.729890000002</v>
      </c>
      <c r="H46">
        <v>138180</v>
      </c>
      <c r="I46">
        <v>848820</v>
      </c>
      <c r="J46" s="17">
        <v>987000</v>
      </c>
      <c r="K46">
        <v>172060</v>
      </c>
      <c r="L46">
        <v>1056940</v>
      </c>
      <c r="M46" s="17">
        <v>1229000</v>
      </c>
      <c r="N46">
        <v>5911.1111110000002</v>
      </c>
      <c r="O46">
        <v>36311.111109999998</v>
      </c>
      <c r="P46" s="17">
        <v>42222.222220000003</v>
      </c>
      <c r="Q46">
        <v>588</v>
      </c>
      <c r="R46">
        <v>3612</v>
      </c>
      <c r="S46" s="17">
        <v>4200</v>
      </c>
      <c r="T46">
        <f t="shared" si="0"/>
        <v>330318.653291</v>
      </c>
      <c r="U46">
        <f t="shared" si="1"/>
        <v>2029100.2988199999</v>
      </c>
      <c r="V46">
        <f t="shared" si="2"/>
        <v>2359418.95211</v>
      </c>
    </row>
    <row r="47" spans="1:22">
      <c r="A47" t="s">
        <v>51</v>
      </c>
      <c r="B47">
        <v>46</v>
      </c>
      <c r="C47" t="s">
        <v>73</v>
      </c>
      <c r="D47" s="17" t="s">
        <v>219</v>
      </c>
      <c r="E47">
        <v>0</v>
      </c>
      <c r="F47">
        <v>0</v>
      </c>
      <c r="G47" s="17">
        <v>0</v>
      </c>
      <c r="H47">
        <v>103740</v>
      </c>
      <c r="I47">
        <v>637260</v>
      </c>
      <c r="J47" s="17">
        <v>741000</v>
      </c>
      <c r="K47">
        <v>68600</v>
      </c>
      <c r="L47">
        <v>421400</v>
      </c>
      <c r="M47" s="17">
        <v>490000</v>
      </c>
      <c r="N47">
        <v>0</v>
      </c>
      <c r="O47">
        <v>0</v>
      </c>
      <c r="P47" s="17">
        <v>0</v>
      </c>
      <c r="Q47">
        <v>504</v>
      </c>
      <c r="R47">
        <v>3096</v>
      </c>
      <c r="S47" s="17">
        <v>3600</v>
      </c>
      <c r="T47">
        <f t="shared" si="0"/>
        <v>172844</v>
      </c>
      <c r="U47">
        <f t="shared" si="1"/>
        <v>1061756</v>
      </c>
      <c r="V47">
        <f t="shared" si="2"/>
        <v>1234600</v>
      </c>
    </row>
    <row r="48" spans="1:22">
      <c r="A48" t="s">
        <v>51</v>
      </c>
      <c r="B48">
        <v>47</v>
      </c>
      <c r="C48" t="s">
        <v>47</v>
      </c>
      <c r="D48" s="17" t="s">
        <v>220</v>
      </c>
      <c r="E48">
        <v>0</v>
      </c>
      <c r="F48">
        <v>0</v>
      </c>
      <c r="G48" s="17">
        <v>0</v>
      </c>
      <c r="H48">
        <v>45500</v>
      </c>
      <c r="I48">
        <v>279500</v>
      </c>
      <c r="J48" s="17">
        <v>325000</v>
      </c>
      <c r="K48">
        <v>211820</v>
      </c>
      <c r="L48">
        <v>1301180</v>
      </c>
      <c r="M48" s="17">
        <v>1513000</v>
      </c>
      <c r="N48">
        <v>0</v>
      </c>
      <c r="O48">
        <v>0</v>
      </c>
      <c r="P48" s="17">
        <v>0</v>
      </c>
      <c r="Q48">
        <v>8218</v>
      </c>
      <c r="R48">
        <v>50482</v>
      </c>
      <c r="S48" s="17">
        <v>58700</v>
      </c>
      <c r="T48">
        <f t="shared" si="0"/>
        <v>265538</v>
      </c>
      <c r="U48">
        <f t="shared" si="1"/>
        <v>1631162</v>
      </c>
      <c r="V48">
        <f t="shared" si="2"/>
        <v>1896700</v>
      </c>
    </row>
    <row r="49" spans="1:22">
      <c r="A49" t="s">
        <v>51</v>
      </c>
      <c r="B49">
        <v>48</v>
      </c>
      <c r="C49" t="s">
        <v>48</v>
      </c>
      <c r="D49" s="17" t="s">
        <v>221</v>
      </c>
      <c r="E49">
        <v>0</v>
      </c>
      <c r="F49">
        <v>0</v>
      </c>
      <c r="G49" s="17">
        <v>0</v>
      </c>
      <c r="H49">
        <v>2240</v>
      </c>
      <c r="I49">
        <v>13760</v>
      </c>
      <c r="J49" s="17">
        <v>16000</v>
      </c>
      <c r="K49">
        <v>59080</v>
      </c>
      <c r="L49">
        <v>362920</v>
      </c>
      <c r="M49" s="17">
        <v>422000</v>
      </c>
      <c r="N49">
        <v>0</v>
      </c>
      <c r="O49">
        <v>0</v>
      </c>
      <c r="P49" s="17">
        <v>0</v>
      </c>
      <c r="Q49">
        <v>11774</v>
      </c>
      <c r="R49">
        <v>72326</v>
      </c>
      <c r="S49" s="17">
        <v>84100</v>
      </c>
      <c r="T49">
        <f t="shared" si="0"/>
        <v>73094</v>
      </c>
      <c r="U49">
        <f t="shared" si="1"/>
        <v>449006</v>
      </c>
      <c r="V49">
        <f t="shared" si="2"/>
        <v>522100</v>
      </c>
    </row>
    <row r="50" spans="1:22">
      <c r="A50" t="s">
        <v>51</v>
      </c>
      <c r="B50">
        <v>49</v>
      </c>
      <c r="C50" t="s">
        <v>49</v>
      </c>
      <c r="D50" s="17" t="s">
        <v>222</v>
      </c>
      <c r="E50">
        <v>0</v>
      </c>
      <c r="F50">
        <v>0</v>
      </c>
      <c r="G50" s="17">
        <v>0</v>
      </c>
      <c r="H50">
        <v>2660</v>
      </c>
      <c r="I50">
        <v>16340</v>
      </c>
      <c r="J50" s="17">
        <v>19000</v>
      </c>
      <c r="K50">
        <v>58800</v>
      </c>
      <c r="L50">
        <v>361200</v>
      </c>
      <c r="M50" s="17">
        <v>420000</v>
      </c>
      <c r="N50">
        <v>0</v>
      </c>
      <c r="O50">
        <v>0</v>
      </c>
      <c r="P50" s="17">
        <v>0</v>
      </c>
      <c r="Q50">
        <v>9604</v>
      </c>
      <c r="R50">
        <v>58996</v>
      </c>
      <c r="S50" s="17">
        <v>68600</v>
      </c>
      <c r="T50">
        <f t="shared" si="0"/>
        <v>71064</v>
      </c>
      <c r="U50">
        <f t="shared" si="1"/>
        <v>436536</v>
      </c>
      <c r="V50">
        <f t="shared" si="2"/>
        <v>507600</v>
      </c>
    </row>
    <row r="51" spans="1:22">
      <c r="A51" t="s">
        <v>51</v>
      </c>
      <c r="B51">
        <v>50</v>
      </c>
      <c r="C51" t="s">
        <v>50</v>
      </c>
      <c r="D51" s="17" t="s">
        <v>223</v>
      </c>
      <c r="E51">
        <v>27758.181820000002</v>
      </c>
      <c r="F51">
        <v>170514.54550000001</v>
      </c>
      <c r="G51" s="17">
        <v>198272.7273</v>
      </c>
      <c r="H51">
        <v>1540</v>
      </c>
      <c r="I51">
        <v>9460</v>
      </c>
      <c r="J51" s="17">
        <v>11000</v>
      </c>
      <c r="K51">
        <v>71960</v>
      </c>
      <c r="L51">
        <v>442040</v>
      </c>
      <c r="M51" s="17">
        <v>514000</v>
      </c>
      <c r="N51">
        <v>18588.888889999998</v>
      </c>
      <c r="O51">
        <v>114188.88890000001</v>
      </c>
      <c r="P51" s="17">
        <v>132777.77780000001</v>
      </c>
      <c r="Q51">
        <v>15078</v>
      </c>
      <c r="R51">
        <v>92622</v>
      </c>
      <c r="S51" s="17">
        <v>107700</v>
      </c>
      <c r="T51">
        <f t="shared" si="0"/>
        <v>134925.07071</v>
      </c>
      <c r="U51">
        <f t="shared" si="1"/>
        <v>828825.43440000003</v>
      </c>
      <c r="V51">
        <f t="shared" si="2"/>
        <v>963750.50510000007</v>
      </c>
    </row>
    <row r="52" spans="1:22">
      <c r="A52" t="s">
        <v>51</v>
      </c>
      <c r="B52">
        <v>51</v>
      </c>
      <c r="C52" t="s">
        <v>51</v>
      </c>
      <c r="D52" s="17" t="s">
        <v>224</v>
      </c>
      <c r="E52">
        <v>107637.8417</v>
      </c>
      <c r="F52">
        <v>661203.88489999995</v>
      </c>
      <c r="G52" s="17">
        <v>768841.72660000005</v>
      </c>
      <c r="H52">
        <v>109760</v>
      </c>
      <c r="I52">
        <v>674240</v>
      </c>
      <c r="J52" s="17">
        <v>784000</v>
      </c>
      <c r="K52">
        <v>83300</v>
      </c>
      <c r="L52">
        <v>511700</v>
      </c>
      <c r="M52" s="17">
        <v>595000</v>
      </c>
      <c r="N52">
        <v>148011.11110000001</v>
      </c>
      <c r="O52">
        <v>909211.11109999998</v>
      </c>
      <c r="P52" s="17">
        <v>1057222.2220000001</v>
      </c>
      <c r="Q52">
        <v>13636</v>
      </c>
      <c r="R52">
        <v>83764</v>
      </c>
      <c r="S52" s="17">
        <v>97400</v>
      </c>
      <c r="T52">
        <f t="shared" si="0"/>
        <v>462344.95279999997</v>
      </c>
      <c r="U52">
        <f t="shared" si="1"/>
        <v>2840118.9959999998</v>
      </c>
      <c r="V52">
        <f t="shared" si="2"/>
        <v>3302463.9486000002</v>
      </c>
    </row>
    <row r="53" spans="1:22">
      <c r="A53" t="s">
        <v>51</v>
      </c>
      <c r="B53">
        <v>52</v>
      </c>
      <c r="C53" t="s">
        <v>83</v>
      </c>
      <c r="D53" s="17" t="s">
        <v>225</v>
      </c>
      <c r="E53">
        <v>0</v>
      </c>
      <c r="F53">
        <v>0</v>
      </c>
      <c r="G53" s="17">
        <v>0</v>
      </c>
      <c r="H53">
        <v>4200</v>
      </c>
      <c r="I53">
        <v>25800</v>
      </c>
      <c r="J53" s="17">
        <v>30000</v>
      </c>
      <c r="K53">
        <v>104160</v>
      </c>
      <c r="L53">
        <v>639840</v>
      </c>
      <c r="M53" s="17">
        <v>744000</v>
      </c>
      <c r="N53">
        <v>0</v>
      </c>
      <c r="O53">
        <v>0</v>
      </c>
      <c r="P53" s="17">
        <v>0</v>
      </c>
      <c r="Q53">
        <v>938</v>
      </c>
      <c r="R53">
        <v>5762</v>
      </c>
      <c r="S53" s="17">
        <v>6700</v>
      </c>
      <c r="T53">
        <f t="shared" si="0"/>
        <v>109298</v>
      </c>
      <c r="U53">
        <f t="shared" si="1"/>
        <v>671402</v>
      </c>
      <c r="V53">
        <f t="shared" si="2"/>
        <v>780700</v>
      </c>
    </row>
    <row r="54" spans="1:22">
      <c r="A54" t="s">
        <v>59</v>
      </c>
      <c r="B54">
        <v>53</v>
      </c>
      <c r="C54" t="s">
        <v>53</v>
      </c>
      <c r="D54" s="17" t="s">
        <v>226</v>
      </c>
      <c r="E54">
        <v>42136.52061</v>
      </c>
      <c r="F54">
        <v>258838.62659999999</v>
      </c>
      <c r="G54" s="17">
        <v>300975.14720000001</v>
      </c>
      <c r="H54">
        <v>87220</v>
      </c>
      <c r="I54">
        <v>535780</v>
      </c>
      <c r="J54" s="17">
        <v>623000</v>
      </c>
      <c r="K54">
        <v>187460</v>
      </c>
      <c r="L54">
        <v>1151540</v>
      </c>
      <c r="M54" s="17">
        <v>1339000</v>
      </c>
      <c r="N54">
        <v>29400</v>
      </c>
      <c r="O54">
        <v>180600</v>
      </c>
      <c r="P54" s="17">
        <v>210000</v>
      </c>
      <c r="Q54">
        <v>8302</v>
      </c>
      <c r="R54">
        <v>50998</v>
      </c>
      <c r="S54" s="17">
        <v>59300</v>
      </c>
      <c r="T54">
        <f t="shared" si="0"/>
        <v>354518.52061000001</v>
      </c>
      <c r="U54">
        <f t="shared" si="1"/>
        <v>2177756.6266000001</v>
      </c>
      <c r="V54">
        <f t="shared" si="2"/>
        <v>2532275.1472</v>
      </c>
    </row>
    <row r="55" spans="1:22">
      <c r="A55" t="s">
        <v>59</v>
      </c>
      <c r="B55">
        <v>54</v>
      </c>
      <c r="C55" t="s">
        <v>69</v>
      </c>
      <c r="D55" s="17" t="s">
        <v>227</v>
      </c>
      <c r="E55">
        <v>0</v>
      </c>
      <c r="F55">
        <v>0</v>
      </c>
      <c r="G55" s="17">
        <v>0</v>
      </c>
      <c r="H55">
        <v>20300</v>
      </c>
      <c r="I55">
        <v>124700</v>
      </c>
      <c r="J55" s="17">
        <v>145000</v>
      </c>
      <c r="K55">
        <v>108080</v>
      </c>
      <c r="L55">
        <v>663920</v>
      </c>
      <c r="M55" s="17">
        <v>772000</v>
      </c>
      <c r="N55">
        <v>0</v>
      </c>
      <c r="O55">
        <v>0</v>
      </c>
      <c r="P55" s="17">
        <v>0</v>
      </c>
      <c r="Q55">
        <v>714</v>
      </c>
      <c r="R55">
        <v>4386</v>
      </c>
      <c r="S55" s="17">
        <v>5100</v>
      </c>
      <c r="T55">
        <f t="shared" si="0"/>
        <v>129094</v>
      </c>
      <c r="U55">
        <f t="shared" si="1"/>
        <v>793006</v>
      </c>
      <c r="V55">
        <f t="shared" si="2"/>
        <v>922100</v>
      </c>
    </row>
    <row r="56" spans="1:22">
      <c r="A56" t="s">
        <v>59</v>
      </c>
      <c r="B56">
        <v>55</v>
      </c>
      <c r="C56" t="s">
        <v>55</v>
      </c>
      <c r="D56" s="17" t="s">
        <v>228</v>
      </c>
      <c r="E56">
        <v>0</v>
      </c>
      <c r="F56">
        <v>0</v>
      </c>
      <c r="G56" s="17">
        <v>0</v>
      </c>
      <c r="H56">
        <v>19180</v>
      </c>
      <c r="I56">
        <v>117820</v>
      </c>
      <c r="J56" s="17">
        <v>137000</v>
      </c>
      <c r="K56">
        <v>89040</v>
      </c>
      <c r="L56">
        <v>546960</v>
      </c>
      <c r="M56" s="17">
        <v>636000</v>
      </c>
      <c r="N56">
        <v>0</v>
      </c>
      <c r="O56">
        <v>0</v>
      </c>
      <c r="P56" s="17">
        <v>0</v>
      </c>
      <c r="Q56">
        <v>3934</v>
      </c>
      <c r="R56">
        <v>24166</v>
      </c>
      <c r="S56" s="17">
        <v>28100</v>
      </c>
      <c r="T56">
        <f t="shared" si="0"/>
        <v>112154</v>
      </c>
      <c r="U56">
        <f t="shared" si="1"/>
        <v>688946</v>
      </c>
      <c r="V56">
        <f t="shared" si="2"/>
        <v>801100</v>
      </c>
    </row>
    <row r="57" spans="1:22">
      <c r="A57" t="s">
        <v>59</v>
      </c>
      <c r="B57">
        <v>56</v>
      </c>
      <c r="C57" t="s">
        <v>56</v>
      </c>
      <c r="D57" s="17" t="s">
        <v>229</v>
      </c>
      <c r="E57">
        <v>0</v>
      </c>
      <c r="F57">
        <v>0</v>
      </c>
      <c r="G57" s="17">
        <v>0</v>
      </c>
      <c r="H57">
        <v>9800</v>
      </c>
      <c r="I57">
        <v>60200</v>
      </c>
      <c r="J57" s="17">
        <v>70000</v>
      </c>
      <c r="K57">
        <v>58240</v>
      </c>
      <c r="L57">
        <v>357760</v>
      </c>
      <c r="M57" s="17">
        <v>416000</v>
      </c>
      <c r="N57">
        <v>0</v>
      </c>
      <c r="O57">
        <v>0</v>
      </c>
      <c r="P57" s="17">
        <v>0</v>
      </c>
      <c r="Q57">
        <v>532</v>
      </c>
      <c r="R57">
        <v>3268</v>
      </c>
      <c r="S57" s="17">
        <v>3800</v>
      </c>
      <c r="T57">
        <f t="shared" si="0"/>
        <v>68572</v>
      </c>
      <c r="U57">
        <f t="shared" si="1"/>
        <v>421228</v>
      </c>
      <c r="V57">
        <f t="shared" si="2"/>
        <v>489800</v>
      </c>
    </row>
    <row r="58" spans="1:22">
      <c r="A58" t="s">
        <v>59</v>
      </c>
      <c r="B58">
        <v>57</v>
      </c>
      <c r="C58" t="s">
        <v>57</v>
      </c>
      <c r="D58" s="17" t="s">
        <v>230</v>
      </c>
      <c r="E58">
        <v>0</v>
      </c>
      <c r="F58">
        <v>0</v>
      </c>
      <c r="G58" s="17">
        <v>0</v>
      </c>
      <c r="H58">
        <v>46620</v>
      </c>
      <c r="I58">
        <v>286380</v>
      </c>
      <c r="J58" s="17">
        <v>333000</v>
      </c>
      <c r="K58">
        <v>87640</v>
      </c>
      <c r="L58">
        <v>538360</v>
      </c>
      <c r="M58" s="17">
        <v>626000</v>
      </c>
      <c r="N58">
        <v>0</v>
      </c>
      <c r="O58">
        <v>0</v>
      </c>
      <c r="P58" s="17">
        <v>0</v>
      </c>
      <c r="Q58">
        <v>1288</v>
      </c>
      <c r="R58">
        <v>7912</v>
      </c>
      <c r="S58" s="17">
        <v>9200</v>
      </c>
      <c r="T58">
        <f t="shared" si="0"/>
        <v>135548</v>
      </c>
      <c r="U58">
        <f t="shared" si="1"/>
        <v>832652</v>
      </c>
      <c r="V58">
        <f t="shared" si="2"/>
        <v>968200</v>
      </c>
    </row>
    <row r="59" spans="1:22">
      <c r="A59" t="s">
        <v>59</v>
      </c>
      <c r="B59">
        <v>58</v>
      </c>
      <c r="C59" t="s">
        <v>58</v>
      </c>
      <c r="D59" s="17" t="s">
        <v>231</v>
      </c>
      <c r="E59">
        <v>0</v>
      </c>
      <c r="F59">
        <v>0</v>
      </c>
      <c r="G59" s="17">
        <v>0</v>
      </c>
      <c r="H59">
        <v>20580</v>
      </c>
      <c r="I59">
        <v>126420</v>
      </c>
      <c r="J59" s="17">
        <v>147000</v>
      </c>
      <c r="K59">
        <v>56420</v>
      </c>
      <c r="L59">
        <v>346580</v>
      </c>
      <c r="M59" s="17">
        <v>403000</v>
      </c>
      <c r="N59">
        <v>0</v>
      </c>
      <c r="O59">
        <v>0</v>
      </c>
      <c r="P59" s="17">
        <v>0</v>
      </c>
      <c r="Q59">
        <v>7364</v>
      </c>
      <c r="R59">
        <v>45236</v>
      </c>
      <c r="S59" s="17">
        <v>52600</v>
      </c>
      <c r="T59">
        <f t="shared" si="0"/>
        <v>84364</v>
      </c>
      <c r="U59">
        <f t="shared" si="1"/>
        <v>518236</v>
      </c>
      <c r="V59">
        <f t="shared" si="2"/>
        <v>602600</v>
      </c>
    </row>
    <row r="60" spans="1:22">
      <c r="A60" t="s">
        <v>59</v>
      </c>
      <c r="B60">
        <v>59</v>
      </c>
      <c r="C60" t="s">
        <v>81</v>
      </c>
      <c r="D60" s="17" t="s">
        <v>232</v>
      </c>
      <c r="E60">
        <v>43933.812940000003</v>
      </c>
      <c r="F60">
        <v>269879.13669999997</v>
      </c>
      <c r="G60" s="17">
        <v>313812.94959999999</v>
      </c>
      <c r="H60">
        <v>160020</v>
      </c>
      <c r="I60">
        <v>982980</v>
      </c>
      <c r="J60" s="17">
        <v>1143000</v>
      </c>
      <c r="K60">
        <v>132720</v>
      </c>
      <c r="L60">
        <v>815280</v>
      </c>
      <c r="M60" s="17">
        <v>948000</v>
      </c>
      <c r="N60">
        <v>22400</v>
      </c>
      <c r="O60">
        <v>137600</v>
      </c>
      <c r="P60" s="17">
        <v>160000</v>
      </c>
      <c r="Q60">
        <v>994</v>
      </c>
      <c r="R60">
        <v>6106</v>
      </c>
      <c r="S60" s="17">
        <v>7100</v>
      </c>
      <c r="T60">
        <f t="shared" si="0"/>
        <v>360067.81293999997</v>
      </c>
      <c r="U60">
        <f t="shared" si="1"/>
        <v>2211845.1366999997</v>
      </c>
      <c r="V60">
        <f t="shared" si="2"/>
        <v>2571912.9495999999</v>
      </c>
    </row>
    <row r="61" spans="1:22">
      <c r="A61" t="s">
        <v>59</v>
      </c>
      <c r="B61">
        <v>60</v>
      </c>
      <c r="C61" t="s">
        <v>60</v>
      </c>
      <c r="D61" s="17" t="s">
        <v>233</v>
      </c>
      <c r="E61">
        <v>0</v>
      </c>
      <c r="F61">
        <v>0</v>
      </c>
      <c r="G61" s="17">
        <v>0</v>
      </c>
      <c r="H61">
        <v>73640</v>
      </c>
      <c r="I61">
        <v>452360</v>
      </c>
      <c r="J61" s="17">
        <v>526000</v>
      </c>
      <c r="K61">
        <v>72100</v>
      </c>
      <c r="L61">
        <v>442900</v>
      </c>
      <c r="M61" s="17">
        <v>515000</v>
      </c>
      <c r="N61">
        <v>0</v>
      </c>
      <c r="O61">
        <v>0</v>
      </c>
      <c r="P61" s="17">
        <v>0</v>
      </c>
      <c r="Q61">
        <v>24066</v>
      </c>
      <c r="R61">
        <v>147834</v>
      </c>
      <c r="S61" s="17">
        <v>171900</v>
      </c>
      <c r="T61">
        <f t="shared" si="0"/>
        <v>169806</v>
      </c>
      <c r="U61">
        <f t="shared" si="1"/>
        <v>1043094</v>
      </c>
      <c r="V61">
        <f t="shared" si="2"/>
        <v>1212900</v>
      </c>
    </row>
    <row r="62" spans="1:22">
      <c r="A62" t="s">
        <v>64</v>
      </c>
      <c r="B62">
        <v>61</v>
      </c>
      <c r="C62" t="s">
        <v>71</v>
      </c>
      <c r="D62" s="17" t="s">
        <v>234</v>
      </c>
      <c r="E62">
        <v>0</v>
      </c>
      <c r="F62">
        <v>0</v>
      </c>
      <c r="G62" s="17">
        <v>0</v>
      </c>
      <c r="H62">
        <v>1820</v>
      </c>
      <c r="I62">
        <v>11180</v>
      </c>
      <c r="J62" s="17">
        <v>13000</v>
      </c>
      <c r="K62">
        <v>87640</v>
      </c>
      <c r="L62">
        <v>538360</v>
      </c>
      <c r="M62" s="17">
        <v>626000</v>
      </c>
      <c r="N62">
        <v>0</v>
      </c>
      <c r="O62">
        <v>0</v>
      </c>
      <c r="P62" s="17">
        <v>0</v>
      </c>
      <c r="Q62">
        <v>70</v>
      </c>
      <c r="R62">
        <v>430</v>
      </c>
      <c r="S62" s="17">
        <v>500</v>
      </c>
      <c r="T62">
        <f t="shared" si="0"/>
        <v>89530</v>
      </c>
      <c r="U62">
        <f t="shared" si="1"/>
        <v>549970</v>
      </c>
      <c r="V62">
        <f t="shared" si="2"/>
        <v>639500</v>
      </c>
    </row>
    <row r="63" spans="1:22">
      <c r="A63" t="s">
        <v>64</v>
      </c>
      <c r="B63">
        <v>62</v>
      </c>
      <c r="C63" t="s">
        <v>62</v>
      </c>
      <c r="D63" s="17" t="s">
        <v>235</v>
      </c>
      <c r="E63">
        <v>0</v>
      </c>
      <c r="F63">
        <v>0</v>
      </c>
      <c r="G63" s="17">
        <v>0</v>
      </c>
      <c r="H63">
        <v>1960</v>
      </c>
      <c r="I63">
        <v>12040</v>
      </c>
      <c r="J63" s="17">
        <v>14000</v>
      </c>
      <c r="K63">
        <v>67900</v>
      </c>
      <c r="L63">
        <v>417100</v>
      </c>
      <c r="M63" s="17">
        <v>485000</v>
      </c>
      <c r="N63">
        <v>0</v>
      </c>
      <c r="O63">
        <v>0</v>
      </c>
      <c r="P63" s="17">
        <v>0</v>
      </c>
      <c r="Q63">
        <v>28</v>
      </c>
      <c r="R63">
        <v>172</v>
      </c>
      <c r="S63" s="17">
        <v>200</v>
      </c>
      <c r="T63">
        <f t="shared" si="0"/>
        <v>69888</v>
      </c>
      <c r="U63">
        <f t="shared" si="1"/>
        <v>429312</v>
      </c>
      <c r="V63">
        <f t="shared" si="2"/>
        <v>499200</v>
      </c>
    </row>
    <row r="64" spans="1:22">
      <c r="A64" t="s">
        <v>64</v>
      </c>
      <c r="B64">
        <v>63</v>
      </c>
      <c r="C64" t="s">
        <v>84</v>
      </c>
      <c r="D64" s="17" t="s">
        <v>236</v>
      </c>
      <c r="E64">
        <v>0</v>
      </c>
      <c r="F64">
        <v>0</v>
      </c>
      <c r="G64" s="17">
        <v>0</v>
      </c>
      <c r="H64">
        <v>700</v>
      </c>
      <c r="I64">
        <v>4300</v>
      </c>
      <c r="J64" s="17">
        <v>5000</v>
      </c>
      <c r="K64">
        <v>106400</v>
      </c>
      <c r="L64">
        <v>653600</v>
      </c>
      <c r="M64" s="17">
        <v>760000</v>
      </c>
      <c r="N64">
        <v>0</v>
      </c>
      <c r="O64">
        <v>0</v>
      </c>
      <c r="P64" s="17">
        <v>0</v>
      </c>
      <c r="Q64">
        <v>14</v>
      </c>
      <c r="R64">
        <v>86</v>
      </c>
      <c r="S64" s="17">
        <v>100</v>
      </c>
      <c r="T64">
        <f t="shared" si="0"/>
        <v>107114</v>
      </c>
      <c r="U64">
        <f t="shared" si="1"/>
        <v>657986</v>
      </c>
      <c r="V64">
        <f t="shared" si="2"/>
        <v>765100</v>
      </c>
    </row>
    <row r="65" spans="1:22">
      <c r="A65" t="s">
        <v>64</v>
      </c>
      <c r="B65">
        <v>64</v>
      </c>
      <c r="C65" t="s">
        <v>64</v>
      </c>
      <c r="D65" s="17" t="s">
        <v>237</v>
      </c>
      <c r="E65">
        <v>16974.427739999999</v>
      </c>
      <c r="F65">
        <v>104271.4847</v>
      </c>
      <c r="G65" s="17">
        <v>121245.9124</v>
      </c>
      <c r="H65">
        <v>1960</v>
      </c>
      <c r="I65">
        <v>12040</v>
      </c>
      <c r="J65" s="17">
        <v>14000</v>
      </c>
      <c r="K65">
        <v>86800</v>
      </c>
      <c r="L65">
        <v>533200</v>
      </c>
      <c r="M65" s="17">
        <v>620000</v>
      </c>
      <c r="N65">
        <v>622.22222220000003</v>
      </c>
      <c r="O65">
        <v>3822.2222219999999</v>
      </c>
      <c r="P65" s="17">
        <v>4444.4444439999997</v>
      </c>
      <c r="Q65">
        <v>56</v>
      </c>
      <c r="R65">
        <v>344</v>
      </c>
      <c r="S65" s="17">
        <v>400</v>
      </c>
      <c r="T65">
        <f t="shared" si="0"/>
        <v>106412.6499622</v>
      </c>
      <c r="U65">
        <f t="shared" si="1"/>
        <v>653677.70692200004</v>
      </c>
      <c r="V65">
        <f t="shared" si="2"/>
        <v>760090.35684400005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J32" sqref="J32"/>
    </sheetView>
  </sheetViews>
  <sheetFormatPr baseColWidth="10" defaultColWidth="8.83203125" defaultRowHeight="14" x14ac:dyDescent="0"/>
  <cols>
    <col min="1" max="1" width="13.5" bestFit="1" customWidth="1"/>
    <col min="2" max="2" width="12" style="17" bestFit="1" customWidth="1"/>
    <col min="3" max="3" width="12.83203125" style="17" bestFit="1" customWidth="1"/>
    <col min="4" max="4" width="8.6640625" style="17" bestFit="1" customWidth="1"/>
    <col min="5" max="5" width="12" style="17" bestFit="1" customWidth="1"/>
    <col min="6" max="6" width="10.83203125" style="17" bestFit="1" customWidth="1"/>
  </cols>
  <sheetData>
    <row r="1" spans="1:6">
      <c r="A1" s="4" t="s">
        <v>0</v>
      </c>
      <c r="B1" s="16" t="s">
        <v>161</v>
      </c>
      <c r="C1" s="16" t="s">
        <v>164</v>
      </c>
      <c r="D1" s="16" t="s">
        <v>167</v>
      </c>
      <c r="E1" s="16" t="s">
        <v>170</v>
      </c>
      <c r="F1" s="16" t="s">
        <v>173</v>
      </c>
    </row>
    <row r="2" spans="1:6">
      <c r="A2" t="s">
        <v>2</v>
      </c>
      <c r="B2" s="17">
        <v>182582.07980000001</v>
      </c>
      <c r="C2" s="17">
        <v>9000</v>
      </c>
      <c r="D2" s="17">
        <v>523000</v>
      </c>
      <c r="E2" s="17">
        <v>12222.22222</v>
      </c>
      <c r="F2" s="17">
        <v>1600</v>
      </c>
    </row>
    <row r="3" spans="1:6">
      <c r="A3" t="s">
        <v>3</v>
      </c>
      <c r="B3" s="17">
        <v>0</v>
      </c>
      <c r="C3" s="17">
        <v>65000</v>
      </c>
      <c r="D3" s="17">
        <v>614000</v>
      </c>
      <c r="E3" s="17">
        <v>0</v>
      </c>
      <c r="F3" s="17">
        <v>7200</v>
      </c>
    </row>
    <row r="4" spans="1:6">
      <c r="A4" t="s">
        <v>67</v>
      </c>
      <c r="B4" s="17">
        <v>0</v>
      </c>
      <c r="C4" s="17">
        <v>17000</v>
      </c>
      <c r="D4" s="17">
        <v>276000</v>
      </c>
      <c r="E4" s="17">
        <v>0</v>
      </c>
      <c r="F4" s="17">
        <v>0</v>
      </c>
    </row>
    <row r="5" spans="1:6">
      <c r="A5" t="s">
        <v>72</v>
      </c>
      <c r="B5" s="17">
        <v>0</v>
      </c>
      <c r="C5" s="17">
        <v>3000</v>
      </c>
      <c r="D5" s="17">
        <v>137000</v>
      </c>
      <c r="E5" s="17">
        <v>0</v>
      </c>
      <c r="F5" s="17">
        <v>0</v>
      </c>
    </row>
    <row r="6" spans="1:6">
      <c r="A6" t="s">
        <v>5</v>
      </c>
      <c r="B6" s="17">
        <v>61336.167430000001</v>
      </c>
      <c r="C6" s="17">
        <v>11000</v>
      </c>
      <c r="D6" s="17">
        <v>481000</v>
      </c>
      <c r="E6" s="17">
        <v>0</v>
      </c>
      <c r="F6" s="17">
        <v>0</v>
      </c>
    </row>
    <row r="7" spans="1:6">
      <c r="A7" t="s">
        <v>6</v>
      </c>
      <c r="B7" s="17">
        <v>0</v>
      </c>
      <c r="C7" s="17">
        <v>13000</v>
      </c>
      <c r="D7" s="17">
        <v>227000</v>
      </c>
      <c r="E7" s="17">
        <v>0</v>
      </c>
      <c r="F7" s="17">
        <v>0</v>
      </c>
    </row>
    <row r="8" spans="1:6">
      <c r="A8" t="s">
        <v>66</v>
      </c>
      <c r="B8" s="17">
        <v>38513.407460000002</v>
      </c>
      <c r="C8" s="17">
        <v>3000</v>
      </c>
      <c r="D8" s="17">
        <v>46000</v>
      </c>
      <c r="E8" s="17">
        <v>555.55555560000005</v>
      </c>
      <c r="F8" s="17">
        <v>0</v>
      </c>
    </row>
    <row r="9" spans="1:6">
      <c r="A9" t="s">
        <v>8</v>
      </c>
      <c r="B9" s="17">
        <v>0</v>
      </c>
      <c r="C9" s="17">
        <v>28000</v>
      </c>
      <c r="D9" s="17">
        <v>522000</v>
      </c>
      <c r="E9" s="17">
        <v>0</v>
      </c>
      <c r="F9" s="17">
        <v>12900</v>
      </c>
    </row>
    <row r="10" spans="1:6">
      <c r="A10" t="s">
        <v>9</v>
      </c>
      <c r="B10" s="17">
        <v>0</v>
      </c>
      <c r="C10" s="17">
        <v>242000</v>
      </c>
      <c r="D10" s="17">
        <v>347000</v>
      </c>
      <c r="E10" s="17">
        <v>0</v>
      </c>
      <c r="F10" s="17">
        <v>6700</v>
      </c>
    </row>
    <row r="11" spans="1:6">
      <c r="A11" t="s">
        <v>10</v>
      </c>
      <c r="B11" s="17">
        <v>128378.0249</v>
      </c>
      <c r="C11" s="17">
        <v>46000</v>
      </c>
      <c r="D11" s="17">
        <v>832000</v>
      </c>
      <c r="E11" s="17">
        <v>10555.555560000001</v>
      </c>
      <c r="F11" s="17">
        <v>0</v>
      </c>
    </row>
    <row r="12" spans="1:6">
      <c r="A12" t="s">
        <v>11</v>
      </c>
      <c r="B12" s="17">
        <v>148347.93979999999</v>
      </c>
      <c r="C12" s="17">
        <v>246000</v>
      </c>
      <c r="D12" s="17">
        <v>1136000</v>
      </c>
      <c r="E12" s="17">
        <v>14444.444439999999</v>
      </c>
      <c r="F12" s="17">
        <v>3900</v>
      </c>
    </row>
    <row r="13" spans="1:6">
      <c r="A13" t="s">
        <v>12</v>
      </c>
      <c r="B13" s="17">
        <v>0</v>
      </c>
      <c r="C13" s="17">
        <v>5000</v>
      </c>
      <c r="D13" s="17">
        <v>396000</v>
      </c>
      <c r="E13" s="17">
        <v>0</v>
      </c>
      <c r="F13" s="17">
        <v>0</v>
      </c>
    </row>
    <row r="14" spans="1:6">
      <c r="A14" t="s">
        <v>13</v>
      </c>
      <c r="B14" s="17">
        <v>0</v>
      </c>
      <c r="C14" s="17">
        <v>3000</v>
      </c>
      <c r="D14" s="17">
        <v>331000</v>
      </c>
      <c r="E14" s="17">
        <v>0</v>
      </c>
      <c r="F14" s="17">
        <v>100</v>
      </c>
    </row>
    <row r="15" spans="1:6">
      <c r="A15" t="s">
        <v>105</v>
      </c>
      <c r="B15" s="17">
        <v>82732.504910000003</v>
      </c>
      <c r="C15" s="17">
        <v>4000</v>
      </c>
      <c r="D15" s="17">
        <v>130000</v>
      </c>
      <c r="E15" s="17">
        <v>4444.4444439999997</v>
      </c>
      <c r="F15" s="17">
        <v>0</v>
      </c>
    </row>
    <row r="16" spans="1:6">
      <c r="A16" t="s">
        <v>15</v>
      </c>
      <c r="B16" s="17">
        <v>0</v>
      </c>
      <c r="C16" s="17">
        <v>1000</v>
      </c>
      <c r="D16" s="17">
        <v>373000</v>
      </c>
      <c r="E16" s="17">
        <v>0</v>
      </c>
      <c r="F16" s="17">
        <v>0</v>
      </c>
    </row>
    <row r="17" spans="1:6">
      <c r="A17" t="s">
        <v>16</v>
      </c>
      <c r="B17" s="17">
        <v>74173.96991</v>
      </c>
      <c r="C17" s="17">
        <v>2000</v>
      </c>
      <c r="D17" s="17">
        <v>560000</v>
      </c>
      <c r="E17" s="17">
        <v>5000</v>
      </c>
      <c r="F17" s="17">
        <v>0</v>
      </c>
    </row>
    <row r="18" spans="1:6">
      <c r="A18" t="s">
        <v>17</v>
      </c>
      <c r="B18" s="17">
        <v>122672.3349</v>
      </c>
      <c r="C18" s="17">
        <v>3000</v>
      </c>
      <c r="D18" s="17">
        <v>52000</v>
      </c>
      <c r="E18" s="17">
        <v>5000</v>
      </c>
      <c r="F18" s="17">
        <v>0</v>
      </c>
    </row>
    <row r="19" spans="1:6">
      <c r="A19" t="s">
        <v>18</v>
      </c>
      <c r="B19" s="17">
        <v>288137.34470000002</v>
      </c>
      <c r="C19" s="17">
        <v>41000</v>
      </c>
      <c r="D19" s="17">
        <v>220000</v>
      </c>
      <c r="E19" s="17">
        <v>47777.777779999997</v>
      </c>
      <c r="F19" s="17">
        <v>500</v>
      </c>
    </row>
    <row r="20" spans="1:6">
      <c r="A20" t="s">
        <v>19</v>
      </c>
      <c r="B20" s="17">
        <v>212536.9523</v>
      </c>
      <c r="C20" s="17">
        <v>4000</v>
      </c>
      <c r="D20" s="17">
        <v>271000</v>
      </c>
      <c r="E20" s="17">
        <v>230000</v>
      </c>
      <c r="F20" s="17">
        <v>90700</v>
      </c>
    </row>
    <row r="21" spans="1:6">
      <c r="A21" t="s">
        <v>20</v>
      </c>
      <c r="B21" s="17">
        <v>0</v>
      </c>
      <c r="C21" s="17">
        <v>3000</v>
      </c>
      <c r="D21" s="17">
        <v>352000</v>
      </c>
      <c r="E21" s="17">
        <v>0</v>
      </c>
      <c r="F21" s="17">
        <v>200</v>
      </c>
    </row>
    <row r="22" spans="1:6">
      <c r="A22" t="s">
        <v>70</v>
      </c>
      <c r="B22" s="17">
        <v>0</v>
      </c>
      <c r="C22" s="17">
        <v>4000</v>
      </c>
      <c r="D22" s="17">
        <v>399000</v>
      </c>
      <c r="E22" s="17">
        <v>0</v>
      </c>
      <c r="F22" s="17">
        <v>18000</v>
      </c>
    </row>
    <row r="23" spans="1:6">
      <c r="A23" t="s">
        <v>22</v>
      </c>
      <c r="B23" s="17">
        <v>85585.349900000001</v>
      </c>
      <c r="C23" s="17">
        <v>73000</v>
      </c>
      <c r="D23" s="17">
        <v>760000</v>
      </c>
      <c r="E23" s="17">
        <v>155000</v>
      </c>
      <c r="F23" s="17">
        <v>15000</v>
      </c>
    </row>
    <row r="24" spans="1:6">
      <c r="A24" t="s">
        <v>23</v>
      </c>
      <c r="B24" s="17">
        <v>108408.1099</v>
      </c>
      <c r="C24" s="17">
        <v>39000</v>
      </c>
      <c r="D24" s="17">
        <v>923000</v>
      </c>
      <c r="E24" s="17">
        <v>1111.1111109999999</v>
      </c>
      <c r="F24" s="17">
        <v>3700</v>
      </c>
    </row>
    <row r="25" spans="1:6">
      <c r="A25" t="s">
        <v>24</v>
      </c>
      <c r="B25" s="17">
        <v>0</v>
      </c>
      <c r="C25" s="17">
        <v>13000</v>
      </c>
      <c r="D25" s="17">
        <v>201000</v>
      </c>
      <c r="E25" s="17">
        <v>0</v>
      </c>
      <c r="F25" s="17">
        <v>17000</v>
      </c>
    </row>
    <row r="26" spans="1:6">
      <c r="A26" t="s">
        <v>78</v>
      </c>
      <c r="B26" s="17">
        <v>0</v>
      </c>
      <c r="C26" s="17">
        <v>22000</v>
      </c>
      <c r="D26" s="17">
        <v>289000</v>
      </c>
      <c r="E26" s="17">
        <v>0</v>
      </c>
      <c r="F26" s="17">
        <v>2300</v>
      </c>
    </row>
    <row r="27" spans="1:6">
      <c r="A27" t="s">
        <v>75</v>
      </c>
      <c r="B27" s="17">
        <v>0</v>
      </c>
      <c r="C27" s="17">
        <v>1068000</v>
      </c>
      <c r="D27" s="17">
        <v>116000</v>
      </c>
      <c r="E27" s="17">
        <v>0</v>
      </c>
      <c r="F27" s="17">
        <v>200</v>
      </c>
    </row>
    <row r="28" spans="1:6">
      <c r="A28" t="s">
        <v>76</v>
      </c>
      <c r="B28" s="17">
        <v>0</v>
      </c>
      <c r="C28" s="17">
        <v>77000</v>
      </c>
      <c r="D28" s="17">
        <v>135000</v>
      </c>
      <c r="E28" s="17">
        <v>0</v>
      </c>
      <c r="F28" s="17">
        <v>400</v>
      </c>
    </row>
    <row r="29" spans="1:6">
      <c r="A29" t="s">
        <v>77</v>
      </c>
      <c r="B29" s="17">
        <v>0</v>
      </c>
      <c r="C29" s="17">
        <v>18000</v>
      </c>
      <c r="D29" s="17">
        <v>318000</v>
      </c>
      <c r="E29" s="17">
        <v>0</v>
      </c>
      <c r="F29" s="17">
        <v>2400</v>
      </c>
    </row>
    <row r="30" spans="1:6">
      <c r="A30" t="s">
        <v>27</v>
      </c>
      <c r="B30" s="17">
        <v>124098.7574</v>
      </c>
      <c r="C30" s="17">
        <v>35000</v>
      </c>
      <c r="D30" s="17">
        <v>1586000</v>
      </c>
      <c r="E30" s="17">
        <v>33888.888890000002</v>
      </c>
      <c r="F30" s="17">
        <v>0</v>
      </c>
    </row>
    <row r="31" spans="1:6">
      <c r="A31" t="s">
        <v>30</v>
      </c>
      <c r="B31" s="17">
        <v>0</v>
      </c>
      <c r="C31" s="17">
        <v>12000</v>
      </c>
      <c r="D31" s="17">
        <v>1045000</v>
      </c>
      <c r="E31" s="17">
        <v>0</v>
      </c>
      <c r="F31" s="17">
        <v>3600</v>
      </c>
    </row>
    <row r="32" spans="1:6">
      <c r="A32" t="s">
        <v>31</v>
      </c>
      <c r="B32" s="17">
        <v>0</v>
      </c>
      <c r="C32" s="17">
        <v>3000</v>
      </c>
      <c r="D32" s="17">
        <v>167000</v>
      </c>
      <c r="E32" s="17">
        <v>0</v>
      </c>
      <c r="F32" s="17">
        <v>51300</v>
      </c>
    </row>
    <row r="33" spans="1:6">
      <c r="A33" t="s">
        <v>32</v>
      </c>
      <c r="B33" s="17">
        <v>0</v>
      </c>
      <c r="C33" s="17">
        <v>23000</v>
      </c>
      <c r="D33" s="17">
        <v>143000</v>
      </c>
      <c r="E33" s="17">
        <v>0</v>
      </c>
      <c r="F33" s="17">
        <v>17600</v>
      </c>
    </row>
    <row r="34" spans="1:6">
      <c r="A34" t="s">
        <v>33</v>
      </c>
      <c r="B34" s="17">
        <v>0</v>
      </c>
      <c r="C34" s="17">
        <v>69000</v>
      </c>
      <c r="D34" s="17">
        <v>553000</v>
      </c>
      <c r="E34" s="17">
        <v>0</v>
      </c>
      <c r="F34" s="17">
        <v>4500</v>
      </c>
    </row>
    <row r="35" spans="1:6">
      <c r="A35" t="s">
        <v>34</v>
      </c>
      <c r="B35" s="17">
        <v>221095.4872</v>
      </c>
      <c r="C35" s="17">
        <v>39000</v>
      </c>
      <c r="D35" s="17">
        <v>900000</v>
      </c>
      <c r="E35" s="17">
        <v>30000</v>
      </c>
      <c r="F35" s="17">
        <v>15500</v>
      </c>
    </row>
    <row r="36" spans="1:6">
      <c r="A36" t="s">
        <v>35</v>
      </c>
      <c r="B36" s="17">
        <v>0</v>
      </c>
      <c r="C36" s="17">
        <v>6000</v>
      </c>
      <c r="D36" s="17">
        <v>354000</v>
      </c>
      <c r="E36" s="17">
        <v>0</v>
      </c>
      <c r="F36" s="17">
        <v>500</v>
      </c>
    </row>
    <row r="37" spans="1:6">
      <c r="A37" t="s">
        <v>68</v>
      </c>
      <c r="B37" s="17">
        <v>0</v>
      </c>
      <c r="C37" s="17">
        <v>34000</v>
      </c>
      <c r="D37" s="17">
        <v>304000</v>
      </c>
      <c r="E37" s="17">
        <v>0</v>
      </c>
      <c r="F37" s="17">
        <v>19000</v>
      </c>
    </row>
    <row r="38" spans="1:6">
      <c r="A38" t="s">
        <v>37</v>
      </c>
      <c r="B38" s="17">
        <v>223948.3322</v>
      </c>
      <c r="C38" s="17">
        <v>60000</v>
      </c>
      <c r="D38" s="17">
        <v>1054000</v>
      </c>
      <c r="E38" s="17">
        <v>123333.3333</v>
      </c>
      <c r="F38" s="17">
        <v>13200</v>
      </c>
    </row>
    <row r="39" spans="1:6">
      <c r="A39" t="s">
        <v>38</v>
      </c>
      <c r="B39" s="17">
        <v>0</v>
      </c>
      <c r="C39" s="17">
        <v>27000</v>
      </c>
      <c r="D39" s="17">
        <v>646000</v>
      </c>
      <c r="E39" s="17">
        <v>0</v>
      </c>
      <c r="F39" s="17">
        <v>20600</v>
      </c>
    </row>
    <row r="40" spans="1:6">
      <c r="A40" t="s">
        <v>39</v>
      </c>
      <c r="B40" s="17">
        <v>102702.41989999999</v>
      </c>
      <c r="C40" s="17">
        <v>6000</v>
      </c>
      <c r="D40" s="17">
        <v>388000</v>
      </c>
      <c r="E40" s="17">
        <v>15555.555560000001</v>
      </c>
      <c r="F40" s="17">
        <v>1100</v>
      </c>
    </row>
    <row r="41" spans="1:6">
      <c r="A41" t="s">
        <v>74</v>
      </c>
      <c r="B41" s="17">
        <v>356605.62459999998</v>
      </c>
      <c r="C41" s="17">
        <v>42000</v>
      </c>
      <c r="D41" s="17">
        <v>435000</v>
      </c>
      <c r="E41" s="17">
        <v>204444.44440000001</v>
      </c>
      <c r="F41" s="17">
        <v>52300</v>
      </c>
    </row>
    <row r="42" spans="1:6">
      <c r="A42" t="s">
        <v>41</v>
      </c>
      <c r="B42" s="17">
        <v>0</v>
      </c>
      <c r="C42" s="17">
        <v>2000</v>
      </c>
      <c r="D42" s="17">
        <v>278000</v>
      </c>
      <c r="E42" s="17">
        <v>0</v>
      </c>
      <c r="F42" s="17">
        <v>32700</v>
      </c>
    </row>
    <row r="43" spans="1:6">
      <c r="A43" t="s">
        <v>42</v>
      </c>
      <c r="B43" s="17">
        <v>0</v>
      </c>
      <c r="C43" s="17">
        <v>41000</v>
      </c>
      <c r="D43" s="17">
        <v>173000</v>
      </c>
      <c r="E43" s="17">
        <v>0</v>
      </c>
      <c r="F43" s="17">
        <v>55100</v>
      </c>
    </row>
    <row r="44" spans="1:6">
      <c r="A44" t="s">
        <v>43</v>
      </c>
      <c r="B44" s="17">
        <v>0</v>
      </c>
      <c r="C44" s="17">
        <v>1000</v>
      </c>
      <c r="D44" s="17">
        <v>221000</v>
      </c>
      <c r="E44" s="17">
        <v>0</v>
      </c>
      <c r="F44" s="17">
        <v>10300</v>
      </c>
    </row>
    <row r="45" spans="1:6">
      <c r="A45" t="s">
        <v>82</v>
      </c>
      <c r="B45" s="17">
        <v>0</v>
      </c>
      <c r="C45" s="17">
        <v>54000</v>
      </c>
      <c r="D45" s="17">
        <v>541000</v>
      </c>
      <c r="E45" s="17">
        <v>0</v>
      </c>
      <c r="F45" s="17">
        <v>2500</v>
      </c>
    </row>
    <row r="46" spans="1:6">
      <c r="A46" t="s">
        <v>45</v>
      </c>
      <c r="B46" s="17">
        <v>96996.729890000002</v>
      </c>
      <c r="C46" s="17">
        <v>987000</v>
      </c>
      <c r="D46" s="17">
        <v>1229000</v>
      </c>
      <c r="E46" s="17">
        <v>42222.222220000003</v>
      </c>
      <c r="F46" s="17">
        <v>4200</v>
      </c>
    </row>
    <row r="47" spans="1:6">
      <c r="A47" t="s">
        <v>73</v>
      </c>
      <c r="B47" s="17">
        <v>0</v>
      </c>
      <c r="C47" s="17">
        <v>741000</v>
      </c>
      <c r="D47" s="17">
        <v>490000</v>
      </c>
      <c r="E47" s="17">
        <v>0</v>
      </c>
      <c r="F47" s="17">
        <v>3600</v>
      </c>
    </row>
    <row r="48" spans="1:6">
      <c r="A48" t="s">
        <v>47</v>
      </c>
      <c r="B48" s="17">
        <v>0</v>
      </c>
      <c r="C48" s="17">
        <v>325000</v>
      </c>
      <c r="D48" s="17">
        <v>1513000</v>
      </c>
      <c r="E48" s="17">
        <v>0</v>
      </c>
      <c r="F48" s="17">
        <v>58700</v>
      </c>
    </row>
    <row r="49" spans="1:6">
      <c r="A49" t="s">
        <v>48</v>
      </c>
      <c r="B49" s="17">
        <v>0</v>
      </c>
      <c r="C49" s="17">
        <v>16000</v>
      </c>
      <c r="D49" s="17">
        <v>422000</v>
      </c>
      <c r="E49" s="17">
        <v>0</v>
      </c>
      <c r="F49" s="17">
        <v>84100</v>
      </c>
    </row>
    <row r="50" spans="1:6">
      <c r="A50" t="s">
        <v>49</v>
      </c>
      <c r="B50" s="17">
        <v>0</v>
      </c>
      <c r="C50" s="17">
        <v>19000</v>
      </c>
      <c r="D50" s="17">
        <v>420000</v>
      </c>
      <c r="E50" s="17">
        <v>0</v>
      </c>
      <c r="F50" s="17">
        <v>68600</v>
      </c>
    </row>
    <row r="51" spans="1:6">
      <c r="A51" t="s">
        <v>50</v>
      </c>
      <c r="B51" s="17">
        <v>198272.7273</v>
      </c>
      <c r="C51" s="17">
        <v>11000</v>
      </c>
      <c r="D51" s="17">
        <v>514000</v>
      </c>
      <c r="E51" s="17">
        <v>132777.77780000001</v>
      </c>
      <c r="F51" s="17">
        <v>107700</v>
      </c>
    </row>
    <row r="52" spans="1:6">
      <c r="A52" t="s">
        <v>51</v>
      </c>
      <c r="B52" s="17">
        <v>768841.72660000005</v>
      </c>
      <c r="C52" s="17">
        <v>784000</v>
      </c>
      <c r="D52" s="17">
        <v>595000</v>
      </c>
      <c r="E52" s="17">
        <v>1057222.2220000001</v>
      </c>
      <c r="F52" s="17">
        <v>97400</v>
      </c>
    </row>
    <row r="53" spans="1:6">
      <c r="A53" t="s">
        <v>83</v>
      </c>
      <c r="B53" s="17">
        <v>0</v>
      </c>
      <c r="C53" s="17">
        <v>30000</v>
      </c>
      <c r="D53" s="17">
        <v>744000</v>
      </c>
      <c r="E53" s="17">
        <v>0</v>
      </c>
      <c r="F53" s="17">
        <v>6700</v>
      </c>
    </row>
    <row r="54" spans="1:6">
      <c r="A54" t="s">
        <v>53</v>
      </c>
      <c r="B54" s="17">
        <v>300975.14720000001</v>
      </c>
      <c r="C54" s="17">
        <v>623000</v>
      </c>
      <c r="D54" s="17">
        <v>1339000</v>
      </c>
      <c r="E54" s="17">
        <v>210000</v>
      </c>
      <c r="F54" s="17">
        <v>59300</v>
      </c>
    </row>
    <row r="55" spans="1:6">
      <c r="A55" t="s">
        <v>69</v>
      </c>
      <c r="B55" s="17">
        <v>0</v>
      </c>
      <c r="C55" s="17">
        <v>145000</v>
      </c>
      <c r="D55" s="17">
        <v>772000</v>
      </c>
      <c r="E55" s="17">
        <v>0</v>
      </c>
      <c r="F55" s="17">
        <v>5100</v>
      </c>
    </row>
    <row r="56" spans="1:6">
      <c r="A56" t="s">
        <v>55</v>
      </c>
      <c r="B56" s="17">
        <v>0</v>
      </c>
      <c r="C56" s="17">
        <v>137000</v>
      </c>
      <c r="D56" s="17">
        <v>636000</v>
      </c>
      <c r="E56" s="17">
        <v>0</v>
      </c>
      <c r="F56" s="17">
        <v>28100</v>
      </c>
    </row>
    <row r="57" spans="1:6">
      <c r="A57" t="s">
        <v>56</v>
      </c>
      <c r="B57" s="17">
        <v>0</v>
      </c>
      <c r="C57" s="17">
        <v>70000</v>
      </c>
      <c r="D57" s="17">
        <v>416000</v>
      </c>
      <c r="E57" s="17">
        <v>0</v>
      </c>
      <c r="F57" s="17">
        <v>3800</v>
      </c>
    </row>
    <row r="58" spans="1:6">
      <c r="A58" t="s">
        <v>57</v>
      </c>
      <c r="B58" s="17">
        <v>0</v>
      </c>
      <c r="C58" s="17">
        <v>333000</v>
      </c>
      <c r="D58" s="17">
        <v>626000</v>
      </c>
      <c r="E58" s="17">
        <v>0</v>
      </c>
      <c r="F58" s="17">
        <v>9200</v>
      </c>
    </row>
    <row r="59" spans="1:6">
      <c r="A59" t="s">
        <v>58</v>
      </c>
      <c r="B59" s="17">
        <v>0</v>
      </c>
      <c r="C59" s="17">
        <v>147000</v>
      </c>
      <c r="D59" s="17">
        <v>403000</v>
      </c>
      <c r="E59" s="17">
        <v>0</v>
      </c>
      <c r="F59" s="17">
        <v>52600</v>
      </c>
    </row>
    <row r="60" spans="1:6">
      <c r="A60" t="s">
        <v>81</v>
      </c>
      <c r="B60" s="17">
        <v>313812.94959999999</v>
      </c>
      <c r="C60" s="17">
        <v>1143000</v>
      </c>
      <c r="D60" s="17">
        <v>948000</v>
      </c>
      <c r="E60" s="17">
        <v>160000</v>
      </c>
      <c r="F60" s="17">
        <v>7100</v>
      </c>
    </row>
    <row r="61" spans="1:6">
      <c r="A61" t="s">
        <v>60</v>
      </c>
      <c r="B61" s="17">
        <v>0</v>
      </c>
      <c r="C61" s="17">
        <v>526000</v>
      </c>
      <c r="D61" s="17">
        <v>515000</v>
      </c>
      <c r="E61" s="17">
        <v>0</v>
      </c>
      <c r="F61" s="17">
        <v>171900</v>
      </c>
    </row>
    <row r="62" spans="1:6">
      <c r="A62" t="s">
        <v>71</v>
      </c>
      <c r="B62" s="17">
        <v>0</v>
      </c>
      <c r="C62" s="17">
        <v>13000</v>
      </c>
      <c r="D62" s="17">
        <v>626000</v>
      </c>
      <c r="E62" s="17">
        <v>0</v>
      </c>
      <c r="F62" s="17">
        <v>500</v>
      </c>
    </row>
    <row r="63" spans="1:6">
      <c r="A63" t="s">
        <v>62</v>
      </c>
      <c r="B63" s="17">
        <v>0</v>
      </c>
      <c r="C63" s="17">
        <v>14000</v>
      </c>
      <c r="D63" s="17">
        <v>485000</v>
      </c>
      <c r="E63" s="17">
        <v>0</v>
      </c>
      <c r="F63" s="17">
        <v>200</v>
      </c>
    </row>
    <row r="64" spans="1:6">
      <c r="A64" t="s">
        <v>84</v>
      </c>
      <c r="B64" s="17">
        <v>0</v>
      </c>
      <c r="C64" s="17">
        <v>5000</v>
      </c>
      <c r="D64" s="17">
        <v>760000</v>
      </c>
      <c r="E64" s="17">
        <v>0</v>
      </c>
      <c r="F64" s="17">
        <v>100</v>
      </c>
    </row>
    <row r="65" spans="1:6">
      <c r="A65" t="s">
        <v>64</v>
      </c>
      <c r="B65" s="17">
        <v>121245.9124</v>
      </c>
      <c r="C65" s="17">
        <v>14000</v>
      </c>
      <c r="D65" s="17">
        <v>620000</v>
      </c>
      <c r="E65" s="17">
        <v>4444.4444439999997</v>
      </c>
      <c r="F65" s="17">
        <v>400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B16" sqref="B16"/>
    </sheetView>
  </sheetViews>
  <sheetFormatPr baseColWidth="10" defaultColWidth="8.83203125" defaultRowHeight="14" x14ac:dyDescent="0"/>
  <cols>
    <col min="1" max="1" width="13.33203125" bestFit="1" customWidth="1"/>
    <col min="2" max="2" width="13.5" customWidth="1"/>
    <col min="3" max="3" width="10.5" customWidth="1"/>
  </cols>
  <sheetData>
    <row r="1" spans="1:4">
      <c r="A1" s="4" t="s">
        <v>332</v>
      </c>
      <c r="B1" s="4" t="s">
        <v>333</v>
      </c>
      <c r="C1" s="4" t="s">
        <v>334</v>
      </c>
      <c r="D1" s="4" t="s">
        <v>335</v>
      </c>
    </row>
    <row r="2" spans="1:4">
      <c r="A2" s="33" t="s">
        <v>336</v>
      </c>
      <c r="B2" s="15" t="s">
        <v>415</v>
      </c>
      <c r="C2" s="15">
        <v>0.4</v>
      </c>
      <c r="D2" s="15">
        <v>1</v>
      </c>
    </row>
    <row r="3" spans="1:4">
      <c r="A3" s="33"/>
      <c r="B3" s="15" t="s">
        <v>416</v>
      </c>
      <c r="C3" s="15">
        <v>2</v>
      </c>
      <c r="D3" s="15">
        <v>4.5</v>
      </c>
    </row>
    <row r="4" spans="1:4">
      <c r="A4" s="33"/>
      <c r="B4" s="15" t="s">
        <v>417</v>
      </c>
      <c r="C4" s="15">
        <v>0.6</v>
      </c>
      <c r="D4" s="15">
        <v>1</v>
      </c>
    </row>
    <row r="5" spans="1:4">
      <c r="A5" s="33"/>
      <c r="B5" s="15" t="s">
        <v>418</v>
      </c>
      <c r="C5" s="15">
        <v>0</v>
      </c>
      <c r="D5" s="15">
        <v>3.5</v>
      </c>
    </row>
    <row r="6" spans="1:4">
      <c r="A6" s="33"/>
      <c r="B6" s="15" t="s">
        <v>419</v>
      </c>
      <c r="C6" s="15">
        <v>0.8</v>
      </c>
      <c r="D6" s="15">
        <v>1</v>
      </c>
    </row>
    <row r="7" spans="1:4">
      <c r="A7" s="34"/>
      <c r="B7" s="20" t="s">
        <v>420</v>
      </c>
      <c r="C7" s="20">
        <v>-10</v>
      </c>
      <c r="D7" s="20">
        <v>2.5</v>
      </c>
    </row>
    <row r="8" spans="1:4">
      <c r="A8" s="32" t="s">
        <v>338</v>
      </c>
      <c r="B8" s="19" t="s">
        <v>430</v>
      </c>
      <c r="C8" s="19">
        <v>0.3</v>
      </c>
      <c r="D8" s="19">
        <v>0.8</v>
      </c>
    </row>
    <row r="9" spans="1:4">
      <c r="A9" s="33"/>
      <c r="B9" s="15" t="s">
        <v>429</v>
      </c>
      <c r="C9" s="15">
        <v>3</v>
      </c>
      <c r="D9" s="15">
        <v>5</v>
      </c>
    </row>
    <row r="10" spans="1:4">
      <c r="A10" s="33"/>
      <c r="B10" s="15" t="s">
        <v>431</v>
      </c>
      <c r="C10" s="15">
        <v>0.5</v>
      </c>
      <c r="D10" s="15">
        <v>1</v>
      </c>
    </row>
    <row r="11" spans="1:4">
      <c r="A11" s="33"/>
      <c r="B11" s="15" t="s">
        <v>432</v>
      </c>
      <c r="C11" s="15">
        <v>2</v>
      </c>
      <c r="D11" s="15">
        <v>4</v>
      </c>
    </row>
    <row r="12" spans="1:4">
      <c r="A12" s="33"/>
      <c r="B12" s="15" t="s">
        <v>433</v>
      </c>
      <c r="C12" s="15">
        <v>0.7</v>
      </c>
      <c r="D12" s="15">
        <v>1</v>
      </c>
    </row>
    <row r="13" spans="1:4">
      <c r="A13" s="33"/>
      <c r="B13" s="15" t="s">
        <v>434</v>
      </c>
      <c r="C13" s="15">
        <v>-1</v>
      </c>
      <c r="D13" s="15">
        <v>3</v>
      </c>
    </row>
    <row r="14" spans="1:4">
      <c r="A14" s="33"/>
      <c r="B14" s="15" t="s">
        <v>435</v>
      </c>
      <c r="C14" s="15">
        <v>0.8</v>
      </c>
      <c r="D14" s="15">
        <v>1</v>
      </c>
    </row>
    <row r="15" spans="1:4">
      <c r="A15" s="34"/>
      <c r="B15" s="20" t="s">
        <v>436</v>
      </c>
      <c r="C15" s="20">
        <v>-10</v>
      </c>
      <c r="D15" s="20">
        <v>2</v>
      </c>
    </row>
    <row r="16" spans="1:4">
      <c r="A16" s="32" t="s">
        <v>337</v>
      </c>
      <c r="B16" s="19" t="s">
        <v>421</v>
      </c>
      <c r="C16" s="19">
        <v>0.6</v>
      </c>
      <c r="D16" s="19">
        <v>1</v>
      </c>
    </row>
    <row r="17" spans="1:4">
      <c r="A17" s="33"/>
      <c r="B17" s="15" t="s">
        <v>422</v>
      </c>
      <c r="C17" s="15">
        <v>0</v>
      </c>
      <c r="D17" s="15">
        <v>3.5</v>
      </c>
    </row>
    <row r="18" spans="1:4">
      <c r="A18" s="33"/>
      <c r="B18" s="15" t="s">
        <v>423</v>
      </c>
      <c r="C18" s="15">
        <v>0.6</v>
      </c>
      <c r="D18" s="15">
        <v>1</v>
      </c>
    </row>
    <row r="19" spans="1:4">
      <c r="A19" s="33"/>
      <c r="B19" s="15" t="s">
        <v>424</v>
      </c>
      <c r="C19" s="15">
        <v>0</v>
      </c>
      <c r="D19" s="15">
        <v>3.5</v>
      </c>
    </row>
    <row r="20" spans="1:4">
      <c r="A20" s="33"/>
      <c r="B20" s="15" t="s">
        <v>425</v>
      </c>
      <c r="C20" s="15">
        <v>0.6</v>
      </c>
      <c r="D20" s="15">
        <v>1</v>
      </c>
    </row>
    <row r="21" spans="1:4">
      <c r="A21" s="33"/>
      <c r="B21" s="15" t="s">
        <v>426</v>
      </c>
      <c r="C21" s="15">
        <v>0</v>
      </c>
      <c r="D21" s="15">
        <v>3.5</v>
      </c>
    </row>
    <row r="22" spans="1:4">
      <c r="A22" s="33"/>
      <c r="B22" s="15" t="s">
        <v>427</v>
      </c>
      <c r="C22" s="15">
        <v>0.6</v>
      </c>
      <c r="D22" s="15">
        <v>1</v>
      </c>
    </row>
    <row r="23" spans="1:4">
      <c r="A23" s="34"/>
      <c r="B23" s="20" t="s">
        <v>428</v>
      </c>
      <c r="C23" s="20">
        <v>0</v>
      </c>
      <c r="D23" s="20">
        <v>3.5</v>
      </c>
    </row>
    <row r="24" spans="1:4">
      <c r="A24" s="32" t="s">
        <v>341</v>
      </c>
      <c r="B24" s="19" t="s">
        <v>339</v>
      </c>
      <c r="C24" s="19">
        <v>0.6</v>
      </c>
      <c r="D24" s="19">
        <v>1</v>
      </c>
    </row>
    <row r="25" spans="1:4">
      <c r="A25" s="34"/>
      <c r="B25" s="20" t="s">
        <v>340</v>
      </c>
      <c r="C25" s="20">
        <v>0</v>
      </c>
      <c r="D25" s="20">
        <v>3.5</v>
      </c>
    </row>
    <row r="26" spans="1:4">
      <c r="A26" s="32" t="s">
        <v>342</v>
      </c>
      <c r="B26" s="19" t="s">
        <v>399</v>
      </c>
      <c r="C26" s="19">
        <v>0.6</v>
      </c>
      <c r="D26" s="19">
        <v>1</v>
      </c>
    </row>
    <row r="27" spans="1:4">
      <c r="A27" s="34"/>
      <c r="B27" s="20" t="s">
        <v>400</v>
      </c>
      <c r="C27" s="20">
        <v>0</v>
      </c>
      <c r="D27" s="20">
        <v>3.5</v>
      </c>
    </row>
    <row r="28" spans="1:4">
      <c r="A28" s="32" t="s">
        <v>342</v>
      </c>
      <c r="B28" s="19" t="s">
        <v>401</v>
      </c>
      <c r="C28" s="19">
        <v>0.6</v>
      </c>
      <c r="D28" s="19">
        <v>1</v>
      </c>
    </row>
    <row r="29" spans="1:4">
      <c r="A29" s="34"/>
      <c r="B29" s="20" t="s">
        <v>402</v>
      </c>
      <c r="C29" s="20">
        <v>0</v>
      </c>
      <c r="D29" s="20">
        <v>3.5</v>
      </c>
    </row>
    <row r="30" spans="1:4">
      <c r="A30" s="32" t="s">
        <v>343</v>
      </c>
      <c r="B30" s="19" t="s">
        <v>403</v>
      </c>
      <c r="C30" s="19">
        <v>0.6</v>
      </c>
      <c r="D30" s="19">
        <v>1</v>
      </c>
    </row>
    <row r="31" spans="1:4">
      <c r="A31" s="34"/>
      <c r="B31" s="20" t="s">
        <v>404</v>
      </c>
      <c r="C31" s="20">
        <v>0</v>
      </c>
      <c r="D31" s="20">
        <v>3.5</v>
      </c>
    </row>
    <row r="32" spans="1:4">
      <c r="A32" s="32" t="s">
        <v>344</v>
      </c>
      <c r="B32" s="19" t="s">
        <v>405</v>
      </c>
      <c r="C32" s="19">
        <v>0.6</v>
      </c>
      <c r="D32" s="19">
        <v>1</v>
      </c>
    </row>
    <row r="33" spans="1:4">
      <c r="A33" s="34"/>
      <c r="B33" s="20" t="s">
        <v>406</v>
      </c>
      <c r="C33" s="20">
        <v>0</v>
      </c>
      <c r="D33" s="20">
        <v>3.5</v>
      </c>
    </row>
  </sheetData>
  <mergeCells count="8">
    <mergeCell ref="A32:A33"/>
    <mergeCell ref="A2:A7"/>
    <mergeCell ref="A16:A23"/>
    <mergeCell ref="A8:A15"/>
    <mergeCell ref="A24:A25"/>
    <mergeCell ref="A28:A29"/>
    <mergeCell ref="A30:A31"/>
    <mergeCell ref="A26:A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District_names</vt:lpstr>
      <vt:lpstr>FloodArea</vt:lpstr>
      <vt:lpstr>FloodArea_2</vt:lpstr>
      <vt:lpstr>Model_Parameters</vt:lpstr>
      <vt:lpstr>Food</vt:lpstr>
      <vt:lpstr>Sheet2</vt:lpstr>
      <vt:lpstr>Damage_parameters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Sibel Eker - TBM</dc:creator>
  <cp:lastModifiedBy>Jan Kwakkel</cp:lastModifiedBy>
  <dcterms:created xsi:type="dcterms:W3CDTF">2017-04-24T15:23:00Z</dcterms:created>
  <dcterms:modified xsi:type="dcterms:W3CDTF">2017-09-28T14:54:00Z</dcterms:modified>
</cp:coreProperties>
</file>