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ata-indonesia-covid19\"/>
    </mc:Choice>
  </mc:AlternateContent>
  <xr:revisionPtr revIDLastSave="0" documentId="13_ncr:1_{1F9E9DAB-C9B3-44D5-9842-14B7A138FD0D}" xr6:coauthVersionLast="45" xr6:coauthVersionMax="45" xr10:uidLastSave="{00000000-0000-0000-0000-000000000000}"/>
  <bookViews>
    <workbookView xWindow="-110" yWindow="-110" windowWidth="19420" windowHeight="10560" xr2:uid="{CD175747-2B29-40EF-9E3F-9AD965713BE2}"/>
  </bookViews>
  <sheets>
    <sheet name="monthl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I2" i="2"/>
  <c r="J2" i="2"/>
  <c r="K2" i="2"/>
  <c r="L2" i="2"/>
  <c r="H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D2" i="2"/>
  <c r="E2" i="2"/>
  <c r="F2" i="2"/>
  <c r="G2" i="2"/>
  <c r="C2" i="2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" i="2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E38" i="1"/>
  <c r="F38" i="1"/>
  <c r="D38" i="1" l="1"/>
</calcChain>
</file>

<file path=xl/sharedStrings.xml><?xml version="1.0" encoding="utf-8"?>
<sst xmlns="http://schemas.openxmlformats.org/spreadsheetml/2006/main" count="121" uniqueCount="48">
  <si>
    <t>ID</t>
  </si>
  <si>
    <t>Prov</t>
  </si>
  <si>
    <t>poptot</t>
    <phoneticPr fontId="1"/>
  </si>
  <si>
    <t>Aceh</t>
  </si>
  <si>
    <t>Bali</t>
  </si>
  <si>
    <t>Bangka Belitung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</si>
  <si>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</si>
  <si>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</si>
  <si>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</si>
  <si>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</si>
  <si>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</si>
  <si>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</si>
  <si>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</si>
  <si>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</si>
  <si>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</si>
  <si>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</si>
  <si>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</si>
  <si>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</si>
  <si>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</si>
  <si>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</si>
  <si>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</si>
  <si>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</si>
  <si>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</si>
  <si>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</si>
  <si>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</si>
  <si>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</si>
  <si>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</si>
  <si>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</si>
  <si>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</si>
  <si>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</si>
  <si>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</si>
  <si>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</si>
  <si>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</si>
  <si>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</si>
  <si>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</si>
  <si>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</si>
  <si>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</si>
  <si>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pop100000</t>
    <phoneticPr fontId="1"/>
  </si>
  <si>
    <t>casemar</t>
    <phoneticPr fontId="1"/>
  </si>
  <si>
    <t>caseapr</t>
    <phoneticPr fontId="1"/>
  </si>
  <si>
    <t>casemay</t>
    <phoneticPr fontId="1"/>
  </si>
  <si>
    <t>casejun</t>
    <phoneticPr fontId="1"/>
  </si>
  <si>
    <t>casejul</t>
    <phoneticPr fontId="1"/>
  </si>
  <si>
    <t>rateapr</t>
    <phoneticPr fontId="1"/>
  </si>
  <si>
    <t>ratemar</t>
    <phoneticPr fontId="1"/>
  </si>
  <si>
    <t>ratemay</t>
    <phoneticPr fontId="1"/>
  </si>
  <si>
    <t>ratejun</t>
    <phoneticPr fontId="1"/>
  </si>
  <si>
    <t>ratejul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</si>
</sst>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D15F-42DB-4ADF-BA5D-D61C82973FE3}">
  <dimension ref="A1:M35"/>
  <sheetViews>
    <sheetView tabSelected="1" topLeftCell="A21" workbookViewId="0">
      <selection activeCell="P33" sqref="P33"/>
    </sheetView>
  </sheetViews>
  <sheetFormatPr defaultRowHeight="18"/>
  <cols>
    <col min="2" max="2" width="19.33203125" bestFit="1" customWidth="1"/>
    <col min="3" max="3" width="8.25" bestFit="1" customWidth="1"/>
    <col min="4" max="6" width="8.58203125" bestFit="1" customWidth="1"/>
    <col min="7" max="8" width="8.58203125" customWidth="1"/>
    <col min="9" max="11" width="8.08203125" bestFit="1" customWidth="1"/>
    <col min="12" max="12" width="8.08203125" customWidth="1"/>
    <col min="13" max="13" width="10.4140625" bestFit="1" customWidth="1"/>
  </cols>
  <sheetData>
    <row r="1" spans="1:13">
      <c r="A1" t="s">
        <v>0</v>
      </c>
      <c r="B1" t="s">
        <v>1</v>
      </c>
      <c r="C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44</v>
      </c>
      <c r="I1" s="1" t="s">
        <v>43</v>
      </c>
      <c r="J1" s="1" t="s">
        <v>45</v>
      </c>
      <c r="K1" s="1" t="s">
        <v>46</v>
      </c>
      <c r="L1" s="1" t="s">
        <v>47</v>
      </c>
      <c r="M1" t="s">
        <v>37</v>
      </c>
    </row>
    <row r="2" spans="1:13">
      <c r="A2">
        <v>1</v>
      </c>
      <c r="B2" t="s">
        <v>3</v>
      </c>
      <c r="C2">
        <f>Sheet1!C2</f>
        <v>5</v>
      </c>
      <c r="D2">
        <f>Sheet1!D2</f>
        <v>10</v>
      </c>
      <c r="E2">
        <f>Sheet1!E2</f>
        <v>20</v>
      </c>
      <c r="F2">
        <f>Sheet1!F2</f>
        <v>80</v>
      </c>
      <c r="G2">
        <f>Sheet1!G2</f>
        <v>415</v>
      </c>
      <c r="H2">
        <f>Sheet1!C38</f>
        <v>9.1576768805289477E-2</v>
      </c>
      <c r="I2">
        <f>Sheet1!D38</f>
        <v>0.18315353761057895</v>
      </c>
      <c r="J2">
        <f>Sheet1!E38</f>
        <v>0.36630707522115791</v>
      </c>
      <c r="K2">
        <f>Sheet1!F38</f>
        <v>1.4652283008846316</v>
      </c>
      <c r="L2">
        <f>Sheet1!G38</f>
        <v>7.6008718108390267</v>
      </c>
      <c r="M2">
        <f>Sheet1!I2</f>
        <v>54.598999999999997</v>
      </c>
    </row>
    <row r="3" spans="1:13">
      <c r="A3">
        <v>2</v>
      </c>
      <c r="B3" t="s">
        <v>4</v>
      </c>
      <c r="C3">
        <f>Sheet1!C3</f>
        <v>19</v>
      </c>
      <c r="D3">
        <f>Sheet1!D3</f>
        <v>222</v>
      </c>
      <c r="E3">
        <f>Sheet1!E3</f>
        <v>465</v>
      </c>
      <c r="F3">
        <f>Sheet1!F3</f>
        <v>1493</v>
      </c>
      <c r="G3">
        <f>Sheet1!G3</f>
        <v>3407</v>
      </c>
      <c r="H3">
        <f>Sheet1!C39</f>
        <v>0.4337107377647918</v>
      </c>
      <c r="I3">
        <f>Sheet1!D39</f>
        <v>5.0675675675675675</v>
      </c>
      <c r="J3">
        <f>Sheet1!E39</f>
        <v>10.614499634769905</v>
      </c>
      <c r="K3">
        <f>Sheet1!F39</f>
        <v>34.080533235938638</v>
      </c>
      <c r="L3">
        <f>Sheet1!G39</f>
        <v>77.771183345507666</v>
      </c>
      <c r="M3">
        <f>Sheet1!I3</f>
        <v>43.808</v>
      </c>
    </row>
    <row r="4" spans="1:13">
      <c r="A4">
        <v>3</v>
      </c>
      <c r="B4" t="s">
        <v>5</v>
      </c>
      <c r="C4">
        <f>Sheet1!C4</f>
        <v>2</v>
      </c>
      <c r="D4">
        <f>Sheet1!D4</f>
        <v>10</v>
      </c>
      <c r="E4">
        <f>Sheet1!E4</f>
        <v>46</v>
      </c>
      <c r="F4">
        <f>Sheet1!F4</f>
        <v>152</v>
      </c>
      <c r="G4">
        <f>Sheet1!G4</f>
        <v>193</v>
      </c>
      <c r="H4">
        <f>Sheet1!C40</f>
        <v>0.13178703215603585</v>
      </c>
      <c r="I4">
        <f>Sheet1!D40</f>
        <v>0.65893516078017922</v>
      </c>
      <c r="J4">
        <f>Sheet1!E40</f>
        <v>3.0311017395888245</v>
      </c>
      <c r="K4">
        <f>Sheet1!F40</f>
        <v>10.015814443858725</v>
      </c>
      <c r="L4">
        <f>Sheet1!G40</f>
        <v>12.717448603057459</v>
      </c>
      <c r="M4">
        <f>Sheet1!I4</f>
        <v>15.176</v>
      </c>
    </row>
    <row r="5" spans="1:13">
      <c r="A5">
        <v>4</v>
      </c>
      <c r="B5" t="s">
        <v>6</v>
      </c>
      <c r="C5">
        <f>Sheet1!C5</f>
        <v>142</v>
      </c>
      <c r="D5">
        <f>Sheet1!D5</f>
        <v>404</v>
      </c>
      <c r="E5">
        <f>Sheet1!E5</f>
        <v>861</v>
      </c>
      <c r="F5">
        <f>Sheet1!F5</f>
        <v>1453</v>
      </c>
      <c r="G5">
        <f>Sheet1!G5</f>
        <v>1835</v>
      </c>
      <c r="H5">
        <f>Sheet1!C41</f>
        <v>1.0789863607005814</v>
      </c>
      <c r="I5">
        <f>Sheet1!D41</f>
        <v>3.069792181148133</v>
      </c>
      <c r="J5">
        <f>Sheet1!E41</f>
        <v>6.5423046236845108</v>
      </c>
      <c r="K5">
        <f>Sheet1!F41</f>
        <v>11.04061395843623</v>
      </c>
      <c r="L5">
        <f>Sheet1!G41</f>
        <v>13.943239238630753</v>
      </c>
      <c r="M5">
        <f>Sheet1!I5</f>
        <v>131.60499999999999</v>
      </c>
    </row>
    <row r="6" spans="1:13">
      <c r="A6">
        <v>5</v>
      </c>
      <c r="B6" t="s">
        <v>7</v>
      </c>
      <c r="C6">
        <f>Sheet1!C6</f>
        <v>1</v>
      </c>
      <c r="D6">
        <f>Sheet1!D6</f>
        <v>12</v>
      </c>
      <c r="E6">
        <f>Sheet1!E6</f>
        <v>91</v>
      </c>
      <c r="F6">
        <f>Sheet1!F6</f>
        <v>125</v>
      </c>
      <c r="G6">
        <f>Sheet1!G6</f>
        <v>217</v>
      </c>
      <c r="H6">
        <f>Sheet1!C42</f>
        <v>4.9509852460639665E-2</v>
      </c>
      <c r="I6">
        <f>Sheet1!D42</f>
        <v>0.59411822952767601</v>
      </c>
      <c r="J6">
        <f>Sheet1!E42</f>
        <v>4.50539657391821</v>
      </c>
      <c r="K6">
        <f>Sheet1!F42</f>
        <v>6.188731557579958</v>
      </c>
      <c r="L6">
        <f>Sheet1!G42</f>
        <v>10.743637983958807</v>
      </c>
      <c r="M6">
        <f>Sheet1!I6</f>
        <v>20.198</v>
      </c>
    </row>
    <row r="7" spans="1:13">
      <c r="A7">
        <v>6</v>
      </c>
      <c r="B7" t="s">
        <v>8</v>
      </c>
      <c r="C7">
        <f>Sheet1!C7</f>
        <v>0</v>
      </c>
      <c r="D7">
        <f>Sheet1!D7</f>
        <v>15</v>
      </c>
      <c r="E7">
        <f>Sheet1!E7</f>
        <v>94</v>
      </c>
      <c r="F7">
        <f>Sheet1!F7</f>
        <v>249</v>
      </c>
      <c r="G7">
        <f>Sheet1!G7</f>
        <v>1015</v>
      </c>
      <c r="H7">
        <f>Sheet1!C43</f>
        <v>0</v>
      </c>
      <c r="I7">
        <f>Sheet1!D43</f>
        <v>1.2299114463758609</v>
      </c>
      <c r="J7">
        <f>Sheet1!E43</f>
        <v>7.7074450639553955</v>
      </c>
      <c r="K7">
        <f>Sheet1!F43</f>
        <v>20.416530009839292</v>
      </c>
      <c r="L7">
        <f>Sheet1!G43</f>
        <v>83.224007871433258</v>
      </c>
      <c r="M7">
        <f>Sheet1!I7</f>
        <v>12.196</v>
      </c>
    </row>
    <row r="8" spans="1:13">
      <c r="A8">
        <v>7</v>
      </c>
      <c r="B8" t="s">
        <v>9</v>
      </c>
      <c r="C8">
        <f>Sheet1!C8</f>
        <v>2</v>
      </c>
      <c r="D8">
        <f>Sheet1!D8</f>
        <v>37</v>
      </c>
      <c r="E8">
        <f>Sheet1!E8</f>
        <v>168</v>
      </c>
      <c r="F8">
        <f>Sheet1!F8</f>
        <v>239</v>
      </c>
      <c r="G8">
        <f>Sheet1!G8</f>
        <v>433</v>
      </c>
      <c r="H8">
        <f>Sheet1!C44</f>
        <v>0.20370747606437156</v>
      </c>
      <c r="I8">
        <f>Sheet1!D44</f>
        <v>3.7685883071908739</v>
      </c>
      <c r="J8">
        <f>Sheet1!E44</f>
        <v>17.111427989407211</v>
      </c>
      <c r="K8">
        <f>Sheet1!F44</f>
        <v>24.343043389692404</v>
      </c>
      <c r="L8">
        <f>Sheet1!G44</f>
        <v>44.102668567936448</v>
      </c>
      <c r="M8">
        <f>Sheet1!I8</f>
        <v>9.8179999999999996</v>
      </c>
    </row>
    <row r="9" spans="1:13">
      <c r="A9">
        <v>8</v>
      </c>
      <c r="B9" t="s">
        <v>10</v>
      </c>
      <c r="C9">
        <f>Sheet1!C9</f>
        <v>747</v>
      </c>
      <c r="D9">
        <f>Sheet1!D9</f>
        <v>4175</v>
      </c>
      <c r="E9">
        <f>Sheet1!E9</f>
        <v>7348</v>
      </c>
      <c r="F9">
        <f>Sheet1!F9</f>
        <v>11424</v>
      </c>
      <c r="G9">
        <f>Sheet1!G9</f>
        <v>21399</v>
      </c>
      <c r="H9">
        <f>Sheet1!C45</f>
        <v>7.0173790511977456</v>
      </c>
      <c r="I9">
        <f>Sheet1!D45</f>
        <v>39.220291216533582</v>
      </c>
      <c r="J9">
        <f>Sheet1!E45</f>
        <v>69.027712541099106</v>
      </c>
      <c r="K9">
        <f>Sheet1!F45</f>
        <v>107.3179896665101</v>
      </c>
      <c r="L9">
        <f>Sheet1!G45</f>
        <v>201.02395490840769</v>
      </c>
      <c r="M9">
        <f>Sheet1!I9</f>
        <v>106.45</v>
      </c>
    </row>
    <row r="10" spans="1:13">
      <c r="A10">
        <v>9</v>
      </c>
      <c r="B10" t="s">
        <v>11</v>
      </c>
      <c r="C10">
        <f>Sheet1!C10</f>
        <v>2</v>
      </c>
      <c r="D10">
        <f>Sheet1!D10</f>
        <v>32</v>
      </c>
      <c r="E10">
        <f>Sheet1!E10</f>
        <v>97</v>
      </c>
      <c r="F10">
        <f>Sheet1!F10</f>
        <v>117</v>
      </c>
      <c r="G10">
        <f>Sheet1!G10</f>
        <v>162</v>
      </c>
      <c r="H10">
        <f>Sheet1!C46</f>
        <v>5.4378857500203916E-2</v>
      </c>
      <c r="I10">
        <f>Sheet1!D46</f>
        <v>0.87006172000326265</v>
      </c>
      <c r="J10">
        <f>Sheet1!E46</f>
        <v>2.6373745887598901</v>
      </c>
      <c r="K10">
        <f>Sheet1!F46</f>
        <v>3.1811631637619291</v>
      </c>
      <c r="L10">
        <f>Sheet1!G46</f>
        <v>4.4046874575165171</v>
      </c>
      <c r="M10">
        <f>Sheet1!I10</f>
        <v>36.779000000000003</v>
      </c>
    </row>
    <row r="11" spans="1:13">
      <c r="A11">
        <v>10</v>
      </c>
      <c r="B11" t="s">
        <v>12</v>
      </c>
      <c r="C11">
        <f>Sheet1!C11</f>
        <v>198</v>
      </c>
      <c r="D11">
        <f>Sheet1!D11</f>
        <v>1012</v>
      </c>
      <c r="E11">
        <f>Sheet1!E11</f>
        <v>2260</v>
      </c>
      <c r="F11">
        <f>Sheet1!F11</f>
        <v>3218</v>
      </c>
      <c r="G11">
        <f>Sheet1!G11</f>
        <v>6532</v>
      </c>
      <c r="H11">
        <f>Sheet1!C47</f>
        <v>0.39650991174650596</v>
      </c>
      <c r="I11">
        <f>Sheet1!D47</f>
        <v>2.0266062155932527</v>
      </c>
      <c r="J11">
        <f>Sheet1!E47</f>
        <v>4.5258202047833516</v>
      </c>
      <c r="K11">
        <f>Sheet1!F47</f>
        <v>6.4442873535366481</v>
      </c>
      <c r="L11">
        <f>Sheet1!G47</f>
        <v>13.080821937010995</v>
      </c>
      <c r="M11">
        <f>Sheet1!I11</f>
        <v>499.35700000000003</v>
      </c>
    </row>
    <row r="12" spans="1:13">
      <c r="A12">
        <v>11</v>
      </c>
      <c r="B12" t="s">
        <v>13</v>
      </c>
      <c r="C12">
        <f>Sheet1!C12</f>
        <v>93</v>
      </c>
      <c r="D12">
        <f>Sheet1!D12</f>
        <v>724</v>
      </c>
      <c r="E12">
        <f>Sheet1!E12</f>
        <v>1403</v>
      </c>
      <c r="F12">
        <f>Sheet1!F12</f>
        <v>3833</v>
      </c>
      <c r="G12">
        <f>Sheet1!G12</f>
        <v>9516</v>
      </c>
      <c r="H12">
        <f>Sheet1!C48</f>
        <v>0.26616981634282671</v>
      </c>
      <c r="I12">
        <f>Sheet1!D48</f>
        <v>2.0721177100237265</v>
      </c>
      <c r="J12">
        <f>Sheet1!E48</f>
        <v>4.0154435734299554</v>
      </c>
      <c r="K12">
        <f>Sheet1!F48</f>
        <v>10.970203290774784</v>
      </c>
      <c r="L12">
        <f>Sheet1!G48</f>
        <v>27.235182498046655</v>
      </c>
      <c r="M12">
        <f>Sheet1!I12</f>
        <v>349.40100000000001</v>
      </c>
    </row>
    <row r="13" spans="1:13">
      <c r="A13">
        <v>12</v>
      </c>
      <c r="B13" t="s">
        <v>14</v>
      </c>
      <c r="C13">
        <f>Sheet1!C13</f>
        <v>93</v>
      </c>
      <c r="D13">
        <f>Sheet1!D13</f>
        <v>958</v>
      </c>
      <c r="E13">
        <f>Sheet1!E13</f>
        <v>4857</v>
      </c>
      <c r="F13">
        <f>Sheet1!F13</f>
        <v>12136</v>
      </c>
      <c r="G13">
        <f>Sheet1!G13</f>
        <v>22089</v>
      </c>
      <c r="H13">
        <f>Sheet1!C49</f>
        <v>0.2331627651599672</v>
      </c>
      <c r="I13">
        <f>Sheet1!D49</f>
        <v>2.401827193798372</v>
      </c>
      <c r="J13">
        <f>Sheet1!E49</f>
        <v>12.17711344496732</v>
      </c>
      <c r="K13">
        <f>Sheet1!F49</f>
        <v>30.426487290122171</v>
      </c>
      <c r="L13">
        <f>Sheet1!G49</f>
        <v>55.379917415252855</v>
      </c>
      <c r="M13">
        <f>Sheet1!I13</f>
        <v>398.863</v>
      </c>
    </row>
    <row r="14" spans="1:13">
      <c r="A14">
        <v>13</v>
      </c>
      <c r="B14" t="s">
        <v>15</v>
      </c>
      <c r="C14">
        <f>Sheet1!C14</f>
        <v>9</v>
      </c>
      <c r="D14">
        <f>Sheet1!D14</f>
        <v>58</v>
      </c>
      <c r="E14">
        <f>Sheet1!E14</f>
        <v>189</v>
      </c>
      <c r="F14">
        <f>Sheet1!F14</f>
        <v>321</v>
      </c>
      <c r="G14">
        <f>Sheet1!G14</f>
        <v>387</v>
      </c>
      <c r="H14">
        <f>Sheet1!C50</f>
        <v>0.1752745968684272</v>
      </c>
      <c r="I14">
        <f>Sheet1!D50</f>
        <v>1.1295474020409753</v>
      </c>
      <c r="J14">
        <f>Sheet1!E50</f>
        <v>3.6807665342369713</v>
      </c>
      <c r="K14">
        <f>Sheet1!F50</f>
        <v>6.2514606216405699</v>
      </c>
      <c r="L14">
        <f>Sheet1!G50</f>
        <v>7.5368076653423701</v>
      </c>
      <c r="M14">
        <f>Sheet1!I14</f>
        <v>51.347999999999999</v>
      </c>
    </row>
    <row r="15" spans="1:13">
      <c r="A15">
        <v>14</v>
      </c>
      <c r="B15" t="s">
        <v>16</v>
      </c>
      <c r="C15">
        <f>Sheet1!C15</f>
        <v>8</v>
      </c>
      <c r="D15">
        <f>Sheet1!D15</f>
        <v>170</v>
      </c>
      <c r="E15">
        <f>Sheet1!E15</f>
        <v>919</v>
      </c>
      <c r="F15">
        <f>Sheet1!F15</f>
        <v>3148</v>
      </c>
      <c r="G15">
        <f>Sheet1!G15</f>
        <v>6098</v>
      </c>
      <c r="H15">
        <f>Sheet1!C51</f>
        <v>0.18587360594795541</v>
      </c>
      <c r="I15">
        <f>Sheet1!D51</f>
        <v>3.949814126394052</v>
      </c>
      <c r="J15">
        <f>Sheet1!E51</f>
        <v>21.352230483271377</v>
      </c>
      <c r="K15">
        <f>Sheet1!F51</f>
        <v>73.141263940520446</v>
      </c>
      <c r="L15">
        <f>Sheet1!G51</f>
        <v>141.68215613382901</v>
      </c>
      <c r="M15">
        <f>Sheet1!I15</f>
        <v>43.04</v>
      </c>
    </row>
    <row r="16" spans="1:13">
      <c r="A16">
        <v>15</v>
      </c>
      <c r="B16" t="s">
        <v>17</v>
      </c>
      <c r="C16">
        <f>Sheet1!C16</f>
        <v>9</v>
      </c>
      <c r="D16">
        <f>Sheet1!D16</f>
        <v>145</v>
      </c>
      <c r="E16">
        <f>Sheet1!E16</f>
        <v>410</v>
      </c>
      <c r="F16">
        <f>Sheet1!F16</f>
        <v>894</v>
      </c>
      <c r="G16">
        <f>Sheet1!G16</f>
        <v>1729</v>
      </c>
      <c r="H16">
        <f>Sheet1!C52</f>
        <v>0.32500361115123499</v>
      </c>
      <c r="I16">
        <f>Sheet1!D52</f>
        <v>5.2361692907698973</v>
      </c>
      <c r="J16">
        <f>Sheet1!E52</f>
        <v>14.805720063556262</v>
      </c>
      <c r="K16">
        <f>Sheet1!F52</f>
        <v>32.283692041022675</v>
      </c>
      <c r="L16">
        <f>Sheet1!G52</f>
        <v>62.436804853387258</v>
      </c>
      <c r="M16">
        <f>Sheet1!I16</f>
        <v>27.692</v>
      </c>
    </row>
    <row r="17" spans="1:13">
      <c r="A17">
        <v>16</v>
      </c>
      <c r="B17" t="s">
        <v>18</v>
      </c>
      <c r="C17">
        <f>Sheet1!C17</f>
        <v>20</v>
      </c>
      <c r="D17">
        <f>Sheet1!D17</f>
        <v>134</v>
      </c>
      <c r="E17">
        <f>Sheet1!E17</f>
        <v>295</v>
      </c>
      <c r="F17">
        <f>Sheet1!F17</f>
        <v>518</v>
      </c>
      <c r="G17">
        <f>Sheet1!G17</f>
        <v>1426</v>
      </c>
      <c r="H17">
        <f>Sheet1!C53</f>
        <v>0.52718981469278015</v>
      </c>
      <c r="I17">
        <f>Sheet1!D53</f>
        <v>3.5321717584416272</v>
      </c>
      <c r="J17">
        <f>Sheet1!E53</f>
        <v>7.7760497667185078</v>
      </c>
      <c r="K17">
        <f>Sheet1!F53</f>
        <v>13.654216200543006</v>
      </c>
      <c r="L17">
        <f>Sheet1!G53</f>
        <v>37.588633787595228</v>
      </c>
      <c r="M17">
        <f>Sheet1!I17</f>
        <v>37.936999999999998</v>
      </c>
    </row>
    <row r="18" spans="1:13">
      <c r="A18">
        <v>17</v>
      </c>
      <c r="B18" t="s">
        <v>19</v>
      </c>
      <c r="C18">
        <f>Sheet1!C18</f>
        <v>2</v>
      </c>
      <c r="D18">
        <f>Sheet1!D18</f>
        <v>100</v>
      </c>
      <c r="E18">
        <f>Sheet1!E18</f>
        <v>165</v>
      </c>
      <c r="F18">
        <f>Sheet1!F18</f>
        <v>206</v>
      </c>
      <c r="G18">
        <f>Sheet1!G18</f>
        <v>283</v>
      </c>
      <c r="H18">
        <f>Sheet1!C54</f>
        <v>0.26041666666666669</v>
      </c>
      <c r="I18">
        <f>Sheet1!D54</f>
        <v>13.020833333333334</v>
      </c>
      <c r="J18">
        <f>Sheet1!E54</f>
        <v>21.484375</v>
      </c>
      <c r="K18">
        <f>Sheet1!F54</f>
        <v>26.822916666666668</v>
      </c>
      <c r="L18">
        <f>Sheet1!G54</f>
        <v>36.848958333333336</v>
      </c>
      <c r="M18">
        <f>Sheet1!I18</f>
        <v>7.68</v>
      </c>
    </row>
    <row r="19" spans="1:13">
      <c r="A19">
        <v>18</v>
      </c>
      <c r="B19" t="s">
        <v>20</v>
      </c>
      <c r="C19">
        <f>Sheet1!C19</f>
        <v>7</v>
      </c>
      <c r="D19">
        <f>Sheet1!D19</f>
        <v>89</v>
      </c>
      <c r="E19">
        <f>Sheet1!E19</f>
        <v>197</v>
      </c>
      <c r="F19">
        <f>Sheet1!F19</f>
        <v>293</v>
      </c>
      <c r="G19">
        <f>Sheet1!G19</f>
        <v>447</v>
      </c>
      <c r="H19">
        <f>Sheet1!C55</f>
        <v>0.31219338150031217</v>
      </c>
      <c r="I19">
        <f>Sheet1!D55</f>
        <v>3.9693158505039694</v>
      </c>
      <c r="J19">
        <f>Sheet1!E55</f>
        <v>8.7860137365087851</v>
      </c>
      <c r="K19">
        <f>Sheet1!F55</f>
        <v>13.067522968513067</v>
      </c>
      <c r="L19">
        <f>Sheet1!G55</f>
        <v>19.935777361519936</v>
      </c>
      <c r="M19">
        <f>Sheet1!I19</f>
        <v>22.422000000000001</v>
      </c>
    </row>
    <row r="20" spans="1:13">
      <c r="A20">
        <v>19</v>
      </c>
      <c r="B20" t="s">
        <v>21</v>
      </c>
      <c r="C20">
        <f>Sheet1!C20</f>
        <v>8</v>
      </c>
      <c r="D20">
        <f>Sheet1!D20</f>
        <v>46</v>
      </c>
      <c r="E20">
        <f>Sheet1!E20</f>
        <v>133</v>
      </c>
      <c r="F20">
        <f>Sheet1!F20</f>
        <v>190</v>
      </c>
      <c r="G20">
        <f>Sheet1!G20</f>
        <v>255</v>
      </c>
      <c r="H20">
        <f>Sheet1!C56</f>
        <v>9.388349058818006E-2</v>
      </c>
      <c r="I20">
        <f>Sheet1!D56</f>
        <v>0.53983007088203538</v>
      </c>
      <c r="J20">
        <f>Sheet1!E56</f>
        <v>1.5608130310284936</v>
      </c>
      <c r="K20">
        <f>Sheet1!F56</f>
        <v>2.2297329014692764</v>
      </c>
      <c r="L20">
        <f>Sheet1!G56</f>
        <v>2.9925362624982395</v>
      </c>
      <c r="M20">
        <f>Sheet1!I20</f>
        <v>85.212000000000003</v>
      </c>
    </row>
    <row r="21" spans="1:13">
      <c r="A21">
        <v>20</v>
      </c>
      <c r="B21" t="s">
        <v>22</v>
      </c>
      <c r="C21">
        <f>Sheet1!C21</f>
        <v>1</v>
      </c>
      <c r="D21">
        <f>Sheet1!D21</f>
        <v>40</v>
      </c>
      <c r="E21">
        <f>Sheet1!E21</f>
        <v>153</v>
      </c>
      <c r="F21">
        <f>Sheet1!F21</f>
        <v>728</v>
      </c>
      <c r="G21">
        <f>Sheet1!G21</f>
        <v>1530</v>
      </c>
      <c r="H21">
        <f>Sheet1!C57</f>
        <v>7.8198310916484201E-2</v>
      </c>
      <c r="I21">
        <f>Sheet1!D57</f>
        <v>3.1279324366593682</v>
      </c>
      <c r="J21">
        <f>Sheet1!E57</f>
        <v>11.964341570222082</v>
      </c>
      <c r="K21">
        <f>Sheet1!F57</f>
        <v>56.928370347200499</v>
      </c>
      <c r="L21">
        <f>Sheet1!G57</f>
        <v>119.64341570222084</v>
      </c>
      <c r="M21">
        <f>Sheet1!I21</f>
        <v>12.788</v>
      </c>
    </row>
    <row r="22" spans="1:13">
      <c r="A22">
        <v>21</v>
      </c>
      <c r="B22" t="s">
        <v>23</v>
      </c>
      <c r="C22">
        <f>Sheet1!C22</f>
        <v>1</v>
      </c>
      <c r="D22">
        <f>Sheet1!D22</f>
        <v>23</v>
      </c>
      <c r="E22">
        <f>Sheet1!E22</f>
        <v>223</v>
      </c>
      <c r="F22">
        <f>Sheet1!F22</f>
        <v>742</v>
      </c>
      <c r="G22">
        <f>Sheet1!G22</f>
        <v>1093</v>
      </c>
      <c r="H22">
        <f>Sheet1!C58</f>
        <v>5.4588132539985811E-2</v>
      </c>
      <c r="I22">
        <f>Sheet1!D58</f>
        <v>1.2555270484196737</v>
      </c>
      <c r="J22">
        <f>Sheet1!E58</f>
        <v>12.173153556416835</v>
      </c>
      <c r="K22">
        <f>Sheet1!F58</f>
        <v>40.504394344669471</v>
      </c>
      <c r="L22">
        <f>Sheet1!G58</f>
        <v>59.664828866204488</v>
      </c>
      <c r="M22">
        <f>Sheet1!I22</f>
        <v>18.318999999999999</v>
      </c>
    </row>
    <row r="23" spans="1:13">
      <c r="A23">
        <v>22</v>
      </c>
      <c r="B23" t="s">
        <v>24</v>
      </c>
      <c r="C23">
        <f>Sheet1!C23</f>
        <v>4</v>
      </c>
      <c r="D23">
        <f>Sheet1!D23</f>
        <v>230</v>
      </c>
      <c r="E23">
        <f>Sheet1!E23</f>
        <v>636</v>
      </c>
      <c r="F23">
        <f>Sheet1!F23</f>
        <v>1234</v>
      </c>
      <c r="G23">
        <f>Sheet1!G23</f>
        <v>2065</v>
      </c>
      <c r="H23">
        <f>Sheet1!C59</f>
        <v>7.8039644139222722E-2</v>
      </c>
      <c r="I23">
        <f>Sheet1!D59</f>
        <v>4.487279538005307</v>
      </c>
      <c r="J23">
        <f>Sheet1!E59</f>
        <v>12.408303418136413</v>
      </c>
      <c r="K23">
        <f>Sheet1!F59</f>
        <v>24.07523021695021</v>
      </c>
      <c r="L23">
        <f>Sheet1!G59</f>
        <v>40.287966286873733</v>
      </c>
      <c r="M23">
        <f>Sheet1!I23</f>
        <v>51.256</v>
      </c>
    </row>
    <row r="24" spans="1:13">
      <c r="A24">
        <v>23</v>
      </c>
      <c r="B24" t="s">
        <v>25</v>
      </c>
      <c r="C24">
        <f>Sheet1!C24</f>
        <v>0</v>
      </c>
      <c r="D24">
        <f>Sheet1!D24</f>
        <v>3</v>
      </c>
      <c r="E24">
        <f>Sheet1!E24</f>
        <v>92</v>
      </c>
      <c r="F24">
        <f>Sheet1!F24</f>
        <v>113</v>
      </c>
      <c r="G24">
        <f>Sheet1!G24</f>
        <v>145</v>
      </c>
      <c r="H24">
        <f>Sheet1!C60</f>
        <v>0</v>
      </c>
      <c r="I24">
        <f>Sheet1!D60</f>
        <v>5.4137943479987002E-2</v>
      </c>
      <c r="J24">
        <f>Sheet1!E60</f>
        <v>1.6602302667196016</v>
      </c>
      <c r="K24">
        <f>Sheet1!F60</f>
        <v>2.0391958710795106</v>
      </c>
      <c r="L24">
        <f>Sheet1!G60</f>
        <v>2.6166672681993721</v>
      </c>
      <c r="M24">
        <f>Sheet1!I24</f>
        <v>55.414000000000001</v>
      </c>
    </row>
    <row r="25" spans="1:13">
      <c r="A25">
        <v>24</v>
      </c>
      <c r="B25" t="s">
        <v>26</v>
      </c>
      <c r="C25">
        <f>Sheet1!C25</f>
        <v>10</v>
      </c>
      <c r="D25">
        <f>Sheet1!D25</f>
        <v>205</v>
      </c>
      <c r="E25">
        <f>Sheet1!E25</f>
        <v>675</v>
      </c>
      <c r="F25">
        <f>Sheet1!F25</f>
        <v>1750</v>
      </c>
      <c r="G25">
        <f>Sheet1!G25</f>
        <v>3059</v>
      </c>
      <c r="H25">
        <f>Sheet1!C61</f>
        <v>0.29108691855388019</v>
      </c>
      <c r="I25">
        <f>Sheet1!D61</f>
        <v>5.9672818303545441</v>
      </c>
      <c r="J25">
        <f>Sheet1!E61</f>
        <v>19.648367002386912</v>
      </c>
      <c r="K25">
        <f>Sheet1!F61</f>
        <v>50.940210746929033</v>
      </c>
      <c r="L25">
        <f>Sheet1!G61</f>
        <v>89.043488385631946</v>
      </c>
      <c r="M25">
        <f>Sheet1!I25</f>
        <v>34.353999999999999</v>
      </c>
    </row>
    <row r="26" spans="1:13">
      <c r="A26">
        <v>25</v>
      </c>
      <c r="B26" t="s">
        <v>27</v>
      </c>
      <c r="C26">
        <f>Sheet1!C26</f>
        <v>3</v>
      </c>
      <c r="D26">
        <f>Sheet1!D26</f>
        <v>41</v>
      </c>
      <c r="E26">
        <f>Sheet1!E26</f>
        <v>117</v>
      </c>
      <c r="F26">
        <f>Sheet1!F26</f>
        <v>226</v>
      </c>
      <c r="G26">
        <f>Sheet1!G26</f>
        <v>445</v>
      </c>
      <c r="H26">
        <f>Sheet1!C62</f>
        <v>4.2085770800892215E-2</v>
      </c>
      <c r="I26">
        <f>Sheet1!D62</f>
        <v>0.57517220094552701</v>
      </c>
      <c r="J26">
        <f>Sheet1!E62</f>
        <v>1.6413450612347964</v>
      </c>
      <c r="K26">
        <f>Sheet1!F62</f>
        <v>3.1704614003338802</v>
      </c>
      <c r="L26">
        <f>Sheet1!G62</f>
        <v>6.2427226687990123</v>
      </c>
      <c r="M26">
        <f>Sheet1!I26</f>
        <v>71.283000000000001</v>
      </c>
    </row>
    <row r="27" spans="1:13">
      <c r="A27">
        <v>26</v>
      </c>
      <c r="B27" t="s">
        <v>28</v>
      </c>
      <c r="C27">
        <f>Sheet1!C27</f>
        <v>1</v>
      </c>
      <c r="D27">
        <f>Sheet1!D27</f>
        <v>42</v>
      </c>
      <c r="E27">
        <f>Sheet1!E27</f>
        <v>92</v>
      </c>
      <c r="F27">
        <f>Sheet1!F27</f>
        <v>115</v>
      </c>
      <c r="G27">
        <f>Sheet1!G27</f>
        <v>230</v>
      </c>
      <c r="H27">
        <f>Sheet1!C63</f>
        <v>7.1174377224199281E-2</v>
      </c>
      <c r="I27">
        <f>Sheet1!D63</f>
        <v>2.9893238434163698</v>
      </c>
      <c r="J27">
        <f>Sheet1!E63</f>
        <v>6.5480427046263339</v>
      </c>
      <c r="K27">
        <f>Sheet1!F63</f>
        <v>8.185053380782918</v>
      </c>
      <c r="L27">
        <f>Sheet1!G63</f>
        <v>16.370106761565836</v>
      </c>
      <c r="M27">
        <f>Sheet1!I27</f>
        <v>14.05</v>
      </c>
    </row>
    <row r="28" spans="1:13">
      <c r="A28">
        <v>27</v>
      </c>
      <c r="B28" t="s">
        <v>29</v>
      </c>
      <c r="C28">
        <f>Sheet1!C28</f>
        <v>50</v>
      </c>
      <c r="D28">
        <f>Sheet1!D28</f>
        <v>491</v>
      </c>
      <c r="E28">
        <f>Sheet1!E28</f>
        <v>1541</v>
      </c>
      <c r="F28">
        <f>Sheet1!F28</f>
        <v>5084</v>
      </c>
      <c r="G28">
        <f>Sheet1!G28</f>
        <v>9422</v>
      </c>
      <c r="H28">
        <f>Sheet1!C64</f>
        <v>0.56003584229390679</v>
      </c>
      <c r="I28">
        <f>Sheet1!D64</f>
        <v>5.4995519713261647</v>
      </c>
      <c r="J28">
        <f>Sheet1!E64</f>
        <v>17.260304659498207</v>
      </c>
      <c r="K28">
        <f>Sheet1!F64</f>
        <v>56.944444444444443</v>
      </c>
      <c r="L28">
        <f>Sheet1!G64</f>
        <v>105.5331541218638</v>
      </c>
      <c r="M28">
        <f>Sheet1!I28</f>
        <v>89.28</v>
      </c>
    </row>
    <row r="29" spans="1:13">
      <c r="A29">
        <v>28</v>
      </c>
      <c r="B29" t="s">
        <v>30</v>
      </c>
      <c r="C29">
        <f>Sheet1!C29</f>
        <v>3</v>
      </c>
      <c r="D29">
        <f>Sheet1!D29</f>
        <v>47</v>
      </c>
      <c r="E29">
        <f>Sheet1!E29</f>
        <v>128</v>
      </c>
      <c r="F29">
        <f>Sheet1!F29</f>
        <v>189</v>
      </c>
      <c r="G29">
        <f>Sheet1!G29</f>
        <v>207</v>
      </c>
      <c r="H29">
        <f>Sheet1!C65</f>
        <v>9.6867936712948022E-2</v>
      </c>
      <c r="I29">
        <f>Sheet1!D65</f>
        <v>1.517597675169519</v>
      </c>
      <c r="J29">
        <f>Sheet1!E65</f>
        <v>4.1330319664191153</v>
      </c>
      <c r="K29">
        <f>Sheet1!F65</f>
        <v>6.1026800129157248</v>
      </c>
      <c r="L29">
        <f>Sheet1!G65</f>
        <v>6.6838876331934136</v>
      </c>
      <c r="M29">
        <f>Sheet1!I29</f>
        <v>30.97</v>
      </c>
    </row>
    <row r="30" spans="1:13">
      <c r="A30">
        <v>29</v>
      </c>
      <c r="B30" t="s">
        <v>31</v>
      </c>
      <c r="C30">
        <f>Sheet1!C30</f>
        <v>3</v>
      </c>
      <c r="D30">
        <f>Sheet1!D30</f>
        <v>62</v>
      </c>
      <c r="E30">
        <f>Sheet1!E30</f>
        <v>244</v>
      </c>
      <c r="F30">
        <f>Sheet1!F30</f>
        <v>363</v>
      </c>
      <c r="G30">
        <f>Sheet1!G30</f>
        <v>782</v>
      </c>
      <c r="H30">
        <f>Sheet1!C66</f>
        <v>0.10886921178690666</v>
      </c>
      <c r="I30">
        <f>Sheet1!D66</f>
        <v>2.2499637102627377</v>
      </c>
      <c r="J30">
        <f>Sheet1!E66</f>
        <v>8.8546958920017413</v>
      </c>
      <c r="K30">
        <f>Sheet1!F66</f>
        <v>13.173174626215706</v>
      </c>
      <c r="L30">
        <f>Sheet1!G66</f>
        <v>28.378574539120336</v>
      </c>
      <c r="M30">
        <f>Sheet1!I30</f>
        <v>27.556000000000001</v>
      </c>
    </row>
    <row r="31" spans="1:13">
      <c r="A31">
        <v>30</v>
      </c>
      <c r="B31" t="s">
        <v>32</v>
      </c>
      <c r="C31">
        <f>Sheet1!C31</f>
        <v>2</v>
      </c>
      <c r="D31">
        <f>Sheet1!D31</f>
        <v>45</v>
      </c>
      <c r="E31">
        <f>Sheet1!E31</f>
        <v>339</v>
      </c>
      <c r="F31">
        <f>Sheet1!F31</f>
        <v>1109</v>
      </c>
      <c r="G31">
        <f>Sheet1!G31</f>
        <v>2580</v>
      </c>
      <c r="H31">
        <f>Sheet1!C67</f>
        <v>7.9088895919012969E-2</v>
      </c>
      <c r="I31">
        <f>Sheet1!D67</f>
        <v>1.7795001581777918</v>
      </c>
      <c r="J31">
        <f>Sheet1!E67</f>
        <v>13.405567858272699</v>
      </c>
      <c r="K31">
        <f>Sheet1!F67</f>
        <v>43.854792787092691</v>
      </c>
      <c r="L31">
        <f>Sheet1!G67</f>
        <v>102.02467573552673</v>
      </c>
      <c r="M31">
        <f>Sheet1!I31</f>
        <v>25.288</v>
      </c>
    </row>
    <row r="32" spans="1:13">
      <c r="A32">
        <v>31</v>
      </c>
      <c r="B32" t="s">
        <v>33</v>
      </c>
      <c r="C32">
        <f>Sheet1!C32</f>
        <v>8</v>
      </c>
      <c r="D32">
        <f>Sheet1!D32</f>
        <v>148</v>
      </c>
      <c r="E32">
        <f>Sheet1!E32</f>
        <v>567</v>
      </c>
      <c r="F32">
        <f>Sheet1!F32</f>
        <v>726</v>
      </c>
      <c r="G32">
        <f>Sheet1!G32</f>
        <v>948</v>
      </c>
      <c r="H32">
        <f>Sheet1!C68</f>
        <v>0.14548628791736379</v>
      </c>
      <c r="I32">
        <f>Sheet1!D68</f>
        <v>2.6914963264712299</v>
      </c>
      <c r="J32">
        <f>Sheet1!E68</f>
        <v>10.311340656143159</v>
      </c>
      <c r="K32">
        <f>Sheet1!F68</f>
        <v>13.202880628500765</v>
      </c>
      <c r="L32">
        <f>Sheet1!G68</f>
        <v>17.240125118207608</v>
      </c>
      <c r="M32">
        <f>Sheet1!I32</f>
        <v>54.988</v>
      </c>
    </row>
    <row r="33" spans="1:13">
      <c r="A33">
        <v>32</v>
      </c>
      <c r="B33" t="s">
        <v>34</v>
      </c>
      <c r="C33">
        <f>Sheet1!C33</f>
        <v>5</v>
      </c>
      <c r="D33">
        <f>Sheet1!D33</f>
        <v>150</v>
      </c>
      <c r="E33">
        <f>Sheet1!E33</f>
        <v>982</v>
      </c>
      <c r="F33">
        <f>Sheet1!F33</f>
        <v>2049</v>
      </c>
      <c r="G33">
        <f>Sheet1!G33</f>
        <v>3417</v>
      </c>
      <c r="H33">
        <f>Sheet1!C69</f>
        <v>5.8357357112011107E-2</v>
      </c>
      <c r="I33">
        <f>Sheet1!D69</f>
        <v>1.7507207133603333</v>
      </c>
      <c r="J33">
        <f>Sheet1!E69</f>
        <v>11.461384936798982</v>
      </c>
      <c r="K33">
        <f>Sheet1!F69</f>
        <v>23.914844944502153</v>
      </c>
      <c r="L33">
        <f>Sheet1!G69</f>
        <v>39.881417850348392</v>
      </c>
      <c r="M33">
        <f>Sheet1!I33</f>
        <v>85.679000000000002</v>
      </c>
    </row>
    <row r="34" spans="1:13">
      <c r="A34">
        <v>33</v>
      </c>
      <c r="B34" t="s">
        <v>35</v>
      </c>
      <c r="C34">
        <f>Sheet1!C34</f>
        <v>19</v>
      </c>
      <c r="D34">
        <f>Sheet1!D34</f>
        <v>117</v>
      </c>
      <c r="E34">
        <f>Sheet1!E34</f>
        <v>409</v>
      </c>
      <c r="F34">
        <f>Sheet1!F34</f>
        <v>1551</v>
      </c>
      <c r="G34">
        <f>Sheet1!G34</f>
        <v>3931</v>
      </c>
      <c r="H34">
        <f>Sheet1!C70</f>
        <v>0.1292209337912742</v>
      </c>
      <c r="I34">
        <f>Sheet1!D70</f>
        <v>0.79572890808310948</v>
      </c>
      <c r="J34">
        <f>Sheet1!E70</f>
        <v>2.781650627401639</v>
      </c>
      <c r="K34">
        <f>Sheet1!F70</f>
        <v>10.548508858435067</v>
      </c>
      <c r="L34">
        <f>Sheet1!G70</f>
        <v>26.735131091236781</v>
      </c>
      <c r="M34">
        <f>Sheet1!I34</f>
        <v>147.035</v>
      </c>
    </row>
    <row r="35" spans="1:13">
      <c r="A35">
        <v>34</v>
      </c>
      <c r="B35" t="s">
        <v>36</v>
      </c>
      <c r="C35">
        <f>Sheet1!C35</f>
        <v>23</v>
      </c>
      <c r="D35">
        <f>Sheet1!D35</f>
        <v>95</v>
      </c>
      <c r="E35">
        <f>Sheet1!E35</f>
        <v>236</v>
      </c>
      <c r="F35">
        <f>Sheet1!F35</f>
        <v>313</v>
      </c>
      <c r="G35">
        <f>Sheet1!G35</f>
        <v>674</v>
      </c>
      <c r="H35">
        <f>Sheet1!C71</f>
        <v>0.5924323210468021</v>
      </c>
      <c r="I35">
        <f>Sheet1!D71</f>
        <v>2.447003065193313</v>
      </c>
      <c r="J35">
        <f>Sheet1!E71</f>
        <v>6.0788707724802311</v>
      </c>
      <c r="K35">
        <f>Sheet1!F71</f>
        <v>8.0622311516369169</v>
      </c>
      <c r="L35">
        <f>Sheet1!G71</f>
        <v>17.360842799371508</v>
      </c>
      <c r="M35">
        <f>Sheet1!I35</f>
        <v>38.823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3B5E-AEA3-4D74-A2DA-5F4ABD1C4E13}">
  <dimension ref="A1:J71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38" sqref="C38"/>
    </sheetView>
  </sheetViews>
  <sheetFormatPr defaultRowHeight="18"/>
  <cols>
    <col min="2" max="2" width="19.33203125" bestFit="1" customWidth="1"/>
    <col min="3" max="3" width="12" customWidth="1"/>
    <col min="8" max="8" width="10.75" bestFit="1" customWidth="1"/>
    <col min="9" max="9" width="10.4140625" bestFit="1" customWidth="1"/>
  </cols>
  <sheetData>
    <row r="1" spans="1:10">
      <c r="A1" t="s">
        <v>0</v>
      </c>
      <c r="B1" t="s">
        <v>1</v>
      </c>
      <c r="C1" s="1">
        <v>43921</v>
      </c>
      <c r="D1" s="1">
        <v>43951</v>
      </c>
      <c r="E1" s="1">
        <v>43982</v>
      </c>
      <c r="F1" s="1">
        <v>44012</v>
      </c>
      <c r="G1" s="1">
        <v>44043</v>
      </c>
      <c r="H1" t="s">
        <v>2</v>
      </c>
      <c r="I1" t="s">
        <v>37</v>
      </c>
      <c r="J1" s="1"/>
    </row>
    <row r="2" spans="1:10">
      <c r="A2">
        <v>1</v>
      </c>
      <c r="B2" t="s">
        <v>3</v>
      </c>
      <c r="C2">
        <v>5</v>
      </c>
      <c r="D2">
        <v>10</v>
      </c>
      <c r="E2">
        <v>20</v>
      </c>
      <c r="F2">
        <v>80</v>
      </c>
      <c r="G2">
        <v>415</v>
      </c>
      <c r="H2" s="2">
        <v>5459900</v>
      </c>
      <c r="I2">
        <f>H2/100000</f>
        <v>54.598999999999997</v>
      </c>
    </row>
    <row r="3" spans="1:10">
      <c r="A3">
        <v>2</v>
      </c>
      <c r="B3" t="s">
        <v>4</v>
      </c>
      <c r="C3">
        <v>19</v>
      </c>
      <c r="D3">
        <v>222</v>
      </c>
      <c r="E3">
        <v>465</v>
      </c>
      <c r="F3">
        <v>1493</v>
      </c>
      <c r="G3">
        <v>3407</v>
      </c>
      <c r="H3" s="2">
        <v>4380800</v>
      </c>
      <c r="I3">
        <f t="shared" ref="I3:I35" si="0">H3/100000</f>
        <v>43.808</v>
      </c>
    </row>
    <row r="4" spans="1:10">
      <c r="A4">
        <v>3</v>
      </c>
      <c r="B4" t="s">
        <v>5</v>
      </c>
      <c r="C4">
        <v>2</v>
      </c>
      <c r="D4">
        <v>10</v>
      </c>
      <c r="E4">
        <v>46</v>
      </c>
      <c r="F4">
        <v>152</v>
      </c>
      <c r="G4">
        <v>193</v>
      </c>
      <c r="H4" s="2">
        <v>1517600</v>
      </c>
      <c r="I4">
        <f t="shared" si="0"/>
        <v>15.176</v>
      </c>
    </row>
    <row r="5" spans="1:10">
      <c r="A5">
        <v>4</v>
      </c>
      <c r="B5" t="s">
        <v>6</v>
      </c>
      <c r="C5">
        <v>142</v>
      </c>
      <c r="D5">
        <v>404</v>
      </c>
      <c r="E5">
        <v>861</v>
      </c>
      <c r="F5">
        <v>1453</v>
      </c>
      <c r="G5">
        <v>1835</v>
      </c>
      <c r="H5" s="2">
        <v>13160500</v>
      </c>
      <c r="I5">
        <f t="shared" si="0"/>
        <v>131.60499999999999</v>
      </c>
    </row>
    <row r="6" spans="1:10">
      <c r="A6">
        <v>5</v>
      </c>
      <c r="B6" t="s">
        <v>7</v>
      </c>
      <c r="C6">
        <v>1</v>
      </c>
      <c r="D6">
        <v>12</v>
      </c>
      <c r="E6">
        <v>91</v>
      </c>
      <c r="F6">
        <v>125</v>
      </c>
      <c r="G6">
        <v>217</v>
      </c>
      <c r="H6" s="2">
        <v>2019800</v>
      </c>
      <c r="I6">
        <f t="shared" si="0"/>
        <v>20.198</v>
      </c>
    </row>
    <row r="7" spans="1:10">
      <c r="A7">
        <v>6</v>
      </c>
      <c r="B7" t="s">
        <v>8</v>
      </c>
      <c r="C7">
        <v>0</v>
      </c>
      <c r="D7">
        <v>15</v>
      </c>
      <c r="E7">
        <v>94</v>
      </c>
      <c r="F7">
        <v>249</v>
      </c>
      <c r="G7">
        <v>1015</v>
      </c>
      <c r="H7" s="2">
        <v>1219600</v>
      </c>
      <c r="I7">
        <f t="shared" si="0"/>
        <v>12.196</v>
      </c>
    </row>
    <row r="8" spans="1:10">
      <c r="A8">
        <v>7</v>
      </c>
      <c r="B8" t="s">
        <v>9</v>
      </c>
      <c r="C8">
        <v>2</v>
      </c>
      <c r="D8">
        <v>37</v>
      </c>
      <c r="E8">
        <v>168</v>
      </c>
      <c r="F8">
        <v>239</v>
      </c>
      <c r="G8">
        <v>433</v>
      </c>
      <c r="H8" s="2">
        <v>981800</v>
      </c>
      <c r="I8">
        <f t="shared" si="0"/>
        <v>9.8179999999999996</v>
      </c>
    </row>
    <row r="9" spans="1:10">
      <c r="A9">
        <v>8</v>
      </c>
      <c r="B9" t="s">
        <v>10</v>
      </c>
      <c r="C9">
        <v>747</v>
      </c>
      <c r="D9">
        <v>4175</v>
      </c>
      <c r="E9">
        <v>7348</v>
      </c>
      <c r="F9">
        <v>11424</v>
      </c>
      <c r="G9">
        <v>21399</v>
      </c>
      <c r="H9" s="2">
        <v>10645000</v>
      </c>
      <c r="I9">
        <f t="shared" si="0"/>
        <v>106.45</v>
      </c>
    </row>
    <row r="10" spans="1:10">
      <c r="A10">
        <v>9</v>
      </c>
      <c r="B10" t="s">
        <v>11</v>
      </c>
      <c r="C10">
        <v>2</v>
      </c>
      <c r="D10">
        <v>32</v>
      </c>
      <c r="E10">
        <v>97</v>
      </c>
      <c r="F10">
        <v>117</v>
      </c>
      <c r="G10">
        <v>162</v>
      </c>
      <c r="H10" s="2">
        <v>3677900</v>
      </c>
      <c r="I10">
        <f t="shared" si="0"/>
        <v>36.779000000000003</v>
      </c>
    </row>
    <row r="11" spans="1:10">
      <c r="A11">
        <v>10</v>
      </c>
      <c r="B11" t="s">
        <v>12</v>
      </c>
      <c r="C11">
        <v>198</v>
      </c>
      <c r="D11">
        <v>1012</v>
      </c>
      <c r="E11">
        <v>2260</v>
      </c>
      <c r="F11">
        <v>3218</v>
      </c>
      <c r="G11">
        <v>6532</v>
      </c>
      <c r="H11" s="2">
        <v>49935700</v>
      </c>
      <c r="I11">
        <f t="shared" si="0"/>
        <v>499.35700000000003</v>
      </c>
    </row>
    <row r="12" spans="1:10">
      <c r="A12">
        <v>11</v>
      </c>
      <c r="B12" t="s">
        <v>13</v>
      </c>
      <c r="C12">
        <v>93</v>
      </c>
      <c r="D12">
        <v>724</v>
      </c>
      <c r="E12">
        <v>1403</v>
      </c>
      <c r="F12">
        <v>3833</v>
      </c>
      <c r="G12">
        <v>9516</v>
      </c>
      <c r="H12" s="2">
        <v>34940100</v>
      </c>
      <c r="I12">
        <f t="shared" si="0"/>
        <v>349.40100000000001</v>
      </c>
    </row>
    <row r="13" spans="1:10">
      <c r="A13">
        <v>12</v>
      </c>
      <c r="B13" t="s">
        <v>14</v>
      </c>
      <c r="C13">
        <v>93</v>
      </c>
      <c r="D13">
        <v>958</v>
      </c>
      <c r="E13">
        <v>4857</v>
      </c>
      <c r="F13">
        <v>12136</v>
      </c>
      <c r="G13">
        <v>22089</v>
      </c>
      <c r="H13" s="2">
        <v>39886300</v>
      </c>
      <c r="I13">
        <f t="shared" si="0"/>
        <v>398.863</v>
      </c>
    </row>
    <row r="14" spans="1:10">
      <c r="A14">
        <v>13</v>
      </c>
      <c r="B14" t="s">
        <v>15</v>
      </c>
      <c r="C14">
        <v>9</v>
      </c>
      <c r="D14">
        <v>58</v>
      </c>
      <c r="E14">
        <v>189</v>
      </c>
      <c r="F14">
        <v>321</v>
      </c>
      <c r="G14">
        <v>387</v>
      </c>
      <c r="H14" s="2">
        <v>5134800</v>
      </c>
      <c r="I14">
        <f t="shared" si="0"/>
        <v>51.347999999999999</v>
      </c>
    </row>
    <row r="15" spans="1:10">
      <c r="A15">
        <v>14</v>
      </c>
      <c r="B15" t="s">
        <v>16</v>
      </c>
      <c r="C15">
        <v>8</v>
      </c>
      <c r="D15">
        <v>170</v>
      </c>
      <c r="E15">
        <v>919</v>
      </c>
      <c r="F15">
        <v>3148</v>
      </c>
      <c r="G15">
        <v>6098</v>
      </c>
      <c r="H15" s="2">
        <v>4304000</v>
      </c>
      <c r="I15">
        <f t="shared" si="0"/>
        <v>43.04</v>
      </c>
    </row>
    <row r="16" spans="1:10">
      <c r="A16">
        <v>15</v>
      </c>
      <c r="B16" t="s">
        <v>17</v>
      </c>
      <c r="C16">
        <v>9</v>
      </c>
      <c r="D16">
        <v>145</v>
      </c>
      <c r="E16">
        <v>410</v>
      </c>
      <c r="F16">
        <v>894</v>
      </c>
      <c r="G16">
        <v>1729</v>
      </c>
      <c r="H16" s="2">
        <v>2769200</v>
      </c>
      <c r="I16">
        <f t="shared" si="0"/>
        <v>27.692</v>
      </c>
    </row>
    <row r="17" spans="1:9">
      <c r="A17">
        <v>16</v>
      </c>
      <c r="B17" t="s">
        <v>18</v>
      </c>
      <c r="C17">
        <v>20</v>
      </c>
      <c r="D17">
        <v>134</v>
      </c>
      <c r="E17">
        <v>295</v>
      </c>
      <c r="F17">
        <v>518</v>
      </c>
      <c r="G17">
        <v>1426</v>
      </c>
      <c r="H17" s="2">
        <v>3793700</v>
      </c>
      <c r="I17">
        <f t="shared" si="0"/>
        <v>37.936999999999998</v>
      </c>
    </row>
    <row r="18" spans="1:9">
      <c r="A18">
        <v>17</v>
      </c>
      <c r="B18" t="s">
        <v>19</v>
      </c>
      <c r="C18">
        <v>2</v>
      </c>
      <c r="D18">
        <v>100</v>
      </c>
      <c r="E18">
        <v>165</v>
      </c>
      <c r="F18">
        <v>206</v>
      </c>
      <c r="G18">
        <v>283</v>
      </c>
      <c r="H18" s="2">
        <v>768000</v>
      </c>
      <c r="I18">
        <f t="shared" si="0"/>
        <v>7.68</v>
      </c>
    </row>
    <row r="19" spans="1:9">
      <c r="A19">
        <v>18</v>
      </c>
      <c r="B19" t="s">
        <v>20</v>
      </c>
      <c r="C19">
        <v>7</v>
      </c>
      <c r="D19">
        <v>89</v>
      </c>
      <c r="E19">
        <v>197</v>
      </c>
      <c r="F19">
        <v>293</v>
      </c>
      <c r="G19">
        <v>447</v>
      </c>
      <c r="H19" s="2">
        <v>2242200</v>
      </c>
      <c r="I19">
        <f t="shared" si="0"/>
        <v>22.422000000000001</v>
      </c>
    </row>
    <row r="20" spans="1:9">
      <c r="A20">
        <v>19</v>
      </c>
      <c r="B20" t="s">
        <v>21</v>
      </c>
      <c r="C20">
        <v>8</v>
      </c>
      <c r="D20">
        <v>46</v>
      </c>
      <c r="E20">
        <v>133</v>
      </c>
      <c r="F20">
        <v>190</v>
      </c>
      <c r="G20">
        <v>255</v>
      </c>
      <c r="H20" s="2">
        <v>8521200</v>
      </c>
      <c r="I20">
        <f t="shared" si="0"/>
        <v>85.212000000000003</v>
      </c>
    </row>
    <row r="21" spans="1:9">
      <c r="A21">
        <v>20</v>
      </c>
      <c r="B21" t="s">
        <v>22</v>
      </c>
      <c r="C21">
        <v>1</v>
      </c>
      <c r="D21">
        <v>40</v>
      </c>
      <c r="E21">
        <v>153</v>
      </c>
      <c r="F21">
        <v>728</v>
      </c>
      <c r="G21">
        <v>1530</v>
      </c>
      <c r="H21" s="2">
        <v>1278800</v>
      </c>
      <c r="I21">
        <f t="shared" si="0"/>
        <v>12.788</v>
      </c>
    </row>
    <row r="22" spans="1:9">
      <c r="A22">
        <v>21</v>
      </c>
      <c r="B22" t="s">
        <v>23</v>
      </c>
      <c r="C22">
        <v>1</v>
      </c>
      <c r="D22">
        <v>23</v>
      </c>
      <c r="E22">
        <v>223</v>
      </c>
      <c r="F22">
        <v>742</v>
      </c>
      <c r="G22">
        <v>1093</v>
      </c>
      <c r="H22" s="2">
        <v>1831900</v>
      </c>
      <c r="I22">
        <f t="shared" si="0"/>
        <v>18.318999999999999</v>
      </c>
    </row>
    <row r="23" spans="1:9">
      <c r="A23">
        <v>22</v>
      </c>
      <c r="B23" t="s">
        <v>24</v>
      </c>
      <c r="C23">
        <v>4</v>
      </c>
      <c r="D23">
        <v>230</v>
      </c>
      <c r="E23">
        <v>636</v>
      </c>
      <c r="F23">
        <v>1234</v>
      </c>
      <c r="G23">
        <v>2065</v>
      </c>
      <c r="H23" s="2">
        <v>5125600</v>
      </c>
      <c r="I23">
        <f t="shared" si="0"/>
        <v>51.256</v>
      </c>
    </row>
    <row r="24" spans="1:9">
      <c r="A24">
        <v>23</v>
      </c>
      <c r="B24" t="s">
        <v>25</v>
      </c>
      <c r="C24">
        <v>0</v>
      </c>
      <c r="D24">
        <v>3</v>
      </c>
      <c r="E24">
        <v>92</v>
      </c>
      <c r="F24">
        <v>113</v>
      </c>
      <c r="G24">
        <v>145</v>
      </c>
      <c r="H24" s="2">
        <v>5541400</v>
      </c>
      <c r="I24">
        <f t="shared" si="0"/>
        <v>55.414000000000001</v>
      </c>
    </row>
    <row r="25" spans="1:9">
      <c r="A25">
        <v>24</v>
      </c>
      <c r="B25" t="s">
        <v>26</v>
      </c>
      <c r="C25">
        <v>10</v>
      </c>
      <c r="D25">
        <v>205</v>
      </c>
      <c r="E25">
        <v>675</v>
      </c>
      <c r="F25">
        <v>1750</v>
      </c>
      <c r="G25">
        <v>3059</v>
      </c>
      <c r="H25" s="2">
        <v>3435400</v>
      </c>
      <c r="I25">
        <f t="shared" si="0"/>
        <v>34.353999999999999</v>
      </c>
    </row>
    <row r="26" spans="1:9">
      <c r="A26">
        <v>25</v>
      </c>
      <c r="B26" t="s">
        <v>27</v>
      </c>
      <c r="C26">
        <v>3</v>
      </c>
      <c r="D26">
        <v>41</v>
      </c>
      <c r="E26">
        <v>117</v>
      </c>
      <c r="F26">
        <v>226</v>
      </c>
      <c r="G26">
        <v>445</v>
      </c>
      <c r="H26" s="2">
        <v>7128300</v>
      </c>
      <c r="I26">
        <f t="shared" si="0"/>
        <v>71.283000000000001</v>
      </c>
    </row>
    <row r="27" spans="1:9">
      <c r="A27">
        <v>26</v>
      </c>
      <c r="B27" t="s">
        <v>28</v>
      </c>
      <c r="C27">
        <v>1</v>
      </c>
      <c r="D27">
        <v>42</v>
      </c>
      <c r="E27">
        <v>92</v>
      </c>
      <c r="F27">
        <v>115</v>
      </c>
      <c r="G27">
        <v>230</v>
      </c>
      <c r="H27" s="2">
        <v>1405000</v>
      </c>
      <c r="I27">
        <f t="shared" si="0"/>
        <v>14.05</v>
      </c>
    </row>
    <row r="28" spans="1:9">
      <c r="A28">
        <v>27</v>
      </c>
      <c r="B28" t="s">
        <v>29</v>
      </c>
      <c r="C28">
        <v>50</v>
      </c>
      <c r="D28">
        <v>491</v>
      </c>
      <c r="E28">
        <v>1541</v>
      </c>
      <c r="F28">
        <v>5084</v>
      </c>
      <c r="G28">
        <v>9422</v>
      </c>
      <c r="H28" s="2">
        <v>8928000</v>
      </c>
      <c r="I28">
        <f t="shared" si="0"/>
        <v>89.28</v>
      </c>
    </row>
    <row r="29" spans="1:9">
      <c r="A29">
        <v>28</v>
      </c>
      <c r="B29" t="s">
        <v>30</v>
      </c>
      <c r="C29">
        <v>3</v>
      </c>
      <c r="D29">
        <v>47</v>
      </c>
      <c r="E29">
        <v>128</v>
      </c>
      <c r="F29">
        <v>189</v>
      </c>
      <c r="G29">
        <v>207</v>
      </c>
      <c r="H29" s="2">
        <v>3097000</v>
      </c>
      <c r="I29">
        <f t="shared" si="0"/>
        <v>30.97</v>
      </c>
    </row>
    <row r="30" spans="1:9">
      <c r="A30">
        <v>29</v>
      </c>
      <c r="B30" t="s">
        <v>31</v>
      </c>
      <c r="C30">
        <v>3</v>
      </c>
      <c r="D30">
        <v>62</v>
      </c>
      <c r="E30">
        <v>244</v>
      </c>
      <c r="F30">
        <v>363</v>
      </c>
      <c r="G30">
        <v>782</v>
      </c>
      <c r="H30" s="2">
        <v>2755600</v>
      </c>
      <c r="I30">
        <f t="shared" si="0"/>
        <v>27.556000000000001</v>
      </c>
    </row>
    <row r="31" spans="1:9">
      <c r="A31">
        <v>30</v>
      </c>
      <c r="B31" t="s">
        <v>32</v>
      </c>
      <c r="C31">
        <v>2</v>
      </c>
      <c r="D31">
        <v>45</v>
      </c>
      <c r="E31">
        <v>339</v>
      </c>
      <c r="F31">
        <v>1109</v>
      </c>
      <c r="G31">
        <v>2580</v>
      </c>
      <c r="H31" s="2">
        <v>2528800</v>
      </c>
      <c r="I31">
        <f t="shared" si="0"/>
        <v>25.288</v>
      </c>
    </row>
    <row r="32" spans="1:9">
      <c r="A32">
        <v>31</v>
      </c>
      <c r="B32" t="s">
        <v>33</v>
      </c>
      <c r="C32">
        <v>8</v>
      </c>
      <c r="D32">
        <v>148</v>
      </c>
      <c r="E32">
        <v>567</v>
      </c>
      <c r="F32">
        <v>726</v>
      </c>
      <c r="G32">
        <v>948</v>
      </c>
      <c r="H32" s="2">
        <v>5498800</v>
      </c>
      <c r="I32">
        <f t="shared" si="0"/>
        <v>54.988</v>
      </c>
    </row>
    <row r="33" spans="1:9">
      <c r="A33">
        <v>32</v>
      </c>
      <c r="B33" t="s">
        <v>34</v>
      </c>
      <c r="C33">
        <v>5</v>
      </c>
      <c r="D33">
        <v>150</v>
      </c>
      <c r="E33">
        <v>982</v>
      </c>
      <c r="F33">
        <v>2049</v>
      </c>
      <c r="G33">
        <v>3417</v>
      </c>
      <c r="H33" s="2">
        <v>8567900</v>
      </c>
      <c r="I33">
        <f t="shared" si="0"/>
        <v>85.679000000000002</v>
      </c>
    </row>
    <row r="34" spans="1:9">
      <c r="A34">
        <v>33</v>
      </c>
      <c r="B34" t="s">
        <v>35</v>
      </c>
      <c r="C34">
        <v>19</v>
      </c>
      <c r="D34">
        <v>117</v>
      </c>
      <c r="E34">
        <v>409</v>
      </c>
      <c r="F34">
        <v>1551</v>
      </c>
      <c r="G34">
        <v>3931</v>
      </c>
      <c r="H34" s="2">
        <v>14703500</v>
      </c>
      <c r="I34">
        <f t="shared" si="0"/>
        <v>147.035</v>
      </c>
    </row>
    <row r="35" spans="1:9">
      <c r="A35">
        <v>34</v>
      </c>
      <c r="B35" t="s">
        <v>36</v>
      </c>
      <c r="C35">
        <v>23</v>
      </c>
      <c r="D35">
        <v>95</v>
      </c>
      <c r="E35">
        <v>236</v>
      </c>
      <c r="F35">
        <v>313</v>
      </c>
      <c r="G35">
        <v>674</v>
      </c>
      <c r="H35" s="2">
        <v>3882300</v>
      </c>
      <c r="I35">
        <f t="shared" si="0"/>
        <v>38.823</v>
      </c>
    </row>
    <row r="37" spans="1:9">
      <c r="A37" t="s">
        <v>0</v>
      </c>
      <c r="B37" t="s">
        <v>1</v>
      </c>
      <c r="C37" s="1">
        <v>43921</v>
      </c>
      <c r="D37" s="1">
        <v>43951</v>
      </c>
      <c r="E37" s="1">
        <v>43982</v>
      </c>
      <c r="F37" s="1">
        <v>44012</v>
      </c>
      <c r="G37" s="1">
        <v>44043</v>
      </c>
    </row>
    <row r="38" spans="1:9">
      <c r="A38">
        <v>1</v>
      </c>
      <c r="B38" t="s">
        <v>3</v>
      </c>
      <c r="C38">
        <f>C2/$I2</f>
        <v>9.1576768805289477E-2</v>
      </c>
      <c r="D38">
        <f>D2/$I2</f>
        <v>0.18315353761057895</v>
      </c>
      <c r="E38">
        <f t="shared" ref="E38:G38" si="1">E2/$I2</f>
        <v>0.36630707522115791</v>
      </c>
      <c r="F38">
        <f t="shared" si="1"/>
        <v>1.4652283008846316</v>
      </c>
      <c r="G38">
        <f t="shared" si="1"/>
        <v>7.6008718108390267</v>
      </c>
    </row>
    <row r="39" spans="1:9">
      <c r="A39">
        <v>2</v>
      </c>
      <c r="B39" t="s">
        <v>4</v>
      </c>
      <c r="C39">
        <f t="shared" ref="C39:C71" si="2">C3/$I3</f>
        <v>0.4337107377647918</v>
      </c>
      <c r="D39">
        <f t="shared" ref="D39:G39" si="3">D3/$I3</f>
        <v>5.0675675675675675</v>
      </c>
      <c r="E39">
        <f t="shared" si="3"/>
        <v>10.614499634769905</v>
      </c>
      <c r="F39">
        <f t="shared" si="3"/>
        <v>34.080533235938638</v>
      </c>
      <c r="G39">
        <f t="shared" si="3"/>
        <v>77.771183345507666</v>
      </c>
    </row>
    <row r="40" spans="1:9">
      <c r="A40">
        <v>3</v>
      </c>
      <c r="B40" t="s">
        <v>5</v>
      </c>
      <c r="C40">
        <f t="shared" si="2"/>
        <v>0.13178703215603585</v>
      </c>
      <c r="D40">
        <f t="shared" ref="D40:G40" si="4">D4/$I4</f>
        <v>0.65893516078017922</v>
      </c>
      <c r="E40">
        <f t="shared" si="4"/>
        <v>3.0311017395888245</v>
      </c>
      <c r="F40">
        <f t="shared" si="4"/>
        <v>10.015814443858725</v>
      </c>
      <c r="G40">
        <f t="shared" si="4"/>
        <v>12.717448603057459</v>
      </c>
    </row>
    <row r="41" spans="1:9">
      <c r="A41">
        <v>4</v>
      </c>
      <c r="B41" t="s">
        <v>6</v>
      </c>
      <c r="C41">
        <f t="shared" si="2"/>
        <v>1.0789863607005814</v>
      </c>
      <c r="D41">
        <f t="shared" ref="D41:G41" si="5">D5/$I5</f>
        <v>3.069792181148133</v>
      </c>
      <c r="E41">
        <f t="shared" si="5"/>
        <v>6.5423046236845108</v>
      </c>
      <c r="F41">
        <f t="shared" si="5"/>
        <v>11.04061395843623</v>
      </c>
      <c r="G41">
        <f t="shared" si="5"/>
        <v>13.943239238630753</v>
      </c>
    </row>
    <row r="42" spans="1:9">
      <c r="A42">
        <v>5</v>
      </c>
      <c r="B42" t="s">
        <v>7</v>
      </c>
      <c r="C42">
        <f t="shared" si="2"/>
        <v>4.9509852460639665E-2</v>
      </c>
      <c r="D42">
        <f t="shared" ref="D42:G42" si="6">D6/$I6</f>
        <v>0.59411822952767601</v>
      </c>
      <c r="E42">
        <f t="shared" si="6"/>
        <v>4.50539657391821</v>
      </c>
      <c r="F42">
        <f t="shared" si="6"/>
        <v>6.188731557579958</v>
      </c>
      <c r="G42">
        <f t="shared" si="6"/>
        <v>10.743637983958807</v>
      </c>
    </row>
    <row r="43" spans="1:9">
      <c r="A43">
        <v>6</v>
      </c>
      <c r="B43" t="s">
        <v>8</v>
      </c>
      <c r="C43">
        <f t="shared" si="2"/>
        <v>0</v>
      </c>
      <c r="D43">
        <f t="shared" ref="D43:G43" si="7">D7/$I7</f>
        <v>1.2299114463758609</v>
      </c>
      <c r="E43">
        <f t="shared" si="7"/>
        <v>7.7074450639553955</v>
      </c>
      <c r="F43">
        <f t="shared" si="7"/>
        <v>20.416530009839292</v>
      </c>
      <c r="G43">
        <f t="shared" si="7"/>
        <v>83.224007871433258</v>
      </c>
    </row>
    <row r="44" spans="1:9">
      <c r="A44">
        <v>7</v>
      </c>
      <c r="B44" t="s">
        <v>9</v>
      </c>
      <c r="C44">
        <f t="shared" si="2"/>
        <v>0.20370747606437156</v>
      </c>
      <c r="D44">
        <f t="shared" ref="D44:G44" si="8">D8/$I8</f>
        <v>3.7685883071908739</v>
      </c>
      <c r="E44">
        <f t="shared" si="8"/>
        <v>17.111427989407211</v>
      </c>
      <c r="F44">
        <f t="shared" si="8"/>
        <v>24.343043389692404</v>
      </c>
      <c r="G44">
        <f t="shared" si="8"/>
        <v>44.102668567936448</v>
      </c>
    </row>
    <row r="45" spans="1:9">
      <c r="A45">
        <v>8</v>
      </c>
      <c r="B45" t="s">
        <v>10</v>
      </c>
      <c r="C45">
        <f t="shared" si="2"/>
        <v>7.0173790511977456</v>
      </c>
      <c r="D45">
        <f t="shared" ref="D45:G45" si="9">D9/$I9</f>
        <v>39.220291216533582</v>
      </c>
      <c r="E45">
        <f t="shared" si="9"/>
        <v>69.027712541099106</v>
      </c>
      <c r="F45">
        <f t="shared" si="9"/>
        <v>107.3179896665101</v>
      </c>
      <c r="G45">
        <f t="shared" si="9"/>
        <v>201.02395490840769</v>
      </c>
    </row>
    <row r="46" spans="1:9">
      <c r="A46">
        <v>9</v>
      </c>
      <c r="B46" t="s">
        <v>11</v>
      </c>
      <c r="C46">
        <f t="shared" si="2"/>
        <v>5.4378857500203916E-2</v>
      </c>
      <c r="D46">
        <f t="shared" ref="D46:G46" si="10">D10/$I10</f>
        <v>0.87006172000326265</v>
      </c>
      <c r="E46">
        <f t="shared" si="10"/>
        <v>2.6373745887598901</v>
      </c>
      <c r="F46">
        <f t="shared" si="10"/>
        <v>3.1811631637619291</v>
      </c>
      <c r="G46">
        <f t="shared" si="10"/>
        <v>4.4046874575165171</v>
      </c>
    </row>
    <row r="47" spans="1:9">
      <c r="A47">
        <v>10</v>
      </c>
      <c r="B47" t="s">
        <v>12</v>
      </c>
      <c r="C47">
        <f t="shared" si="2"/>
        <v>0.39650991174650596</v>
      </c>
      <c r="D47">
        <f t="shared" ref="D47:G47" si="11">D11/$I11</f>
        <v>2.0266062155932527</v>
      </c>
      <c r="E47">
        <f t="shared" si="11"/>
        <v>4.5258202047833516</v>
      </c>
      <c r="F47">
        <f t="shared" si="11"/>
        <v>6.4442873535366481</v>
      </c>
      <c r="G47">
        <f t="shared" si="11"/>
        <v>13.080821937010995</v>
      </c>
    </row>
    <row r="48" spans="1:9">
      <c r="A48">
        <v>11</v>
      </c>
      <c r="B48" t="s">
        <v>13</v>
      </c>
      <c r="C48">
        <f t="shared" si="2"/>
        <v>0.26616981634282671</v>
      </c>
      <c r="D48">
        <f t="shared" ref="D48:G48" si="12">D12/$I12</f>
        <v>2.0721177100237265</v>
      </c>
      <c r="E48">
        <f t="shared" si="12"/>
        <v>4.0154435734299554</v>
      </c>
      <c r="F48">
        <f t="shared" si="12"/>
        <v>10.970203290774784</v>
      </c>
      <c r="G48">
        <f t="shared" si="12"/>
        <v>27.235182498046655</v>
      </c>
    </row>
    <row r="49" spans="1:7">
      <c r="A49">
        <v>12</v>
      </c>
      <c r="B49" t="s">
        <v>14</v>
      </c>
      <c r="C49">
        <f t="shared" si="2"/>
        <v>0.2331627651599672</v>
      </c>
      <c r="D49">
        <f t="shared" ref="D49:G49" si="13">D13/$I13</f>
        <v>2.401827193798372</v>
      </c>
      <c r="E49">
        <f t="shared" si="13"/>
        <v>12.17711344496732</v>
      </c>
      <c r="F49">
        <f t="shared" si="13"/>
        <v>30.426487290122171</v>
      </c>
      <c r="G49">
        <f t="shared" si="13"/>
        <v>55.379917415252855</v>
      </c>
    </row>
    <row r="50" spans="1:7">
      <c r="A50">
        <v>13</v>
      </c>
      <c r="B50" t="s">
        <v>15</v>
      </c>
      <c r="C50">
        <f t="shared" si="2"/>
        <v>0.1752745968684272</v>
      </c>
      <c r="D50">
        <f t="shared" ref="D50:G50" si="14">D14/$I14</f>
        <v>1.1295474020409753</v>
      </c>
      <c r="E50">
        <f t="shared" si="14"/>
        <v>3.6807665342369713</v>
      </c>
      <c r="F50">
        <f t="shared" si="14"/>
        <v>6.2514606216405699</v>
      </c>
      <c r="G50">
        <f t="shared" si="14"/>
        <v>7.5368076653423701</v>
      </c>
    </row>
    <row r="51" spans="1:7">
      <c r="A51">
        <v>14</v>
      </c>
      <c r="B51" t="s">
        <v>16</v>
      </c>
      <c r="C51">
        <f t="shared" si="2"/>
        <v>0.18587360594795541</v>
      </c>
      <c r="D51">
        <f t="shared" ref="D51:G51" si="15">D15/$I15</f>
        <v>3.949814126394052</v>
      </c>
      <c r="E51">
        <f t="shared" si="15"/>
        <v>21.352230483271377</v>
      </c>
      <c r="F51">
        <f t="shared" si="15"/>
        <v>73.141263940520446</v>
      </c>
      <c r="G51">
        <f t="shared" si="15"/>
        <v>141.68215613382901</v>
      </c>
    </row>
    <row r="52" spans="1:7">
      <c r="A52">
        <v>15</v>
      </c>
      <c r="B52" t="s">
        <v>17</v>
      </c>
      <c r="C52">
        <f t="shared" si="2"/>
        <v>0.32500361115123499</v>
      </c>
      <c r="D52">
        <f t="shared" ref="D52:G52" si="16">D16/$I16</f>
        <v>5.2361692907698973</v>
      </c>
      <c r="E52">
        <f t="shared" si="16"/>
        <v>14.805720063556262</v>
      </c>
      <c r="F52">
        <f t="shared" si="16"/>
        <v>32.283692041022675</v>
      </c>
      <c r="G52">
        <f t="shared" si="16"/>
        <v>62.436804853387258</v>
      </c>
    </row>
    <row r="53" spans="1:7">
      <c r="A53">
        <v>16</v>
      </c>
      <c r="B53" t="s">
        <v>18</v>
      </c>
      <c r="C53">
        <f t="shared" si="2"/>
        <v>0.52718981469278015</v>
      </c>
      <c r="D53">
        <f t="shared" ref="D53:G53" si="17">D17/$I17</f>
        <v>3.5321717584416272</v>
      </c>
      <c r="E53">
        <f t="shared" si="17"/>
        <v>7.7760497667185078</v>
      </c>
      <c r="F53">
        <f t="shared" si="17"/>
        <v>13.654216200543006</v>
      </c>
      <c r="G53">
        <f t="shared" si="17"/>
        <v>37.588633787595228</v>
      </c>
    </row>
    <row r="54" spans="1:7">
      <c r="A54">
        <v>17</v>
      </c>
      <c r="B54" t="s">
        <v>19</v>
      </c>
      <c r="C54">
        <f t="shared" si="2"/>
        <v>0.26041666666666669</v>
      </c>
      <c r="D54">
        <f t="shared" ref="D54:G54" si="18">D18/$I18</f>
        <v>13.020833333333334</v>
      </c>
      <c r="E54">
        <f t="shared" si="18"/>
        <v>21.484375</v>
      </c>
      <c r="F54">
        <f t="shared" si="18"/>
        <v>26.822916666666668</v>
      </c>
      <c r="G54">
        <f t="shared" si="18"/>
        <v>36.848958333333336</v>
      </c>
    </row>
    <row r="55" spans="1:7">
      <c r="A55">
        <v>18</v>
      </c>
      <c r="B55" t="s">
        <v>20</v>
      </c>
      <c r="C55">
        <f t="shared" si="2"/>
        <v>0.31219338150031217</v>
      </c>
      <c r="D55">
        <f t="shared" ref="D55:G55" si="19">D19/$I19</f>
        <v>3.9693158505039694</v>
      </c>
      <c r="E55">
        <f t="shared" si="19"/>
        <v>8.7860137365087851</v>
      </c>
      <c r="F55">
        <f t="shared" si="19"/>
        <v>13.067522968513067</v>
      </c>
      <c r="G55">
        <f t="shared" si="19"/>
        <v>19.935777361519936</v>
      </c>
    </row>
    <row r="56" spans="1:7">
      <c r="A56">
        <v>19</v>
      </c>
      <c r="B56" t="s">
        <v>21</v>
      </c>
      <c r="C56">
        <f t="shared" si="2"/>
        <v>9.388349058818006E-2</v>
      </c>
      <c r="D56">
        <f t="shared" ref="D56:G56" si="20">D20/$I20</f>
        <v>0.53983007088203538</v>
      </c>
      <c r="E56">
        <f t="shared" si="20"/>
        <v>1.5608130310284936</v>
      </c>
      <c r="F56">
        <f t="shared" si="20"/>
        <v>2.2297329014692764</v>
      </c>
      <c r="G56">
        <f t="shared" si="20"/>
        <v>2.9925362624982395</v>
      </c>
    </row>
    <row r="57" spans="1:7">
      <c r="A57">
        <v>20</v>
      </c>
      <c r="B57" t="s">
        <v>22</v>
      </c>
      <c r="C57">
        <f t="shared" si="2"/>
        <v>7.8198310916484201E-2</v>
      </c>
      <c r="D57">
        <f t="shared" ref="D57:G57" si="21">D21/$I21</f>
        <v>3.1279324366593682</v>
      </c>
      <c r="E57">
        <f t="shared" si="21"/>
        <v>11.964341570222082</v>
      </c>
      <c r="F57">
        <f t="shared" si="21"/>
        <v>56.928370347200499</v>
      </c>
      <c r="G57">
        <f t="shared" si="21"/>
        <v>119.64341570222084</v>
      </c>
    </row>
    <row r="58" spans="1:7">
      <c r="A58">
        <v>21</v>
      </c>
      <c r="B58" t="s">
        <v>23</v>
      </c>
      <c r="C58">
        <f t="shared" si="2"/>
        <v>5.4588132539985811E-2</v>
      </c>
      <c r="D58">
        <f t="shared" ref="D58:G58" si="22">D22/$I22</f>
        <v>1.2555270484196737</v>
      </c>
      <c r="E58">
        <f t="shared" si="22"/>
        <v>12.173153556416835</v>
      </c>
      <c r="F58">
        <f t="shared" si="22"/>
        <v>40.504394344669471</v>
      </c>
      <c r="G58">
        <f t="shared" si="22"/>
        <v>59.664828866204488</v>
      </c>
    </row>
    <row r="59" spans="1:7">
      <c r="A59">
        <v>22</v>
      </c>
      <c r="B59" t="s">
        <v>24</v>
      </c>
      <c r="C59">
        <f t="shared" si="2"/>
        <v>7.8039644139222722E-2</v>
      </c>
      <c r="D59">
        <f t="shared" ref="D59:G59" si="23">D23/$I23</f>
        <v>4.487279538005307</v>
      </c>
      <c r="E59">
        <f t="shared" si="23"/>
        <v>12.408303418136413</v>
      </c>
      <c r="F59">
        <f t="shared" si="23"/>
        <v>24.07523021695021</v>
      </c>
      <c r="G59">
        <f t="shared" si="23"/>
        <v>40.287966286873733</v>
      </c>
    </row>
    <row r="60" spans="1:7">
      <c r="A60">
        <v>23</v>
      </c>
      <c r="B60" t="s">
        <v>25</v>
      </c>
      <c r="C60">
        <f t="shared" si="2"/>
        <v>0</v>
      </c>
      <c r="D60">
        <f t="shared" ref="D60:G60" si="24">D24/$I24</f>
        <v>5.4137943479987002E-2</v>
      </c>
      <c r="E60">
        <f t="shared" si="24"/>
        <v>1.6602302667196016</v>
      </c>
      <c r="F60">
        <f t="shared" si="24"/>
        <v>2.0391958710795106</v>
      </c>
      <c r="G60">
        <f t="shared" si="24"/>
        <v>2.6166672681993721</v>
      </c>
    </row>
    <row r="61" spans="1:7">
      <c r="A61">
        <v>24</v>
      </c>
      <c r="B61" t="s">
        <v>26</v>
      </c>
      <c r="C61">
        <f t="shared" si="2"/>
        <v>0.29108691855388019</v>
      </c>
      <c r="D61">
        <f t="shared" ref="D61:G61" si="25">D25/$I25</f>
        <v>5.9672818303545441</v>
      </c>
      <c r="E61">
        <f t="shared" si="25"/>
        <v>19.648367002386912</v>
      </c>
      <c r="F61">
        <f t="shared" si="25"/>
        <v>50.940210746929033</v>
      </c>
      <c r="G61">
        <f t="shared" si="25"/>
        <v>89.043488385631946</v>
      </c>
    </row>
    <row r="62" spans="1:7">
      <c r="A62">
        <v>25</v>
      </c>
      <c r="B62" t="s">
        <v>27</v>
      </c>
      <c r="C62">
        <f t="shared" si="2"/>
        <v>4.2085770800892215E-2</v>
      </c>
      <c r="D62">
        <f t="shared" ref="D62:G62" si="26">D26/$I26</f>
        <v>0.57517220094552701</v>
      </c>
      <c r="E62">
        <f t="shared" si="26"/>
        <v>1.6413450612347964</v>
      </c>
      <c r="F62">
        <f t="shared" si="26"/>
        <v>3.1704614003338802</v>
      </c>
      <c r="G62">
        <f t="shared" si="26"/>
        <v>6.2427226687990123</v>
      </c>
    </row>
    <row r="63" spans="1:7">
      <c r="A63">
        <v>26</v>
      </c>
      <c r="B63" t="s">
        <v>28</v>
      </c>
      <c r="C63">
        <f t="shared" si="2"/>
        <v>7.1174377224199281E-2</v>
      </c>
      <c r="D63">
        <f t="shared" ref="D63:G63" si="27">D27/$I27</f>
        <v>2.9893238434163698</v>
      </c>
      <c r="E63">
        <f t="shared" si="27"/>
        <v>6.5480427046263339</v>
      </c>
      <c r="F63">
        <f t="shared" si="27"/>
        <v>8.185053380782918</v>
      </c>
      <c r="G63">
        <f t="shared" si="27"/>
        <v>16.370106761565836</v>
      </c>
    </row>
    <row r="64" spans="1:7">
      <c r="A64">
        <v>27</v>
      </c>
      <c r="B64" t="s">
        <v>29</v>
      </c>
      <c r="C64">
        <f t="shared" si="2"/>
        <v>0.56003584229390679</v>
      </c>
      <c r="D64">
        <f t="shared" ref="D64:G64" si="28">D28/$I28</f>
        <v>5.4995519713261647</v>
      </c>
      <c r="E64">
        <f t="shared" si="28"/>
        <v>17.260304659498207</v>
      </c>
      <c r="F64">
        <f t="shared" si="28"/>
        <v>56.944444444444443</v>
      </c>
      <c r="G64">
        <f t="shared" si="28"/>
        <v>105.5331541218638</v>
      </c>
    </row>
    <row r="65" spans="1:7">
      <c r="A65">
        <v>28</v>
      </c>
      <c r="B65" t="s">
        <v>30</v>
      </c>
      <c r="C65">
        <f t="shared" si="2"/>
        <v>9.6867936712948022E-2</v>
      </c>
      <c r="D65">
        <f t="shared" ref="D65:G65" si="29">D29/$I29</f>
        <v>1.517597675169519</v>
      </c>
      <c r="E65">
        <f t="shared" si="29"/>
        <v>4.1330319664191153</v>
      </c>
      <c r="F65">
        <f t="shared" si="29"/>
        <v>6.1026800129157248</v>
      </c>
      <c r="G65">
        <f t="shared" si="29"/>
        <v>6.6838876331934136</v>
      </c>
    </row>
    <row r="66" spans="1:7">
      <c r="A66">
        <v>29</v>
      </c>
      <c r="B66" t="s">
        <v>31</v>
      </c>
      <c r="C66">
        <f t="shared" si="2"/>
        <v>0.10886921178690666</v>
      </c>
      <c r="D66">
        <f t="shared" ref="D66:G66" si="30">D30/$I30</f>
        <v>2.2499637102627377</v>
      </c>
      <c r="E66">
        <f t="shared" si="30"/>
        <v>8.8546958920017413</v>
      </c>
      <c r="F66">
        <f t="shared" si="30"/>
        <v>13.173174626215706</v>
      </c>
      <c r="G66">
        <f t="shared" si="30"/>
        <v>28.378574539120336</v>
      </c>
    </row>
    <row r="67" spans="1:7">
      <c r="A67">
        <v>30</v>
      </c>
      <c r="B67" t="s">
        <v>32</v>
      </c>
      <c r="C67">
        <f t="shared" si="2"/>
        <v>7.9088895919012969E-2</v>
      </c>
      <c r="D67">
        <f t="shared" ref="D67:G67" si="31">D31/$I31</f>
        <v>1.7795001581777918</v>
      </c>
      <c r="E67">
        <f t="shared" si="31"/>
        <v>13.405567858272699</v>
      </c>
      <c r="F67">
        <f t="shared" si="31"/>
        <v>43.854792787092691</v>
      </c>
      <c r="G67">
        <f t="shared" si="31"/>
        <v>102.02467573552673</v>
      </c>
    </row>
    <row r="68" spans="1:7">
      <c r="A68">
        <v>31</v>
      </c>
      <c r="B68" t="s">
        <v>33</v>
      </c>
      <c r="C68">
        <f t="shared" si="2"/>
        <v>0.14548628791736379</v>
      </c>
      <c r="D68">
        <f t="shared" ref="D68:G68" si="32">D32/$I32</f>
        <v>2.6914963264712299</v>
      </c>
      <c r="E68">
        <f t="shared" si="32"/>
        <v>10.311340656143159</v>
      </c>
      <c r="F68">
        <f t="shared" si="32"/>
        <v>13.202880628500765</v>
      </c>
      <c r="G68">
        <f t="shared" si="32"/>
        <v>17.240125118207608</v>
      </c>
    </row>
    <row r="69" spans="1:7">
      <c r="A69">
        <v>32</v>
      </c>
      <c r="B69" t="s">
        <v>34</v>
      </c>
      <c r="C69">
        <f t="shared" si="2"/>
        <v>5.8357357112011107E-2</v>
      </c>
      <c r="D69">
        <f t="shared" ref="D69:G69" si="33">D33/$I33</f>
        <v>1.7507207133603333</v>
      </c>
      <c r="E69">
        <f t="shared" si="33"/>
        <v>11.461384936798982</v>
      </c>
      <c r="F69">
        <f t="shared" si="33"/>
        <v>23.914844944502153</v>
      </c>
      <c r="G69">
        <f t="shared" si="33"/>
        <v>39.881417850348392</v>
      </c>
    </row>
    <row r="70" spans="1:7">
      <c r="A70">
        <v>33</v>
      </c>
      <c r="B70" t="s">
        <v>35</v>
      </c>
      <c r="C70">
        <f t="shared" si="2"/>
        <v>0.1292209337912742</v>
      </c>
      <c r="D70">
        <f t="shared" ref="D70:G70" si="34">D34/$I34</f>
        <v>0.79572890808310948</v>
      </c>
      <c r="E70">
        <f t="shared" si="34"/>
        <v>2.781650627401639</v>
      </c>
      <c r="F70">
        <f t="shared" si="34"/>
        <v>10.548508858435067</v>
      </c>
      <c r="G70">
        <f t="shared" si="34"/>
        <v>26.735131091236781</v>
      </c>
    </row>
    <row r="71" spans="1:7">
      <c r="A71">
        <v>34</v>
      </c>
      <c r="B71" t="s">
        <v>36</v>
      </c>
      <c r="C71">
        <f t="shared" si="2"/>
        <v>0.5924323210468021</v>
      </c>
      <c r="D71">
        <f t="shared" ref="D71:G71" si="35">D35/$I35</f>
        <v>2.447003065193313</v>
      </c>
      <c r="E71">
        <f t="shared" si="35"/>
        <v>6.0788707724802311</v>
      </c>
      <c r="F71">
        <f t="shared" si="35"/>
        <v>8.0622311516369169</v>
      </c>
      <c r="G71">
        <f t="shared" si="35"/>
        <v>17.360842799371508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2020-06-24T02:48:03Z</dcterms:created>
  <dcterms:modified xsi:type="dcterms:W3CDTF">2020-08-02T14:07:18Z</dcterms:modified>
</cp:coreProperties>
</file>