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hub\data-indonesia-covid19\"/>
    </mc:Choice>
  </mc:AlternateContent>
  <xr:revisionPtr revIDLastSave="0" documentId="13_ncr:1_{A263B764-FE14-4BB7-9507-486C7799EAAA}" xr6:coauthVersionLast="45" xr6:coauthVersionMax="45" xr10:uidLastSave="{00000000-0000-0000-0000-000000000000}"/>
  <bookViews>
    <workbookView xWindow="-110" yWindow="-110" windowWidth="19420" windowHeight="10560" activeTab="1" xr2:uid="{CD175747-2B29-40EF-9E3F-9AD965713BE2}"/>
  </bookViews>
  <sheets>
    <sheet name="monthl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C3" i="2" l="1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D2" i="2"/>
  <c r="E2" i="2"/>
  <c r="C2" i="2"/>
  <c r="G10" i="2" l="1"/>
  <c r="H15" i="2"/>
  <c r="G26" i="2"/>
  <c r="H3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2" i="2"/>
  <c r="C39" i="1"/>
  <c r="F3" i="2" s="1"/>
  <c r="D39" i="1"/>
  <c r="G3" i="2" s="1"/>
  <c r="E39" i="1"/>
  <c r="H3" i="2" s="1"/>
  <c r="C40" i="1"/>
  <c r="F4" i="2" s="1"/>
  <c r="D40" i="1"/>
  <c r="G4" i="2" s="1"/>
  <c r="E40" i="1"/>
  <c r="H4" i="2" s="1"/>
  <c r="C41" i="1"/>
  <c r="F5" i="2" s="1"/>
  <c r="D41" i="1"/>
  <c r="G5" i="2" s="1"/>
  <c r="E41" i="1"/>
  <c r="H5" i="2" s="1"/>
  <c r="C42" i="1"/>
  <c r="F6" i="2" s="1"/>
  <c r="D42" i="1"/>
  <c r="G6" i="2" s="1"/>
  <c r="E42" i="1"/>
  <c r="H6" i="2" s="1"/>
  <c r="C43" i="1"/>
  <c r="F7" i="2" s="1"/>
  <c r="D43" i="1"/>
  <c r="G7" i="2" s="1"/>
  <c r="E43" i="1"/>
  <c r="H7" i="2" s="1"/>
  <c r="C44" i="1"/>
  <c r="F8" i="2" s="1"/>
  <c r="D44" i="1"/>
  <c r="G8" i="2" s="1"/>
  <c r="E44" i="1"/>
  <c r="H8" i="2" s="1"/>
  <c r="C45" i="1"/>
  <c r="F9" i="2" s="1"/>
  <c r="D45" i="1"/>
  <c r="G9" i="2" s="1"/>
  <c r="E45" i="1"/>
  <c r="H9" i="2" s="1"/>
  <c r="C46" i="1"/>
  <c r="F10" i="2" s="1"/>
  <c r="D46" i="1"/>
  <c r="E46" i="1"/>
  <c r="H10" i="2" s="1"/>
  <c r="C47" i="1"/>
  <c r="F11" i="2" s="1"/>
  <c r="D47" i="1"/>
  <c r="G11" i="2" s="1"/>
  <c r="E47" i="1"/>
  <c r="H11" i="2" s="1"/>
  <c r="C48" i="1"/>
  <c r="F12" i="2" s="1"/>
  <c r="D48" i="1"/>
  <c r="G12" i="2" s="1"/>
  <c r="E48" i="1"/>
  <c r="H12" i="2" s="1"/>
  <c r="C49" i="1"/>
  <c r="F13" i="2" s="1"/>
  <c r="D49" i="1"/>
  <c r="G13" i="2" s="1"/>
  <c r="E49" i="1"/>
  <c r="H13" i="2" s="1"/>
  <c r="C50" i="1"/>
  <c r="F14" i="2" s="1"/>
  <c r="D50" i="1"/>
  <c r="G14" i="2" s="1"/>
  <c r="E50" i="1"/>
  <c r="H14" i="2" s="1"/>
  <c r="C51" i="1"/>
  <c r="F15" i="2" s="1"/>
  <c r="D51" i="1"/>
  <c r="G15" i="2" s="1"/>
  <c r="E51" i="1"/>
  <c r="C52" i="1"/>
  <c r="F16" i="2" s="1"/>
  <c r="D52" i="1"/>
  <c r="G16" i="2" s="1"/>
  <c r="E52" i="1"/>
  <c r="H16" i="2" s="1"/>
  <c r="C53" i="1"/>
  <c r="F17" i="2" s="1"/>
  <c r="D53" i="1"/>
  <c r="G17" i="2" s="1"/>
  <c r="E53" i="1"/>
  <c r="H17" i="2" s="1"/>
  <c r="C54" i="1"/>
  <c r="F18" i="2" s="1"/>
  <c r="D54" i="1"/>
  <c r="G18" i="2" s="1"/>
  <c r="E54" i="1"/>
  <c r="H18" i="2" s="1"/>
  <c r="C55" i="1"/>
  <c r="F19" i="2" s="1"/>
  <c r="D55" i="1"/>
  <c r="G19" i="2" s="1"/>
  <c r="E55" i="1"/>
  <c r="H19" i="2" s="1"/>
  <c r="C56" i="1"/>
  <c r="F20" i="2" s="1"/>
  <c r="D56" i="1"/>
  <c r="G20" i="2" s="1"/>
  <c r="E56" i="1"/>
  <c r="H20" i="2" s="1"/>
  <c r="C57" i="1"/>
  <c r="F21" i="2" s="1"/>
  <c r="D57" i="1"/>
  <c r="G21" i="2" s="1"/>
  <c r="E57" i="1"/>
  <c r="H21" i="2" s="1"/>
  <c r="C58" i="1"/>
  <c r="F22" i="2" s="1"/>
  <c r="D58" i="1"/>
  <c r="G22" i="2" s="1"/>
  <c r="E58" i="1"/>
  <c r="H22" i="2" s="1"/>
  <c r="C59" i="1"/>
  <c r="F23" i="2" s="1"/>
  <c r="D59" i="1"/>
  <c r="G23" i="2" s="1"/>
  <c r="E59" i="1"/>
  <c r="H23" i="2" s="1"/>
  <c r="C60" i="1"/>
  <c r="F24" i="2" s="1"/>
  <c r="D60" i="1"/>
  <c r="G24" i="2" s="1"/>
  <c r="E60" i="1"/>
  <c r="H24" i="2" s="1"/>
  <c r="C61" i="1"/>
  <c r="F25" i="2" s="1"/>
  <c r="D61" i="1"/>
  <c r="G25" i="2" s="1"/>
  <c r="E61" i="1"/>
  <c r="H25" i="2" s="1"/>
  <c r="C62" i="1"/>
  <c r="F26" i="2" s="1"/>
  <c r="D62" i="1"/>
  <c r="E62" i="1"/>
  <c r="H26" i="2" s="1"/>
  <c r="C63" i="1"/>
  <c r="F27" i="2" s="1"/>
  <c r="D63" i="1"/>
  <c r="G27" i="2" s="1"/>
  <c r="E63" i="1"/>
  <c r="H27" i="2" s="1"/>
  <c r="C64" i="1"/>
  <c r="F28" i="2" s="1"/>
  <c r="D64" i="1"/>
  <c r="G28" i="2" s="1"/>
  <c r="E64" i="1"/>
  <c r="H28" i="2" s="1"/>
  <c r="C65" i="1"/>
  <c r="F29" i="2" s="1"/>
  <c r="D65" i="1"/>
  <c r="G29" i="2" s="1"/>
  <c r="E65" i="1"/>
  <c r="H29" i="2" s="1"/>
  <c r="C66" i="1"/>
  <c r="F30" i="2" s="1"/>
  <c r="D66" i="1"/>
  <c r="G30" i="2" s="1"/>
  <c r="E66" i="1"/>
  <c r="H30" i="2" s="1"/>
  <c r="C67" i="1"/>
  <c r="F31" i="2" s="1"/>
  <c r="D67" i="1"/>
  <c r="G31" i="2" s="1"/>
  <c r="E67" i="1"/>
  <c r="H31" i="2" s="1"/>
  <c r="C68" i="1"/>
  <c r="F32" i="2" s="1"/>
  <c r="D68" i="1"/>
  <c r="G32" i="2" s="1"/>
  <c r="E68" i="1"/>
  <c r="C69" i="1"/>
  <c r="F33" i="2" s="1"/>
  <c r="D69" i="1"/>
  <c r="G33" i="2" s="1"/>
  <c r="E69" i="1"/>
  <c r="H33" i="2" s="1"/>
  <c r="C70" i="1"/>
  <c r="F34" i="2" s="1"/>
  <c r="D70" i="1"/>
  <c r="G34" i="2" s="1"/>
  <c r="E70" i="1"/>
  <c r="H34" i="2" s="1"/>
  <c r="C71" i="1"/>
  <c r="F35" i="2" s="1"/>
  <c r="D71" i="1"/>
  <c r="G35" i="2" s="1"/>
  <c r="E71" i="1"/>
  <c r="H35" i="2" s="1"/>
  <c r="D38" i="1"/>
  <c r="G2" i="2" s="1"/>
  <c r="E38" i="1"/>
  <c r="H2" i="2" s="1"/>
  <c r="C38" i="1" l="1"/>
  <c r="F2" i="2" s="1"/>
</calcChain>
</file>

<file path=xl/sharedStrings.xml><?xml version="1.0" encoding="utf-8"?>
<sst xmlns="http://schemas.openxmlformats.org/spreadsheetml/2006/main" count="117" uniqueCount="44">
  <si>
    <t>ID</t>
  </si>
  <si>
    <t>Prov</t>
  </si>
  <si>
    <t>poptot</t>
    <phoneticPr fontId="1"/>
  </si>
  <si>
    <t>Aceh</t>
  </si>
  <si>
    <t>Bali</t>
  </si>
  <si>
    <t>Bangka Belitung</t>
  </si>
  <si>
    <t>Banten</t>
  </si>
  <si>
    <t>Bengkulu</t>
  </si>
  <si>
    <t>Gorontalo</t>
  </si>
  <si>
    <t>West Papua</t>
  </si>
  <si>
    <t>Jakarta</t>
  </si>
  <si>
    <t>Jambi</t>
  </si>
  <si>
    <t>West Java</t>
  </si>
  <si>
    <t>Central Java</t>
  </si>
  <si>
    <t>East Java</t>
  </si>
  <si>
    <t>West Kalimantan</t>
  </si>
  <si>
    <t>South Kalimantan</t>
  </si>
  <si>
    <t>Central Kalimantan</t>
  </si>
  <si>
    <t>East Kalimantan</t>
  </si>
  <si>
    <t>North Kalimantan</t>
  </si>
  <si>
    <t>Riau Islands</t>
  </si>
  <si>
    <t>Lampung</t>
  </si>
  <si>
    <t>North Maluku</t>
  </si>
  <si>
    <t>Maluku</t>
  </si>
  <si>
    <t>West Nusa Tenggara</t>
  </si>
  <si>
    <t>East Nusa Tenggara</t>
  </si>
  <si>
    <t>Papua</t>
  </si>
  <si>
    <t>Riau</t>
  </si>
  <si>
    <t>West Sulawesi</t>
  </si>
  <si>
    <t>South Sulawesi</t>
  </si>
  <si>
    <t>Central Sulawesi</t>
  </si>
  <si>
    <t>Southeast Sulawesi</t>
  </si>
  <si>
    <t>North Sulawesi</t>
  </si>
  <si>
    <t>West Sumatera</t>
  </si>
  <si>
    <t>South Sumatera</t>
  </si>
  <si>
    <t>North Sumatera</t>
  </si>
  <si>
    <t>Yogyakarta</t>
  </si>
  <si>
    <t>casemo1</t>
    <phoneticPr fontId="1"/>
  </si>
  <si>
    <t>casemo2</t>
    <phoneticPr fontId="1"/>
  </si>
  <si>
    <t>casemo3</t>
    <phoneticPr fontId="1"/>
  </si>
  <si>
    <t>ratemo1</t>
    <phoneticPr fontId="1"/>
  </si>
  <si>
    <t>ratemo2</t>
    <phoneticPr fontId="1"/>
  </si>
  <si>
    <t>ratemo3</t>
    <phoneticPr fontId="1"/>
  </si>
  <si>
    <t>pop100000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</si>
</sst>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6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D15F-42DB-4ADF-BA5D-D61C82973FE3}">
  <dimension ref="A1:I35"/>
  <sheetViews>
    <sheetView workbookViewId="0">
      <selection activeCell="I2" sqref="I2"/>
    </sheetView>
  </sheetViews>
  <sheetFormatPr defaultRowHeight="18"/>
  <cols>
    <col min="2" max="2" width="19.33203125" bestFit="1" customWidth="1"/>
    <col min="3" max="5" width="8.58203125" bestFit="1" customWidth="1"/>
    <col min="6" max="8" width="8.08203125" bestFit="1" customWidth="1"/>
    <col min="9" max="9" width="10.4140625" bestFit="1" customWidth="1"/>
  </cols>
  <sheetData>
    <row r="1" spans="1:9">
      <c r="A1" t="s">
        <v>0</v>
      </c>
      <c r="B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t="s">
        <v>43</v>
      </c>
    </row>
    <row r="2" spans="1:9">
      <c r="A2">
        <v>1</v>
      </c>
      <c r="B2" t="s">
        <v>3</v>
      </c>
      <c r="C2">
        <f>Sheet1!C2</f>
        <v>7</v>
      </c>
      <c r="D2">
        <f>Sheet1!D2</f>
        <v>18</v>
      </c>
      <c r="E2">
        <f>Sheet1!E2</f>
        <v>38</v>
      </c>
      <c r="F2" s="3">
        <f>Sheet1!C38</f>
        <v>0.12820747632740528</v>
      </c>
      <c r="G2" s="3">
        <f>Sheet1!D38</f>
        <v>0.32967636769904213</v>
      </c>
      <c r="H2" s="3">
        <f>Sheet1!E38</f>
        <v>0.69598344292020009</v>
      </c>
      <c r="I2">
        <f>Sheet1!G2</f>
        <v>54.598999999999997</v>
      </c>
    </row>
    <row r="3" spans="1:9">
      <c r="A3">
        <v>2</v>
      </c>
      <c r="B3" t="s">
        <v>4</v>
      </c>
      <c r="C3">
        <f>Sheet1!C3</f>
        <v>135</v>
      </c>
      <c r="D3">
        <f>Sheet1!D3</f>
        <v>363</v>
      </c>
      <c r="E3">
        <f>Sheet1!E3</f>
        <v>976</v>
      </c>
      <c r="F3" s="3">
        <f>Sheet1!C39</f>
        <v>3.0816289262235208</v>
      </c>
      <c r="G3" s="3">
        <f>Sheet1!D39</f>
        <v>8.286157779401023</v>
      </c>
      <c r="H3" s="3">
        <f>Sheet1!E39</f>
        <v>22.279035792549305</v>
      </c>
      <c r="I3">
        <f>Sheet1!G3</f>
        <v>43.808</v>
      </c>
    </row>
    <row r="4" spans="1:9">
      <c r="A4">
        <v>3</v>
      </c>
      <c r="B4" t="s">
        <v>5</v>
      </c>
      <c r="C4">
        <f>Sheet1!C4</f>
        <v>7</v>
      </c>
      <c r="D4">
        <f>Sheet1!D4</f>
        <v>29</v>
      </c>
      <c r="E4">
        <f>Sheet1!E4</f>
        <v>147</v>
      </c>
      <c r="F4" s="3">
        <f>Sheet1!C40</f>
        <v>0.46125461254612543</v>
      </c>
      <c r="G4" s="3">
        <f>Sheet1!D40</f>
        <v>1.9109119662625198</v>
      </c>
      <c r="H4" s="3">
        <f>Sheet1!E40</f>
        <v>9.6863468634686338</v>
      </c>
      <c r="I4">
        <f>Sheet1!G4</f>
        <v>15.176</v>
      </c>
    </row>
    <row r="5" spans="1:9">
      <c r="A5">
        <v>4</v>
      </c>
      <c r="B5" t="s">
        <v>6</v>
      </c>
      <c r="C5">
        <f>Sheet1!C5</f>
        <v>324</v>
      </c>
      <c r="D5">
        <f>Sheet1!D5</f>
        <v>698</v>
      </c>
      <c r="E5">
        <f>Sheet1!E5</f>
        <v>1331</v>
      </c>
      <c r="F5" s="3">
        <f>Sheet1!C41</f>
        <v>2.4619125413168192</v>
      </c>
      <c r="G5" s="3">
        <f>Sheet1!D41</f>
        <v>5.30374985752821</v>
      </c>
      <c r="H5" s="3">
        <f>Sheet1!E41</f>
        <v>10.113597507693477</v>
      </c>
      <c r="I5">
        <f>Sheet1!G5</f>
        <v>131.60499999999999</v>
      </c>
    </row>
    <row r="6" spans="1:9">
      <c r="A6">
        <v>5</v>
      </c>
      <c r="B6" t="s">
        <v>7</v>
      </c>
      <c r="C6">
        <f>Sheet1!C6</f>
        <v>4</v>
      </c>
      <c r="D6">
        <f>Sheet1!D6</f>
        <v>67</v>
      </c>
      <c r="E6">
        <f>Sheet1!E6</f>
        <v>107</v>
      </c>
      <c r="F6" s="3">
        <f>Sheet1!C42</f>
        <v>0.19803940984255866</v>
      </c>
      <c r="G6" s="3">
        <f>Sheet1!D42</f>
        <v>3.3171601148628578</v>
      </c>
      <c r="H6" s="3">
        <f>Sheet1!E42</f>
        <v>5.2975542132884446</v>
      </c>
      <c r="I6">
        <f>Sheet1!G6</f>
        <v>20.198</v>
      </c>
    </row>
    <row r="7" spans="1:9">
      <c r="A7">
        <v>6</v>
      </c>
      <c r="B7" t="s">
        <v>8</v>
      </c>
      <c r="C7">
        <f>Sheet1!C7</f>
        <v>4</v>
      </c>
      <c r="D7">
        <f>Sheet1!D7</f>
        <v>28</v>
      </c>
      <c r="E7">
        <f>Sheet1!E7</f>
        <v>220</v>
      </c>
      <c r="F7" s="3">
        <f>Sheet1!C43</f>
        <v>0.32797638570022958</v>
      </c>
      <c r="G7" s="3">
        <f>Sheet1!D43</f>
        <v>2.295834699901607</v>
      </c>
      <c r="H7" s="3">
        <f>Sheet1!E43</f>
        <v>18.038701213512628</v>
      </c>
      <c r="I7">
        <f>Sheet1!G7</f>
        <v>12.196</v>
      </c>
    </row>
    <row r="8" spans="1:9">
      <c r="A8">
        <v>7</v>
      </c>
      <c r="B8" t="s">
        <v>9</v>
      </c>
      <c r="C8">
        <f>Sheet1!C8</f>
        <v>7</v>
      </c>
      <c r="D8">
        <f>Sheet1!D8</f>
        <v>105</v>
      </c>
      <c r="E8">
        <f>Sheet1!E8</f>
        <v>222</v>
      </c>
      <c r="F8" s="3">
        <f>Sheet1!C44</f>
        <v>0.71297616622530047</v>
      </c>
      <c r="G8" s="3">
        <f>Sheet1!D44</f>
        <v>10.694642493379508</v>
      </c>
      <c r="H8" s="3">
        <f>Sheet1!E44</f>
        <v>22.611529843145245</v>
      </c>
      <c r="I8">
        <f>Sheet1!G8</f>
        <v>9.8179999999999996</v>
      </c>
    </row>
    <row r="9" spans="1:9">
      <c r="A9">
        <v>8</v>
      </c>
      <c r="B9" t="s">
        <v>10</v>
      </c>
      <c r="C9">
        <f>Sheet1!C9</f>
        <v>3032</v>
      </c>
      <c r="D9">
        <f>Sheet1!D9</f>
        <v>6155</v>
      </c>
      <c r="E9">
        <f>Sheet1!E9</f>
        <v>9655</v>
      </c>
      <c r="F9" s="3">
        <f>Sheet1!C45</f>
        <v>28.482855800845467</v>
      </c>
      <c r="G9" s="3">
        <f>Sheet1!D45</f>
        <v>57.820573038985437</v>
      </c>
      <c r="H9" s="3">
        <f>Sheet1!E45</f>
        <v>90.699859088774076</v>
      </c>
      <c r="I9">
        <f>Sheet1!G9</f>
        <v>106.45</v>
      </c>
    </row>
    <row r="10" spans="1:9">
      <c r="A10">
        <v>9</v>
      </c>
      <c r="B10" t="s">
        <v>11</v>
      </c>
      <c r="C10">
        <f>Sheet1!C10</f>
        <v>8</v>
      </c>
      <c r="D10">
        <f>Sheet1!D10</f>
        <v>84</v>
      </c>
      <c r="E10">
        <f>Sheet1!E10</f>
        <v>112</v>
      </c>
      <c r="F10" s="3">
        <f>Sheet1!C46</f>
        <v>0.21751543000081566</v>
      </c>
      <c r="G10" s="3">
        <f>Sheet1!D46</f>
        <v>2.2839120150085646</v>
      </c>
      <c r="H10" s="3">
        <f>Sheet1!E46</f>
        <v>3.0452160200114191</v>
      </c>
      <c r="I10">
        <f>Sheet1!G10</f>
        <v>36.779000000000003</v>
      </c>
    </row>
    <row r="11" spans="1:9">
      <c r="A11">
        <v>10</v>
      </c>
      <c r="B11" t="s">
        <v>12</v>
      </c>
      <c r="C11">
        <f>Sheet1!C11</f>
        <v>696</v>
      </c>
      <c r="D11">
        <f>Sheet1!D11</f>
        <v>1700</v>
      </c>
      <c r="E11">
        <f>Sheet1!E11</f>
        <v>2805</v>
      </c>
      <c r="F11" s="3">
        <f>Sheet1!C47</f>
        <v>1.393792417048324</v>
      </c>
      <c r="G11" s="3">
        <f>Sheet1!D47</f>
        <v>3.4043780301467685</v>
      </c>
      <c r="H11" s="3">
        <f>Sheet1!E47</f>
        <v>5.617223749742168</v>
      </c>
      <c r="I11">
        <f>Sheet1!G11</f>
        <v>499.35700000000003</v>
      </c>
    </row>
    <row r="12" spans="1:9">
      <c r="A12">
        <v>11</v>
      </c>
      <c r="B12" t="s">
        <v>13</v>
      </c>
      <c r="C12">
        <f>Sheet1!C12</f>
        <v>349</v>
      </c>
      <c r="D12">
        <f>Sheet1!D12</f>
        <v>1175</v>
      </c>
      <c r="E12">
        <f>Sheet1!E12</f>
        <v>2471</v>
      </c>
      <c r="F12" s="3">
        <f>Sheet1!C48</f>
        <v>0.99885232154458625</v>
      </c>
      <c r="G12" s="3">
        <f>Sheet1!D48</f>
        <v>3.3628982172346387</v>
      </c>
      <c r="H12" s="3">
        <f>Sheet1!E48</f>
        <v>7.0721033998185465</v>
      </c>
      <c r="I12">
        <f>Sheet1!G12</f>
        <v>349.40100000000001</v>
      </c>
    </row>
    <row r="13" spans="1:9">
      <c r="A13">
        <v>12</v>
      </c>
      <c r="B13" t="s">
        <v>14</v>
      </c>
      <c r="C13">
        <f>Sheet1!C13</f>
        <v>590</v>
      </c>
      <c r="D13">
        <f>Sheet1!D13</f>
        <v>2377</v>
      </c>
      <c r="E13">
        <f>Sheet1!E13</f>
        <v>9057</v>
      </c>
      <c r="F13" s="3">
        <f>Sheet1!C49</f>
        <v>1.4792046391868887</v>
      </c>
      <c r="G13" s="3">
        <f>Sheet1!D49</f>
        <v>5.959439707368194</v>
      </c>
      <c r="H13" s="3">
        <f>Sheet1!E49</f>
        <v>22.707044774772289</v>
      </c>
      <c r="I13">
        <f>Sheet1!G13</f>
        <v>398.863</v>
      </c>
    </row>
    <row r="14" spans="1:9">
      <c r="A14">
        <v>13</v>
      </c>
      <c r="B14" t="s">
        <v>15</v>
      </c>
      <c r="C14">
        <f>Sheet1!C14</f>
        <v>21</v>
      </c>
      <c r="D14">
        <f>Sheet1!D14</f>
        <v>132</v>
      </c>
      <c r="E14">
        <f>Sheet1!E14</f>
        <v>296</v>
      </c>
      <c r="F14" s="3">
        <f>Sheet1!C50</f>
        <v>0.40897405935966347</v>
      </c>
      <c r="G14" s="3">
        <f>Sheet1!D50</f>
        <v>2.5706940874035991</v>
      </c>
      <c r="H14" s="3">
        <f>Sheet1!E50</f>
        <v>5.7645867414504952</v>
      </c>
      <c r="I14">
        <f>Sheet1!G14</f>
        <v>51.347999999999999</v>
      </c>
    </row>
    <row r="15" spans="1:9">
      <c r="A15">
        <v>14</v>
      </c>
      <c r="B15" t="s">
        <v>16</v>
      </c>
      <c r="C15">
        <f>Sheet1!C15</f>
        <v>96</v>
      </c>
      <c r="D15">
        <f>Sheet1!D15</f>
        <v>484</v>
      </c>
      <c r="E15">
        <f>Sheet1!E15</f>
        <v>2392</v>
      </c>
      <c r="F15" s="3">
        <f>Sheet1!C51</f>
        <v>2.2304832713754648</v>
      </c>
      <c r="G15" s="3">
        <f>Sheet1!D51</f>
        <v>11.245353159851302</v>
      </c>
      <c r="H15" s="3">
        <f>Sheet1!E51</f>
        <v>55.576208178438662</v>
      </c>
      <c r="I15">
        <f>Sheet1!G15</f>
        <v>43.04</v>
      </c>
    </row>
    <row r="16" spans="1:9">
      <c r="A16">
        <v>15</v>
      </c>
      <c r="B16" t="s">
        <v>17</v>
      </c>
      <c r="C16">
        <f>Sheet1!C16</f>
        <v>46</v>
      </c>
      <c r="D16">
        <f>Sheet1!D16</f>
        <v>232</v>
      </c>
      <c r="E16">
        <f>Sheet1!E16</f>
        <v>738</v>
      </c>
      <c r="F16" s="3">
        <f>Sheet1!C52</f>
        <v>1.6611295681063123</v>
      </c>
      <c r="G16" s="3">
        <f>Sheet1!D52</f>
        <v>8.3778708652318361</v>
      </c>
      <c r="H16" s="3">
        <f>Sheet1!E52</f>
        <v>26.650296114401272</v>
      </c>
      <c r="I16">
        <f>Sheet1!G16</f>
        <v>27.692</v>
      </c>
    </row>
    <row r="17" spans="1:9">
      <c r="A17">
        <v>16</v>
      </c>
      <c r="B17" t="s">
        <v>18</v>
      </c>
      <c r="C17">
        <f>Sheet1!C17</f>
        <v>59</v>
      </c>
      <c r="D17">
        <f>Sheet1!D17</f>
        <v>258</v>
      </c>
      <c r="E17">
        <f>Sheet1!E17</f>
        <v>417</v>
      </c>
      <c r="F17" s="3">
        <f>Sheet1!C53</f>
        <v>1.5552099533437016</v>
      </c>
      <c r="G17" s="3">
        <f>Sheet1!D53</f>
        <v>6.8007486095368641</v>
      </c>
      <c r="H17" s="3">
        <f>Sheet1!E53</f>
        <v>10.991907636344466</v>
      </c>
      <c r="I17">
        <f>Sheet1!G17</f>
        <v>37.936999999999998</v>
      </c>
    </row>
    <row r="18" spans="1:9">
      <c r="A18">
        <v>17</v>
      </c>
      <c r="B18" t="s">
        <v>19</v>
      </c>
      <c r="C18">
        <f>Sheet1!C18</f>
        <v>69</v>
      </c>
      <c r="D18">
        <f>Sheet1!D18</f>
        <v>160</v>
      </c>
      <c r="E18">
        <f>Sheet1!E18</f>
        <v>173</v>
      </c>
      <c r="F18" s="3">
        <f>Sheet1!C54</f>
        <v>8.984375</v>
      </c>
      <c r="G18" s="3">
        <f>Sheet1!D54</f>
        <v>20.833333333333336</v>
      </c>
      <c r="H18" s="3">
        <f>Sheet1!E54</f>
        <v>22.526041666666668</v>
      </c>
      <c r="I18">
        <f>Sheet1!G18</f>
        <v>7.68</v>
      </c>
    </row>
    <row r="19" spans="1:9">
      <c r="A19">
        <v>18</v>
      </c>
      <c r="B19" t="s">
        <v>20</v>
      </c>
      <c r="C19">
        <f>Sheet1!C19</f>
        <v>79</v>
      </c>
      <c r="D19">
        <f>Sheet1!D19</f>
        <v>140</v>
      </c>
      <c r="E19">
        <f>Sheet1!E19</f>
        <v>263</v>
      </c>
      <c r="F19" s="3">
        <f>Sheet1!C55</f>
        <v>3.5233253055035232</v>
      </c>
      <c r="G19" s="3">
        <f>Sheet1!D55</f>
        <v>6.2438676300062435</v>
      </c>
      <c r="H19" s="3">
        <f>Sheet1!E55</f>
        <v>11.729551333511729</v>
      </c>
      <c r="I19">
        <f>Sheet1!G19</f>
        <v>22.422000000000001</v>
      </c>
    </row>
    <row r="20" spans="1:9">
      <c r="A20">
        <v>19</v>
      </c>
      <c r="B20" t="s">
        <v>21</v>
      </c>
      <c r="C20">
        <f>Sheet1!C20</f>
        <v>26</v>
      </c>
      <c r="D20">
        <f>Sheet1!D20</f>
        <v>84</v>
      </c>
      <c r="E20">
        <f>Sheet1!E20</f>
        <v>172</v>
      </c>
      <c r="F20" s="3">
        <f>Sheet1!C56</f>
        <v>0.30512134441158523</v>
      </c>
      <c r="G20" s="3">
        <f>Sheet1!D56</f>
        <v>0.98577665117589064</v>
      </c>
      <c r="H20" s="3">
        <f>Sheet1!E56</f>
        <v>2.0184950476458714</v>
      </c>
      <c r="I20">
        <f>Sheet1!G20</f>
        <v>85.212000000000003</v>
      </c>
    </row>
    <row r="21" spans="1:9">
      <c r="A21">
        <v>20</v>
      </c>
      <c r="B21" t="s">
        <v>22</v>
      </c>
      <c r="C21">
        <f>Sheet1!C21</f>
        <v>4</v>
      </c>
      <c r="D21">
        <f>Sheet1!D21</f>
        <v>95</v>
      </c>
      <c r="E21">
        <f>Sheet1!E21</f>
        <v>383</v>
      </c>
      <c r="F21" s="3">
        <f>Sheet1!C57</f>
        <v>0.3127932436659368</v>
      </c>
      <c r="G21" s="3">
        <f>Sheet1!D57</f>
        <v>7.4288395370659996</v>
      </c>
      <c r="H21" s="3">
        <f>Sheet1!E57</f>
        <v>29.949953081013451</v>
      </c>
      <c r="I21">
        <f>Sheet1!G21</f>
        <v>12.788</v>
      </c>
    </row>
    <row r="22" spans="1:9">
      <c r="A22">
        <v>21</v>
      </c>
      <c r="B22" t="s">
        <v>23</v>
      </c>
      <c r="C22">
        <f>Sheet1!C22</f>
        <v>17</v>
      </c>
      <c r="D22">
        <f>Sheet1!D22</f>
        <v>107</v>
      </c>
      <c r="E22">
        <f>Sheet1!E22</f>
        <v>544</v>
      </c>
      <c r="F22" s="3">
        <f>Sheet1!C58</f>
        <v>0.92799825317975881</v>
      </c>
      <c r="G22" s="3">
        <f>Sheet1!D58</f>
        <v>5.8409301817784813</v>
      </c>
      <c r="H22" s="3">
        <f>Sheet1!E58</f>
        <v>29.695944101752282</v>
      </c>
      <c r="I22">
        <f>Sheet1!G22</f>
        <v>18.318999999999999</v>
      </c>
    </row>
    <row r="23" spans="1:9">
      <c r="A23">
        <v>22</v>
      </c>
      <c r="B23" t="s">
        <v>24</v>
      </c>
      <c r="C23">
        <f>Sheet1!C23</f>
        <v>61</v>
      </c>
      <c r="D23">
        <f>Sheet1!D23</f>
        <v>375</v>
      </c>
      <c r="E23">
        <f>Sheet1!E23</f>
        <v>1022</v>
      </c>
      <c r="F23" s="3">
        <f>Sheet1!C59</f>
        <v>1.1901045731231465</v>
      </c>
      <c r="G23" s="3">
        <f>Sheet1!D59</f>
        <v>7.3162166380521301</v>
      </c>
      <c r="H23" s="3">
        <f>Sheet1!E59</f>
        <v>19.939129077571405</v>
      </c>
      <c r="I23">
        <f>Sheet1!G23</f>
        <v>51.256</v>
      </c>
    </row>
    <row r="24" spans="1:9">
      <c r="A24">
        <v>23</v>
      </c>
      <c r="B24" t="s">
        <v>25</v>
      </c>
      <c r="C24">
        <f>Sheet1!C24</f>
        <v>1</v>
      </c>
      <c r="D24">
        <f>Sheet1!D24</f>
        <v>71</v>
      </c>
      <c r="E24">
        <f>Sheet1!E24</f>
        <v>108</v>
      </c>
      <c r="F24" s="3">
        <f>Sheet1!C60</f>
        <v>1.8045981159995669E-2</v>
      </c>
      <c r="G24" s="3">
        <f>Sheet1!D60</f>
        <v>1.2812646623596924</v>
      </c>
      <c r="H24" s="3">
        <f>Sheet1!E60</f>
        <v>1.9489659652795321</v>
      </c>
      <c r="I24">
        <f>Sheet1!G24</f>
        <v>55.414000000000001</v>
      </c>
    </row>
    <row r="25" spans="1:9">
      <c r="A25">
        <v>24</v>
      </c>
      <c r="B25" t="s">
        <v>26</v>
      </c>
      <c r="C25">
        <f>Sheet1!C25</f>
        <v>107</v>
      </c>
      <c r="D25">
        <f>Sheet1!D25</f>
        <v>389</v>
      </c>
      <c r="E25">
        <f>Sheet1!E25</f>
        <v>1368</v>
      </c>
      <c r="F25" s="3">
        <f>Sheet1!C61</f>
        <v>3.114630028526518</v>
      </c>
      <c r="G25" s="3">
        <f>Sheet1!D61</f>
        <v>11.32328113174594</v>
      </c>
      <c r="H25" s="3">
        <f>Sheet1!E61</f>
        <v>39.820690458170809</v>
      </c>
      <c r="I25">
        <f>Sheet1!G25</f>
        <v>34.353999999999999</v>
      </c>
    </row>
    <row r="26" spans="1:9">
      <c r="A26">
        <v>25</v>
      </c>
      <c r="B26" t="s">
        <v>27</v>
      </c>
      <c r="C26">
        <f>Sheet1!C26</f>
        <v>30</v>
      </c>
      <c r="D26">
        <f>Sheet1!D26</f>
        <v>106</v>
      </c>
      <c r="E26">
        <f>Sheet1!E26</f>
        <v>142</v>
      </c>
      <c r="F26" s="3">
        <f>Sheet1!C62</f>
        <v>0.42085770800892219</v>
      </c>
      <c r="G26" s="3">
        <f>Sheet1!D62</f>
        <v>1.4870305682981917</v>
      </c>
      <c r="H26" s="3">
        <f>Sheet1!E62</f>
        <v>1.9920598179088982</v>
      </c>
      <c r="I26">
        <f>Sheet1!G26</f>
        <v>71.283000000000001</v>
      </c>
    </row>
    <row r="27" spans="1:9">
      <c r="A27">
        <v>26</v>
      </c>
      <c r="B27" t="s">
        <v>28</v>
      </c>
      <c r="C27">
        <f>Sheet1!C27</f>
        <v>7</v>
      </c>
      <c r="D27">
        <f>Sheet1!D27</f>
        <v>77</v>
      </c>
      <c r="E27">
        <f>Sheet1!E27</f>
        <v>104</v>
      </c>
      <c r="F27" s="3">
        <f>Sheet1!C63</f>
        <v>0.49822064056939497</v>
      </c>
      <c r="G27" s="3">
        <f>Sheet1!D63</f>
        <v>5.4804270462633449</v>
      </c>
      <c r="H27" s="3">
        <f>Sheet1!E63</f>
        <v>7.4021352313167252</v>
      </c>
      <c r="I27">
        <f>Sheet1!G27</f>
        <v>14.05</v>
      </c>
    </row>
    <row r="28" spans="1:9">
      <c r="A28">
        <v>27</v>
      </c>
      <c r="B28" t="s">
        <v>29</v>
      </c>
      <c r="C28">
        <f>Sheet1!C28</f>
        <v>370</v>
      </c>
      <c r="D28">
        <f>Sheet1!D28</f>
        <v>1064</v>
      </c>
      <c r="E28">
        <f>Sheet1!E28</f>
        <v>3573</v>
      </c>
      <c r="F28" s="3">
        <f>Sheet1!C64</f>
        <v>4.1442652329749103</v>
      </c>
      <c r="G28" s="3">
        <f>Sheet1!D64</f>
        <v>11.917562724014337</v>
      </c>
      <c r="H28" s="3">
        <f>Sheet1!E64</f>
        <v>40.020161290322584</v>
      </c>
      <c r="I28">
        <f>Sheet1!G28</f>
        <v>89.28</v>
      </c>
    </row>
    <row r="29" spans="1:9">
      <c r="A29">
        <v>28</v>
      </c>
      <c r="B29" t="s">
        <v>30</v>
      </c>
      <c r="C29">
        <f>Sheet1!C29</f>
        <v>27</v>
      </c>
      <c r="D29">
        <f>Sheet1!D29</f>
        <v>115</v>
      </c>
      <c r="E29">
        <f>Sheet1!E29</f>
        <v>173</v>
      </c>
      <c r="F29" s="3">
        <f>Sheet1!C65</f>
        <v>0.8718114304165322</v>
      </c>
      <c r="G29" s="3">
        <f>Sheet1!D65</f>
        <v>3.7132709073296741</v>
      </c>
      <c r="H29" s="3">
        <f>Sheet1!E65</f>
        <v>5.586051017113336</v>
      </c>
      <c r="I29">
        <f>Sheet1!G29</f>
        <v>30.97</v>
      </c>
    </row>
    <row r="30" spans="1:9">
      <c r="A30">
        <v>29</v>
      </c>
      <c r="B30" t="s">
        <v>31</v>
      </c>
      <c r="C30">
        <f>Sheet1!C30</f>
        <v>37</v>
      </c>
      <c r="D30">
        <f>Sheet1!D30</f>
        <v>202</v>
      </c>
      <c r="E30">
        <f>Sheet1!E30</f>
        <v>329</v>
      </c>
      <c r="F30" s="3">
        <f>Sheet1!C66</f>
        <v>1.3427202787051822</v>
      </c>
      <c r="G30" s="3">
        <f>Sheet1!D66</f>
        <v>7.3305269269850486</v>
      </c>
      <c r="H30" s="3">
        <f>Sheet1!E66</f>
        <v>11.93932355929743</v>
      </c>
      <c r="I30">
        <f>Sheet1!G30</f>
        <v>27.556000000000001</v>
      </c>
    </row>
    <row r="31" spans="1:9">
      <c r="A31">
        <v>30</v>
      </c>
      <c r="B31" t="s">
        <v>32</v>
      </c>
      <c r="C31">
        <f>Sheet1!C31</f>
        <v>20</v>
      </c>
      <c r="D31">
        <f>Sheet1!D31</f>
        <v>126</v>
      </c>
      <c r="E31">
        <f>Sheet1!E31</f>
        <v>784</v>
      </c>
      <c r="F31" s="3">
        <f>Sheet1!C67</f>
        <v>0.79088895919012969</v>
      </c>
      <c r="G31" s="3">
        <f>Sheet1!D67</f>
        <v>4.9826004428978168</v>
      </c>
      <c r="H31" s="3">
        <f>Sheet1!E67</f>
        <v>31.002847200253083</v>
      </c>
      <c r="I31">
        <f>Sheet1!G31</f>
        <v>25.288</v>
      </c>
    </row>
    <row r="32" spans="1:9">
      <c r="A32">
        <v>31</v>
      </c>
      <c r="B32" t="s">
        <v>33</v>
      </c>
      <c r="C32">
        <f>Sheet1!C32</f>
        <v>72</v>
      </c>
      <c r="D32">
        <f>Sheet1!D32</f>
        <v>420</v>
      </c>
      <c r="E32">
        <f>Sheet1!E32</f>
        <v>700</v>
      </c>
      <c r="F32" s="3">
        <f>Sheet1!C68</f>
        <v>1.309376591256274</v>
      </c>
      <c r="G32" s="3">
        <f>Sheet1!D68</f>
        <v>7.6380301156615991</v>
      </c>
      <c r="H32" s="3">
        <f>Sheet1!E68</f>
        <v>12.730050192769331</v>
      </c>
      <c r="I32">
        <f>Sheet1!G32</f>
        <v>54.988</v>
      </c>
    </row>
    <row r="33" spans="1:9">
      <c r="A33">
        <v>32</v>
      </c>
      <c r="B33" t="s">
        <v>34</v>
      </c>
      <c r="C33">
        <f>Sheet1!C33</f>
        <v>89</v>
      </c>
      <c r="D33">
        <f>Sheet1!D33</f>
        <v>597</v>
      </c>
      <c r="E33">
        <f>Sheet1!E33</f>
        <v>1680</v>
      </c>
      <c r="F33" s="3">
        <f>Sheet1!C69</f>
        <v>1.0387609565937979</v>
      </c>
      <c r="G33" s="3">
        <f>Sheet1!D69</f>
        <v>6.9678684391741266</v>
      </c>
      <c r="H33" s="3">
        <f>Sheet1!E69</f>
        <v>19.608071989635732</v>
      </c>
      <c r="I33">
        <f>Sheet1!G33</f>
        <v>85.679000000000002</v>
      </c>
    </row>
    <row r="34" spans="1:9">
      <c r="A34">
        <v>33</v>
      </c>
      <c r="B34" t="s">
        <v>35</v>
      </c>
      <c r="C34">
        <f>Sheet1!C34</f>
        <v>81</v>
      </c>
      <c r="D34">
        <f>Sheet1!D34</f>
        <v>235</v>
      </c>
      <c r="E34">
        <f>Sheet1!E34</f>
        <v>1024</v>
      </c>
      <c r="F34" s="3">
        <f>Sheet1!C70</f>
        <v>0.55088924405753736</v>
      </c>
      <c r="G34" s="3">
        <f>Sheet1!D70</f>
        <v>1.5982589179447071</v>
      </c>
      <c r="H34" s="3">
        <f>Sheet1!E70</f>
        <v>6.9643282211718303</v>
      </c>
      <c r="I34">
        <f>Sheet1!G34</f>
        <v>147.035</v>
      </c>
    </row>
    <row r="35" spans="1:9">
      <c r="A35">
        <v>34</v>
      </c>
      <c r="B35" t="s">
        <v>36</v>
      </c>
      <c r="C35">
        <f>Sheet1!C35</f>
        <v>67</v>
      </c>
      <c r="D35">
        <f>Sheet1!D35</f>
        <v>207</v>
      </c>
      <c r="E35">
        <f>Sheet1!E35</f>
        <v>277</v>
      </c>
      <c r="F35" s="3">
        <f>Sheet1!C71</f>
        <v>1.7257811091363366</v>
      </c>
      <c r="G35" s="3">
        <f>Sheet1!D71</f>
        <v>5.3318908894212189</v>
      </c>
      <c r="H35" s="3">
        <f>Sheet1!E71</f>
        <v>7.1349457795636608</v>
      </c>
      <c r="I35">
        <f>Sheet1!G35</f>
        <v>38.823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3B5E-AEA3-4D74-A2DA-5F4ABD1C4E13}">
  <dimension ref="A1:H71"/>
  <sheetViews>
    <sheetView tabSelected="1" workbookViewId="0">
      <selection activeCell="G3" sqref="G3"/>
    </sheetView>
  </sheetViews>
  <sheetFormatPr defaultRowHeight="18"/>
  <cols>
    <col min="2" max="2" width="19.33203125" bestFit="1" customWidth="1"/>
    <col min="6" max="6" width="10.75" bestFit="1" customWidth="1"/>
    <col min="7" max="7" width="10.4140625" bestFit="1" customWidth="1"/>
  </cols>
  <sheetData>
    <row r="1" spans="1:8">
      <c r="A1" t="s">
        <v>0</v>
      </c>
      <c r="B1" t="s">
        <v>1</v>
      </c>
      <c r="C1" s="1">
        <v>43940</v>
      </c>
      <c r="D1" s="1">
        <v>43970</v>
      </c>
      <c r="E1" s="1">
        <v>44001</v>
      </c>
      <c r="F1" t="s">
        <v>2</v>
      </c>
      <c r="G1" t="s">
        <v>43</v>
      </c>
      <c r="H1" s="1"/>
    </row>
    <row r="2" spans="1:8">
      <c r="A2">
        <v>1</v>
      </c>
      <c r="B2" t="s">
        <v>3</v>
      </c>
      <c r="C2">
        <v>7</v>
      </c>
      <c r="D2">
        <v>18</v>
      </c>
      <c r="E2">
        <v>38</v>
      </c>
      <c r="F2" s="2">
        <v>5459900</v>
      </c>
      <c r="G2">
        <f>F2/100000</f>
        <v>54.598999999999997</v>
      </c>
    </row>
    <row r="3" spans="1:8">
      <c r="A3">
        <v>2</v>
      </c>
      <c r="B3" t="s">
        <v>4</v>
      </c>
      <c r="C3">
        <v>135</v>
      </c>
      <c r="D3">
        <v>363</v>
      </c>
      <c r="E3">
        <v>976</v>
      </c>
      <c r="F3" s="2">
        <v>4380800</v>
      </c>
      <c r="G3">
        <f t="shared" ref="G3:G35" si="0">F3/100000</f>
        <v>43.808</v>
      </c>
    </row>
    <row r="4" spans="1:8">
      <c r="A4">
        <v>3</v>
      </c>
      <c r="B4" t="s">
        <v>5</v>
      </c>
      <c r="C4">
        <v>7</v>
      </c>
      <c r="D4">
        <v>29</v>
      </c>
      <c r="E4">
        <v>147</v>
      </c>
      <c r="F4" s="2">
        <v>1517600</v>
      </c>
      <c r="G4">
        <f t="shared" si="0"/>
        <v>15.176</v>
      </c>
    </row>
    <row r="5" spans="1:8">
      <c r="A5">
        <v>4</v>
      </c>
      <c r="B5" t="s">
        <v>6</v>
      </c>
      <c r="C5">
        <v>324</v>
      </c>
      <c r="D5">
        <v>698</v>
      </c>
      <c r="E5">
        <v>1331</v>
      </c>
      <c r="F5" s="2">
        <v>13160500</v>
      </c>
      <c r="G5">
        <f t="shared" si="0"/>
        <v>131.60499999999999</v>
      </c>
    </row>
    <row r="6" spans="1:8">
      <c r="A6">
        <v>5</v>
      </c>
      <c r="B6" t="s">
        <v>7</v>
      </c>
      <c r="C6">
        <v>4</v>
      </c>
      <c r="D6">
        <v>67</v>
      </c>
      <c r="E6">
        <v>107</v>
      </c>
      <c r="F6" s="2">
        <v>2019800</v>
      </c>
      <c r="G6">
        <f t="shared" si="0"/>
        <v>20.198</v>
      </c>
    </row>
    <row r="7" spans="1:8">
      <c r="A7">
        <v>6</v>
      </c>
      <c r="B7" t="s">
        <v>8</v>
      </c>
      <c r="C7">
        <v>4</v>
      </c>
      <c r="D7">
        <v>28</v>
      </c>
      <c r="E7">
        <v>220</v>
      </c>
      <c r="F7" s="2">
        <v>1219600</v>
      </c>
      <c r="G7">
        <f t="shared" si="0"/>
        <v>12.196</v>
      </c>
    </row>
    <row r="8" spans="1:8">
      <c r="A8">
        <v>7</v>
      </c>
      <c r="B8" t="s">
        <v>9</v>
      </c>
      <c r="C8">
        <v>7</v>
      </c>
      <c r="D8">
        <v>105</v>
      </c>
      <c r="E8">
        <v>222</v>
      </c>
      <c r="F8" s="2">
        <v>981800</v>
      </c>
      <c r="G8">
        <f t="shared" si="0"/>
        <v>9.8179999999999996</v>
      </c>
    </row>
    <row r="9" spans="1:8">
      <c r="A9">
        <v>8</v>
      </c>
      <c r="B9" t="s">
        <v>10</v>
      </c>
      <c r="C9">
        <v>3032</v>
      </c>
      <c r="D9">
        <v>6155</v>
      </c>
      <c r="E9">
        <v>9655</v>
      </c>
      <c r="F9" s="2">
        <v>10645000</v>
      </c>
      <c r="G9">
        <f t="shared" si="0"/>
        <v>106.45</v>
      </c>
    </row>
    <row r="10" spans="1:8">
      <c r="A10">
        <v>9</v>
      </c>
      <c r="B10" t="s">
        <v>11</v>
      </c>
      <c r="C10">
        <v>8</v>
      </c>
      <c r="D10">
        <v>84</v>
      </c>
      <c r="E10">
        <v>112</v>
      </c>
      <c r="F10" s="2">
        <v>3677900</v>
      </c>
      <c r="G10">
        <f t="shared" si="0"/>
        <v>36.779000000000003</v>
      </c>
    </row>
    <row r="11" spans="1:8">
      <c r="A11">
        <v>10</v>
      </c>
      <c r="B11" t="s">
        <v>12</v>
      </c>
      <c r="C11">
        <v>696</v>
      </c>
      <c r="D11">
        <v>1700</v>
      </c>
      <c r="E11">
        <v>2805</v>
      </c>
      <c r="F11" s="2">
        <v>49935700</v>
      </c>
      <c r="G11">
        <f t="shared" si="0"/>
        <v>499.35700000000003</v>
      </c>
    </row>
    <row r="12" spans="1:8">
      <c r="A12">
        <v>11</v>
      </c>
      <c r="B12" t="s">
        <v>13</v>
      </c>
      <c r="C12">
        <v>349</v>
      </c>
      <c r="D12">
        <v>1175</v>
      </c>
      <c r="E12">
        <v>2471</v>
      </c>
      <c r="F12" s="2">
        <v>34940100</v>
      </c>
      <c r="G12">
        <f t="shared" si="0"/>
        <v>349.40100000000001</v>
      </c>
    </row>
    <row r="13" spans="1:8">
      <c r="A13">
        <v>12</v>
      </c>
      <c r="B13" t="s">
        <v>14</v>
      </c>
      <c r="C13">
        <v>590</v>
      </c>
      <c r="D13">
        <v>2377</v>
      </c>
      <c r="E13">
        <v>9057</v>
      </c>
      <c r="F13" s="2">
        <v>39886300</v>
      </c>
      <c r="G13">
        <f t="shared" si="0"/>
        <v>398.863</v>
      </c>
    </row>
    <row r="14" spans="1:8">
      <c r="A14">
        <v>13</v>
      </c>
      <c r="B14" t="s">
        <v>15</v>
      </c>
      <c r="C14">
        <v>21</v>
      </c>
      <c r="D14">
        <v>132</v>
      </c>
      <c r="E14">
        <v>296</v>
      </c>
      <c r="F14" s="2">
        <v>5134800</v>
      </c>
      <c r="G14">
        <f t="shared" si="0"/>
        <v>51.347999999999999</v>
      </c>
    </row>
    <row r="15" spans="1:8">
      <c r="A15">
        <v>14</v>
      </c>
      <c r="B15" t="s">
        <v>16</v>
      </c>
      <c r="C15">
        <v>96</v>
      </c>
      <c r="D15">
        <v>484</v>
      </c>
      <c r="E15">
        <v>2392</v>
      </c>
      <c r="F15" s="2">
        <v>4304000</v>
      </c>
      <c r="G15">
        <f t="shared" si="0"/>
        <v>43.04</v>
      </c>
    </row>
    <row r="16" spans="1:8">
      <c r="A16">
        <v>15</v>
      </c>
      <c r="B16" t="s">
        <v>17</v>
      </c>
      <c r="C16">
        <v>46</v>
      </c>
      <c r="D16">
        <v>232</v>
      </c>
      <c r="E16">
        <v>738</v>
      </c>
      <c r="F16" s="2">
        <v>2769200</v>
      </c>
      <c r="G16">
        <f t="shared" si="0"/>
        <v>27.692</v>
      </c>
    </row>
    <row r="17" spans="1:7">
      <c r="A17">
        <v>16</v>
      </c>
      <c r="B17" t="s">
        <v>18</v>
      </c>
      <c r="C17">
        <v>59</v>
      </c>
      <c r="D17">
        <v>258</v>
      </c>
      <c r="E17">
        <v>417</v>
      </c>
      <c r="F17" s="2">
        <v>3793700</v>
      </c>
      <c r="G17">
        <f t="shared" si="0"/>
        <v>37.936999999999998</v>
      </c>
    </row>
    <row r="18" spans="1:7">
      <c r="A18">
        <v>17</v>
      </c>
      <c r="B18" t="s">
        <v>19</v>
      </c>
      <c r="C18">
        <v>69</v>
      </c>
      <c r="D18">
        <v>160</v>
      </c>
      <c r="E18">
        <v>173</v>
      </c>
      <c r="F18" s="2">
        <v>768000</v>
      </c>
      <c r="G18">
        <f t="shared" si="0"/>
        <v>7.68</v>
      </c>
    </row>
    <row r="19" spans="1:7">
      <c r="A19">
        <v>18</v>
      </c>
      <c r="B19" t="s">
        <v>20</v>
      </c>
      <c r="C19">
        <v>79</v>
      </c>
      <c r="D19">
        <v>140</v>
      </c>
      <c r="E19">
        <v>263</v>
      </c>
      <c r="F19" s="2">
        <v>2242200</v>
      </c>
      <c r="G19">
        <f t="shared" si="0"/>
        <v>22.422000000000001</v>
      </c>
    </row>
    <row r="20" spans="1:7">
      <c r="A20">
        <v>19</v>
      </c>
      <c r="B20" t="s">
        <v>21</v>
      </c>
      <c r="C20">
        <v>26</v>
      </c>
      <c r="D20">
        <v>84</v>
      </c>
      <c r="E20">
        <v>172</v>
      </c>
      <c r="F20" s="2">
        <v>8521200</v>
      </c>
      <c r="G20">
        <f t="shared" si="0"/>
        <v>85.212000000000003</v>
      </c>
    </row>
    <row r="21" spans="1:7">
      <c r="A21">
        <v>20</v>
      </c>
      <c r="B21" t="s">
        <v>22</v>
      </c>
      <c r="C21">
        <v>4</v>
      </c>
      <c r="D21">
        <v>95</v>
      </c>
      <c r="E21">
        <v>383</v>
      </c>
      <c r="F21" s="2">
        <v>1278800</v>
      </c>
      <c r="G21">
        <f t="shared" si="0"/>
        <v>12.788</v>
      </c>
    </row>
    <row r="22" spans="1:7">
      <c r="A22">
        <v>21</v>
      </c>
      <c r="B22" t="s">
        <v>23</v>
      </c>
      <c r="C22">
        <v>17</v>
      </c>
      <c r="D22">
        <v>107</v>
      </c>
      <c r="E22">
        <v>544</v>
      </c>
      <c r="F22" s="2">
        <v>1831900</v>
      </c>
      <c r="G22">
        <f t="shared" si="0"/>
        <v>18.318999999999999</v>
      </c>
    </row>
    <row r="23" spans="1:7">
      <c r="A23">
        <v>22</v>
      </c>
      <c r="B23" t="s">
        <v>24</v>
      </c>
      <c r="C23">
        <v>61</v>
      </c>
      <c r="D23">
        <v>375</v>
      </c>
      <c r="E23">
        <v>1022</v>
      </c>
      <c r="F23" s="2">
        <v>5125600</v>
      </c>
      <c r="G23">
        <f t="shared" si="0"/>
        <v>51.256</v>
      </c>
    </row>
    <row r="24" spans="1:7">
      <c r="A24">
        <v>23</v>
      </c>
      <c r="B24" t="s">
        <v>25</v>
      </c>
      <c r="C24">
        <v>1</v>
      </c>
      <c r="D24">
        <v>71</v>
      </c>
      <c r="E24">
        <v>108</v>
      </c>
      <c r="F24" s="2">
        <v>5541400</v>
      </c>
      <c r="G24">
        <f t="shared" si="0"/>
        <v>55.414000000000001</v>
      </c>
    </row>
    <row r="25" spans="1:7">
      <c r="A25">
        <v>24</v>
      </c>
      <c r="B25" t="s">
        <v>26</v>
      </c>
      <c r="C25">
        <v>107</v>
      </c>
      <c r="D25">
        <v>389</v>
      </c>
      <c r="E25">
        <v>1368</v>
      </c>
      <c r="F25" s="2">
        <v>3435400</v>
      </c>
      <c r="G25">
        <f t="shared" si="0"/>
        <v>34.353999999999999</v>
      </c>
    </row>
    <row r="26" spans="1:7">
      <c r="A26">
        <v>25</v>
      </c>
      <c r="B26" t="s">
        <v>27</v>
      </c>
      <c r="C26">
        <v>30</v>
      </c>
      <c r="D26">
        <v>106</v>
      </c>
      <c r="E26">
        <v>142</v>
      </c>
      <c r="F26" s="2">
        <v>7128300</v>
      </c>
      <c r="G26">
        <f t="shared" si="0"/>
        <v>71.283000000000001</v>
      </c>
    </row>
    <row r="27" spans="1:7">
      <c r="A27">
        <v>26</v>
      </c>
      <c r="B27" t="s">
        <v>28</v>
      </c>
      <c r="C27">
        <v>7</v>
      </c>
      <c r="D27">
        <v>77</v>
      </c>
      <c r="E27">
        <v>104</v>
      </c>
      <c r="F27" s="2">
        <v>1405000</v>
      </c>
      <c r="G27">
        <f t="shared" si="0"/>
        <v>14.05</v>
      </c>
    </row>
    <row r="28" spans="1:7">
      <c r="A28">
        <v>27</v>
      </c>
      <c r="B28" t="s">
        <v>29</v>
      </c>
      <c r="C28">
        <v>370</v>
      </c>
      <c r="D28">
        <v>1064</v>
      </c>
      <c r="E28">
        <v>3573</v>
      </c>
      <c r="F28" s="2">
        <v>8928000</v>
      </c>
      <c r="G28">
        <f t="shared" si="0"/>
        <v>89.28</v>
      </c>
    </row>
    <row r="29" spans="1:7">
      <c r="A29">
        <v>28</v>
      </c>
      <c r="B29" t="s">
        <v>30</v>
      </c>
      <c r="C29">
        <v>27</v>
      </c>
      <c r="D29">
        <v>115</v>
      </c>
      <c r="E29">
        <v>173</v>
      </c>
      <c r="F29" s="2">
        <v>3097000</v>
      </c>
      <c r="G29">
        <f t="shared" si="0"/>
        <v>30.97</v>
      </c>
    </row>
    <row r="30" spans="1:7">
      <c r="A30">
        <v>29</v>
      </c>
      <c r="B30" t="s">
        <v>31</v>
      </c>
      <c r="C30">
        <v>37</v>
      </c>
      <c r="D30">
        <v>202</v>
      </c>
      <c r="E30">
        <v>329</v>
      </c>
      <c r="F30" s="2">
        <v>2755600</v>
      </c>
      <c r="G30">
        <f t="shared" si="0"/>
        <v>27.556000000000001</v>
      </c>
    </row>
    <row r="31" spans="1:7">
      <c r="A31">
        <v>30</v>
      </c>
      <c r="B31" t="s">
        <v>32</v>
      </c>
      <c r="C31">
        <v>20</v>
      </c>
      <c r="D31">
        <v>126</v>
      </c>
      <c r="E31">
        <v>784</v>
      </c>
      <c r="F31" s="2">
        <v>2528800</v>
      </c>
      <c r="G31">
        <f t="shared" si="0"/>
        <v>25.288</v>
      </c>
    </row>
    <row r="32" spans="1:7">
      <c r="A32">
        <v>31</v>
      </c>
      <c r="B32" t="s">
        <v>33</v>
      </c>
      <c r="C32">
        <v>72</v>
      </c>
      <c r="D32">
        <v>420</v>
      </c>
      <c r="E32">
        <v>700</v>
      </c>
      <c r="F32" s="2">
        <v>5498800</v>
      </c>
      <c r="G32">
        <f t="shared" si="0"/>
        <v>54.988</v>
      </c>
    </row>
    <row r="33" spans="1:7">
      <c r="A33">
        <v>32</v>
      </c>
      <c r="B33" t="s">
        <v>34</v>
      </c>
      <c r="C33">
        <v>89</v>
      </c>
      <c r="D33">
        <v>597</v>
      </c>
      <c r="E33">
        <v>1680</v>
      </c>
      <c r="F33" s="2">
        <v>8567900</v>
      </c>
      <c r="G33">
        <f t="shared" si="0"/>
        <v>85.679000000000002</v>
      </c>
    </row>
    <row r="34" spans="1:7">
      <c r="A34">
        <v>33</v>
      </c>
      <c r="B34" t="s">
        <v>35</v>
      </c>
      <c r="C34">
        <v>81</v>
      </c>
      <c r="D34">
        <v>235</v>
      </c>
      <c r="E34">
        <v>1024</v>
      </c>
      <c r="F34" s="2">
        <v>14703500</v>
      </c>
      <c r="G34">
        <f t="shared" si="0"/>
        <v>147.035</v>
      </c>
    </row>
    <row r="35" spans="1:7">
      <c r="A35">
        <v>34</v>
      </c>
      <c r="B35" t="s">
        <v>36</v>
      </c>
      <c r="C35">
        <v>67</v>
      </c>
      <c r="D35">
        <v>207</v>
      </c>
      <c r="E35">
        <v>277</v>
      </c>
      <c r="F35" s="2">
        <v>3882300</v>
      </c>
      <c r="G35">
        <f t="shared" si="0"/>
        <v>38.823</v>
      </c>
    </row>
    <row r="37" spans="1:7">
      <c r="A37" t="s">
        <v>0</v>
      </c>
      <c r="B37" t="s">
        <v>1</v>
      </c>
      <c r="C37" s="1">
        <v>43940</v>
      </c>
      <c r="D37" s="1">
        <v>43970</v>
      </c>
      <c r="E37" s="1">
        <v>44001</v>
      </c>
    </row>
    <row r="38" spans="1:7">
      <c r="A38">
        <v>1</v>
      </c>
      <c r="B38" t="s">
        <v>3</v>
      </c>
      <c r="C38">
        <f>C2/$G2</f>
        <v>0.12820747632740528</v>
      </c>
      <c r="D38">
        <f t="shared" ref="D38:E38" si="1">D2/$G2</f>
        <v>0.32967636769904213</v>
      </c>
      <c r="E38">
        <f t="shared" si="1"/>
        <v>0.69598344292020009</v>
      </c>
    </row>
    <row r="39" spans="1:7">
      <c r="A39">
        <v>2</v>
      </c>
      <c r="B39" t="s">
        <v>4</v>
      </c>
      <c r="C39">
        <f t="shared" ref="C39:E39" si="2">C3/$G3</f>
        <v>3.0816289262235208</v>
      </c>
      <c r="D39">
        <f t="shared" si="2"/>
        <v>8.286157779401023</v>
      </c>
      <c r="E39">
        <f t="shared" si="2"/>
        <v>22.279035792549305</v>
      </c>
    </row>
    <row r="40" spans="1:7">
      <c r="A40">
        <v>3</v>
      </c>
      <c r="B40" t="s">
        <v>5</v>
      </c>
      <c r="C40">
        <f t="shared" ref="C40:E40" si="3">C4/$G4</f>
        <v>0.46125461254612543</v>
      </c>
      <c r="D40">
        <f t="shared" si="3"/>
        <v>1.9109119662625198</v>
      </c>
      <c r="E40">
        <f t="shared" si="3"/>
        <v>9.6863468634686338</v>
      </c>
    </row>
    <row r="41" spans="1:7">
      <c r="A41">
        <v>4</v>
      </c>
      <c r="B41" t="s">
        <v>6</v>
      </c>
      <c r="C41">
        <f t="shared" ref="C41:E41" si="4">C5/$G5</f>
        <v>2.4619125413168192</v>
      </c>
      <c r="D41">
        <f t="shared" si="4"/>
        <v>5.30374985752821</v>
      </c>
      <c r="E41">
        <f t="shared" si="4"/>
        <v>10.113597507693477</v>
      </c>
    </row>
    <row r="42" spans="1:7">
      <c r="A42">
        <v>5</v>
      </c>
      <c r="B42" t="s">
        <v>7</v>
      </c>
      <c r="C42">
        <f t="shared" ref="C42:E42" si="5">C6/$G6</f>
        <v>0.19803940984255866</v>
      </c>
      <c r="D42">
        <f t="shared" si="5"/>
        <v>3.3171601148628578</v>
      </c>
      <c r="E42">
        <f t="shared" si="5"/>
        <v>5.2975542132884446</v>
      </c>
    </row>
    <row r="43" spans="1:7">
      <c r="A43">
        <v>6</v>
      </c>
      <c r="B43" t="s">
        <v>8</v>
      </c>
      <c r="C43">
        <f t="shared" ref="C43:E43" si="6">C7/$G7</f>
        <v>0.32797638570022958</v>
      </c>
      <c r="D43">
        <f t="shared" si="6"/>
        <v>2.295834699901607</v>
      </c>
      <c r="E43">
        <f t="shared" si="6"/>
        <v>18.038701213512628</v>
      </c>
    </row>
    <row r="44" spans="1:7">
      <c r="A44">
        <v>7</v>
      </c>
      <c r="B44" t="s">
        <v>9</v>
      </c>
      <c r="C44">
        <f t="shared" ref="C44:E44" si="7">C8/$G8</f>
        <v>0.71297616622530047</v>
      </c>
      <c r="D44">
        <f t="shared" si="7"/>
        <v>10.694642493379508</v>
      </c>
      <c r="E44">
        <f t="shared" si="7"/>
        <v>22.611529843145245</v>
      </c>
    </row>
    <row r="45" spans="1:7">
      <c r="A45">
        <v>8</v>
      </c>
      <c r="B45" t="s">
        <v>10</v>
      </c>
      <c r="C45">
        <f t="shared" ref="C45:E45" si="8">C9/$G9</f>
        <v>28.482855800845467</v>
      </c>
      <c r="D45">
        <f t="shared" si="8"/>
        <v>57.820573038985437</v>
      </c>
      <c r="E45">
        <f t="shared" si="8"/>
        <v>90.699859088774076</v>
      </c>
    </row>
    <row r="46" spans="1:7">
      <c r="A46">
        <v>9</v>
      </c>
      <c r="B46" t="s">
        <v>11</v>
      </c>
      <c r="C46">
        <f t="shared" ref="C46:E46" si="9">C10/$G10</f>
        <v>0.21751543000081566</v>
      </c>
      <c r="D46">
        <f t="shared" si="9"/>
        <v>2.2839120150085646</v>
      </c>
      <c r="E46">
        <f t="shared" si="9"/>
        <v>3.0452160200114191</v>
      </c>
    </row>
    <row r="47" spans="1:7">
      <c r="A47">
        <v>10</v>
      </c>
      <c r="B47" t="s">
        <v>12</v>
      </c>
      <c r="C47">
        <f t="shared" ref="C47:E47" si="10">C11/$G11</f>
        <v>1.393792417048324</v>
      </c>
      <c r="D47">
        <f t="shared" si="10"/>
        <v>3.4043780301467685</v>
      </c>
      <c r="E47">
        <f t="shared" si="10"/>
        <v>5.617223749742168</v>
      </c>
    </row>
    <row r="48" spans="1:7">
      <c r="A48">
        <v>11</v>
      </c>
      <c r="B48" t="s">
        <v>13</v>
      </c>
      <c r="C48">
        <f t="shared" ref="C48:E48" si="11">C12/$G12</f>
        <v>0.99885232154458625</v>
      </c>
      <c r="D48">
        <f t="shared" si="11"/>
        <v>3.3628982172346387</v>
      </c>
      <c r="E48">
        <f t="shared" si="11"/>
        <v>7.0721033998185465</v>
      </c>
    </row>
    <row r="49" spans="1:5">
      <c r="A49">
        <v>12</v>
      </c>
      <c r="B49" t="s">
        <v>14</v>
      </c>
      <c r="C49">
        <f t="shared" ref="C49:E49" si="12">C13/$G13</f>
        <v>1.4792046391868887</v>
      </c>
      <c r="D49">
        <f t="shared" si="12"/>
        <v>5.959439707368194</v>
      </c>
      <c r="E49">
        <f t="shared" si="12"/>
        <v>22.707044774772289</v>
      </c>
    </row>
    <row r="50" spans="1:5">
      <c r="A50">
        <v>13</v>
      </c>
      <c r="B50" t="s">
        <v>15</v>
      </c>
      <c r="C50">
        <f t="shared" ref="C50:E50" si="13">C14/$G14</f>
        <v>0.40897405935966347</v>
      </c>
      <c r="D50">
        <f t="shared" si="13"/>
        <v>2.5706940874035991</v>
      </c>
      <c r="E50">
        <f t="shared" si="13"/>
        <v>5.7645867414504952</v>
      </c>
    </row>
    <row r="51" spans="1:5">
      <c r="A51">
        <v>14</v>
      </c>
      <c r="B51" t="s">
        <v>16</v>
      </c>
      <c r="C51">
        <f t="shared" ref="C51:E51" si="14">C15/$G15</f>
        <v>2.2304832713754648</v>
      </c>
      <c r="D51">
        <f t="shared" si="14"/>
        <v>11.245353159851302</v>
      </c>
      <c r="E51">
        <f t="shared" si="14"/>
        <v>55.576208178438662</v>
      </c>
    </row>
    <row r="52" spans="1:5">
      <c r="A52">
        <v>15</v>
      </c>
      <c r="B52" t="s">
        <v>17</v>
      </c>
      <c r="C52">
        <f t="shared" ref="C52:E52" si="15">C16/$G16</f>
        <v>1.6611295681063123</v>
      </c>
      <c r="D52">
        <f t="shared" si="15"/>
        <v>8.3778708652318361</v>
      </c>
      <c r="E52">
        <f t="shared" si="15"/>
        <v>26.650296114401272</v>
      </c>
    </row>
    <row r="53" spans="1:5">
      <c r="A53">
        <v>16</v>
      </c>
      <c r="B53" t="s">
        <v>18</v>
      </c>
      <c r="C53">
        <f t="shared" ref="C53:E53" si="16">C17/$G17</f>
        <v>1.5552099533437016</v>
      </c>
      <c r="D53">
        <f t="shared" si="16"/>
        <v>6.8007486095368641</v>
      </c>
      <c r="E53">
        <f t="shared" si="16"/>
        <v>10.991907636344466</v>
      </c>
    </row>
    <row r="54" spans="1:5">
      <c r="A54">
        <v>17</v>
      </c>
      <c r="B54" t="s">
        <v>19</v>
      </c>
      <c r="C54">
        <f t="shared" ref="C54:E54" si="17">C18/$G18</f>
        <v>8.984375</v>
      </c>
      <c r="D54">
        <f t="shared" si="17"/>
        <v>20.833333333333336</v>
      </c>
      <c r="E54">
        <f t="shared" si="17"/>
        <v>22.526041666666668</v>
      </c>
    </row>
    <row r="55" spans="1:5">
      <c r="A55">
        <v>18</v>
      </c>
      <c r="B55" t="s">
        <v>20</v>
      </c>
      <c r="C55">
        <f t="shared" ref="C55:E55" si="18">C19/$G19</f>
        <v>3.5233253055035232</v>
      </c>
      <c r="D55">
        <f t="shared" si="18"/>
        <v>6.2438676300062435</v>
      </c>
      <c r="E55">
        <f t="shared" si="18"/>
        <v>11.729551333511729</v>
      </c>
    </row>
    <row r="56" spans="1:5">
      <c r="A56">
        <v>19</v>
      </c>
      <c r="B56" t="s">
        <v>21</v>
      </c>
      <c r="C56">
        <f t="shared" ref="C56:E56" si="19">C20/$G20</f>
        <v>0.30512134441158523</v>
      </c>
      <c r="D56">
        <f t="shared" si="19"/>
        <v>0.98577665117589064</v>
      </c>
      <c r="E56">
        <f t="shared" si="19"/>
        <v>2.0184950476458714</v>
      </c>
    </row>
    <row r="57" spans="1:5">
      <c r="A57">
        <v>20</v>
      </c>
      <c r="B57" t="s">
        <v>22</v>
      </c>
      <c r="C57">
        <f t="shared" ref="C57:E57" si="20">C21/$G21</f>
        <v>0.3127932436659368</v>
      </c>
      <c r="D57">
        <f t="shared" si="20"/>
        <v>7.4288395370659996</v>
      </c>
      <c r="E57">
        <f t="shared" si="20"/>
        <v>29.949953081013451</v>
      </c>
    </row>
    <row r="58" spans="1:5">
      <c r="A58">
        <v>21</v>
      </c>
      <c r="B58" t="s">
        <v>23</v>
      </c>
      <c r="C58">
        <f t="shared" ref="C58:E58" si="21">C22/$G22</f>
        <v>0.92799825317975881</v>
      </c>
      <c r="D58">
        <f t="shared" si="21"/>
        <v>5.8409301817784813</v>
      </c>
      <c r="E58">
        <f t="shared" si="21"/>
        <v>29.695944101752282</v>
      </c>
    </row>
    <row r="59" spans="1:5">
      <c r="A59">
        <v>22</v>
      </c>
      <c r="B59" t="s">
        <v>24</v>
      </c>
      <c r="C59">
        <f t="shared" ref="C59:E59" si="22">C23/$G23</f>
        <v>1.1901045731231465</v>
      </c>
      <c r="D59">
        <f t="shared" si="22"/>
        <v>7.3162166380521301</v>
      </c>
      <c r="E59">
        <f t="shared" si="22"/>
        <v>19.939129077571405</v>
      </c>
    </row>
    <row r="60" spans="1:5">
      <c r="A60">
        <v>23</v>
      </c>
      <c r="B60" t="s">
        <v>25</v>
      </c>
      <c r="C60">
        <f t="shared" ref="C60:E60" si="23">C24/$G24</f>
        <v>1.8045981159995669E-2</v>
      </c>
      <c r="D60">
        <f t="shared" si="23"/>
        <v>1.2812646623596924</v>
      </c>
      <c r="E60">
        <f t="shared" si="23"/>
        <v>1.9489659652795321</v>
      </c>
    </row>
    <row r="61" spans="1:5">
      <c r="A61">
        <v>24</v>
      </c>
      <c r="B61" t="s">
        <v>26</v>
      </c>
      <c r="C61">
        <f t="shared" ref="C61:E61" si="24">C25/$G25</f>
        <v>3.114630028526518</v>
      </c>
      <c r="D61">
        <f t="shared" si="24"/>
        <v>11.32328113174594</v>
      </c>
      <c r="E61">
        <f t="shared" si="24"/>
        <v>39.820690458170809</v>
      </c>
    </row>
    <row r="62" spans="1:5">
      <c r="A62">
        <v>25</v>
      </c>
      <c r="B62" t="s">
        <v>27</v>
      </c>
      <c r="C62">
        <f t="shared" ref="C62:E62" si="25">C26/$G26</f>
        <v>0.42085770800892219</v>
      </c>
      <c r="D62">
        <f t="shared" si="25"/>
        <v>1.4870305682981917</v>
      </c>
      <c r="E62">
        <f t="shared" si="25"/>
        <v>1.9920598179088982</v>
      </c>
    </row>
    <row r="63" spans="1:5">
      <c r="A63">
        <v>26</v>
      </c>
      <c r="B63" t="s">
        <v>28</v>
      </c>
      <c r="C63">
        <f t="shared" ref="C63:E63" si="26">C27/$G27</f>
        <v>0.49822064056939497</v>
      </c>
      <c r="D63">
        <f t="shared" si="26"/>
        <v>5.4804270462633449</v>
      </c>
      <c r="E63">
        <f t="shared" si="26"/>
        <v>7.4021352313167252</v>
      </c>
    </row>
    <row r="64" spans="1:5">
      <c r="A64">
        <v>27</v>
      </c>
      <c r="B64" t="s">
        <v>29</v>
      </c>
      <c r="C64">
        <f t="shared" ref="C64:E64" si="27">C28/$G28</f>
        <v>4.1442652329749103</v>
      </c>
      <c r="D64">
        <f t="shared" si="27"/>
        <v>11.917562724014337</v>
      </c>
      <c r="E64">
        <f t="shared" si="27"/>
        <v>40.020161290322584</v>
      </c>
    </row>
    <row r="65" spans="1:5">
      <c r="A65">
        <v>28</v>
      </c>
      <c r="B65" t="s">
        <v>30</v>
      </c>
      <c r="C65">
        <f t="shared" ref="C65:E65" si="28">C29/$G29</f>
        <v>0.8718114304165322</v>
      </c>
      <c r="D65">
        <f t="shared" si="28"/>
        <v>3.7132709073296741</v>
      </c>
      <c r="E65">
        <f t="shared" si="28"/>
        <v>5.586051017113336</v>
      </c>
    </row>
    <row r="66" spans="1:5">
      <c r="A66">
        <v>29</v>
      </c>
      <c r="B66" t="s">
        <v>31</v>
      </c>
      <c r="C66">
        <f t="shared" ref="C66:E66" si="29">C30/$G30</f>
        <v>1.3427202787051822</v>
      </c>
      <c r="D66">
        <f t="shared" si="29"/>
        <v>7.3305269269850486</v>
      </c>
      <c r="E66">
        <f t="shared" si="29"/>
        <v>11.93932355929743</v>
      </c>
    </row>
    <row r="67" spans="1:5">
      <c r="A67">
        <v>30</v>
      </c>
      <c r="B67" t="s">
        <v>32</v>
      </c>
      <c r="C67">
        <f t="shared" ref="C67:E67" si="30">C31/$G31</f>
        <v>0.79088895919012969</v>
      </c>
      <c r="D67">
        <f t="shared" si="30"/>
        <v>4.9826004428978168</v>
      </c>
      <c r="E67">
        <f t="shared" si="30"/>
        <v>31.002847200253083</v>
      </c>
    </row>
    <row r="68" spans="1:5">
      <c r="A68">
        <v>31</v>
      </c>
      <c r="B68" t="s">
        <v>33</v>
      </c>
      <c r="C68">
        <f t="shared" ref="C68:E68" si="31">C32/$G32</f>
        <v>1.309376591256274</v>
      </c>
      <c r="D68">
        <f t="shared" si="31"/>
        <v>7.6380301156615991</v>
      </c>
      <c r="E68">
        <f t="shared" si="31"/>
        <v>12.730050192769331</v>
      </c>
    </row>
    <row r="69" spans="1:5">
      <c r="A69">
        <v>32</v>
      </c>
      <c r="B69" t="s">
        <v>34</v>
      </c>
      <c r="C69">
        <f t="shared" ref="C69:E69" si="32">C33/$G33</f>
        <v>1.0387609565937979</v>
      </c>
      <c r="D69">
        <f t="shared" si="32"/>
        <v>6.9678684391741266</v>
      </c>
      <c r="E69">
        <f t="shared" si="32"/>
        <v>19.608071989635732</v>
      </c>
    </row>
    <row r="70" spans="1:5">
      <c r="A70">
        <v>33</v>
      </c>
      <c r="B70" t="s">
        <v>35</v>
      </c>
      <c r="C70">
        <f t="shared" ref="C70:E70" si="33">C34/$G34</f>
        <v>0.55088924405753736</v>
      </c>
      <c r="D70">
        <f t="shared" si="33"/>
        <v>1.5982589179447071</v>
      </c>
      <c r="E70">
        <f t="shared" si="33"/>
        <v>6.9643282211718303</v>
      </c>
    </row>
    <row r="71" spans="1:5">
      <c r="A71">
        <v>34</v>
      </c>
      <c r="B71" t="s">
        <v>36</v>
      </c>
      <c r="C71">
        <f t="shared" ref="C71:E71" si="34">C35/$G35</f>
        <v>1.7257811091363366</v>
      </c>
      <c r="D71">
        <f t="shared" si="34"/>
        <v>5.3318908894212189</v>
      </c>
      <c r="E71">
        <f t="shared" si="34"/>
        <v>7.1349457795636608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2020-06-24T02:48:03Z</dcterms:created>
  <dcterms:modified xsi:type="dcterms:W3CDTF">2020-06-24T05:31:22Z</dcterms:modified>
</cp:coreProperties>
</file>