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ygithub\data-indonesia-covid19\processed data\"/>
    </mc:Choice>
  </mc:AlternateContent>
  <xr:revisionPtr revIDLastSave="0" documentId="13_ncr:1_{A843210D-DE4D-4054-816E-F0148BA70284}" xr6:coauthVersionLast="45" xr6:coauthVersionMax="45" xr10:uidLastSave="{00000000-0000-0000-0000-000000000000}"/>
  <bookViews>
    <workbookView xWindow="-110" yWindow="-110" windowWidth="19420" windowHeight="10560" xr2:uid="{00000000-000D-0000-FFFF-FFFF00000000}"/>
  </bookViews>
  <sheets>
    <sheet name="table" sheetId="2" r:id="rId1"/>
    <sheet name="Sheet1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616" i="2" l="1"/>
  <c r="AA598" i="2"/>
  <c r="AA580" i="2"/>
  <c r="AA562" i="2"/>
  <c r="AA544" i="2"/>
  <c r="AA526" i="2"/>
  <c r="AA508" i="2"/>
  <c r="AA490" i="2"/>
  <c r="AA472" i="2"/>
  <c r="AA454" i="2"/>
  <c r="AA436" i="2"/>
  <c r="AA418" i="2"/>
  <c r="AA400" i="2"/>
  <c r="AA382" i="2"/>
  <c r="AA364" i="2"/>
  <c r="AA346" i="2"/>
  <c r="AA328" i="2"/>
  <c r="AA310" i="2"/>
  <c r="AA292" i="2"/>
  <c r="AA274" i="2"/>
  <c r="AA256" i="2"/>
  <c r="AA238" i="2"/>
  <c r="AA220" i="2"/>
  <c r="AA202" i="2"/>
  <c r="AA184" i="2"/>
  <c r="AA166" i="2"/>
  <c r="AA148" i="2"/>
  <c r="AA130" i="2"/>
  <c r="AA112" i="2"/>
  <c r="AA94" i="2"/>
  <c r="AA76" i="2"/>
  <c r="AA58" i="2"/>
  <c r="AA40" i="2"/>
  <c r="AA22" i="2"/>
  <c r="Y598" i="2"/>
  <c r="Y510" i="2"/>
  <c r="Y478" i="2"/>
  <c r="Y446" i="2"/>
  <c r="Y394" i="2"/>
  <c r="Y314" i="2"/>
  <c r="Y198" i="2"/>
  <c r="Y150" i="2"/>
  <c r="Y118" i="2"/>
  <c r="Y99" i="2"/>
  <c r="Y94" i="2"/>
  <c r="Y34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3" i="2"/>
  <c r="Y23" i="2" s="1"/>
  <c r="X24" i="2"/>
  <c r="X25" i="2"/>
  <c r="X26" i="2"/>
  <c r="Y26" i="2" s="1"/>
  <c r="X27" i="2"/>
  <c r="Y27" i="2" s="1"/>
  <c r="X28" i="2"/>
  <c r="Y28" i="2" s="1"/>
  <c r="X29" i="2"/>
  <c r="X30" i="2"/>
  <c r="X31" i="2"/>
  <c r="Y31" i="2" s="1"/>
  <c r="X32" i="2"/>
  <c r="X33" i="2"/>
  <c r="X34" i="2"/>
  <c r="X35" i="2"/>
  <c r="Y35" i="2" s="1"/>
  <c r="X36" i="2"/>
  <c r="Y36" i="2" s="1"/>
  <c r="X37" i="2"/>
  <c r="X38" i="2"/>
  <c r="X39" i="2"/>
  <c r="Y39" i="2" s="1"/>
  <c r="X40" i="2"/>
  <c r="Y40" i="2" s="1"/>
  <c r="X41" i="2"/>
  <c r="X42" i="2"/>
  <c r="X43" i="2"/>
  <c r="X44" i="2"/>
  <c r="Y44" i="2" s="1"/>
  <c r="X45" i="2"/>
  <c r="X46" i="2"/>
  <c r="Y46" i="2" s="1"/>
  <c r="X47" i="2"/>
  <c r="Y47" i="2" s="1"/>
  <c r="X48" i="2"/>
  <c r="Y48" i="2" s="1"/>
  <c r="X49" i="2"/>
  <c r="X50" i="2"/>
  <c r="X51" i="2"/>
  <c r="X52" i="2"/>
  <c r="Y52" i="2" s="1"/>
  <c r="X53" i="2"/>
  <c r="X54" i="2"/>
  <c r="Y54" i="2" s="1"/>
  <c r="X55" i="2"/>
  <c r="Y55" i="2" s="1"/>
  <c r="X56" i="2"/>
  <c r="Y56" i="2" s="1"/>
  <c r="X57" i="2"/>
  <c r="Y57" i="2" s="1"/>
  <c r="X58" i="2"/>
  <c r="Y58" i="2" s="1"/>
  <c r="X59" i="2"/>
  <c r="X60" i="2"/>
  <c r="X61" i="2"/>
  <c r="X62" i="2"/>
  <c r="X63" i="2"/>
  <c r="X64" i="2"/>
  <c r="X65" i="2"/>
  <c r="X66" i="2"/>
  <c r="Y66" i="2" s="1"/>
  <c r="X67" i="2"/>
  <c r="Y67" i="2" s="1"/>
  <c r="X68" i="2"/>
  <c r="Y68" i="2" s="1"/>
  <c r="X69" i="2"/>
  <c r="X70" i="2"/>
  <c r="X71" i="2"/>
  <c r="X72" i="2"/>
  <c r="X73" i="2"/>
  <c r="X74" i="2"/>
  <c r="Y74" i="2" s="1"/>
  <c r="X75" i="2"/>
  <c r="Y75" i="2" s="1"/>
  <c r="X76" i="2"/>
  <c r="Y60" i="2" s="1"/>
  <c r="X77" i="2"/>
  <c r="Y77" i="2" s="1"/>
  <c r="X78" i="2"/>
  <c r="Y78" i="2" s="1"/>
  <c r="X79" i="2"/>
  <c r="Y79" i="2" s="1"/>
  <c r="X80" i="2"/>
  <c r="Y80" i="2" s="1"/>
  <c r="X81" i="2"/>
  <c r="Y81" i="2" s="1"/>
  <c r="X82" i="2"/>
  <c r="Y82" i="2" s="1"/>
  <c r="X83" i="2"/>
  <c r="Y83" i="2" s="1"/>
  <c r="X84" i="2"/>
  <c r="Y84" i="2" s="1"/>
  <c r="X85" i="2"/>
  <c r="Y85" i="2" s="1"/>
  <c r="X86" i="2"/>
  <c r="Y86" i="2" s="1"/>
  <c r="X87" i="2"/>
  <c r="Y87" i="2" s="1"/>
  <c r="X88" i="2"/>
  <c r="Y88" i="2" s="1"/>
  <c r="X89" i="2"/>
  <c r="Y89" i="2" s="1"/>
  <c r="X90" i="2"/>
  <c r="Y90" i="2" s="1"/>
  <c r="X91" i="2"/>
  <c r="Y91" i="2" s="1"/>
  <c r="X92" i="2"/>
  <c r="Y92" i="2" s="1"/>
  <c r="X93" i="2"/>
  <c r="Y93" i="2" s="1"/>
  <c r="X94" i="2"/>
  <c r="X95" i="2"/>
  <c r="Y95" i="2" s="1"/>
  <c r="X96" i="2"/>
  <c r="X97" i="2"/>
  <c r="X98" i="2"/>
  <c r="Y98" i="2" s="1"/>
  <c r="X99" i="2"/>
  <c r="X100" i="2"/>
  <c r="Y100" i="2" s="1"/>
  <c r="X101" i="2"/>
  <c r="X102" i="2"/>
  <c r="X103" i="2"/>
  <c r="Y103" i="2" s="1"/>
  <c r="X104" i="2"/>
  <c r="X105" i="2"/>
  <c r="X106" i="2"/>
  <c r="Y106" i="2" s="1"/>
  <c r="X107" i="2"/>
  <c r="Y107" i="2" s="1"/>
  <c r="X108" i="2"/>
  <c r="Y108" i="2" s="1"/>
  <c r="X109" i="2"/>
  <c r="X110" i="2"/>
  <c r="X111" i="2"/>
  <c r="Y111" i="2" s="1"/>
  <c r="X112" i="2"/>
  <c r="Y112" i="2" s="1"/>
  <c r="X113" i="2"/>
  <c r="X114" i="2"/>
  <c r="X115" i="2"/>
  <c r="X116" i="2"/>
  <c r="Y116" i="2" s="1"/>
  <c r="X117" i="2"/>
  <c r="X118" i="2"/>
  <c r="X119" i="2"/>
  <c r="Y119" i="2" s="1"/>
  <c r="X120" i="2"/>
  <c r="Y120" i="2" s="1"/>
  <c r="X121" i="2"/>
  <c r="Y121" i="2" s="1"/>
  <c r="X122" i="2"/>
  <c r="X123" i="2"/>
  <c r="X124" i="2"/>
  <c r="Y124" i="2" s="1"/>
  <c r="X125" i="2"/>
  <c r="Y125" i="2" s="1"/>
  <c r="X126" i="2"/>
  <c r="Y126" i="2" s="1"/>
  <c r="X127" i="2"/>
  <c r="Y127" i="2" s="1"/>
  <c r="X128" i="2"/>
  <c r="Y128" i="2" s="1"/>
  <c r="X129" i="2"/>
  <c r="Y129" i="2" s="1"/>
  <c r="X130" i="2"/>
  <c r="Y130" i="2" s="1"/>
  <c r="X131" i="2"/>
  <c r="X132" i="2"/>
  <c r="Y132" i="2" s="1"/>
  <c r="X133" i="2"/>
  <c r="X134" i="2"/>
  <c r="X135" i="2"/>
  <c r="Y135" i="2" s="1"/>
  <c r="X136" i="2"/>
  <c r="X137" i="2"/>
  <c r="X138" i="2"/>
  <c r="Y138" i="2" s="1"/>
  <c r="X139" i="2"/>
  <c r="X140" i="2"/>
  <c r="Y140" i="2" s="1"/>
  <c r="X141" i="2"/>
  <c r="X142" i="2"/>
  <c r="X143" i="2"/>
  <c r="Y143" i="2" s="1"/>
  <c r="X144" i="2"/>
  <c r="X145" i="2"/>
  <c r="X146" i="2"/>
  <c r="Y146" i="2" s="1"/>
  <c r="X147" i="2"/>
  <c r="X148" i="2"/>
  <c r="Y148" i="2" s="1"/>
  <c r="X149" i="2"/>
  <c r="Y149" i="2" s="1"/>
  <c r="X150" i="2"/>
  <c r="X151" i="2"/>
  <c r="Y151" i="2" s="1"/>
  <c r="X152" i="2"/>
  <c r="Y152" i="2" s="1"/>
  <c r="X153" i="2"/>
  <c r="Y153" i="2" s="1"/>
  <c r="X154" i="2"/>
  <c r="Y154" i="2" s="1"/>
  <c r="X155" i="2"/>
  <c r="Y155" i="2" s="1"/>
  <c r="Z166" i="2" s="1"/>
  <c r="X156" i="2"/>
  <c r="Y156" i="2" s="1"/>
  <c r="X157" i="2"/>
  <c r="Y157" i="2" s="1"/>
  <c r="X158" i="2"/>
  <c r="Y158" i="2" s="1"/>
  <c r="X159" i="2"/>
  <c r="Y159" i="2" s="1"/>
  <c r="X160" i="2"/>
  <c r="Y160" i="2" s="1"/>
  <c r="X161" i="2"/>
  <c r="Y161" i="2" s="1"/>
  <c r="X162" i="2"/>
  <c r="Y162" i="2" s="1"/>
  <c r="X163" i="2"/>
  <c r="Y163" i="2" s="1"/>
  <c r="X164" i="2"/>
  <c r="Y164" i="2" s="1"/>
  <c r="X165" i="2"/>
  <c r="Y165" i="2" s="1"/>
  <c r="X166" i="2"/>
  <c r="Y166" i="2" s="1"/>
  <c r="X167" i="2"/>
  <c r="Y167" i="2" s="1"/>
  <c r="X168" i="2"/>
  <c r="X169" i="2"/>
  <c r="X170" i="2"/>
  <c r="Y170" i="2" s="1"/>
  <c r="X171" i="2"/>
  <c r="X172" i="2"/>
  <c r="Y172" i="2" s="1"/>
  <c r="X173" i="2"/>
  <c r="X174" i="2"/>
  <c r="X175" i="2"/>
  <c r="Y175" i="2" s="1"/>
  <c r="X176" i="2"/>
  <c r="X177" i="2"/>
  <c r="X178" i="2"/>
  <c r="Y178" i="2" s="1"/>
  <c r="X179" i="2"/>
  <c r="X180" i="2"/>
  <c r="Y180" i="2" s="1"/>
  <c r="X181" i="2"/>
  <c r="X182" i="2"/>
  <c r="X183" i="2"/>
  <c r="Y183" i="2" s="1"/>
  <c r="X184" i="2"/>
  <c r="Y184" i="2" s="1"/>
  <c r="X185" i="2"/>
  <c r="Y185" i="2" s="1"/>
  <c r="X186" i="2"/>
  <c r="X187" i="2"/>
  <c r="Y187" i="2" s="1"/>
  <c r="X188" i="2"/>
  <c r="Y188" i="2" s="1"/>
  <c r="X189" i="2"/>
  <c r="Y189" i="2" s="1"/>
  <c r="X190" i="2"/>
  <c r="Y190" i="2" s="1"/>
  <c r="X191" i="2"/>
  <c r="Y191" i="2" s="1"/>
  <c r="X192" i="2"/>
  <c r="Y192" i="2" s="1"/>
  <c r="X193" i="2"/>
  <c r="Y193" i="2" s="1"/>
  <c r="X194" i="2"/>
  <c r="X195" i="2"/>
  <c r="Y195" i="2" s="1"/>
  <c r="X196" i="2"/>
  <c r="Y196" i="2" s="1"/>
  <c r="X197" i="2"/>
  <c r="Y197" i="2" s="1"/>
  <c r="X198" i="2"/>
  <c r="X199" i="2"/>
  <c r="Y199" i="2" s="1"/>
  <c r="X200" i="2"/>
  <c r="Y200" i="2" s="1"/>
  <c r="X201" i="2"/>
  <c r="Y201" i="2" s="1"/>
  <c r="X202" i="2"/>
  <c r="Y202" i="2" s="1"/>
  <c r="X203" i="2"/>
  <c r="X204" i="2"/>
  <c r="X205" i="2"/>
  <c r="X206" i="2"/>
  <c r="X207" i="2"/>
  <c r="X208" i="2"/>
  <c r="X209" i="2"/>
  <c r="X210" i="2"/>
  <c r="X211" i="2"/>
  <c r="X212" i="2"/>
  <c r="X213" i="2"/>
  <c r="X214" i="2"/>
  <c r="X215" i="2"/>
  <c r="X216" i="2"/>
  <c r="X217" i="2"/>
  <c r="X218" i="2"/>
  <c r="X219" i="2"/>
  <c r="X221" i="2"/>
  <c r="Y221" i="2" s="1"/>
  <c r="X222" i="2"/>
  <c r="X223" i="2"/>
  <c r="X224" i="2"/>
  <c r="Y224" i="2" s="1"/>
  <c r="X225" i="2"/>
  <c r="Y225" i="2" s="1"/>
  <c r="X226" i="2"/>
  <c r="X227" i="2"/>
  <c r="X228" i="2"/>
  <c r="X229" i="2"/>
  <c r="Y229" i="2" s="1"/>
  <c r="X230" i="2"/>
  <c r="X231" i="2"/>
  <c r="X232" i="2"/>
  <c r="Y232" i="2" s="1"/>
  <c r="X233" i="2"/>
  <c r="Y233" i="2" s="1"/>
  <c r="X234" i="2"/>
  <c r="X235" i="2"/>
  <c r="X236" i="2"/>
  <c r="Y236" i="2" s="1"/>
  <c r="X237" i="2"/>
  <c r="Y237" i="2" s="1"/>
  <c r="X238" i="2"/>
  <c r="Y238" i="2" s="1"/>
  <c r="X239" i="2"/>
  <c r="X240" i="2"/>
  <c r="X241" i="2"/>
  <c r="X242" i="2"/>
  <c r="Y242" i="2" s="1"/>
  <c r="X243" i="2"/>
  <c r="X244" i="2"/>
  <c r="X245" i="2"/>
  <c r="X246" i="2"/>
  <c r="X247" i="2"/>
  <c r="X248" i="2"/>
  <c r="X249" i="2"/>
  <c r="X250" i="2"/>
  <c r="Y250" i="2" s="1"/>
  <c r="X251" i="2"/>
  <c r="X252" i="2"/>
  <c r="X253" i="2"/>
  <c r="X254" i="2"/>
  <c r="X255" i="2"/>
  <c r="X256" i="2"/>
  <c r="Y256" i="2" s="1"/>
  <c r="X257" i="2"/>
  <c r="Y257" i="2" s="1"/>
  <c r="X258" i="2"/>
  <c r="X259" i="2"/>
  <c r="X260" i="2"/>
  <c r="X261" i="2"/>
  <c r="Y261" i="2" s="1"/>
  <c r="X262" i="2"/>
  <c r="X263" i="2"/>
  <c r="X264" i="2"/>
  <c r="Y264" i="2" s="1"/>
  <c r="X265" i="2"/>
  <c r="Y265" i="2" s="1"/>
  <c r="X266" i="2"/>
  <c r="X267" i="2"/>
  <c r="X268" i="2"/>
  <c r="Y268" i="2" s="1"/>
  <c r="X269" i="2"/>
  <c r="Y269" i="2" s="1"/>
  <c r="X270" i="2"/>
  <c r="Y270" i="2" s="1"/>
  <c r="X271" i="2"/>
  <c r="X272" i="2"/>
  <c r="Y272" i="2" s="1"/>
  <c r="X273" i="2"/>
  <c r="Y273" i="2" s="1"/>
  <c r="X274" i="2"/>
  <c r="Y274" i="2" s="1"/>
  <c r="X275" i="2"/>
  <c r="X276" i="2"/>
  <c r="X277" i="2"/>
  <c r="X278" i="2"/>
  <c r="X279" i="2"/>
  <c r="X280" i="2"/>
  <c r="X281" i="2"/>
  <c r="X282" i="2"/>
  <c r="X283" i="2"/>
  <c r="X284" i="2"/>
  <c r="X285" i="2"/>
  <c r="X286" i="2"/>
  <c r="X287" i="2"/>
  <c r="X288" i="2"/>
  <c r="X289" i="2"/>
  <c r="X290" i="2"/>
  <c r="X291" i="2"/>
  <c r="X293" i="2"/>
  <c r="X294" i="2"/>
  <c r="Y294" i="2" s="1"/>
  <c r="X295" i="2"/>
  <c r="X296" i="2"/>
  <c r="X297" i="2"/>
  <c r="Y297" i="2" s="1"/>
  <c r="X298" i="2"/>
  <c r="X299" i="2"/>
  <c r="X300" i="2"/>
  <c r="X301" i="2"/>
  <c r="X302" i="2"/>
  <c r="Y302" i="2" s="1"/>
  <c r="X303" i="2"/>
  <c r="X304" i="2"/>
  <c r="X305" i="2"/>
  <c r="Y305" i="2" s="1"/>
  <c r="X306" i="2"/>
  <c r="X307" i="2"/>
  <c r="X308" i="2"/>
  <c r="X309" i="2"/>
  <c r="X310" i="2"/>
  <c r="Y310" i="2" s="1"/>
  <c r="X311" i="2"/>
  <c r="Y311" i="2" s="1"/>
  <c r="X312" i="2"/>
  <c r="X313" i="2"/>
  <c r="Y313" i="2" s="1"/>
  <c r="X314" i="2"/>
  <c r="X315" i="2"/>
  <c r="Y315" i="2" s="1"/>
  <c r="X316" i="2"/>
  <c r="X317" i="2"/>
  <c r="Y317" i="2" s="1"/>
  <c r="X318" i="2"/>
  <c r="Y318" i="2" s="1"/>
  <c r="X319" i="2"/>
  <c r="Y319" i="2" s="1"/>
  <c r="X320" i="2"/>
  <c r="X321" i="2"/>
  <c r="Y321" i="2" s="1"/>
  <c r="X322" i="2"/>
  <c r="Y322" i="2" s="1"/>
  <c r="X323" i="2"/>
  <c r="Y323" i="2" s="1"/>
  <c r="X324" i="2"/>
  <c r="X325" i="2"/>
  <c r="Y325" i="2" s="1"/>
  <c r="X326" i="2"/>
  <c r="Y326" i="2" s="1"/>
  <c r="X327" i="2"/>
  <c r="Y327" i="2" s="1"/>
  <c r="X328" i="2"/>
  <c r="Y328" i="2" s="1"/>
  <c r="X329" i="2"/>
  <c r="Y329" i="2" s="1"/>
  <c r="X330" i="2"/>
  <c r="X331" i="2"/>
  <c r="X332" i="2"/>
  <c r="X333" i="2"/>
  <c r="X334" i="2"/>
  <c r="Y334" i="2" s="1"/>
  <c r="X335" i="2"/>
  <c r="X336" i="2"/>
  <c r="X337" i="2"/>
  <c r="Y337" i="2" s="1"/>
  <c r="X338" i="2"/>
  <c r="X339" i="2"/>
  <c r="X340" i="2"/>
  <c r="X341" i="2"/>
  <c r="Y341" i="2" s="1"/>
  <c r="X342" i="2"/>
  <c r="Y342" i="2" s="1"/>
  <c r="X343" i="2"/>
  <c r="X344" i="2"/>
  <c r="X345" i="2"/>
  <c r="Y345" i="2" s="1"/>
  <c r="X346" i="2"/>
  <c r="Y346" i="2" s="1"/>
  <c r="X347" i="2"/>
  <c r="Y347" i="2" s="1"/>
  <c r="X348" i="2"/>
  <c r="X349" i="2"/>
  <c r="Y349" i="2" s="1"/>
  <c r="X350" i="2"/>
  <c r="Y350" i="2" s="1"/>
  <c r="X351" i="2"/>
  <c r="Y351" i="2" s="1"/>
  <c r="X352" i="2"/>
  <c r="X353" i="2"/>
  <c r="Y353" i="2" s="1"/>
  <c r="X354" i="2"/>
  <c r="Y354" i="2" s="1"/>
  <c r="X355" i="2"/>
  <c r="Y355" i="2" s="1"/>
  <c r="X356" i="2"/>
  <c r="X357" i="2"/>
  <c r="Y357" i="2" s="1"/>
  <c r="X358" i="2"/>
  <c r="Y358" i="2" s="1"/>
  <c r="X359" i="2"/>
  <c r="Y359" i="2" s="1"/>
  <c r="X360" i="2"/>
  <c r="X361" i="2"/>
  <c r="Y361" i="2" s="1"/>
  <c r="X362" i="2"/>
  <c r="Y362" i="2" s="1"/>
  <c r="X363" i="2"/>
  <c r="Y363" i="2" s="1"/>
  <c r="X364" i="2"/>
  <c r="Y364" i="2" s="1"/>
  <c r="X365" i="2"/>
  <c r="X366" i="2"/>
  <c r="Y366" i="2" s="1"/>
  <c r="X367" i="2"/>
  <c r="X368" i="2"/>
  <c r="X369" i="2"/>
  <c r="Y369" i="2" s="1"/>
  <c r="X370" i="2"/>
  <c r="X371" i="2"/>
  <c r="X372" i="2"/>
  <c r="X373" i="2"/>
  <c r="X374" i="2"/>
  <c r="Y374" i="2" s="1"/>
  <c r="X375" i="2"/>
  <c r="X376" i="2"/>
  <c r="X377" i="2"/>
  <c r="Y377" i="2" s="1"/>
  <c r="X378" i="2"/>
  <c r="X379" i="2"/>
  <c r="X380" i="2"/>
  <c r="X381" i="2"/>
  <c r="X382" i="2"/>
  <c r="Y382" i="2" s="1"/>
  <c r="X383" i="2"/>
  <c r="Y383" i="2" s="1"/>
  <c r="X384" i="2"/>
  <c r="X385" i="2"/>
  <c r="Y385" i="2" s="1"/>
  <c r="X386" i="2"/>
  <c r="Y386" i="2" s="1"/>
  <c r="X387" i="2"/>
  <c r="Y387" i="2" s="1"/>
  <c r="X388" i="2"/>
  <c r="X389" i="2"/>
  <c r="Y389" i="2" s="1"/>
  <c r="X390" i="2"/>
  <c r="Y390" i="2" s="1"/>
  <c r="X391" i="2"/>
  <c r="Y391" i="2" s="1"/>
  <c r="X392" i="2"/>
  <c r="X393" i="2"/>
  <c r="Y393" i="2" s="1"/>
  <c r="X394" i="2"/>
  <c r="X395" i="2"/>
  <c r="Y395" i="2" s="1"/>
  <c r="X396" i="2"/>
  <c r="X397" i="2"/>
  <c r="Y397" i="2" s="1"/>
  <c r="X398" i="2"/>
  <c r="Y398" i="2" s="1"/>
  <c r="X399" i="2"/>
  <c r="Y399" i="2" s="1"/>
  <c r="X400" i="2"/>
  <c r="Y400" i="2" s="1"/>
  <c r="X401" i="2"/>
  <c r="Y401" i="2" s="1"/>
  <c r="X402" i="2"/>
  <c r="X403" i="2"/>
  <c r="X404" i="2"/>
  <c r="X405" i="2"/>
  <c r="Y405" i="2" s="1"/>
  <c r="X406" i="2"/>
  <c r="Y406" i="2" s="1"/>
  <c r="X407" i="2"/>
  <c r="X408" i="2"/>
  <c r="X409" i="2"/>
  <c r="Y409" i="2" s="1"/>
  <c r="X410" i="2"/>
  <c r="X411" i="2"/>
  <c r="X412" i="2"/>
  <c r="X413" i="2"/>
  <c r="Y413" i="2" s="1"/>
  <c r="X414" i="2"/>
  <c r="Y414" i="2" s="1"/>
  <c r="X415" i="2"/>
  <c r="Y415" i="2" s="1"/>
  <c r="X416" i="2"/>
  <c r="X417" i="2"/>
  <c r="Y417" i="2" s="1"/>
  <c r="X418" i="2"/>
  <c r="Y418" i="2" s="1"/>
  <c r="X419" i="2"/>
  <c r="X420" i="2"/>
  <c r="X421" i="2"/>
  <c r="X422" i="2"/>
  <c r="X423" i="2"/>
  <c r="X424" i="2"/>
  <c r="X425" i="2"/>
  <c r="X426" i="2"/>
  <c r="X427" i="2"/>
  <c r="X428" i="2"/>
  <c r="X429" i="2"/>
  <c r="X430" i="2"/>
  <c r="X431" i="2"/>
  <c r="X432" i="2"/>
  <c r="X433" i="2"/>
  <c r="X434" i="2"/>
  <c r="X435" i="2"/>
  <c r="X437" i="2"/>
  <c r="X438" i="2"/>
  <c r="Y438" i="2" s="1"/>
  <c r="X439" i="2"/>
  <c r="Y439" i="2" s="1"/>
  <c r="X440" i="2"/>
  <c r="X441" i="2"/>
  <c r="X442" i="2"/>
  <c r="Y442" i="2" s="1"/>
  <c r="X443" i="2"/>
  <c r="X444" i="2"/>
  <c r="X445" i="2"/>
  <c r="X446" i="2"/>
  <c r="X447" i="2"/>
  <c r="Y447" i="2" s="1"/>
  <c r="X448" i="2"/>
  <c r="X449" i="2"/>
  <c r="X450" i="2"/>
  <c r="Y450" i="2" s="1"/>
  <c r="X451" i="2"/>
  <c r="X452" i="2"/>
  <c r="X453" i="2"/>
  <c r="X454" i="2"/>
  <c r="Y454" i="2" s="1"/>
  <c r="X455" i="2"/>
  <c r="X456" i="2"/>
  <c r="X457" i="2"/>
  <c r="X458" i="2"/>
  <c r="X459" i="2"/>
  <c r="X460" i="2"/>
  <c r="X461" i="2"/>
  <c r="X462" i="2"/>
  <c r="X463" i="2"/>
  <c r="X464" i="2"/>
  <c r="X465" i="2"/>
  <c r="X466" i="2"/>
  <c r="X467" i="2"/>
  <c r="X468" i="2"/>
  <c r="X469" i="2"/>
  <c r="X470" i="2"/>
  <c r="X471" i="2"/>
  <c r="X473" i="2"/>
  <c r="Y473" i="2" s="1"/>
  <c r="X474" i="2"/>
  <c r="X475" i="2"/>
  <c r="Y475" i="2" s="1"/>
  <c r="X476" i="2"/>
  <c r="Y476" i="2" s="1"/>
  <c r="X477" i="2"/>
  <c r="Y477" i="2" s="1"/>
  <c r="X478" i="2"/>
  <c r="X479" i="2"/>
  <c r="Y479" i="2" s="1"/>
  <c r="X480" i="2"/>
  <c r="Y480" i="2" s="1"/>
  <c r="X481" i="2"/>
  <c r="Y481" i="2" s="1"/>
  <c r="X482" i="2"/>
  <c r="X483" i="2"/>
  <c r="Y483" i="2" s="1"/>
  <c r="X484" i="2"/>
  <c r="Y484" i="2" s="1"/>
  <c r="X485" i="2"/>
  <c r="Y485" i="2" s="1"/>
  <c r="X486" i="2"/>
  <c r="Y486" i="2" s="1"/>
  <c r="X487" i="2"/>
  <c r="Y487" i="2" s="1"/>
  <c r="X488" i="2"/>
  <c r="Y488" i="2" s="1"/>
  <c r="X489" i="2"/>
  <c r="Y489" i="2" s="1"/>
  <c r="X490" i="2"/>
  <c r="Y490" i="2" s="1"/>
  <c r="X491" i="2"/>
  <c r="Y491" i="2" s="1"/>
  <c r="X492" i="2"/>
  <c r="X493" i="2"/>
  <c r="X494" i="2"/>
  <c r="X495" i="2"/>
  <c r="X496" i="2"/>
  <c r="Y496" i="2" s="1"/>
  <c r="X497" i="2"/>
  <c r="X498" i="2"/>
  <c r="Y498" i="2" s="1"/>
  <c r="X499" i="2"/>
  <c r="Y499" i="2" s="1"/>
  <c r="X500" i="2"/>
  <c r="X501" i="2"/>
  <c r="X502" i="2"/>
  <c r="X503" i="2"/>
  <c r="Y503" i="2" s="1"/>
  <c r="X504" i="2"/>
  <c r="Y504" i="2" s="1"/>
  <c r="X505" i="2"/>
  <c r="Y505" i="2" s="1"/>
  <c r="X506" i="2"/>
  <c r="Y506" i="2" s="1"/>
  <c r="X507" i="2"/>
  <c r="Y507" i="2" s="1"/>
  <c r="X508" i="2"/>
  <c r="Y508" i="2" s="1"/>
  <c r="X509" i="2"/>
  <c r="Y509" i="2" s="1"/>
  <c r="X510" i="2"/>
  <c r="X511" i="2"/>
  <c r="Y511" i="2" s="1"/>
  <c r="X512" i="2"/>
  <c r="Y512" i="2" s="1"/>
  <c r="X513" i="2"/>
  <c r="Y513" i="2" s="1"/>
  <c r="X514" i="2"/>
  <c r="Y514" i="2" s="1"/>
  <c r="X515" i="2"/>
  <c r="Y515" i="2" s="1"/>
  <c r="X516" i="2"/>
  <c r="Y516" i="2" s="1"/>
  <c r="X517" i="2"/>
  <c r="Y517" i="2" s="1"/>
  <c r="X518" i="2"/>
  <c r="Y518" i="2" s="1"/>
  <c r="X519" i="2"/>
  <c r="Y519" i="2" s="1"/>
  <c r="X520" i="2"/>
  <c r="Y520" i="2" s="1"/>
  <c r="X521" i="2"/>
  <c r="Y521" i="2" s="1"/>
  <c r="X522" i="2"/>
  <c r="Y522" i="2" s="1"/>
  <c r="X523" i="2"/>
  <c r="Y523" i="2" s="1"/>
  <c r="X524" i="2"/>
  <c r="Y524" i="2" s="1"/>
  <c r="X525" i="2"/>
  <c r="Y525" i="2" s="1"/>
  <c r="X526" i="2"/>
  <c r="Y526" i="2" s="1"/>
  <c r="X527" i="2"/>
  <c r="X528" i="2"/>
  <c r="X529" i="2"/>
  <c r="X530" i="2"/>
  <c r="Y530" i="2" s="1"/>
  <c r="X531" i="2"/>
  <c r="Y531" i="2" s="1"/>
  <c r="X532" i="2"/>
  <c r="X533" i="2"/>
  <c r="X534" i="2"/>
  <c r="X535" i="2"/>
  <c r="X536" i="2"/>
  <c r="X537" i="2"/>
  <c r="X538" i="2"/>
  <c r="Y538" i="2" s="1"/>
  <c r="X539" i="2"/>
  <c r="Y539" i="2" s="1"/>
  <c r="X540" i="2"/>
  <c r="X541" i="2"/>
  <c r="X542" i="2"/>
  <c r="X543" i="2"/>
  <c r="X544" i="2"/>
  <c r="Y544" i="2" s="1"/>
  <c r="X545" i="2"/>
  <c r="X546" i="2"/>
  <c r="X547" i="2"/>
  <c r="X548" i="2"/>
  <c r="X549" i="2"/>
  <c r="X550" i="2"/>
  <c r="X551" i="2"/>
  <c r="X552" i="2"/>
  <c r="X553" i="2"/>
  <c r="X554" i="2"/>
  <c r="X555" i="2"/>
  <c r="X556" i="2"/>
  <c r="X557" i="2"/>
  <c r="X558" i="2"/>
  <c r="X559" i="2"/>
  <c r="X560" i="2"/>
  <c r="X561" i="2"/>
  <c r="X563" i="2"/>
  <c r="X564" i="2"/>
  <c r="X565" i="2"/>
  <c r="X566" i="2"/>
  <c r="X567" i="2"/>
  <c r="X568" i="2"/>
  <c r="X569" i="2"/>
  <c r="X570" i="2"/>
  <c r="X571" i="2"/>
  <c r="X572" i="2"/>
  <c r="Y572" i="2" s="1"/>
  <c r="X573" i="2"/>
  <c r="X574" i="2"/>
  <c r="X575" i="2"/>
  <c r="X576" i="2"/>
  <c r="X577" i="2"/>
  <c r="X578" i="2"/>
  <c r="X579" i="2"/>
  <c r="X580" i="2"/>
  <c r="Y580" i="2" s="1"/>
  <c r="X581" i="2"/>
  <c r="Y581" i="2" s="1"/>
  <c r="X582" i="2"/>
  <c r="Y582" i="2" s="1"/>
  <c r="X583" i="2"/>
  <c r="X584" i="2"/>
  <c r="Y584" i="2" s="1"/>
  <c r="X585" i="2"/>
  <c r="Y585" i="2" s="1"/>
  <c r="X586" i="2"/>
  <c r="Y586" i="2" s="1"/>
  <c r="X587" i="2"/>
  <c r="X588" i="2"/>
  <c r="Y588" i="2" s="1"/>
  <c r="X589" i="2"/>
  <c r="Y589" i="2" s="1"/>
  <c r="X590" i="2"/>
  <c r="Y590" i="2" s="1"/>
  <c r="X591" i="2"/>
  <c r="X592" i="2"/>
  <c r="Y592" i="2" s="1"/>
  <c r="X593" i="2"/>
  <c r="Y593" i="2" s="1"/>
  <c r="X594" i="2"/>
  <c r="Y594" i="2" s="1"/>
  <c r="X595" i="2"/>
  <c r="X596" i="2"/>
  <c r="Y596" i="2" s="1"/>
  <c r="X597" i="2"/>
  <c r="Y597" i="2" s="1"/>
  <c r="X598" i="2"/>
  <c r="X599" i="2"/>
  <c r="X600" i="2"/>
  <c r="X601" i="2"/>
  <c r="Y601" i="2" s="1"/>
  <c r="X602" i="2"/>
  <c r="Y602" i="2" s="1"/>
  <c r="X603" i="2"/>
  <c r="X604" i="2"/>
  <c r="Y604" i="2" s="1"/>
  <c r="X605" i="2"/>
  <c r="Y605" i="2" s="1"/>
  <c r="X606" i="2"/>
  <c r="X607" i="2"/>
  <c r="X608" i="2"/>
  <c r="X609" i="2"/>
  <c r="Y609" i="2" s="1"/>
  <c r="X610" i="2"/>
  <c r="Y610" i="2" s="1"/>
  <c r="X611" i="2"/>
  <c r="X612" i="2"/>
  <c r="Y612" i="2" s="1"/>
  <c r="X613" i="2"/>
  <c r="Y613" i="2" s="1"/>
  <c r="X614" i="2"/>
  <c r="X615" i="2"/>
  <c r="X616" i="2"/>
  <c r="Y616" i="2" s="1"/>
  <c r="X5" i="2"/>
  <c r="Z526" i="2" l="1"/>
  <c r="Z202" i="2"/>
  <c r="Z490" i="2"/>
  <c r="Z364" i="2"/>
  <c r="Z94" i="2"/>
  <c r="Y240" i="2"/>
  <c r="Y63" i="2"/>
  <c r="Y611" i="2"/>
  <c r="Y603" i="2"/>
  <c r="Y595" i="2"/>
  <c r="Y587" i="2"/>
  <c r="Z598" i="2" s="1"/>
  <c r="Y579" i="2"/>
  <c r="Y571" i="2"/>
  <c r="Y563" i="2"/>
  <c r="Y482" i="2"/>
  <c r="Y474" i="2"/>
  <c r="Y449" i="2"/>
  <c r="Y441" i="2"/>
  <c r="Y416" i="2"/>
  <c r="Y408" i="2"/>
  <c r="Y392" i="2"/>
  <c r="Y384" i="2"/>
  <c r="Y376" i="2"/>
  <c r="Y368" i="2"/>
  <c r="Y360" i="2"/>
  <c r="Y352" i="2"/>
  <c r="Y344" i="2"/>
  <c r="Y336" i="2"/>
  <c r="Y320" i="2"/>
  <c r="Z328" i="2" s="1"/>
  <c r="Y312" i="2"/>
  <c r="Y304" i="2"/>
  <c r="Y296" i="2"/>
  <c r="Y271" i="2"/>
  <c r="Y263" i="2"/>
  <c r="Y255" i="2"/>
  <c r="Y247" i="2"/>
  <c r="Y239" i="2"/>
  <c r="Y231" i="2"/>
  <c r="Y223" i="2"/>
  <c r="Y182" i="2"/>
  <c r="Y174" i="2"/>
  <c r="Y142" i="2"/>
  <c r="Y134" i="2"/>
  <c r="Y110" i="2"/>
  <c r="Y102" i="2"/>
  <c r="Y70" i="2"/>
  <c r="Y62" i="2"/>
  <c r="Y38" i="2"/>
  <c r="Y30" i="2"/>
  <c r="Y248" i="2"/>
  <c r="Y71" i="2"/>
  <c r="Y578" i="2"/>
  <c r="Y570" i="2"/>
  <c r="Y537" i="2"/>
  <c r="Y529" i="2"/>
  <c r="Y497" i="2"/>
  <c r="Y448" i="2"/>
  <c r="Y440" i="2"/>
  <c r="Y407" i="2"/>
  <c r="Y375" i="2"/>
  <c r="Y367" i="2"/>
  <c r="Y343" i="2"/>
  <c r="Y335" i="2"/>
  <c r="Y303" i="2"/>
  <c r="Y295" i="2"/>
  <c r="Y262" i="2"/>
  <c r="Y254" i="2"/>
  <c r="Y246" i="2"/>
  <c r="Y230" i="2"/>
  <c r="Y222" i="2"/>
  <c r="Y181" i="2"/>
  <c r="Y173" i="2"/>
  <c r="Y141" i="2"/>
  <c r="Y133" i="2"/>
  <c r="Y117" i="2"/>
  <c r="Y109" i="2"/>
  <c r="Y101" i="2"/>
  <c r="Y69" i="2"/>
  <c r="Y61" i="2"/>
  <c r="Y53" i="2"/>
  <c r="Y45" i="2"/>
  <c r="Y37" i="2"/>
  <c r="Y29" i="2"/>
  <c r="Z40" i="2" s="1"/>
  <c r="Y245" i="2"/>
  <c r="Y608" i="2"/>
  <c r="Y576" i="2"/>
  <c r="Y543" i="2"/>
  <c r="Y527" i="2"/>
  <c r="Y495" i="2"/>
  <c r="Y381" i="2"/>
  <c r="Y373" i="2"/>
  <c r="Y365" i="2"/>
  <c r="Y333" i="2"/>
  <c r="Y309" i="2"/>
  <c r="Y301" i="2"/>
  <c r="Y293" i="2"/>
  <c r="Y260" i="2"/>
  <c r="Y252" i="2"/>
  <c r="Y244" i="2"/>
  <c r="Y228" i="2"/>
  <c r="Y179" i="2"/>
  <c r="Y171" i="2"/>
  <c r="Y147" i="2"/>
  <c r="Y139" i="2"/>
  <c r="Y131" i="2"/>
  <c r="Y123" i="2"/>
  <c r="Y115" i="2"/>
  <c r="Y59" i="2"/>
  <c r="Y51" i="2"/>
  <c r="Y43" i="2"/>
  <c r="Y528" i="2"/>
  <c r="Y600" i="2"/>
  <c r="Y568" i="2"/>
  <c r="Y535" i="2"/>
  <c r="Y615" i="2"/>
  <c r="Y607" i="2"/>
  <c r="Y599" i="2"/>
  <c r="Y591" i="2"/>
  <c r="Y583" i="2"/>
  <c r="Y575" i="2"/>
  <c r="Y567" i="2"/>
  <c r="Y542" i="2"/>
  <c r="Y534" i="2"/>
  <c r="Y502" i="2"/>
  <c r="Y494" i="2"/>
  <c r="Y453" i="2"/>
  <c r="Y445" i="2"/>
  <c r="Y437" i="2"/>
  <c r="Y412" i="2"/>
  <c r="Y404" i="2"/>
  <c r="Y396" i="2"/>
  <c r="Z400" i="2" s="1"/>
  <c r="Y388" i="2"/>
  <c r="Y380" i="2"/>
  <c r="Y372" i="2"/>
  <c r="Y356" i="2"/>
  <c r="Y348" i="2"/>
  <c r="Y340" i="2"/>
  <c r="Y332" i="2"/>
  <c r="Y324" i="2"/>
  <c r="Y316" i="2"/>
  <c r="Y308" i="2"/>
  <c r="Y300" i="2"/>
  <c r="Y267" i="2"/>
  <c r="Y259" i="2"/>
  <c r="Y251" i="2"/>
  <c r="Y243" i="2"/>
  <c r="Y235" i="2"/>
  <c r="Y227" i="2"/>
  <c r="Z238" i="2" s="1"/>
  <c r="Y194" i="2"/>
  <c r="Y186" i="2"/>
  <c r="Y122" i="2"/>
  <c r="Z130" i="2" s="1"/>
  <c r="Y114" i="2"/>
  <c r="Y50" i="2"/>
  <c r="Y42" i="2"/>
  <c r="Y76" i="2"/>
  <c r="Y564" i="2"/>
  <c r="Y577" i="2"/>
  <c r="Y614" i="2"/>
  <c r="Y606" i="2"/>
  <c r="Z616" i="2" s="1"/>
  <c r="Y574" i="2"/>
  <c r="Y566" i="2"/>
  <c r="Y541" i="2"/>
  <c r="Y533" i="2"/>
  <c r="Z544" i="2" s="1"/>
  <c r="Y501" i="2"/>
  <c r="Y493" i="2"/>
  <c r="Y452" i="2"/>
  <c r="Y444" i="2"/>
  <c r="Y411" i="2"/>
  <c r="Y403" i="2"/>
  <c r="Y379" i="2"/>
  <c r="Y371" i="2"/>
  <c r="Y339" i="2"/>
  <c r="Y331" i="2"/>
  <c r="Y307" i="2"/>
  <c r="Y299" i="2"/>
  <c r="Y266" i="2"/>
  <c r="Y258" i="2"/>
  <c r="Y234" i="2"/>
  <c r="Y226" i="2"/>
  <c r="Y177" i="2"/>
  <c r="Y169" i="2"/>
  <c r="Y145" i="2"/>
  <c r="Y137" i="2"/>
  <c r="Y113" i="2"/>
  <c r="Y105" i="2"/>
  <c r="Y97" i="2"/>
  <c r="Y73" i="2"/>
  <c r="Y65" i="2"/>
  <c r="Y49" i="2"/>
  <c r="Z58" i="2" s="1"/>
  <c r="Y41" i="2"/>
  <c r="Y33" i="2"/>
  <c r="Y25" i="2"/>
  <c r="Y569" i="2"/>
  <c r="Y536" i="2"/>
  <c r="Y253" i="2"/>
  <c r="Y573" i="2"/>
  <c r="Y565" i="2"/>
  <c r="Y540" i="2"/>
  <c r="Y532" i="2"/>
  <c r="Y500" i="2"/>
  <c r="Y492" i="2"/>
  <c r="Y451" i="2"/>
  <c r="Y443" i="2"/>
  <c r="Z454" i="2" s="1"/>
  <c r="Y410" i="2"/>
  <c r="Y402" i="2"/>
  <c r="Y378" i="2"/>
  <c r="Y370" i="2"/>
  <c r="Y338" i="2"/>
  <c r="Y330" i="2"/>
  <c r="Y306" i="2"/>
  <c r="Y298" i="2"/>
  <c r="Y249" i="2"/>
  <c r="Y241" i="2"/>
  <c r="Y176" i="2"/>
  <c r="Y168" i="2"/>
  <c r="Y144" i="2"/>
  <c r="Y136" i="2"/>
  <c r="Y104" i="2"/>
  <c r="Y96" i="2"/>
  <c r="Y72" i="2"/>
  <c r="Y64" i="2"/>
  <c r="Y32" i="2"/>
  <c r="Y24" i="2"/>
  <c r="U562" i="2"/>
  <c r="W562" i="2"/>
  <c r="AB562" i="2"/>
  <c r="V562" i="2"/>
  <c r="E472" i="2"/>
  <c r="F472" i="2"/>
  <c r="G472" i="2"/>
  <c r="H472" i="2"/>
  <c r="I472" i="2"/>
  <c r="J472" i="2"/>
  <c r="K472" i="2"/>
  <c r="L472" i="2"/>
  <c r="M472" i="2"/>
  <c r="T472" i="2"/>
  <c r="U472" i="2"/>
  <c r="V472" i="2"/>
  <c r="H436" i="2"/>
  <c r="I436" i="2"/>
  <c r="J436" i="2"/>
  <c r="K436" i="2"/>
  <c r="L436" i="2"/>
  <c r="M436" i="2"/>
  <c r="N436" i="2"/>
  <c r="O436" i="2"/>
  <c r="P436" i="2"/>
  <c r="Q436" i="2"/>
  <c r="R436" i="2"/>
  <c r="S436" i="2"/>
  <c r="T436" i="2"/>
  <c r="U436" i="2"/>
  <c r="V436" i="2"/>
  <c r="W436" i="2"/>
  <c r="AB436" i="2"/>
  <c r="E436" i="2"/>
  <c r="Z256" i="2" l="1"/>
  <c r="Z274" i="2"/>
  <c r="Z418" i="2"/>
  <c r="Z580" i="2"/>
  <c r="Z382" i="2"/>
  <c r="Z148" i="2"/>
  <c r="Z310" i="2"/>
  <c r="Z346" i="2"/>
  <c r="Z508" i="2"/>
  <c r="Z76" i="2"/>
  <c r="Z184" i="2"/>
  <c r="Z112" i="2"/>
  <c r="X562" i="2"/>
  <c r="X472" i="2"/>
  <c r="X436" i="2"/>
  <c r="E292" i="2"/>
  <c r="F292" i="2"/>
  <c r="G292" i="2"/>
  <c r="H292" i="2"/>
  <c r="I292" i="2"/>
  <c r="J292" i="2"/>
  <c r="K292" i="2"/>
  <c r="L292" i="2"/>
  <c r="M292" i="2"/>
  <c r="N292" i="2"/>
  <c r="O292" i="2"/>
  <c r="P292" i="2"/>
  <c r="Q292" i="2"/>
  <c r="R292" i="2"/>
  <c r="S292" i="2"/>
  <c r="T292" i="2"/>
  <c r="U292" i="2"/>
  <c r="V292" i="2"/>
  <c r="W292" i="2"/>
  <c r="AB292" i="2"/>
  <c r="E220" i="2"/>
  <c r="F220" i="2"/>
  <c r="G220" i="2"/>
  <c r="H220" i="2"/>
  <c r="I220" i="2"/>
  <c r="J220" i="2"/>
  <c r="K220" i="2"/>
  <c r="L220" i="2"/>
  <c r="M220" i="2"/>
  <c r="N220" i="2"/>
  <c r="O220" i="2"/>
  <c r="P220" i="2"/>
  <c r="Q220" i="2"/>
  <c r="R220" i="2"/>
  <c r="S220" i="2"/>
  <c r="T220" i="2"/>
  <c r="U220" i="2"/>
  <c r="V220" i="2"/>
  <c r="W220" i="2"/>
  <c r="AB220" i="2"/>
  <c r="D220" i="2"/>
  <c r="Y426" i="2" l="1"/>
  <c r="Y436" i="2"/>
  <c r="Y434" i="2"/>
  <c r="Y430" i="2"/>
  <c r="Y421" i="2"/>
  <c r="Y433" i="2"/>
  <c r="Y422" i="2"/>
  <c r="Y435" i="2"/>
  <c r="Y425" i="2"/>
  <c r="Y431" i="2"/>
  <c r="Y427" i="2"/>
  <c r="Y423" i="2"/>
  <c r="Y419" i="2"/>
  <c r="Y432" i="2"/>
  <c r="Y424" i="2"/>
  <c r="Y428" i="2"/>
  <c r="Y420" i="2"/>
  <c r="Y429" i="2"/>
  <c r="Y472" i="2"/>
  <c r="Y458" i="2"/>
  <c r="Y466" i="2"/>
  <c r="Y468" i="2"/>
  <c r="Y460" i="2"/>
  <c r="Y464" i="2"/>
  <c r="Y455" i="2"/>
  <c r="Y465" i="2"/>
  <c r="Y467" i="2"/>
  <c r="Y457" i="2"/>
  <c r="Y469" i="2"/>
  <c r="Y459" i="2"/>
  <c r="Y461" i="2"/>
  <c r="Y471" i="2"/>
  <c r="Y470" i="2"/>
  <c r="Y456" i="2"/>
  <c r="Y463" i="2"/>
  <c r="Y462" i="2"/>
  <c r="Y550" i="2"/>
  <c r="Y562" i="2"/>
  <c r="Y558" i="2"/>
  <c r="Y547" i="2"/>
  <c r="Y554" i="2"/>
  <c r="Y561" i="2"/>
  <c r="Y549" i="2"/>
  <c r="Y555" i="2"/>
  <c r="Y546" i="2"/>
  <c r="Y553" i="2"/>
  <c r="Y545" i="2"/>
  <c r="Y556" i="2"/>
  <c r="Y560" i="2"/>
  <c r="Y559" i="2"/>
  <c r="Y552" i="2"/>
  <c r="Y551" i="2"/>
  <c r="Y548" i="2"/>
  <c r="Y557" i="2"/>
  <c r="X220" i="2"/>
  <c r="X292" i="2"/>
  <c r="D472" i="2"/>
  <c r="D292" i="2"/>
  <c r="E274" i="2"/>
  <c r="F274" i="2"/>
  <c r="G274" i="2"/>
  <c r="H274" i="2"/>
  <c r="I274" i="2"/>
  <c r="J274" i="2"/>
  <c r="K274" i="2"/>
  <c r="L274" i="2"/>
  <c r="M274" i="2"/>
  <c r="N274" i="2"/>
  <c r="O274" i="2"/>
  <c r="P274" i="2"/>
  <c r="Q274" i="2"/>
  <c r="R274" i="2"/>
  <c r="S274" i="2"/>
  <c r="D274" i="2"/>
  <c r="E202" i="2"/>
  <c r="F202" i="2"/>
  <c r="G202" i="2"/>
  <c r="H202" i="2"/>
  <c r="I202" i="2"/>
  <c r="J202" i="2"/>
  <c r="K202" i="2"/>
  <c r="L202" i="2"/>
  <c r="M202" i="2"/>
  <c r="N202" i="2"/>
  <c r="D20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AB22" i="2"/>
  <c r="D22" i="2"/>
  <c r="Z562" i="2" l="1"/>
  <c r="Z472" i="2"/>
  <c r="Z436" i="2"/>
  <c r="Y210" i="2"/>
  <c r="Y220" i="2"/>
  <c r="Y218" i="2"/>
  <c r="Y214" i="2"/>
  <c r="Y206" i="2"/>
  <c r="Y216" i="2"/>
  <c r="Y213" i="2"/>
  <c r="Y205" i="2"/>
  <c r="Y219" i="2"/>
  <c r="Y212" i="2"/>
  <c r="Y211" i="2"/>
  <c r="Y217" i="2"/>
  <c r="Y215" i="2"/>
  <c r="Y208" i="2"/>
  <c r="Y204" i="2"/>
  <c r="Y203" i="2"/>
  <c r="Y209" i="2"/>
  <c r="Y207" i="2"/>
  <c r="Y292" i="2"/>
  <c r="Y290" i="2"/>
  <c r="Y282" i="2"/>
  <c r="Y286" i="2"/>
  <c r="Y281" i="2"/>
  <c r="Z292" i="2" s="1"/>
  <c r="Y283" i="2"/>
  <c r="Y278" i="2"/>
  <c r="Y284" i="2"/>
  <c r="Y275" i="2"/>
  <c r="Y285" i="2"/>
  <c r="Y276" i="2"/>
  <c r="Y291" i="2"/>
  <c r="Y288" i="2"/>
  <c r="Y277" i="2"/>
  <c r="Y280" i="2"/>
  <c r="Y289" i="2"/>
  <c r="Y287" i="2"/>
  <c r="Y279" i="2"/>
  <c r="X22" i="2"/>
  <c r="Z220" i="2" l="1"/>
  <c r="Y6" i="2"/>
  <c r="Y7" i="2"/>
  <c r="Y15" i="2"/>
  <c r="Y8" i="2"/>
  <c r="Y16" i="2"/>
  <c r="Y22" i="2"/>
  <c r="Y14" i="2"/>
  <c r="Y11" i="2"/>
  <c r="Y19" i="2"/>
  <c r="Y21" i="2"/>
  <c r="Y5" i="2"/>
  <c r="Y17" i="2"/>
  <c r="Y13" i="2"/>
  <c r="Y9" i="2"/>
  <c r="Y20" i="2"/>
  <c r="Y10" i="2"/>
  <c r="Y12" i="2"/>
  <c r="Y18" i="2"/>
  <c r="Z22" i="2" l="1"/>
</calcChain>
</file>

<file path=xl/sharedStrings.xml><?xml version="1.0" encoding="utf-8"?>
<sst xmlns="http://schemas.openxmlformats.org/spreadsheetml/2006/main" count="1269" uniqueCount="80">
  <si>
    <t>Pertanian, Kehutanan, dan Perikanan</t>
  </si>
  <si>
    <t>Pertambangan dan Penggalian</t>
  </si>
  <si>
    <t>Industri Pengolahan</t>
  </si>
  <si>
    <t>Pengadaan Listrik, Gas</t>
  </si>
  <si>
    <t>Pengadaan Air</t>
  </si>
  <si>
    <t>Konstruksi</t>
  </si>
  <si>
    <t>Perdagangan Besar dan Eceran, dan Reparasi Mobil dan Sepeda Motor</t>
  </si>
  <si>
    <t>Transportasi dan Pergudangan</t>
  </si>
  <si>
    <t>Penyediaan Akomodasi dan Makan Minum</t>
  </si>
  <si>
    <t>Informasi dan Komunikasi</t>
  </si>
  <si>
    <t>Jasa Keuangan</t>
  </si>
  <si>
    <t>Real Estate</t>
  </si>
  <si>
    <t>Jasa Perusahaan</t>
  </si>
  <si>
    <t>Administrasi Pemerintahan, Pertahanan dan Jaminan Sosial Wajib</t>
  </si>
  <si>
    <t>Jasa Pendidikan</t>
  </si>
  <si>
    <t>Jasa Kesehatan dan Kegiatan Sosial</t>
  </si>
  <si>
    <t>Jasa Lainnya</t>
  </si>
  <si>
    <t>Prov</t>
  </si>
  <si>
    <t>Sumut</t>
  </si>
  <si>
    <t>Sumbar</t>
  </si>
  <si>
    <t>Riau</t>
  </si>
  <si>
    <t>PRODUK DOMESTIK REGIONAL BRUTO</t>
  </si>
  <si>
    <t>Jambi</t>
  </si>
  <si>
    <t>Sumsel</t>
  </si>
  <si>
    <t>Babel</t>
  </si>
  <si>
    <t>Kepri</t>
  </si>
  <si>
    <t>Bali</t>
  </si>
  <si>
    <t>NTB</t>
  </si>
  <si>
    <t>NTT</t>
  </si>
  <si>
    <t>Kalbar</t>
  </si>
  <si>
    <t>Kalteng</t>
  </si>
  <si>
    <t>Kaltim</t>
  </si>
  <si>
    <t>Sulut</t>
  </si>
  <si>
    <t>Sulteng</t>
  </si>
  <si>
    <t>Sulsel</t>
  </si>
  <si>
    <t>Sultra</t>
  </si>
  <si>
    <t>Gorontalo</t>
  </si>
  <si>
    <t>Sulbar</t>
  </si>
  <si>
    <t>Maluku</t>
  </si>
  <si>
    <t>Malut</t>
  </si>
  <si>
    <t>Papua</t>
  </si>
  <si>
    <t>Papua Barat</t>
  </si>
  <si>
    <t>DKI Jakarta</t>
  </si>
  <si>
    <t>Jabar</t>
  </si>
  <si>
    <t>Jateng</t>
  </si>
  <si>
    <t>Yogyakarta</t>
  </si>
  <si>
    <t>Jatim</t>
  </si>
  <si>
    <t>Banten</t>
  </si>
  <si>
    <t>Bengkulu</t>
  </si>
  <si>
    <t>Lampung</t>
  </si>
  <si>
    <t>Aceh</t>
  </si>
  <si>
    <t>Kaltara</t>
  </si>
  <si>
    <t>2 341,87</t>
  </si>
  <si>
    <t>3 863,53</t>
  </si>
  <si>
    <t>1 352,84</t>
  </si>
  <si>
    <t>8,70</t>
  </si>
  <si>
    <t>9,31</t>
  </si>
  <si>
    <t>1 655,21</t>
  </si>
  <si>
    <t>1 440,98</t>
  </si>
  <si>
    <t>868,37</t>
  </si>
  <si>
    <t>191,70</t>
  </si>
  <si>
    <t>390,52</t>
  </si>
  <si>
    <t>151,74</t>
  </si>
  <si>
    <t>128,16</t>
  </si>
  <si>
    <t>35,02</t>
  </si>
  <si>
    <t>716,34</t>
  </si>
  <si>
    <t>330,02</t>
  </si>
  <si>
    <t>151,46</t>
  </si>
  <si>
    <t>79,76</t>
  </si>
  <si>
    <t>13 715,52</t>
  </si>
  <si>
    <t>Lapangan Usaha 17 Sektor</t>
  </si>
  <si>
    <t>Code</t>
  </si>
  <si>
    <t>Kalsel</t>
  </si>
  <si>
    <t>Quarter I</t>
  </si>
  <si>
    <t>Quarter II</t>
  </si>
  <si>
    <t>Quarter III</t>
  </si>
  <si>
    <t>Quarter IV</t>
  </si>
  <si>
    <t>Sectoral share</t>
    <phoneticPr fontId="54"/>
  </si>
  <si>
    <t>Broad tertiary share</t>
    <phoneticPr fontId="54"/>
  </si>
  <si>
    <t>3T share</t>
    <phoneticPr fontId="5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</si>
</sst>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_(* #,##0.00_);_(* \(#,##0.00\);_(* &quot;-&quot;??_);_(@_)"/>
    <numFmt numFmtId="177" formatCode="#\ ###\ ##0"/>
  </numFmts>
  <fonts count="56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18"/>
      <color theme="3"/>
      <name val="ＭＳ Ｐゴシック"/>
      <family val="2"/>
      <scheme val="major"/>
    </font>
    <font>
      <b/>
      <sz val="15"/>
      <color theme="3"/>
      <name val="ＭＳ Ｐゴシック"/>
      <family val="2"/>
      <scheme val="minor"/>
    </font>
    <font>
      <b/>
      <sz val="13"/>
      <color theme="3"/>
      <name val="ＭＳ Ｐゴシック"/>
      <family val="2"/>
      <scheme val="minor"/>
    </font>
    <font>
      <b/>
      <sz val="11"/>
      <color theme="3"/>
      <name val="ＭＳ Ｐゴシック"/>
      <family val="2"/>
      <scheme val="minor"/>
    </font>
    <font>
      <sz val="11"/>
      <color rgb="FF006100"/>
      <name val="ＭＳ Ｐゴシック"/>
      <family val="2"/>
      <scheme val="minor"/>
    </font>
    <font>
      <sz val="11"/>
      <color rgb="FF9C0006"/>
      <name val="ＭＳ Ｐゴシック"/>
      <family val="2"/>
      <scheme val="minor"/>
    </font>
    <font>
      <sz val="11"/>
      <color rgb="FF9C6500"/>
      <name val="ＭＳ Ｐゴシック"/>
      <family val="2"/>
      <scheme val="minor"/>
    </font>
    <font>
      <sz val="11"/>
      <color rgb="FF3F3F76"/>
      <name val="ＭＳ Ｐゴシック"/>
      <family val="2"/>
      <scheme val="minor"/>
    </font>
    <font>
      <b/>
      <sz val="11"/>
      <color rgb="FF3F3F3F"/>
      <name val="ＭＳ Ｐゴシック"/>
      <family val="2"/>
      <scheme val="minor"/>
    </font>
    <font>
      <b/>
      <sz val="11"/>
      <color rgb="FFFA7D00"/>
      <name val="ＭＳ Ｐゴシック"/>
      <family val="2"/>
      <scheme val="minor"/>
    </font>
    <font>
      <sz val="11"/>
      <color rgb="FFFA7D00"/>
      <name val="ＭＳ Ｐゴシック"/>
      <family val="2"/>
      <scheme val="minor"/>
    </font>
    <font>
      <b/>
      <sz val="11"/>
      <color theme="0"/>
      <name val="ＭＳ Ｐゴシック"/>
      <family val="2"/>
      <scheme val="minor"/>
    </font>
    <font>
      <sz val="11"/>
      <color rgb="FFFF0000"/>
      <name val="ＭＳ Ｐゴシック"/>
      <family val="2"/>
      <scheme val="minor"/>
    </font>
    <font>
      <i/>
      <sz val="11"/>
      <color rgb="FF7F7F7F"/>
      <name val="ＭＳ Ｐゴシック"/>
      <family val="2"/>
      <scheme val="minor"/>
    </font>
    <font>
      <b/>
      <sz val="11"/>
      <color theme="1"/>
      <name val="ＭＳ Ｐゴシック"/>
      <family val="2"/>
      <scheme val="minor"/>
    </font>
    <font>
      <sz val="11"/>
      <color theme="0"/>
      <name val="ＭＳ Ｐゴシック"/>
      <family val="2"/>
      <scheme val="minor"/>
    </font>
    <font>
      <sz val="11"/>
      <color rgb="FF000000"/>
      <name val="ＭＳ Ｐゴシック"/>
      <family val="2"/>
      <scheme val="minor"/>
    </font>
    <font>
      <sz val="11"/>
      <name val="ＭＳ Ｐゴシック"/>
      <family val="2"/>
      <scheme val="minor"/>
    </font>
    <font>
      <b/>
      <sz val="11"/>
      <name val="ＭＳ Ｐゴシック"/>
      <family val="2"/>
      <scheme val="minor"/>
    </font>
    <font>
      <b/>
      <sz val="9.5"/>
      <color theme="1"/>
      <name val="ＭＳ Ｐゴシック"/>
      <family val="2"/>
      <scheme val="minor"/>
    </font>
    <font>
      <sz val="9"/>
      <color theme="1"/>
      <name val="ＭＳ Ｐゴシック"/>
      <family val="2"/>
      <scheme val="minor"/>
    </font>
    <font>
      <b/>
      <sz val="9"/>
      <color rgb="FFFFFFFF"/>
      <name val="ＭＳ Ｐゴシック"/>
      <family val="2"/>
      <scheme val="minor"/>
    </font>
    <font>
      <sz val="10"/>
      <color theme="1"/>
      <name val="ＭＳ Ｐゴシック"/>
      <family val="2"/>
      <scheme val="minor"/>
    </font>
    <font>
      <b/>
      <sz val="10"/>
      <color theme="1"/>
      <name val="ＭＳ Ｐゴシック"/>
      <family val="2"/>
      <scheme val="minor"/>
    </font>
    <font>
      <sz val="9"/>
      <color theme="1"/>
      <name val="Arial"/>
      <family val="2"/>
    </font>
    <font>
      <sz val="12.5"/>
      <color theme="1"/>
      <name val="Arial"/>
      <family val="2"/>
    </font>
    <font>
      <sz val="9"/>
      <name val="Arial"/>
      <family val="2"/>
    </font>
    <font>
      <sz val="11"/>
      <color theme="1"/>
      <name val="Arial Narrow"/>
      <family val="2"/>
    </font>
    <font>
      <i/>
      <sz val="10.5"/>
      <color theme="1"/>
      <name val="Arial Narrow"/>
      <family val="2"/>
    </font>
    <font>
      <i/>
      <sz val="10"/>
      <color theme="1"/>
      <name val="Arial Narrow"/>
      <family val="2"/>
    </font>
    <font>
      <b/>
      <sz val="11"/>
      <color theme="1"/>
      <name val="Arial Narrow"/>
      <family val="2"/>
    </font>
    <font>
      <sz val="8"/>
      <color rgb="FF231F20"/>
      <name val="ＭＳ Ｐゴシック"/>
      <family val="2"/>
      <scheme val="minor"/>
    </font>
    <font>
      <b/>
      <sz val="8"/>
      <color rgb="FF231F20"/>
      <name val="ＭＳ Ｐゴシック"/>
      <family val="2"/>
      <scheme val="minor"/>
    </font>
    <font>
      <sz val="8"/>
      <color theme="1"/>
      <name val="Arial Narrow"/>
      <family val="2"/>
    </font>
    <font>
      <b/>
      <sz val="8"/>
      <color theme="1"/>
      <name val="Arial Narrow"/>
      <family val="2"/>
    </font>
    <font>
      <sz val="9"/>
      <color theme="1"/>
      <name val="Arial Narrow"/>
      <family val="2"/>
    </font>
    <font>
      <b/>
      <sz val="9"/>
      <color theme="1"/>
      <name val="Arial Narrow"/>
      <family val="2"/>
    </font>
    <font>
      <b/>
      <sz val="8"/>
      <color theme="1"/>
      <name val="Arial"/>
      <family val="2"/>
    </font>
    <font>
      <sz val="10"/>
      <color rgb="FF231F20"/>
      <name val="ＭＳ Ｐゴシック"/>
      <family val="2"/>
      <scheme val="minor"/>
    </font>
    <font>
      <b/>
      <sz val="10"/>
      <color rgb="FF231F20"/>
      <name val="ＭＳ Ｐゴシック"/>
      <family val="2"/>
      <scheme val="minor"/>
    </font>
    <font>
      <b/>
      <sz val="6"/>
      <color theme="1"/>
      <name val="ＭＳ Ｐゴシック"/>
      <family val="2"/>
      <scheme val="minor"/>
    </font>
    <font>
      <sz val="11"/>
      <color rgb="FF231F20"/>
      <name val="ＭＳ Ｐゴシック"/>
      <family val="2"/>
      <scheme val="minor"/>
    </font>
    <font>
      <b/>
      <sz val="10"/>
      <color rgb="FFFFFFFF"/>
      <name val="ＭＳ Ｐゴシック"/>
      <family val="2"/>
      <scheme val="minor"/>
    </font>
    <font>
      <sz val="8"/>
      <color theme="1"/>
      <name val="Times New Roman"/>
      <family val="1"/>
    </font>
    <font>
      <b/>
      <sz val="11"/>
      <color rgb="FF000000"/>
      <name val="ＭＳ Ｐゴシック"/>
      <family val="2"/>
      <scheme val="minor"/>
    </font>
    <font>
      <b/>
      <sz val="9"/>
      <name val="ＭＳ Ｐゴシック"/>
      <family val="2"/>
      <scheme val="minor"/>
    </font>
    <font>
      <b/>
      <sz val="8"/>
      <name val="ＭＳ Ｐゴシック"/>
      <family val="2"/>
      <scheme val="minor"/>
    </font>
    <font>
      <b/>
      <sz val="9"/>
      <name val="Arial Narrow"/>
      <family val="2"/>
    </font>
    <font>
      <i/>
      <sz val="11"/>
      <color theme="1"/>
      <name val="ＭＳ Ｐゴシック"/>
      <family val="2"/>
      <scheme val="minor"/>
    </font>
    <font>
      <sz val="9.5"/>
      <color theme="1"/>
      <name val="Arial Narrow"/>
      <family val="2"/>
    </font>
    <font>
      <b/>
      <sz val="9.5"/>
      <color rgb="FFFFFFFF"/>
      <name val="Arial Narrow"/>
      <family val="2"/>
    </font>
    <font>
      <b/>
      <sz val="14.5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b/>
      <sz val="11"/>
      <color theme="1"/>
      <name val="ＭＳ Ｐゴシック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1F4FD"/>
        <bgColor indexed="64"/>
      </patternFill>
    </fill>
    <fill>
      <patternFill patternType="solid">
        <fgColor rgb="FFC7EAFB"/>
        <bgColor indexed="64"/>
      </patternFill>
    </fill>
    <fill>
      <patternFill patternType="solid">
        <fgColor rgb="FF8ED8F8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" fillId="0" borderId="0"/>
    <xf numFmtId="0" fontId="1" fillId="0" borderId="0"/>
    <xf numFmtId="176" fontId="1" fillId="0" borderId="0" applyFont="0" applyFill="0" applyBorder="0" applyAlignment="0" applyProtection="0"/>
  </cellStyleXfs>
  <cellXfs count="116">
    <xf numFmtId="0" fontId="0" fillId="0" borderId="0" xfId="0"/>
    <xf numFmtId="0" fontId="0" fillId="0" borderId="0" xfId="0" applyFont="1" applyFill="1" applyBorder="1"/>
    <xf numFmtId="0" fontId="0" fillId="0" borderId="0" xfId="0" applyFill="1" applyBorder="1"/>
    <xf numFmtId="0" fontId="0" fillId="0" borderId="0" xfId="0" applyFont="1" applyFill="1" applyBorder="1" applyAlignment="1">
      <alignment horizontal="right" vertical="center" wrapText="1"/>
    </xf>
    <xf numFmtId="0" fontId="19" fillId="0" borderId="0" xfId="0" applyFont="1" applyFill="1" applyBorder="1" applyAlignment="1">
      <alignment horizontal="right" vertical="center" wrapText="1"/>
    </xf>
    <xf numFmtId="0" fontId="20" fillId="0" borderId="0" xfId="0" applyFont="1" applyFill="1" applyBorder="1" applyAlignment="1">
      <alignment horizontal="right" vertical="center" wrapText="1"/>
    </xf>
    <xf numFmtId="2" fontId="19" fillId="0" borderId="0" xfId="0" applyNumberFormat="1" applyFont="1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 wrapText="1"/>
    </xf>
    <xf numFmtId="0" fontId="24" fillId="0" borderId="0" xfId="0" applyFont="1" applyFill="1" applyBorder="1" applyAlignment="1">
      <alignment horizontal="right" vertical="center" wrapText="1"/>
    </xf>
    <xf numFmtId="0" fontId="25" fillId="0" borderId="0" xfId="0" applyFont="1" applyFill="1" applyBorder="1" applyAlignment="1">
      <alignment horizontal="right" vertical="center" wrapText="1"/>
    </xf>
    <xf numFmtId="0" fontId="26" fillId="0" borderId="0" xfId="0" applyFont="1" applyFill="1" applyBorder="1" applyAlignment="1">
      <alignment horizontal="right" vertical="center" wrapText="1"/>
    </xf>
    <xf numFmtId="0" fontId="28" fillId="0" borderId="0" xfId="0" applyFont="1" applyFill="1" applyBorder="1" applyAlignment="1">
      <alignment horizontal="right" vertical="center" wrapText="1"/>
    </xf>
    <xf numFmtId="0" fontId="19" fillId="0" borderId="0" xfId="0" applyFont="1" applyFill="1" applyBorder="1"/>
    <xf numFmtId="0" fontId="20" fillId="0" borderId="0" xfId="0" applyFont="1" applyFill="1" applyBorder="1"/>
    <xf numFmtId="0" fontId="27" fillId="0" borderId="0" xfId="0" applyFont="1" applyFill="1" applyBorder="1" applyAlignment="1">
      <alignment vertical="center" wrapText="1"/>
    </xf>
    <xf numFmtId="0" fontId="33" fillId="0" borderId="0" xfId="0" applyFont="1" applyFill="1" applyBorder="1" applyAlignment="1">
      <alignment horizontal="right" vertical="center" wrapText="1"/>
    </xf>
    <xf numFmtId="0" fontId="30" fillId="0" borderId="0" xfId="0" applyFont="1" applyFill="1" applyBorder="1" applyAlignment="1">
      <alignment vertical="center" wrapText="1"/>
    </xf>
    <xf numFmtId="0" fontId="29" fillId="0" borderId="0" xfId="0" applyFont="1" applyFill="1" applyBorder="1" applyAlignment="1">
      <alignment horizontal="right" vertical="center" wrapText="1"/>
    </xf>
    <xf numFmtId="0" fontId="29" fillId="0" borderId="0" xfId="0" applyFont="1" applyFill="1" applyBorder="1" applyAlignment="1">
      <alignment horizontal="left" vertical="center" wrapText="1" indent="2"/>
    </xf>
    <xf numFmtId="0" fontId="29" fillId="0" borderId="0" xfId="0" applyFont="1" applyFill="1" applyBorder="1" applyAlignment="1">
      <alignment horizontal="left" vertical="center" wrapText="1" indent="1"/>
    </xf>
    <xf numFmtId="0" fontId="34" fillId="0" borderId="0" xfId="0" applyFont="1" applyFill="1" applyBorder="1" applyAlignment="1">
      <alignment horizontal="right" vertical="center" wrapText="1"/>
    </xf>
    <xf numFmtId="0" fontId="29" fillId="0" borderId="0" xfId="0" applyFont="1" applyFill="1" applyBorder="1" applyAlignment="1">
      <alignment horizontal="left" vertical="center" wrapText="1" indent="3"/>
    </xf>
    <xf numFmtId="0" fontId="31" fillId="0" borderId="0" xfId="0" applyFont="1" applyFill="1" applyBorder="1" applyAlignment="1">
      <alignment vertical="center" wrapText="1"/>
    </xf>
    <xf numFmtId="0" fontId="18" fillId="0" borderId="0" xfId="0" applyFont="1" applyFill="1" applyBorder="1" applyAlignment="1">
      <alignment horizontal="right" vertical="center" wrapText="1"/>
    </xf>
    <xf numFmtId="177" fontId="0" fillId="0" borderId="0" xfId="0" applyNumberFormat="1" applyFont="1" applyFill="1" applyBorder="1"/>
    <xf numFmtId="0" fontId="0" fillId="0" borderId="0" xfId="0" applyFont="1" applyFill="1" applyBorder="1" applyAlignment="1">
      <alignment horizontal="center"/>
    </xf>
    <xf numFmtId="0" fontId="33" fillId="34" borderId="0" xfId="0" applyFont="1" applyFill="1" applyBorder="1" applyAlignment="1">
      <alignment horizontal="left" vertical="center" wrapText="1" indent="2"/>
    </xf>
    <xf numFmtId="0" fontId="33" fillId="33" borderId="0" xfId="0" applyFont="1" applyFill="1" applyBorder="1" applyAlignment="1">
      <alignment horizontal="left" vertical="center" wrapText="1" indent="2"/>
    </xf>
    <xf numFmtId="0" fontId="33" fillId="33" borderId="0" xfId="0" applyFont="1" applyFill="1" applyBorder="1" applyAlignment="1">
      <alignment horizontal="left" vertical="center" wrapText="1" indent="4"/>
    </xf>
    <xf numFmtId="0" fontId="33" fillId="34" borderId="0" xfId="0" applyFont="1" applyFill="1" applyBorder="1" applyAlignment="1">
      <alignment horizontal="left" vertical="center" wrapText="1" indent="4"/>
    </xf>
    <xf numFmtId="0" fontId="33" fillId="33" borderId="0" xfId="0" applyFont="1" applyFill="1" applyBorder="1" applyAlignment="1">
      <alignment horizontal="left" vertical="center" wrapText="1" indent="3"/>
    </xf>
    <xf numFmtId="0" fontId="33" fillId="34" borderId="0" xfId="0" applyFont="1" applyFill="1" applyBorder="1" applyAlignment="1">
      <alignment horizontal="left" vertical="center" wrapText="1" indent="3"/>
    </xf>
    <xf numFmtId="0" fontId="33" fillId="35" borderId="0" xfId="0" applyFont="1" applyFill="1" applyBorder="1" applyAlignment="1">
      <alignment horizontal="left" vertical="center" wrapText="1" indent="2"/>
    </xf>
    <xf numFmtId="0" fontId="40" fillId="0" borderId="0" xfId="0" applyFont="1" applyFill="1" applyBorder="1" applyAlignment="1">
      <alignment horizontal="center" vertical="center" wrapText="1"/>
    </xf>
    <xf numFmtId="0" fontId="25" fillId="0" borderId="0" xfId="0" applyFont="1" applyFill="1" applyBorder="1" applyAlignment="1">
      <alignment horizontal="center" vertical="center" wrapText="1"/>
    </xf>
    <xf numFmtId="0" fontId="41" fillId="0" borderId="0" xfId="0" applyFont="1" applyFill="1" applyBorder="1" applyAlignment="1">
      <alignment horizontal="right" vertical="center" wrapText="1"/>
    </xf>
    <xf numFmtId="0" fontId="16" fillId="0" borderId="0" xfId="0" applyFont="1" applyFill="1" applyBorder="1" applyAlignment="1">
      <alignment horizontal="left" vertical="center" wrapText="1"/>
    </xf>
    <xf numFmtId="0" fontId="22" fillId="0" borderId="0" xfId="0" applyFont="1" applyFill="1" applyBorder="1" applyAlignment="1">
      <alignment horizontal="right" vertical="center" wrapText="1"/>
    </xf>
    <xf numFmtId="0" fontId="37" fillId="0" borderId="0" xfId="0" applyFont="1" applyFill="1" applyBorder="1" applyAlignment="1">
      <alignment horizontal="center" vertical="center" wrapText="1"/>
    </xf>
    <xf numFmtId="0" fontId="23" fillId="0" borderId="0" xfId="0" applyFont="1" applyFill="1" applyBorder="1" applyAlignment="1">
      <alignment horizontal="right" vertical="center" wrapText="1"/>
    </xf>
    <xf numFmtId="0" fontId="38" fillId="0" borderId="0" xfId="0" applyFont="1" applyFill="1" applyBorder="1" applyAlignment="1">
      <alignment horizontal="center" vertical="center" wrapText="1"/>
    </xf>
    <xf numFmtId="0" fontId="38" fillId="0" borderId="0" xfId="0" applyFont="1" applyFill="1" applyBorder="1" applyAlignment="1">
      <alignment horizontal="left" vertical="center" wrapText="1" indent="2"/>
    </xf>
    <xf numFmtId="0" fontId="33" fillId="0" borderId="0" xfId="0" applyFont="1" applyFill="1" applyBorder="1" applyAlignment="1">
      <alignment horizontal="left" vertical="center" wrapText="1" indent="2"/>
    </xf>
    <xf numFmtId="0" fontId="33" fillId="0" borderId="0" xfId="0" applyFont="1" applyFill="1" applyBorder="1" applyAlignment="1">
      <alignment horizontal="left" vertical="center" wrapText="1" indent="4"/>
    </xf>
    <xf numFmtId="0" fontId="33" fillId="0" borderId="0" xfId="0" applyFont="1" applyFill="1" applyBorder="1" applyAlignment="1">
      <alignment horizontal="left" vertical="center" wrapText="1" indent="3"/>
    </xf>
    <xf numFmtId="0" fontId="42" fillId="0" borderId="0" xfId="0" applyFont="1" applyFill="1" applyBorder="1" applyAlignment="1">
      <alignment vertical="center" wrapText="1"/>
    </xf>
    <xf numFmtId="0" fontId="21" fillId="0" borderId="0" xfId="0" applyFont="1" applyFill="1" applyBorder="1" applyAlignment="1">
      <alignment vertical="center" wrapText="1"/>
    </xf>
    <xf numFmtId="0" fontId="39" fillId="0" borderId="0" xfId="0" applyFont="1" applyFill="1" applyBorder="1" applyAlignment="1">
      <alignment vertical="center" wrapText="1"/>
    </xf>
    <xf numFmtId="0" fontId="35" fillId="0" borderId="0" xfId="0" applyFont="1" applyFill="1" applyBorder="1" applyAlignment="1">
      <alignment horizontal="left" vertical="center" wrapText="1" indent="2"/>
    </xf>
    <xf numFmtId="0" fontId="35" fillId="0" borderId="0" xfId="0" applyFont="1" applyFill="1" applyBorder="1" applyAlignment="1">
      <alignment horizontal="left" vertical="center" wrapText="1" indent="3"/>
    </xf>
    <xf numFmtId="0" fontId="44" fillId="0" borderId="0" xfId="0" applyFont="1" applyFill="1" applyBorder="1" applyAlignment="1">
      <alignment horizontal="right" vertical="center" wrapText="1"/>
    </xf>
    <xf numFmtId="0" fontId="0" fillId="0" borderId="0" xfId="0" applyNumberFormat="1" applyFont="1" applyFill="1" applyBorder="1" applyAlignment="1">
      <alignment horizontal="right" vertical="center" wrapText="1"/>
    </xf>
    <xf numFmtId="0" fontId="43" fillId="0" borderId="0" xfId="0" applyFont="1" applyFill="1" applyBorder="1" applyAlignment="1">
      <alignment horizontal="left" vertical="center" wrapText="1" indent="2"/>
    </xf>
    <xf numFmtId="0" fontId="43" fillId="0" borderId="0" xfId="0" applyFont="1" applyFill="1" applyBorder="1" applyAlignment="1">
      <alignment horizontal="left" vertical="center" wrapText="1" indent="4"/>
    </xf>
    <xf numFmtId="0" fontId="43" fillId="0" borderId="0" xfId="0" applyFont="1" applyFill="1" applyBorder="1" applyAlignment="1">
      <alignment horizontal="left" vertical="center" wrapText="1" indent="3"/>
    </xf>
    <xf numFmtId="0" fontId="19" fillId="0" borderId="0" xfId="0" applyFont="1" applyFill="1" applyBorder="1" applyAlignment="1">
      <alignment vertical="center"/>
    </xf>
    <xf numFmtId="0" fontId="16" fillId="0" borderId="0" xfId="0" applyFont="1" applyFill="1" applyBorder="1"/>
    <xf numFmtId="0" fontId="46" fillId="0" borderId="0" xfId="0" applyFont="1" applyFill="1" applyBorder="1" applyAlignment="1">
      <alignment horizontal="right" vertical="center" wrapText="1"/>
    </xf>
    <xf numFmtId="0" fontId="16" fillId="0" borderId="0" xfId="0" applyFont="1" applyFill="1" applyBorder="1" applyAlignment="1">
      <alignment horizontal="right" vertical="center" wrapText="1"/>
    </xf>
    <xf numFmtId="0" fontId="46" fillId="0" borderId="0" xfId="0" applyFont="1" applyFill="1" applyBorder="1" applyAlignment="1">
      <alignment vertical="center" wrapText="1"/>
    </xf>
    <xf numFmtId="0" fontId="32" fillId="0" borderId="0" xfId="0" applyFont="1" applyFill="1" applyBorder="1" applyAlignment="1">
      <alignment horizontal="right" vertical="center" wrapText="1"/>
    </xf>
    <xf numFmtId="0" fontId="47" fillId="0" borderId="0" xfId="0" applyFont="1" applyFill="1" applyBorder="1" applyAlignment="1">
      <alignment horizontal="right" vertical="center" wrapText="1"/>
    </xf>
    <xf numFmtId="0" fontId="48" fillId="0" borderId="0" xfId="0" applyFont="1" applyFill="1" applyBorder="1" applyAlignment="1">
      <alignment horizontal="right" vertical="center" wrapText="1"/>
    </xf>
    <xf numFmtId="0" fontId="49" fillId="0" borderId="0" xfId="0" applyFont="1" applyFill="1" applyBorder="1" applyAlignment="1">
      <alignment horizontal="center" vertical="center" wrapText="1"/>
    </xf>
    <xf numFmtId="177" fontId="16" fillId="0" borderId="0" xfId="0" applyNumberFormat="1" applyFont="1" applyFill="1" applyBorder="1"/>
    <xf numFmtId="0" fontId="36" fillId="0" borderId="0" xfId="0" applyFont="1" applyFill="1" applyBorder="1" applyAlignment="1">
      <alignment horizontal="left" vertical="center" wrapText="1" indent="3"/>
    </xf>
    <xf numFmtId="0" fontId="20" fillId="0" borderId="0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right" vertical="center" wrapText="1"/>
    </xf>
    <xf numFmtId="0" fontId="0" fillId="0" borderId="0" xfId="0" applyFill="1" applyBorder="1" applyAlignment="1">
      <alignment vertical="center" wrapText="1"/>
    </xf>
    <xf numFmtId="0" fontId="0" fillId="0" borderId="0" xfId="0" applyFont="1" applyFill="1" applyBorder="1" applyAlignment="1">
      <alignment horizontal="left" vertical="center" wrapText="1" indent="2"/>
    </xf>
    <xf numFmtId="0" fontId="0" fillId="0" borderId="0" xfId="0" applyFont="1" applyFill="1" applyBorder="1" applyAlignment="1">
      <alignment horizontal="left" vertical="center" wrapText="1" indent="1"/>
    </xf>
    <xf numFmtId="0" fontId="0" fillId="0" borderId="0" xfId="0" applyFont="1" applyFill="1" applyBorder="1" applyAlignment="1">
      <alignment horizontal="left" vertical="center" wrapText="1" indent="3"/>
    </xf>
    <xf numFmtId="0" fontId="16" fillId="0" borderId="0" xfId="0" applyFont="1" applyFill="1" applyBorder="1" applyAlignment="1">
      <alignment horizontal="left" vertical="center" wrapText="1" indent="1"/>
    </xf>
    <xf numFmtId="1" fontId="19" fillId="0" borderId="0" xfId="0" applyNumberFormat="1" applyFont="1" applyFill="1" applyBorder="1" applyAlignment="1">
      <alignment horizontal="right" vertical="center" wrapText="1"/>
    </xf>
    <xf numFmtId="0" fontId="16" fillId="0" borderId="0" xfId="0" applyFont="1" applyFill="1" applyBorder="1" applyAlignment="1">
      <alignment horizontal="center"/>
    </xf>
    <xf numFmtId="1" fontId="20" fillId="0" borderId="0" xfId="0" applyNumberFormat="1" applyFont="1" applyFill="1" applyBorder="1" applyAlignment="1">
      <alignment horizontal="right" vertical="center" wrapText="1"/>
    </xf>
    <xf numFmtId="2" fontId="19" fillId="0" borderId="0" xfId="44" applyNumberFormat="1" applyFont="1" applyFill="1" applyBorder="1" applyAlignment="1">
      <alignment vertical="center"/>
    </xf>
    <xf numFmtId="0" fontId="50" fillId="0" borderId="0" xfId="0" applyFont="1" applyFill="1" applyBorder="1" applyAlignment="1">
      <alignment vertical="center" wrapText="1"/>
    </xf>
    <xf numFmtId="0" fontId="18" fillId="0" borderId="0" xfId="0" applyFont="1" applyFill="1" applyBorder="1" applyAlignment="1">
      <alignment vertical="center" wrapText="1"/>
    </xf>
    <xf numFmtId="0" fontId="0" fillId="0" borderId="0" xfId="0" applyFont="1" applyFill="1" applyBorder="1" applyAlignment="1">
      <alignment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34" fillId="0" borderId="0" xfId="0" applyFont="1" applyFill="1" applyBorder="1" applyAlignment="1">
      <alignment horizontal="left" vertical="center" wrapText="1" indent="3"/>
    </xf>
    <xf numFmtId="1" fontId="16" fillId="0" borderId="0" xfId="0" applyNumberFormat="1" applyFont="1" applyFill="1" applyBorder="1" applyAlignment="1">
      <alignment horizontal="right" vertical="center" wrapText="1"/>
    </xf>
    <xf numFmtId="0" fontId="51" fillId="0" borderId="0" xfId="0" applyFont="1" applyFill="1" applyBorder="1" applyAlignment="1">
      <alignment horizontal="left" vertical="center" wrapText="1" indent="1"/>
    </xf>
    <xf numFmtId="0" fontId="51" fillId="0" borderId="0" xfId="0" applyFont="1" applyFill="1" applyBorder="1" applyAlignment="1">
      <alignment horizontal="right" vertical="center" wrapText="1"/>
    </xf>
    <xf numFmtId="0" fontId="52" fillId="0" borderId="0" xfId="0" applyFont="1" applyFill="1" applyBorder="1" applyAlignment="1">
      <alignment horizontal="left" vertical="center" wrapText="1" indent="1"/>
    </xf>
    <xf numFmtId="0" fontId="16" fillId="0" borderId="0" xfId="0" applyFont="1" applyFill="1" applyBorder="1" applyAlignment="1">
      <alignment horizontal="center" vertical="center" wrapText="1"/>
    </xf>
    <xf numFmtId="1" fontId="0" fillId="0" borderId="0" xfId="0" applyNumberFormat="1" applyFont="1" applyFill="1" applyBorder="1" applyAlignment="1">
      <alignment horizontal="right" vertical="center"/>
    </xf>
    <xf numFmtId="1" fontId="20" fillId="0" borderId="0" xfId="0" applyNumberFormat="1" applyFont="1" applyFill="1" applyBorder="1" applyAlignment="1">
      <alignment horizontal="right" vertical="center"/>
    </xf>
    <xf numFmtId="1" fontId="16" fillId="0" borderId="0" xfId="0" applyNumberFormat="1" applyFont="1" applyFill="1" applyBorder="1" applyAlignment="1">
      <alignment horizontal="right" vertical="center"/>
    </xf>
    <xf numFmtId="1" fontId="0" fillId="0" borderId="0" xfId="0" applyNumberFormat="1" applyFont="1" applyFill="1" applyBorder="1" applyAlignment="1">
      <alignment horizontal="right" vertical="center" wrapText="1"/>
    </xf>
    <xf numFmtId="0" fontId="20" fillId="0" borderId="0" xfId="0" applyFont="1" applyFill="1" applyBorder="1" applyAlignment="1">
      <alignment horizontal="center"/>
    </xf>
    <xf numFmtId="0" fontId="20" fillId="0" borderId="0" xfId="0" applyFont="1" applyFill="1" applyBorder="1" applyAlignment="1">
      <alignment vertical="center" wrapText="1"/>
    </xf>
    <xf numFmtId="0" fontId="0" fillId="0" borderId="0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center" vertical="center" wrapText="1"/>
    </xf>
    <xf numFmtId="0" fontId="16" fillId="0" borderId="0" xfId="0" applyFont="1" applyFill="1" applyBorder="1" applyAlignment="1">
      <alignment vertical="center" wrapText="1"/>
    </xf>
    <xf numFmtId="1" fontId="46" fillId="0" borderId="0" xfId="0" applyNumberFormat="1" applyFont="1" applyFill="1" applyBorder="1" applyAlignment="1">
      <alignment horizontal="right" vertical="center" wrapText="1"/>
    </xf>
    <xf numFmtId="0" fontId="44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left" vertical="center" wrapText="1" indent="3"/>
    </xf>
    <xf numFmtId="0" fontId="25" fillId="0" borderId="0" xfId="0" applyFont="1" applyFill="1" applyBorder="1" applyAlignment="1">
      <alignment vertical="center" wrapText="1"/>
    </xf>
    <xf numFmtId="0" fontId="53" fillId="0" borderId="0" xfId="0" applyFont="1" applyFill="1" applyBorder="1" applyAlignment="1">
      <alignment vertical="center" wrapText="1"/>
    </xf>
    <xf numFmtId="0" fontId="44" fillId="0" borderId="0" xfId="0" applyFont="1" applyFill="1" applyBorder="1" applyAlignment="1">
      <alignment horizontal="left" vertical="center" wrapText="1" indent="3"/>
    </xf>
    <xf numFmtId="0" fontId="18" fillId="36" borderId="0" xfId="0" applyFont="1" applyFill="1" applyBorder="1" applyAlignment="1">
      <alignment horizontal="right" vertical="center" wrapText="1"/>
    </xf>
    <xf numFmtId="0" fontId="46" fillId="36" borderId="0" xfId="0" applyFont="1" applyFill="1" applyBorder="1" applyAlignment="1">
      <alignment horizontal="right" vertical="center" wrapText="1"/>
    </xf>
    <xf numFmtId="0" fontId="16" fillId="36" borderId="0" xfId="0" applyFont="1" applyFill="1" applyBorder="1"/>
    <xf numFmtId="0" fontId="20" fillId="0" borderId="0" xfId="0" applyFont="1" applyFill="1" applyBorder="1" applyAlignment="1">
      <alignment horizontal="center" vertical="center" wrapText="1"/>
    </xf>
    <xf numFmtId="0" fontId="45" fillId="0" borderId="0" xfId="0" applyFont="1" applyFill="1" applyBorder="1" applyAlignment="1">
      <alignment vertical="center" wrapText="1"/>
    </xf>
    <xf numFmtId="0" fontId="0" fillId="0" borderId="0" xfId="0" applyFill="1" applyBorder="1" applyAlignment="1">
      <alignment vertical="center" wrapText="1"/>
    </xf>
    <xf numFmtId="0" fontId="19" fillId="0" borderId="0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left" vertical="center" wrapText="1" indent="2"/>
    </xf>
    <xf numFmtId="0" fontId="40" fillId="0" borderId="0" xfId="0" applyFont="1" applyFill="1" applyBorder="1" applyAlignment="1">
      <alignment horizontal="right" vertical="center" wrapText="1"/>
    </xf>
    <xf numFmtId="2" fontId="0" fillId="0" borderId="0" xfId="0" applyNumberFormat="1" applyFont="1" applyFill="1" applyBorder="1"/>
    <xf numFmtId="0" fontId="55" fillId="0" borderId="0" xfId="0" applyFont="1" applyFill="1" applyBorder="1"/>
    <xf numFmtId="2" fontId="55" fillId="0" borderId="0" xfId="0" applyNumberFormat="1" applyFont="1" applyFill="1" applyBorder="1"/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4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11" xfId="42" xr:uid="{00000000-0005-0000-0000-000026000000}"/>
    <cellStyle name="Normal 2 3 4" xfId="43" xr:uid="{00000000-0005-0000-0000-000027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X616"/>
  <sheetViews>
    <sheetView tabSelected="1" zoomScaleNormal="100" workbookViewId="0">
      <pane xSplit="2" ySplit="4" topLeftCell="C31" activePane="bottomRight" state="frozen"/>
      <selection pane="topRight" activeCell="C1" sqref="C1"/>
      <selection pane="bottomLeft" activeCell="A5" sqref="A5"/>
      <selection pane="bottomRight" activeCell="AA38" sqref="AA38"/>
    </sheetView>
  </sheetViews>
  <sheetFormatPr defaultColWidth="9.1796875" defaultRowHeight="13"/>
  <cols>
    <col min="1" max="1" width="9.26953125" style="1" bestFit="1" customWidth="1"/>
    <col min="2" max="2" width="14.453125" style="25" customWidth="1"/>
    <col min="3" max="3" width="60.54296875" style="1" customWidth="1"/>
    <col min="4" max="4" width="12.26953125" style="1" hidden="1" customWidth="1"/>
    <col min="5" max="9" width="12.7265625" style="1" hidden="1" customWidth="1"/>
    <col min="10" max="10" width="13.54296875" style="1" hidden="1" customWidth="1"/>
    <col min="11" max="12" width="12.7265625" style="1" hidden="1" customWidth="1"/>
    <col min="13" max="17" width="13.54296875" style="1" hidden="1" customWidth="1"/>
    <col min="18" max="18" width="15.1796875" style="1" hidden="1" customWidth="1"/>
    <col min="19" max="19" width="13.54296875" style="1" hidden="1" customWidth="1"/>
    <col min="20" max="20" width="8.6328125" style="1" hidden="1" customWidth="1"/>
    <col min="21" max="21" width="7.36328125" style="1" hidden="1" customWidth="1"/>
    <col min="22" max="22" width="6.90625" style="1" hidden="1" customWidth="1"/>
    <col min="23" max="23" width="8" style="1" hidden="1" customWidth="1"/>
    <col min="24" max="24" width="13.54296875" style="1" customWidth="1"/>
    <col min="25" max="25" width="15.08984375" style="1" bestFit="1" customWidth="1"/>
    <col min="26" max="26" width="20.81640625" style="1" bestFit="1" customWidth="1"/>
    <col min="27" max="27" width="20.81640625" style="1" customWidth="1"/>
    <col min="28" max="28" width="13.54296875" style="1" bestFit="1" customWidth="1"/>
    <col min="29" max="29" width="10.54296875" style="1" bestFit="1" customWidth="1"/>
    <col min="30" max="30" width="16.81640625" style="1" customWidth="1"/>
    <col min="31" max="31" width="10.54296875" style="1" bestFit="1" customWidth="1"/>
    <col min="32" max="32" width="11.54296875" style="1" bestFit="1" customWidth="1"/>
    <col min="33" max="33" width="10.54296875" style="1" bestFit="1" customWidth="1"/>
    <col min="34" max="34" width="9.26953125" style="1" bestFit="1" customWidth="1"/>
    <col min="35" max="42" width="9.1796875" style="1"/>
    <col min="43" max="16384" width="9.1796875" style="2"/>
  </cols>
  <sheetData>
    <row r="1" spans="1:32" s="12" customFormat="1">
      <c r="A1" s="108" t="s">
        <v>71</v>
      </c>
      <c r="B1" s="108" t="s">
        <v>17</v>
      </c>
      <c r="C1" s="108" t="s">
        <v>70</v>
      </c>
      <c r="D1" s="109">
        <v>2015</v>
      </c>
      <c r="E1" s="109"/>
      <c r="F1" s="109"/>
      <c r="G1" s="109"/>
      <c r="H1" s="109">
        <v>2016</v>
      </c>
      <c r="I1" s="109"/>
      <c r="J1" s="109"/>
      <c r="K1" s="109"/>
      <c r="L1" s="109">
        <v>2017</v>
      </c>
      <c r="M1" s="109"/>
      <c r="N1" s="109"/>
      <c r="O1" s="109"/>
      <c r="P1" s="109">
        <v>2018</v>
      </c>
      <c r="Q1" s="109"/>
      <c r="R1" s="109"/>
      <c r="S1" s="109"/>
      <c r="T1" s="110">
        <v>2019</v>
      </c>
      <c r="U1" s="110"/>
      <c r="V1" s="110"/>
      <c r="W1" s="110"/>
      <c r="X1" s="110">
        <v>2019</v>
      </c>
      <c r="Y1" s="110" t="s">
        <v>77</v>
      </c>
      <c r="Z1" s="110" t="s">
        <v>78</v>
      </c>
      <c r="AA1" s="110" t="s">
        <v>79</v>
      </c>
      <c r="AB1" s="110">
        <v>2020</v>
      </c>
    </row>
    <row r="2" spans="1:32" s="55" customFormat="1" ht="22.5" customHeight="1">
      <c r="A2" s="108"/>
      <c r="B2" s="108"/>
      <c r="C2" s="108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10"/>
      <c r="U2" s="110"/>
      <c r="V2" s="110"/>
      <c r="W2" s="110"/>
      <c r="X2" s="110"/>
      <c r="Y2" s="110"/>
      <c r="Z2" s="110"/>
      <c r="AA2" s="110"/>
      <c r="AB2" s="110"/>
    </row>
    <row r="3" spans="1:32" s="12" customFormat="1" ht="9" customHeight="1">
      <c r="A3" s="108"/>
      <c r="B3" s="108"/>
      <c r="C3" s="108"/>
      <c r="D3" s="109" t="s">
        <v>73</v>
      </c>
      <c r="E3" s="109" t="s">
        <v>74</v>
      </c>
      <c r="F3" s="109" t="s">
        <v>75</v>
      </c>
      <c r="G3" s="109" t="s">
        <v>76</v>
      </c>
      <c r="H3" s="109" t="s">
        <v>73</v>
      </c>
      <c r="I3" s="109" t="s">
        <v>74</v>
      </c>
      <c r="J3" s="109" t="s">
        <v>75</v>
      </c>
      <c r="K3" s="109" t="s">
        <v>76</v>
      </c>
      <c r="L3" s="109" t="s">
        <v>73</v>
      </c>
      <c r="M3" s="109" t="s">
        <v>74</v>
      </c>
      <c r="N3" s="109" t="s">
        <v>75</v>
      </c>
      <c r="O3" s="109" t="s">
        <v>76</v>
      </c>
      <c r="P3" s="109" t="s">
        <v>73</v>
      </c>
      <c r="Q3" s="109" t="s">
        <v>74</v>
      </c>
      <c r="R3" s="109" t="s">
        <v>75</v>
      </c>
      <c r="S3" s="109" t="s">
        <v>76</v>
      </c>
      <c r="T3" s="109" t="s">
        <v>73</v>
      </c>
      <c r="U3" s="109" t="s">
        <v>74</v>
      </c>
      <c r="V3" s="109" t="s">
        <v>75</v>
      </c>
      <c r="W3" s="109" t="s">
        <v>76</v>
      </c>
      <c r="X3" s="105"/>
      <c r="Y3" s="105"/>
      <c r="Z3" s="105"/>
      <c r="AA3" s="105"/>
      <c r="AB3" s="109" t="s">
        <v>73</v>
      </c>
      <c r="AC3" s="109"/>
      <c r="AD3" s="109"/>
      <c r="AE3" s="109"/>
    </row>
    <row r="4" spans="1:32" s="12" customFormat="1" ht="9" customHeight="1">
      <c r="A4" s="108"/>
      <c r="B4" s="108"/>
      <c r="C4" s="108"/>
      <c r="D4" s="109"/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09"/>
      <c r="R4" s="109"/>
      <c r="S4" s="109"/>
      <c r="T4" s="109"/>
      <c r="U4" s="109"/>
      <c r="V4" s="109"/>
      <c r="W4" s="109"/>
      <c r="X4" s="105"/>
      <c r="Y4" s="105"/>
      <c r="Z4" s="105"/>
      <c r="AA4" s="105"/>
      <c r="AB4" s="109"/>
      <c r="AC4" s="109"/>
      <c r="AD4" s="109"/>
      <c r="AE4" s="109"/>
    </row>
    <row r="5" spans="1:32" s="1" customFormat="1" ht="15" customHeight="1">
      <c r="A5" s="1">
        <v>11</v>
      </c>
      <c r="B5" s="25" t="s">
        <v>50</v>
      </c>
      <c r="C5" s="79" t="s">
        <v>0</v>
      </c>
      <c r="D5" s="1">
        <v>7590000</v>
      </c>
      <c r="E5" s="1">
        <v>7700000</v>
      </c>
      <c r="F5" s="1">
        <v>8100000</v>
      </c>
      <c r="G5" s="1">
        <v>7790000</v>
      </c>
      <c r="H5" s="1">
        <v>7990000</v>
      </c>
      <c r="I5" s="1">
        <v>7920000</v>
      </c>
      <c r="J5" s="1">
        <v>8230000</v>
      </c>
      <c r="K5" s="1">
        <v>8210000</v>
      </c>
      <c r="L5" s="1">
        <v>8470000</v>
      </c>
      <c r="M5" s="1">
        <v>8470000</v>
      </c>
      <c r="N5" s="1">
        <v>8710000</v>
      </c>
      <c r="O5" s="1">
        <v>8390000</v>
      </c>
      <c r="P5" s="1">
        <v>8760000</v>
      </c>
      <c r="Q5" s="1">
        <v>8820000</v>
      </c>
      <c r="R5" s="1">
        <v>8910000</v>
      </c>
      <c r="S5" s="1">
        <v>8940000</v>
      </c>
      <c r="T5" s="1">
        <v>9070000</v>
      </c>
      <c r="U5" s="1">
        <v>9200000</v>
      </c>
      <c r="V5" s="1">
        <v>9270000</v>
      </c>
      <c r="W5" s="1">
        <v>9140000</v>
      </c>
      <c r="X5" s="1">
        <f>SUM(T5:W5)</f>
        <v>36680000</v>
      </c>
      <c r="Y5" s="113">
        <f>(X5/$X$22)*100</f>
        <v>28.947991476600109</v>
      </c>
      <c r="Z5" s="113"/>
      <c r="AA5" s="113"/>
      <c r="AB5" s="1">
        <v>9620000</v>
      </c>
      <c r="AC5" s="7"/>
      <c r="AD5" s="7"/>
      <c r="AE5" s="7"/>
      <c r="AF5" s="7"/>
    </row>
    <row r="6" spans="1:32" s="1" customFormat="1" ht="15" customHeight="1">
      <c r="A6" s="1">
        <v>11</v>
      </c>
      <c r="B6" s="25" t="s">
        <v>50</v>
      </c>
      <c r="C6" s="78" t="s">
        <v>1</v>
      </c>
      <c r="D6" s="1">
        <v>2480000</v>
      </c>
      <c r="E6" s="1">
        <v>2460000</v>
      </c>
      <c r="F6" s="1">
        <v>2380000</v>
      </c>
      <c r="G6" s="1">
        <v>2000000</v>
      </c>
      <c r="H6" s="1">
        <v>2280000</v>
      </c>
      <c r="I6" s="1">
        <v>1730000</v>
      </c>
      <c r="J6" s="1">
        <v>2080000</v>
      </c>
      <c r="K6" s="1">
        <v>2040000</v>
      </c>
      <c r="L6" s="1">
        <v>2280000</v>
      </c>
      <c r="M6" s="1">
        <v>2190000</v>
      </c>
      <c r="N6" s="1">
        <v>2180000</v>
      </c>
      <c r="O6" s="1">
        <v>1940000</v>
      </c>
      <c r="P6" s="1">
        <v>2250000</v>
      </c>
      <c r="Q6" s="1">
        <v>2270000</v>
      </c>
      <c r="R6" s="1">
        <v>2390000</v>
      </c>
      <c r="S6" s="1">
        <v>2240000</v>
      </c>
      <c r="T6" s="1">
        <v>2410000</v>
      </c>
      <c r="U6" s="1">
        <v>2350000</v>
      </c>
      <c r="V6" s="1">
        <v>2500000</v>
      </c>
      <c r="W6" s="1">
        <v>2370000</v>
      </c>
      <c r="X6" s="1">
        <f t="shared" ref="X6:X69" si="0">SUM(T6:W6)</f>
        <v>9630000</v>
      </c>
      <c r="Y6" s="113">
        <f t="shared" ref="Y6:Y22" si="1">(X6/$X$22)*100</f>
        <v>7.6000315681477391</v>
      </c>
      <c r="Z6" s="113"/>
      <c r="AA6" s="113"/>
      <c r="AB6" s="1">
        <v>2270000</v>
      </c>
      <c r="AC6" s="23"/>
      <c r="AD6" s="23"/>
      <c r="AE6" s="23"/>
      <c r="AF6" s="23"/>
    </row>
    <row r="7" spans="1:32" s="1" customFormat="1" ht="15" customHeight="1">
      <c r="A7" s="1">
        <v>11</v>
      </c>
      <c r="B7" s="25" t="s">
        <v>50</v>
      </c>
      <c r="C7" s="79" t="s">
        <v>2</v>
      </c>
      <c r="D7" s="1">
        <v>1360000</v>
      </c>
      <c r="E7" s="1">
        <v>1280000</v>
      </c>
      <c r="F7" s="1">
        <v>1320000</v>
      </c>
      <c r="G7" s="1">
        <v>1000000</v>
      </c>
      <c r="H7" s="1">
        <v>1360000</v>
      </c>
      <c r="I7" s="1">
        <v>870000</v>
      </c>
      <c r="J7" s="1">
        <v>1110000</v>
      </c>
      <c r="K7" s="1">
        <v>930000</v>
      </c>
      <c r="L7" s="1">
        <v>1250000</v>
      </c>
      <c r="M7" s="1">
        <v>1150000</v>
      </c>
      <c r="N7" s="1">
        <v>1180000</v>
      </c>
      <c r="O7" s="1">
        <v>920000</v>
      </c>
      <c r="P7" s="1">
        <v>1220000</v>
      </c>
      <c r="Q7" s="1">
        <v>1230000</v>
      </c>
      <c r="R7" s="1">
        <v>1310000</v>
      </c>
      <c r="S7" s="1">
        <v>1070000</v>
      </c>
      <c r="T7" s="1">
        <v>1280000</v>
      </c>
      <c r="U7" s="1">
        <v>1210000</v>
      </c>
      <c r="V7" s="1">
        <v>1280000</v>
      </c>
      <c r="W7" s="1">
        <v>1220000</v>
      </c>
      <c r="X7" s="1">
        <f t="shared" si="0"/>
        <v>4990000</v>
      </c>
      <c r="Y7" s="113">
        <f t="shared" si="1"/>
        <v>3.9381264304316947</v>
      </c>
      <c r="Z7" s="113"/>
      <c r="AA7" s="113"/>
      <c r="AB7" s="1">
        <v>1390000</v>
      </c>
      <c r="AC7" s="7"/>
      <c r="AD7" s="7"/>
      <c r="AE7" s="7"/>
      <c r="AF7" s="7"/>
    </row>
    <row r="8" spans="1:32" s="1" customFormat="1" ht="15" customHeight="1">
      <c r="A8" s="1">
        <v>11</v>
      </c>
      <c r="B8" s="25" t="s">
        <v>50</v>
      </c>
      <c r="C8" s="78" t="s">
        <v>3</v>
      </c>
      <c r="D8" s="1">
        <v>1120000</v>
      </c>
      <c r="E8" s="1">
        <v>1180000</v>
      </c>
      <c r="F8" s="1">
        <v>1060000</v>
      </c>
      <c r="G8" s="1">
        <v>1000000</v>
      </c>
      <c r="H8" s="1">
        <v>920000</v>
      </c>
      <c r="I8" s="1">
        <v>860000</v>
      </c>
      <c r="J8" s="1">
        <v>970000</v>
      </c>
      <c r="K8" s="1">
        <v>1100000</v>
      </c>
      <c r="L8" s="1">
        <v>1020000</v>
      </c>
      <c r="M8" s="1">
        <v>1040000</v>
      </c>
      <c r="N8" s="1">
        <v>990000</v>
      </c>
      <c r="O8" s="1">
        <v>1010000</v>
      </c>
      <c r="P8" s="1">
        <v>1030000</v>
      </c>
      <c r="Q8" s="1">
        <v>1040000</v>
      </c>
      <c r="R8" s="1">
        <v>1080000</v>
      </c>
      <c r="S8" s="1">
        <v>1170000</v>
      </c>
      <c r="T8" s="1">
        <v>1130000</v>
      </c>
      <c r="U8" s="1">
        <v>1150000</v>
      </c>
      <c r="V8" s="1">
        <v>1210000</v>
      </c>
      <c r="W8" s="1">
        <v>1150000</v>
      </c>
      <c r="X8" s="1">
        <f t="shared" si="0"/>
        <v>4640000</v>
      </c>
      <c r="Y8" s="113">
        <f t="shared" si="1"/>
        <v>3.6619051377160448</v>
      </c>
      <c r="Z8" s="113"/>
      <c r="AA8" s="113"/>
      <c r="AB8" s="1">
        <v>50000</v>
      </c>
      <c r="AC8" s="23"/>
      <c r="AD8" s="23"/>
      <c r="AE8" s="23"/>
      <c r="AF8" s="23"/>
    </row>
    <row r="9" spans="1:32" s="1" customFormat="1" ht="15" customHeight="1">
      <c r="A9" s="1">
        <v>11</v>
      </c>
      <c r="B9" s="25" t="s">
        <v>50</v>
      </c>
      <c r="C9" s="79" t="s">
        <v>4</v>
      </c>
      <c r="D9" s="1">
        <v>1590000</v>
      </c>
      <c r="E9" s="1">
        <v>1660000</v>
      </c>
      <c r="F9" s="1">
        <v>1710000</v>
      </c>
      <c r="G9" s="1">
        <v>1510000</v>
      </c>
      <c r="H9" s="1">
        <v>1530000</v>
      </c>
      <c r="I9" s="1">
        <v>1430000</v>
      </c>
      <c r="J9" s="1">
        <v>1670000</v>
      </c>
      <c r="K9" s="1">
        <v>1470000</v>
      </c>
      <c r="L9" s="1">
        <v>1530000</v>
      </c>
      <c r="M9" s="1">
        <v>1480000</v>
      </c>
      <c r="N9" s="1">
        <v>1440000</v>
      </c>
      <c r="O9" s="1">
        <v>1480000</v>
      </c>
      <c r="P9" s="1">
        <v>1520000</v>
      </c>
      <c r="Q9" s="1">
        <v>1680000</v>
      </c>
      <c r="R9" s="1">
        <v>1700000</v>
      </c>
      <c r="S9" s="1">
        <v>1520000</v>
      </c>
      <c r="T9" s="1">
        <v>1470000</v>
      </c>
      <c r="U9" s="1">
        <v>1670000</v>
      </c>
      <c r="V9" s="1">
        <v>1640000</v>
      </c>
      <c r="W9" s="1">
        <v>1550000</v>
      </c>
      <c r="X9" s="1">
        <f t="shared" si="0"/>
        <v>6330000</v>
      </c>
      <c r="Y9" s="113">
        <f t="shared" si="1"/>
        <v>4.9956593796858968</v>
      </c>
      <c r="Z9" s="113"/>
      <c r="AA9" s="113"/>
      <c r="AB9" s="1">
        <v>10000</v>
      </c>
      <c r="AC9" s="7"/>
      <c r="AD9" s="7"/>
      <c r="AE9" s="7"/>
      <c r="AF9" s="7"/>
    </row>
    <row r="10" spans="1:32" s="1" customFormat="1" ht="15" customHeight="1">
      <c r="A10" s="1">
        <v>11</v>
      </c>
      <c r="B10" s="25" t="s">
        <v>50</v>
      </c>
      <c r="C10" s="78" t="s">
        <v>5</v>
      </c>
      <c r="D10" s="1">
        <v>300000</v>
      </c>
      <c r="E10" s="1">
        <v>310000</v>
      </c>
      <c r="F10" s="1">
        <v>320000</v>
      </c>
      <c r="G10" s="1">
        <v>260000</v>
      </c>
      <c r="H10" s="1">
        <v>280000</v>
      </c>
      <c r="I10" s="1">
        <v>250000</v>
      </c>
      <c r="J10" s="1">
        <v>260000</v>
      </c>
      <c r="K10" s="1">
        <v>240000</v>
      </c>
      <c r="L10" s="1">
        <v>280000</v>
      </c>
      <c r="M10" s="1">
        <v>280000</v>
      </c>
      <c r="N10" s="1">
        <v>260000</v>
      </c>
      <c r="O10" s="1">
        <v>260000</v>
      </c>
      <c r="P10" s="1">
        <v>280000</v>
      </c>
      <c r="Q10" s="1">
        <v>290000</v>
      </c>
      <c r="R10" s="1">
        <v>300000</v>
      </c>
      <c r="S10" s="1">
        <v>280000</v>
      </c>
      <c r="T10" s="1">
        <v>280000</v>
      </c>
      <c r="U10" s="1">
        <v>290000</v>
      </c>
      <c r="V10" s="1">
        <v>310000</v>
      </c>
      <c r="W10" s="1">
        <v>300000</v>
      </c>
      <c r="X10" s="1">
        <f t="shared" si="0"/>
        <v>1180000</v>
      </c>
      <c r="Y10" s="113">
        <f t="shared" si="1"/>
        <v>0.93126035829847686</v>
      </c>
      <c r="Z10" s="113"/>
      <c r="AA10" s="113"/>
      <c r="AB10" s="1">
        <v>3350000</v>
      </c>
      <c r="AC10" s="23"/>
      <c r="AD10" s="23"/>
      <c r="AE10" s="23"/>
      <c r="AF10" s="23"/>
    </row>
    <row r="11" spans="1:32" s="1" customFormat="1" ht="15" customHeight="1">
      <c r="A11" s="1">
        <v>11</v>
      </c>
      <c r="B11" s="25" t="s">
        <v>50</v>
      </c>
      <c r="C11" s="79" t="s">
        <v>6</v>
      </c>
      <c r="D11" s="1">
        <v>1300000</v>
      </c>
      <c r="E11" s="1">
        <v>1350000</v>
      </c>
      <c r="F11" s="1">
        <v>1390000</v>
      </c>
      <c r="G11" s="1">
        <v>1250000</v>
      </c>
      <c r="H11" s="1">
        <v>1250000</v>
      </c>
      <c r="I11" s="1">
        <v>1180000</v>
      </c>
      <c r="J11" s="1">
        <v>1410000</v>
      </c>
      <c r="K11" s="1">
        <v>1230000</v>
      </c>
      <c r="L11" s="1">
        <v>1250000</v>
      </c>
      <c r="M11" s="1">
        <v>1200000</v>
      </c>
      <c r="N11" s="1">
        <v>1180000</v>
      </c>
      <c r="O11" s="1">
        <v>1230000</v>
      </c>
      <c r="P11" s="1">
        <v>1240000</v>
      </c>
      <c r="Q11" s="1">
        <v>1380000</v>
      </c>
      <c r="R11" s="1">
        <v>1400000</v>
      </c>
      <c r="S11" s="1">
        <v>1240000</v>
      </c>
      <c r="T11" s="1">
        <v>1190000</v>
      </c>
      <c r="U11" s="1">
        <v>1380000</v>
      </c>
      <c r="V11" s="1">
        <v>1330000</v>
      </c>
      <c r="W11" s="1">
        <v>1260000</v>
      </c>
      <c r="X11" s="1">
        <f t="shared" si="0"/>
        <v>5160000</v>
      </c>
      <c r="Y11" s="113">
        <f t="shared" si="1"/>
        <v>4.0722910583221523</v>
      </c>
      <c r="Z11" s="113"/>
      <c r="AA11" s="113"/>
      <c r="AB11" s="1">
        <v>4740000</v>
      </c>
      <c r="AC11" s="7"/>
      <c r="AD11" s="7"/>
      <c r="AE11" s="7"/>
      <c r="AF11" s="7"/>
    </row>
    <row r="12" spans="1:32" s="1" customFormat="1" ht="15" customHeight="1">
      <c r="A12" s="1">
        <v>11</v>
      </c>
      <c r="B12" s="25" t="s">
        <v>50</v>
      </c>
      <c r="C12" s="78" t="s">
        <v>7</v>
      </c>
      <c r="D12" s="1">
        <v>40000</v>
      </c>
      <c r="E12" s="1">
        <v>40000</v>
      </c>
      <c r="F12" s="1">
        <v>40000</v>
      </c>
      <c r="G12" s="1">
        <v>40000</v>
      </c>
      <c r="H12" s="1">
        <v>40000</v>
      </c>
      <c r="I12" s="1">
        <v>40000</v>
      </c>
      <c r="J12" s="1">
        <v>40000</v>
      </c>
      <c r="K12" s="1">
        <v>40000</v>
      </c>
      <c r="L12" s="1">
        <v>40000</v>
      </c>
      <c r="M12" s="1">
        <v>50000</v>
      </c>
      <c r="N12" s="1">
        <v>50000</v>
      </c>
      <c r="O12" s="1">
        <v>50000</v>
      </c>
      <c r="P12" s="1">
        <v>50000</v>
      </c>
      <c r="Q12" s="1">
        <v>50000</v>
      </c>
      <c r="R12" s="1">
        <v>50000</v>
      </c>
      <c r="S12" s="1">
        <v>50000</v>
      </c>
      <c r="T12" s="1">
        <v>50000</v>
      </c>
      <c r="U12" s="1">
        <v>50000</v>
      </c>
      <c r="V12" s="1">
        <v>50000</v>
      </c>
      <c r="W12" s="1">
        <v>50000</v>
      </c>
      <c r="X12" s="1">
        <f t="shared" si="0"/>
        <v>200000</v>
      </c>
      <c r="Y12" s="113">
        <f t="shared" si="1"/>
        <v>0.15784073869465709</v>
      </c>
      <c r="Z12" s="113"/>
      <c r="AA12" s="113"/>
      <c r="AB12" s="1">
        <v>2320000</v>
      </c>
      <c r="AC12" s="23"/>
      <c r="AD12" s="23"/>
      <c r="AE12" s="23"/>
      <c r="AF12" s="23"/>
    </row>
    <row r="13" spans="1:32" s="1" customFormat="1" ht="15" customHeight="1">
      <c r="A13" s="1">
        <v>11</v>
      </c>
      <c r="B13" s="25" t="s">
        <v>50</v>
      </c>
      <c r="C13" s="79" t="s">
        <v>8</v>
      </c>
      <c r="D13" s="1">
        <v>10000</v>
      </c>
      <c r="E13" s="1">
        <v>10000</v>
      </c>
      <c r="F13" s="1">
        <v>10000</v>
      </c>
      <c r="G13" s="1">
        <v>10000</v>
      </c>
      <c r="H13" s="1">
        <v>10000</v>
      </c>
      <c r="I13" s="1">
        <v>10000</v>
      </c>
      <c r="J13" s="1">
        <v>10000</v>
      </c>
      <c r="K13" s="1">
        <v>10000</v>
      </c>
      <c r="L13" s="1">
        <v>10000</v>
      </c>
      <c r="M13" s="1">
        <v>10000</v>
      </c>
      <c r="N13" s="1">
        <v>10000</v>
      </c>
      <c r="O13" s="1">
        <v>10000</v>
      </c>
      <c r="P13" s="1">
        <v>10000</v>
      </c>
      <c r="Q13" s="1">
        <v>10000</v>
      </c>
      <c r="R13" s="1">
        <v>10000</v>
      </c>
      <c r="S13" s="1">
        <v>10000</v>
      </c>
      <c r="T13" s="1">
        <v>10000</v>
      </c>
      <c r="U13" s="1">
        <v>10000</v>
      </c>
      <c r="V13" s="1">
        <v>10000</v>
      </c>
      <c r="W13" s="1">
        <v>10000</v>
      </c>
      <c r="X13" s="1">
        <f t="shared" si="0"/>
        <v>40000</v>
      </c>
      <c r="Y13" s="113">
        <f t="shared" si="1"/>
        <v>3.1568147738931414E-2</v>
      </c>
      <c r="Z13" s="113"/>
      <c r="AA13" s="113"/>
      <c r="AB13" s="1">
        <v>410000</v>
      </c>
      <c r="AC13" s="7"/>
      <c r="AD13" s="7"/>
      <c r="AE13" s="7"/>
      <c r="AF13" s="7"/>
    </row>
    <row r="14" spans="1:32" s="1" customFormat="1" ht="15" customHeight="1">
      <c r="A14" s="1">
        <v>11</v>
      </c>
      <c r="B14" s="25" t="s">
        <v>50</v>
      </c>
      <c r="C14" s="78" t="s">
        <v>9</v>
      </c>
      <c r="D14" s="1">
        <v>2440000</v>
      </c>
      <c r="E14" s="1">
        <v>2500000</v>
      </c>
      <c r="F14" s="1">
        <v>2620000</v>
      </c>
      <c r="G14" s="1">
        <v>3230000</v>
      </c>
      <c r="H14" s="1">
        <v>2840000</v>
      </c>
      <c r="I14" s="1">
        <v>2900000</v>
      </c>
      <c r="J14" s="1">
        <v>3090000</v>
      </c>
      <c r="K14" s="1">
        <v>3310000</v>
      </c>
      <c r="L14" s="1">
        <v>2760000</v>
      </c>
      <c r="M14" s="1">
        <v>2480000</v>
      </c>
      <c r="N14" s="1">
        <v>3170000</v>
      </c>
      <c r="O14" s="1">
        <v>3220000</v>
      </c>
      <c r="P14" s="1">
        <v>2870000</v>
      </c>
      <c r="Q14" s="1">
        <v>2680000</v>
      </c>
      <c r="R14" s="1">
        <v>3080000</v>
      </c>
      <c r="S14" s="1">
        <v>3310000</v>
      </c>
      <c r="T14" s="1">
        <v>2810000</v>
      </c>
      <c r="U14" s="1">
        <v>2660000</v>
      </c>
      <c r="V14" s="1">
        <v>3180000</v>
      </c>
      <c r="W14" s="1">
        <v>3910000</v>
      </c>
      <c r="X14" s="1">
        <f t="shared" si="0"/>
        <v>12560000</v>
      </c>
      <c r="Y14" s="113">
        <f t="shared" si="1"/>
        <v>9.9123983900244657</v>
      </c>
      <c r="Z14" s="113"/>
      <c r="AA14" s="113"/>
      <c r="AB14" s="1">
        <v>1280000</v>
      </c>
      <c r="AC14" s="23"/>
      <c r="AD14" s="23"/>
      <c r="AE14" s="23"/>
      <c r="AF14" s="23"/>
    </row>
    <row r="15" spans="1:32" s="1" customFormat="1" ht="15" customHeight="1">
      <c r="A15" s="1">
        <v>11</v>
      </c>
      <c r="B15" s="25" t="s">
        <v>50</v>
      </c>
      <c r="C15" s="79" t="s">
        <v>10</v>
      </c>
      <c r="D15" s="1">
        <v>4280000</v>
      </c>
      <c r="E15" s="1">
        <v>4440000</v>
      </c>
      <c r="F15" s="1">
        <v>4580000</v>
      </c>
      <c r="G15" s="1">
        <v>4450000</v>
      </c>
      <c r="H15" s="1">
        <v>4450000</v>
      </c>
      <c r="I15" s="1">
        <v>4520000</v>
      </c>
      <c r="J15" s="1">
        <v>4600000</v>
      </c>
      <c r="K15" s="1">
        <v>4740000</v>
      </c>
      <c r="L15" s="1">
        <v>4660000</v>
      </c>
      <c r="M15" s="1">
        <v>4730000</v>
      </c>
      <c r="N15" s="1">
        <v>4790000</v>
      </c>
      <c r="O15" s="1">
        <v>4780000</v>
      </c>
      <c r="P15" s="1">
        <v>4800000</v>
      </c>
      <c r="Q15" s="1">
        <v>4940000</v>
      </c>
      <c r="R15" s="1">
        <v>4940000</v>
      </c>
      <c r="S15" s="1">
        <v>5060000</v>
      </c>
      <c r="T15" s="1">
        <v>5010000</v>
      </c>
      <c r="U15" s="1">
        <v>5270000</v>
      </c>
      <c r="V15" s="1">
        <v>5010000</v>
      </c>
      <c r="W15" s="1">
        <v>5030000</v>
      </c>
      <c r="X15" s="1">
        <f t="shared" si="0"/>
        <v>20320000</v>
      </c>
      <c r="Y15" s="113">
        <f t="shared" si="1"/>
        <v>16.036619051377158</v>
      </c>
      <c r="Z15" s="113"/>
      <c r="AA15" s="113"/>
      <c r="AB15" s="1">
        <v>610000</v>
      </c>
      <c r="AC15" s="7"/>
      <c r="AD15" s="7"/>
      <c r="AE15" s="7"/>
      <c r="AF15" s="7"/>
    </row>
    <row r="16" spans="1:32" s="1" customFormat="1" ht="15" customHeight="1">
      <c r="A16" s="1">
        <v>11</v>
      </c>
      <c r="B16" s="25" t="s">
        <v>50</v>
      </c>
      <c r="C16" s="78" t="s">
        <v>11</v>
      </c>
      <c r="D16" s="1">
        <v>2170000</v>
      </c>
      <c r="E16" s="1">
        <v>2200000</v>
      </c>
      <c r="F16" s="1">
        <v>2270000</v>
      </c>
      <c r="G16" s="1">
        <v>2290000</v>
      </c>
      <c r="H16" s="1">
        <v>2190000</v>
      </c>
      <c r="I16" s="1">
        <v>2230000</v>
      </c>
      <c r="J16" s="1">
        <v>2230000</v>
      </c>
      <c r="K16" s="1">
        <v>2240000</v>
      </c>
      <c r="L16" s="1">
        <v>2220000</v>
      </c>
      <c r="M16" s="1">
        <v>2340000</v>
      </c>
      <c r="N16" s="1">
        <v>2310000</v>
      </c>
      <c r="O16" s="1">
        <v>2460000</v>
      </c>
      <c r="P16" s="1">
        <v>2310000</v>
      </c>
      <c r="Q16" s="1">
        <v>2440000</v>
      </c>
      <c r="R16" s="1">
        <v>2370000</v>
      </c>
      <c r="S16" s="1">
        <v>2450000</v>
      </c>
      <c r="T16" s="1">
        <v>2430000</v>
      </c>
      <c r="U16" s="1">
        <v>2390000</v>
      </c>
      <c r="V16" s="1">
        <v>2540000</v>
      </c>
      <c r="W16" s="1">
        <v>2490000</v>
      </c>
      <c r="X16" s="1">
        <f t="shared" si="0"/>
        <v>9850000</v>
      </c>
      <c r="Y16" s="113">
        <f t="shared" si="1"/>
        <v>7.7736563807118619</v>
      </c>
      <c r="Z16" s="113"/>
      <c r="AA16" s="113"/>
      <c r="AB16" s="1">
        <v>1410000</v>
      </c>
      <c r="AC16" s="23"/>
      <c r="AD16" s="23"/>
      <c r="AE16" s="23"/>
      <c r="AF16" s="23"/>
    </row>
    <row r="17" spans="1:32" s="1" customFormat="1" ht="15" customHeight="1">
      <c r="A17" s="1">
        <v>11</v>
      </c>
      <c r="B17" s="25" t="s">
        <v>50</v>
      </c>
      <c r="C17" s="79" t="s">
        <v>12</v>
      </c>
      <c r="D17" s="1">
        <v>310000</v>
      </c>
      <c r="E17" s="1">
        <v>320000</v>
      </c>
      <c r="F17" s="1">
        <v>320000</v>
      </c>
      <c r="G17" s="1">
        <v>330000</v>
      </c>
      <c r="H17" s="1">
        <v>340000</v>
      </c>
      <c r="I17" s="1">
        <v>340000</v>
      </c>
      <c r="J17" s="1">
        <v>350000</v>
      </c>
      <c r="K17" s="1">
        <v>360000</v>
      </c>
      <c r="L17" s="1">
        <v>360000</v>
      </c>
      <c r="M17" s="1">
        <v>390000</v>
      </c>
      <c r="N17" s="1">
        <v>380000</v>
      </c>
      <c r="O17" s="1">
        <v>410000</v>
      </c>
      <c r="P17" s="1">
        <v>400000</v>
      </c>
      <c r="Q17" s="1">
        <v>420000</v>
      </c>
      <c r="R17" s="1">
        <v>420000</v>
      </c>
      <c r="S17" s="1">
        <v>440000</v>
      </c>
      <c r="T17" s="1">
        <v>430000</v>
      </c>
      <c r="U17" s="1">
        <v>460000</v>
      </c>
      <c r="V17" s="1">
        <v>450000</v>
      </c>
      <c r="W17" s="1">
        <v>450000</v>
      </c>
      <c r="X17" s="1">
        <f t="shared" si="0"/>
        <v>1790000</v>
      </c>
      <c r="Y17" s="113">
        <f t="shared" si="1"/>
        <v>1.4126746113171809</v>
      </c>
      <c r="Z17" s="113"/>
      <c r="AA17" s="113"/>
      <c r="AB17" s="1">
        <v>210000</v>
      </c>
      <c r="AC17" s="7"/>
      <c r="AD17" s="7"/>
      <c r="AE17" s="7"/>
      <c r="AF17" s="7"/>
    </row>
    <row r="18" spans="1:32" s="1" customFormat="1" ht="15" customHeight="1">
      <c r="A18" s="1">
        <v>11</v>
      </c>
      <c r="B18" s="25" t="s">
        <v>50</v>
      </c>
      <c r="C18" s="78" t="s">
        <v>13</v>
      </c>
      <c r="D18" s="1">
        <v>1000000</v>
      </c>
      <c r="E18" s="1">
        <v>1020000</v>
      </c>
      <c r="F18" s="1">
        <v>1020000</v>
      </c>
      <c r="G18" s="1">
        <v>1040000</v>
      </c>
      <c r="H18" s="1">
        <v>1040000</v>
      </c>
      <c r="I18" s="1">
        <v>1040000</v>
      </c>
      <c r="J18" s="1">
        <v>1050000</v>
      </c>
      <c r="K18" s="1">
        <v>1060000</v>
      </c>
      <c r="L18" s="1">
        <v>1070000</v>
      </c>
      <c r="M18" s="1">
        <v>1090000</v>
      </c>
      <c r="N18" s="1">
        <v>1070000</v>
      </c>
      <c r="O18" s="1">
        <v>1080000</v>
      </c>
      <c r="P18" s="1">
        <v>1100000</v>
      </c>
      <c r="Q18" s="1">
        <v>1110000</v>
      </c>
      <c r="R18" s="1">
        <v>1100000</v>
      </c>
      <c r="S18" s="1">
        <v>1100000</v>
      </c>
      <c r="T18" s="1">
        <v>1120000</v>
      </c>
      <c r="U18" s="1">
        <v>1150000</v>
      </c>
      <c r="V18" s="1">
        <v>1160000</v>
      </c>
      <c r="W18" s="1">
        <v>1190000</v>
      </c>
      <c r="X18" s="1">
        <f t="shared" si="0"/>
        <v>4620000</v>
      </c>
      <c r="Y18" s="113">
        <f t="shared" si="1"/>
        <v>3.6461210638465786</v>
      </c>
      <c r="Z18" s="113"/>
      <c r="AA18" s="113"/>
      <c r="AB18" s="1">
        <v>2670000</v>
      </c>
      <c r="AC18" s="23"/>
      <c r="AD18" s="23"/>
      <c r="AE18" s="23"/>
      <c r="AF18" s="23"/>
    </row>
    <row r="19" spans="1:32" s="1" customFormat="1" ht="15" customHeight="1">
      <c r="A19" s="1">
        <v>11</v>
      </c>
      <c r="B19" s="25" t="s">
        <v>50</v>
      </c>
      <c r="C19" s="79" t="s">
        <v>14</v>
      </c>
      <c r="D19" s="1">
        <v>450000</v>
      </c>
      <c r="E19" s="1">
        <v>410000</v>
      </c>
      <c r="F19" s="1">
        <v>460000</v>
      </c>
      <c r="G19" s="1">
        <v>480000</v>
      </c>
      <c r="H19" s="1">
        <v>480000</v>
      </c>
      <c r="I19" s="1">
        <v>490000</v>
      </c>
      <c r="J19" s="1">
        <v>550000</v>
      </c>
      <c r="K19" s="1">
        <v>470000</v>
      </c>
      <c r="L19" s="1">
        <v>500000</v>
      </c>
      <c r="M19" s="1">
        <v>550000</v>
      </c>
      <c r="N19" s="1">
        <v>500000</v>
      </c>
      <c r="O19" s="1">
        <v>510000</v>
      </c>
      <c r="P19" s="1">
        <v>510000</v>
      </c>
      <c r="Q19" s="1">
        <v>510000</v>
      </c>
      <c r="R19" s="1">
        <v>530000</v>
      </c>
      <c r="S19" s="1">
        <v>530000</v>
      </c>
      <c r="T19" s="1">
        <v>570000</v>
      </c>
      <c r="U19" s="1">
        <v>570000</v>
      </c>
      <c r="V19" s="1">
        <v>580000</v>
      </c>
      <c r="W19" s="1">
        <v>620000</v>
      </c>
      <c r="X19" s="1">
        <f t="shared" si="0"/>
        <v>2340000</v>
      </c>
      <c r="Y19" s="113">
        <f t="shared" si="1"/>
        <v>1.8467366427274881</v>
      </c>
      <c r="Z19" s="113"/>
      <c r="AA19" s="113"/>
      <c r="AB19" s="1">
        <v>840000</v>
      </c>
      <c r="AC19" s="7"/>
      <c r="AD19" s="7"/>
      <c r="AE19" s="7"/>
      <c r="AF19" s="7"/>
    </row>
    <row r="20" spans="1:32" s="1" customFormat="1" ht="15" customHeight="1">
      <c r="A20" s="1">
        <v>11</v>
      </c>
      <c r="B20" s="25" t="s">
        <v>50</v>
      </c>
      <c r="C20" s="78" t="s">
        <v>15</v>
      </c>
      <c r="D20" s="1">
        <v>1020000</v>
      </c>
      <c r="E20" s="1">
        <v>1030000</v>
      </c>
      <c r="F20" s="1">
        <v>1060000</v>
      </c>
      <c r="G20" s="1">
        <v>1070000</v>
      </c>
      <c r="H20" s="1">
        <v>1090000</v>
      </c>
      <c r="I20" s="1">
        <v>1130000</v>
      </c>
      <c r="J20" s="1">
        <v>1130000</v>
      </c>
      <c r="K20" s="1">
        <v>1150000</v>
      </c>
      <c r="L20" s="1">
        <v>1180000</v>
      </c>
      <c r="M20" s="1">
        <v>1220000</v>
      </c>
      <c r="N20" s="1">
        <v>1220000</v>
      </c>
      <c r="O20" s="1">
        <v>1240000</v>
      </c>
      <c r="P20" s="1">
        <v>1270000</v>
      </c>
      <c r="Q20" s="1">
        <v>1280000</v>
      </c>
      <c r="R20" s="1">
        <v>1290000</v>
      </c>
      <c r="S20" s="1">
        <v>1320000</v>
      </c>
      <c r="T20" s="1">
        <v>1340000</v>
      </c>
      <c r="U20" s="1">
        <v>1380000</v>
      </c>
      <c r="V20" s="1">
        <v>1390000</v>
      </c>
      <c r="W20" s="1">
        <v>1400000</v>
      </c>
      <c r="X20" s="1">
        <f t="shared" si="0"/>
        <v>5510000</v>
      </c>
      <c r="Y20" s="113">
        <f t="shared" si="1"/>
        <v>4.3485123510378028</v>
      </c>
      <c r="Z20" s="113"/>
      <c r="AA20" s="113"/>
      <c r="AB20" s="1">
        <v>970000</v>
      </c>
      <c r="AC20" s="23"/>
      <c r="AD20" s="23"/>
      <c r="AE20" s="23"/>
      <c r="AF20" s="23"/>
    </row>
    <row r="21" spans="1:32" s="1" customFormat="1" ht="15" customHeight="1">
      <c r="A21" s="1">
        <v>11</v>
      </c>
      <c r="B21" s="25" t="s">
        <v>50</v>
      </c>
      <c r="C21" s="79" t="s">
        <v>16</v>
      </c>
      <c r="D21" s="1">
        <v>170000</v>
      </c>
      <c r="E21" s="1">
        <v>170000</v>
      </c>
      <c r="F21" s="1">
        <v>170000</v>
      </c>
      <c r="G21" s="1">
        <v>180000</v>
      </c>
      <c r="H21" s="1">
        <v>170000</v>
      </c>
      <c r="I21" s="1">
        <v>180000</v>
      </c>
      <c r="J21" s="1">
        <v>190000</v>
      </c>
      <c r="K21" s="1">
        <v>190000</v>
      </c>
      <c r="L21" s="1">
        <v>190000</v>
      </c>
      <c r="M21" s="1">
        <v>180000</v>
      </c>
      <c r="N21" s="1">
        <v>190000</v>
      </c>
      <c r="O21" s="1">
        <v>200000</v>
      </c>
      <c r="P21" s="1">
        <v>200000</v>
      </c>
      <c r="Q21" s="1">
        <v>200000</v>
      </c>
      <c r="R21" s="1">
        <v>210000</v>
      </c>
      <c r="S21" s="1">
        <v>220000</v>
      </c>
      <c r="T21" s="1">
        <v>210000</v>
      </c>
      <c r="U21" s="1">
        <v>220000</v>
      </c>
      <c r="V21" s="1">
        <v>210000</v>
      </c>
      <c r="W21" s="1">
        <v>230000</v>
      </c>
      <c r="X21" s="1">
        <f t="shared" si="0"/>
        <v>870000</v>
      </c>
      <c r="Y21" s="113">
        <f t="shared" si="1"/>
        <v>0.68660721332175834</v>
      </c>
      <c r="Z21" s="113"/>
      <c r="AA21" s="113"/>
      <c r="AB21" s="1">
        <v>480000</v>
      </c>
      <c r="AC21" s="7"/>
      <c r="AD21" s="7"/>
      <c r="AE21" s="7"/>
      <c r="AF21" s="7"/>
    </row>
    <row r="22" spans="1:32" s="56" customFormat="1" ht="15" customHeight="1">
      <c r="A22" s="56">
        <v>11</v>
      </c>
      <c r="B22" s="74" t="s">
        <v>50</v>
      </c>
      <c r="C22" s="59" t="s">
        <v>21</v>
      </c>
      <c r="D22" s="56">
        <f>SUM(D5:D21)</f>
        <v>27630000</v>
      </c>
      <c r="E22" s="56">
        <f t="shared" ref="E22:AB22" si="2">SUM(E5:E21)</f>
        <v>28080000</v>
      </c>
      <c r="F22" s="56">
        <f t="shared" si="2"/>
        <v>28830000</v>
      </c>
      <c r="G22" s="56">
        <f t="shared" si="2"/>
        <v>27930000</v>
      </c>
      <c r="H22" s="56">
        <f t="shared" si="2"/>
        <v>28260000</v>
      </c>
      <c r="I22" s="56">
        <f t="shared" si="2"/>
        <v>27120000</v>
      </c>
      <c r="J22" s="56">
        <f t="shared" si="2"/>
        <v>28970000</v>
      </c>
      <c r="K22" s="56">
        <f t="shared" si="2"/>
        <v>28790000</v>
      </c>
      <c r="L22" s="56">
        <f t="shared" si="2"/>
        <v>29070000</v>
      </c>
      <c r="M22" s="56">
        <f t="shared" si="2"/>
        <v>28850000</v>
      </c>
      <c r="N22" s="56">
        <f t="shared" si="2"/>
        <v>29630000</v>
      </c>
      <c r="O22" s="56">
        <f t="shared" si="2"/>
        <v>29190000</v>
      </c>
      <c r="P22" s="56">
        <f t="shared" si="2"/>
        <v>29820000</v>
      </c>
      <c r="Q22" s="56">
        <f t="shared" si="2"/>
        <v>30350000</v>
      </c>
      <c r="R22" s="56">
        <f t="shared" si="2"/>
        <v>31090000</v>
      </c>
      <c r="S22" s="56">
        <f t="shared" si="2"/>
        <v>30950000</v>
      </c>
      <c r="T22" s="56">
        <f t="shared" si="2"/>
        <v>30810000</v>
      </c>
      <c r="U22" s="56">
        <f t="shared" si="2"/>
        <v>31410000</v>
      </c>
      <c r="V22" s="56">
        <f t="shared" si="2"/>
        <v>32120000</v>
      </c>
      <c r="W22" s="56">
        <f t="shared" si="2"/>
        <v>32370000</v>
      </c>
      <c r="X22" s="1">
        <f t="shared" si="0"/>
        <v>126710000</v>
      </c>
      <c r="Y22" s="114">
        <f t="shared" si="1"/>
        <v>100</v>
      </c>
      <c r="Z22" s="115">
        <f>SUM(Y11:Y21)</f>
        <v>49.92502564912003</v>
      </c>
      <c r="AA22" s="115">
        <f>SUM(Y11:Y13)</f>
        <v>4.2616999447557404</v>
      </c>
      <c r="AB22" s="56">
        <f t="shared" si="2"/>
        <v>32630000</v>
      </c>
      <c r="AC22" s="58"/>
      <c r="AD22" s="58"/>
      <c r="AE22" s="58"/>
      <c r="AF22" s="58"/>
    </row>
    <row r="23" spans="1:32" s="1" customFormat="1" ht="18" customHeight="1">
      <c r="A23" s="1">
        <v>12</v>
      </c>
      <c r="B23" s="25" t="s">
        <v>18</v>
      </c>
      <c r="C23" s="79" t="s">
        <v>0</v>
      </c>
      <c r="D23" s="1">
        <v>27984430</v>
      </c>
      <c r="E23" s="1">
        <v>26620210</v>
      </c>
      <c r="F23" s="1">
        <v>27864610</v>
      </c>
      <c r="G23" s="1">
        <v>27596740</v>
      </c>
      <c r="H23" s="1">
        <v>29034550</v>
      </c>
      <c r="I23" s="1">
        <v>28537760</v>
      </c>
      <c r="J23" s="1">
        <v>29300520</v>
      </c>
      <c r="K23" s="1">
        <v>28306870</v>
      </c>
      <c r="L23" s="1">
        <v>29678100</v>
      </c>
      <c r="M23" s="1">
        <v>29671140</v>
      </c>
      <c r="N23" s="1">
        <v>31400120</v>
      </c>
      <c r="O23" s="1">
        <v>30550690</v>
      </c>
      <c r="P23" s="1">
        <v>30641730</v>
      </c>
      <c r="Q23" s="1">
        <v>31190600</v>
      </c>
      <c r="R23" s="1">
        <v>32962790</v>
      </c>
      <c r="S23" s="1">
        <v>32407530</v>
      </c>
      <c r="T23" s="1">
        <v>2560000</v>
      </c>
      <c r="U23" s="1">
        <v>3020000</v>
      </c>
      <c r="V23" s="1">
        <v>3010000</v>
      </c>
      <c r="W23" s="1">
        <v>3260000</v>
      </c>
      <c r="X23" s="1">
        <f t="shared" si="0"/>
        <v>11850000</v>
      </c>
      <c r="Y23" s="113">
        <f>(X23/$X$40)*100</f>
        <v>2.1963699287486476</v>
      </c>
      <c r="Z23" s="113"/>
      <c r="AA23" s="113"/>
      <c r="AB23" s="1">
        <v>34450894.329999998</v>
      </c>
      <c r="AC23" s="23"/>
      <c r="AD23" s="23"/>
      <c r="AE23" s="23"/>
      <c r="AF23" s="23"/>
    </row>
    <row r="24" spans="1:32" s="1" customFormat="1" ht="18" customHeight="1">
      <c r="A24" s="1">
        <v>12</v>
      </c>
      <c r="B24" s="25" t="s">
        <v>18</v>
      </c>
      <c r="C24" s="78" t="s">
        <v>1</v>
      </c>
      <c r="D24" s="1">
        <v>1466320</v>
      </c>
      <c r="E24" s="1">
        <v>1434130</v>
      </c>
      <c r="F24" s="1">
        <v>1442050</v>
      </c>
      <c r="G24" s="1">
        <v>1472430</v>
      </c>
      <c r="H24" s="1">
        <v>1491450</v>
      </c>
      <c r="I24" s="1">
        <v>1530480</v>
      </c>
      <c r="J24" s="1">
        <v>1560550</v>
      </c>
      <c r="K24" s="1">
        <v>1562510</v>
      </c>
      <c r="L24" s="1">
        <v>1562760</v>
      </c>
      <c r="M24" s="1">
        <v>1601500</v>
      </c>
      <c r="N24" s="1">
        <v>1631110</v>
      </c>
      <c r="O24" s="1">
        <v>1645160</v>
      </c>
      <c r="P24" s="1">
        <v>1636820</v>
      </c>
      <c r="Q24" s="1">
        <v>1689950</v>
      </c>
      <c r="R24" s="1">
        <v>1729650</v>
      </c>
      <c r="S24" s="1">
        <v>1735590</v>
      </c>
      <c r="T24" s="1">
        <v>780000</v>
      </c>
      <c r="U24" s="1">
        <v>890000</v>
      </c>
      <c r="V24" s="1">
        <v>920000</v>
      </c>
      <c r="W24" s="1">
        <v>940000</v>
      </c>
      <c r="X24" s="1">
        <f t="shared" si="0"/>
        <v>3530000</v>
      </c>
      <c r="Y24" s="113">
        <f t="shared" ref="Y24:Y40" si="3">(X24/$X$40)*100</f>
        <v>0.6542772867917912</v>
      </c>
      <c r="Z24" s="113"/>
      <c r="AA24" s="113"/>
      <c r="AB24" s="1">
        <v>1786383.33</v>
      </c>
      <c r="AC24" s="7"/>
      <c r="AD24" s="7"/>
      <c r="AE24" s="7"/>
      <c r="AF24" s="7"/>
    </row>
    <row r="25" spans="1:32" s="1" customFormat="1" ht="18" customHeight="1">
      <c r="A25" s="1">
        <v>12</v>
      </c>
      <c r="B25" s="25" t="s">
        <v>18</v>
      </c>
      <c r="C25" s="79" t="s">
        <v>2</v>
      </c>
      <c r="D25" s="1">
        <v>20260360</v>
      </c>
      <c r="E25" s="1">
        <v>21491720</v>
      </c>
      <c r="F25" s="1">
        <v>22338550</v>
      </c>
      <c r="G25" s="1">
        <v>22228270</v>
      </c>
      <c r="H25" s="1">
        <v>22134560</v>
      </c>
      <c r="I25" s="1">
        <v>22132030</v>
      </c>
      <c r="J25" s="1">
        <v>22993200</v>
      </c>
      <c r="K25" s="1">
        <v>23421200</v>
      </c>
      <c r="L25" s="1">
        <v>22873820</v>
      </c>
      <c r="M25" s="1">
        <v>23040720</v>
      </c>
      <c r="N25" s="1">
        <v>23345390</v>
      </c>
      <c r="O25" s="1">
        <v>23517320</v>
      </c>
      <c r="P25" s="1">
        <v>23450200</v>
      </c>
      <c r="Q25" s="1">
        <v>23813670</v>
      </c>
      <c r="R25" s="1">
        <v>24438470</v>
      </c>
      <c r="S25" s="1">
        <v>24472260</v>
      </c>
      <c r="T25" s="1">
        <v>900000</v>
      </c>
      <c r="U25" s="1">
        <v>1020000</v>
      </c>
      <c r="V25" s="1">
        <v>1030000</v>
      </c>
      <c r="W25" s="1">
        <v>1040000</v>
      </c>
      <c r="X25" s="1">
        <f t="shared" si="0"/>
        <v>3990000</v>
      </c>
      <c r="Y25" s="113">
        <f t="shared" si="3"/>
        <v>0.73953721651536741</v>
      </c>
      <c r="Z25" s="113"/>
      <c r="AA25" s="113"/>
      <c r="AB25" s="1">
        <v>24057910.32</v>
      </c>
      <c r="AC25" s="23"/>
      <c r="AD25" s="23"/>
      <c r="AE25" s="23"/>
      <c r="AF25" s="23"/>
    </row>
    <row r="26" spans="1:32" s="1" customFormat="1" ht="18" customHeight="1">
      <c r="A26" s="1">
        <v>12</v>
      </c>
      <c r="B26" s="25" t="s">
        <v>18</v>
      </c>
      <c r="C26" s="78" t="s">
        <v>3</v>
      </c>
      <c r="D26" s="1">
        <v>142360</v>
      </c>
      <c r="E26" s="1">
        <v>139740</v>
      </c>
      <c r="F26" s="1">
        <v>148490</v>
      </c>
      <c r="G26" s="1">
        <v>163380</v>
      </c>
      <c r="H26" s="1">
        <v>147330</v>
      </c>
      <c r="I26" s="1">
        <v>155090</v>
      </c>
      <c r="J26" s="1">
        <v>159070</v>
      </c>
      <c r="K26" s="1">
        <v>161260</v>
      </c>
      <c r="L26" s="1">
        <v>163680</v>
      </c>
      <c r="M26" s="1">
        <v>167190</v>
      </c>
      <c r="N26" s="1">
        <v>171760</v>
      </c>
      <c r="O26" s="1">
        <v>174450</v>
      </c>
      <c r="P26" s="1">
        <v>171070</v>
      </c>
      <c r="Q26" s="1">
        <v>172570</v>
      </c>
      <c r="R26" s="1">
        <v>176920</v>
      </c>
      <c r="S26" s="1">
        <v>174020</v>
      </c>
      <c r="T26" s="1">
        <v>450000</v>
      </c>
      <c r="U26" s="1">
        <v>480000</v>
      </c>
      <c r="V26" s="1">
        <v>490000</v>
      </c>
      <c r="W26" s="1">
        <v>490000</v>
      </c>
      <c r="X26" s="1">
        <f t="shared" si="0"/>
        <v>1910000</v>
      </c>
      <c r="Y26" s="113">
        <f t="shared" si="3"/>
        <v>0.35401405602615332</v>
      </c>
      <c r="Z26" s="113"/>
      <c r="AA26" s="113"/>
      <c r="AB26" s="1">
        <v>190009.91</v>
      </c>
      <c r="AC26" s="7"/>
      <c r="AD26" s="7"/>
      <c r="AE26" s="7"/>
      <c r="AF26" s="7"/>
    </row>
    <row r="27" spans="1:32" s="1" customFormat="1" ht="18" customHeight="1">
      <c r="A27" s="1">
        <v>12</v>
      </c>
      <c r="B27" s="25" t="s">
        <v>18</v>
      </c>
      <c r="C27" s="79" t="s">
        <v>4</v>
      </c>
      <c r="D27" s="3">
        <v>103920</v>
      </c>
      <c r="E27" s="3">
        <v>106780</v>
      </c>
      <c r="F27" s="3">
        <v>105420</v>
      </c>
      <c r="G27" s="3">
        <v>105840</v>
      </c>
      <c r="H27" s="3">
        <v>107160</v>
      </c>
      <c r="I27" s="3">
        <v>110050</v>
      </c>
      <c r="J27" s="3">
        <v>114640</v>
      </c>
      <c r="K27" s="3">
        <v>114200</v>
      </c>
      <c r="L27" s="3">
        <v>117000</v>
      </c>
      <c r="M27" s="3">
        <v>117400</v>
      </c>
      <c r="N27" s="3">
        <v>120330</v>
      </c>
      <c r="O27" s="3">
        <v>121100</v>
      </c>
      <c r="P27" s="3">
        <v>121010</v>
      </c>
      <c r="Q27" s="3">
        <v>120950</v>
      </c>
      <c r="R27" s="3">
        <v>122770</v>
      </c>
      <c r="S27" s="3">
        <v>124880</v>
      </c>
      <c r="T27" s="3">
        <v>125220</v>
      </c>
      <c r="U27" s="3">
        <v>128860.00000000001</v>
      </c>
      <c r="V27" s="3">
        <v>130600</v>
      </c>
      <c r="W27" s="3">
        <v>131540</v>
      </c>
      <c r="X27" s="1">
        <f t="shared" si="0"/>
        <v>516220</v>
      </c>
      <c r="Y27" s="113">
        <f t="shared" si="3"/>
        <v>9.5680175917183696E-2</v>
      </c>
      <c r="Z27" s="113"/>
      <c r="AA27" s="113"/>
      <c r="AB27" s="1">
        <v>131635.25</v>
      </c>
      <c r="AC27" s="23"/>
      <c r="AD27" s="23"/>
      <c r="AE27" s="23"/>
      <c r="AF27" s="23"/>
    </row>
    <row r="28" spans="1:32" s="1" customFormat="1" ht="18" customHeight="1">
      <c r="A28" s="1">
        <v>12</v>
      </c>
      <c r="B28" s="25" t="s">
        <v>18</v>
      </c>
      <c r="C28" s="78" t="s">
        <v>5</v>
      </c>
      <c r="D28" s="23">
        <v>13255650</v>
      </c>
      <c r="E28" s="23">
        <v>13341120</v>
      </c>
      <c r="F28" s="23">
        <v>13771220</v>
      </c>
      <c r="G28" s="23">
        <v>13880920</v>
      </c>
      <c r="H28" s="23">
        <v>13715970</v>
      </c>
      <c r="I28" s="23">
        <v>14140120</v>
      </c>
      <c r="J28" s="23">
        <v>14526320</v>
      </c>
      <c r="K28" s="23">
        <v>14904040</v>
      </c>
      <c r="L28" s="23">
        <v>14430930</v>
      </c>
      <c r="M28" s="23">
        <v>14971180</v>
      </c>
      <c r="N28" s="23">
        <v>15595480</v>
      </c>
      <c r="O28" s="23">
        <v>16178400</v>
      </c>
      <c r="P28" s="23">
        <v>15421850</v>
      </c>
      <c r="Q28" s="23">
        <v>15861370</v>
      </c>
      <c r="R28" s="23">
        <v>16413349.999999998</v>
      </c>
      <c r="S28" s="23">
        <v>16810550</v>
      </c>
      <c r="T28" s="23">
        <v>16565439.999999998</v>
      </c>
      <c r="U28" s="3">
        <v>17054120</v>
      </c>
      <c r="V28" s="3">
        <v>17593030</v>
      </c>
      <c r="W28" s="3">
        <v>17999430</v>
      </c>
      <c r="X28" s="1">
        <f t="shared" si="0"/>
        <v>69212020</v>
      </c>
      <c r="Y28" s="113">
        <f t="shared" si="3"/>
        <v>12.828286872232065</v>
      </c>
      <c r="Z28" s="113"/>
      <c r="AA28" s="113"/>
      <c r="AB28" s="1">
        <v>17249965.690000001</v>
      </c>
    </row>
    <row r="29" spans="1:32" s="1" customFormat="1" ht="18" customHeight="1">
      <c r="A29" s="1">
        <v>12</v>
      </c>
      <c r="B29" s="25" t="s">
        <v>18</v>
      </c>
      <c r="C29" s="79" t="s">
        <v>6</v>
      </c>
      <c r="D29" s="3">
        <v>19160630</v>
      </c>
      <c r="E29" s="3">
        <v>19073410</v>
      </c>
      <c r="F29" s="3">
        <v>19234040</v>
      </c>
      <c r="G29" s="3">
        <v>19228960</v>
      </c>
      <c r="H29" s="3">
        <v>19491290</v>
      </c>
      <c r="I29" s="3">
        <v>20006610</v>
      </c>
      <c r="J29" s="3">
        <v>20588060</v>
      </c>
      <c r="K29" s="3">
        <v>20616790</v>
      </c>
      <c r="L29" s="3">
        <v>20887580</v>
      </c>
      <c r="M29" s="3">
        <v>21293760</v>
      </c>
      <c r="N29" s="3">
        <v>21574590</v>
      </c>
      <c r="O29" s="3">
        <v>21680820</v>
      </c>
      <c r="P29" s="3">
        <v>22069270</v>
      </c>
      <c r="Q29" s="3">
        <v>22552970</v>
      </c>
      <c r="R29" s="3">
        <v>22922780</v>
      </c>
      <c r="S29" s="3">
        <v>23107780</v>
      </c>
      <c r="T29" s="3">
        <v>23303970</v>
      </c>
      <c r="U29" s="3">
        <v>23996980</v>
      </c>
      <c r="V29" s="3">
        <v>24757080</v>
      </c>
      <c r="W29" s="3">
        <v>24878160</v>
      </c>
      <c r="X29" s="1">
        <f t="shared" si="0"/>
        <v>96936190</v>
      </c>
      <c r="Y29" s="113">
        <f t="shared" si="3"/>
        <v>17.966897276241802</v>
      </c>
      <c r="Z29" s="113"/>
      <c r="AA29" s="113"/>
      <c r="AB29" s="1">
        <v>24719424.399999999</v>
      </c>
    </row>
    <row r="30" spans="1:32" s="1" customFormat="1" ht="18" customHeight="1">
      <c r="A30" s="1">
        <v>12</v>
      </c>
      <c r="B30" s="25" t="s">
        <v>18</v>
      </c>
      <c r="C30" s="78" t="s">
        <v>7</v>
      </c>
      <c r="D30" s="23">
        <v>4937250</v>
      </c>
      <c r="E30" s="23">
        <v>4986870</v>
      </c>
      <c r="F30" s="23">
        <v>5112190</v>
      </c>
      <c r="G30" s="23">
        <v>5128880</v>
      </c>
      <c r="H30" s="23">
        <v>5102590</v>
      </c>
      <c r="I30" s="23">
        <v>5294650</v>
      </c>
      <c r="J30" s="23">
        <v>5493450</v>
      </c>
      <c r="K30" s="23">
        <v>5499330</v>
      </c>
      <c r="L30" s="23">
        <v>5500070</v>
      </c>
      <c r="M30" s="23">
        <v>5706730</v>
      </c>
      <c r="N30" s="23">
        <v>5839910</v>
      </c>
      <c r="O30" s="23">
        <v>5915190</v>
      </c>
      <c r="P30" s="23">
        <v>5911280</v>
      </c>
      <c r="Q30" s="23">
        <v>6084480</v>
      </c>
      <c r="R30" s="23">
        <v>6167940</v>
      </c>
      <c r="S30" s="23">
        <v>6208810</v>
      </c>
      <c r="T30" s="23">
        <v>6219080</v>
      </c>
      <c r="U30" s="3">
        <v>6399750</v>
      </c>
      <c r="V30" s="3">
        <v>6557160</v>
      </c>
      <c r="W30" s="3">
        <v>6610510</v>
      </c>
      <c r="X30" s="1">
        <f t="shared" si="0"/>
        <v>25786500</v>
      </c>
      <c r="Y30" s="113">
        <f t="shared" si="3"/>
        <v>4.7794677778630374</v>
      </c>
      <c r="Z30" s="113"/>
      <c r="AA30" s="113"/>
      <c r="AB30" s="1">
        <v>6514808.9800000004</v>
      </c>
    </row>
    <row r="31" spans="1:32" s="1" customFormat="1" ht="18" customHeight="1">
      <c r="A31" s="1">
        <v>12</v>
      </c>
      <c r="B31" s="25" t="s">
        <v>18</v>
      </c>
      <c r="C31" s="79" t="s">
        <v>8</v>
      </c>
      <c r="D31" s="3">
        <v>2439050</v>
      </c>
      <c r="E31" s="3">
        <v>2464280</v>
      </c>
      <c r="F31" s="3">
        <v>2471260</v>
      </c>
      <c r="G31" s="3">
        <v>2492180</v>
      </c>
      <c r="H31" s="3">
        <v>2542750</v>
      </c>
      <c r="I31" s="3">
        <v>2604720</v>
      </c>
      <c r="J31" s="3">
        <v>2660640</v>
      </c>
      <c r="K31" s="3">
        <v>2704090</v>
      </c>
      <c r="L31" s="3">
        <v>2713280</v>
      </c>
      <c r="M31" s="3">
        <v>2788010</v>
      </c>
      <c r="N31" s="3">
        <v>2866090</v>
      </c>
      <c r="O31" s="3">
        <v>2914790</v>
      </c>
      <c r="P31" s="3">
        <v>2916270</v>
      </c>
      <c r="Q31" s="3">
        <v>3002740</v>
      </c>
      <c r="R31" s="3">
        <v>3061640</v>
      </c>
      <c r="S31" s="3">
        <v>3151090</v>
      </c>
      <c r="T31" s="3">
        <v>3170540</v>
      </c>
      <c r="U31" s="3">
        <v>3273160</v>
      </c>
      <c r="V31" s="3">
        <v>3341760</v>
      </c>
      <c r="W31" s="3">
        <v>3423660</v>
      </c>
      <c r="X31" s="1">
        <f t="shared" si="0"/>
        <v>13209120</v>
      </c>
      <c r="Y31" s="113">
        <f t="shared" si="3"/>
        <v>2.4482796585006192</v>
      </c>
      <c r="Z31" s="113"/>
      <c r="AA31" s="113"/>
      <c r="AB31" s="1">
        <v>3424185.86</v>
      </c>
    </row>
    <row r="32" spans="1:32" s="1" customFormat="1" ht="18" customHeight="1">
      <c r="A32" s="1">
        <v>12</v>
      </c>
      <c r="B32" s="25" t="s">
        <v>18</v>
      </c>
      <c r="C32" s="78" t="s">
        <v>9</v>
      </c>
      <c r="D32" s="23">
        <v>2676050</v>
      </c>
      <c r="E32" s="23">
        <v>2753100</v>
      </c>
      <c r="F32" s="23">
        <v>2812110</v>
      </c>
      <c r="G32" s="23">
        <v>2814100</v>
      </c>
      <c r="H32" s="23">
        <v>2830760</v>
      </c>
      <c r="I32" s="23">
        <v>2942850</v>
      </c>
      <c r="J32" s="23">
        <v>3053920</v>
      </c>
      <c r="K32" s="23">
        <v>3085590</v>
      </c>
      <c r="L32" s="23">
        <v>3092860</v>
      </c>
      <c r="M32" s="23">
        <v>3199810</v>
      </c>
      <c r="N32" s="23">
        <v>3299330</v>
      </c>
      <c r="O32" s="23">
        <v>3341950</v>
      </c>
      <c r="P32" s="23">
        <v>3346430</v>
      </c>
      <c r="Q32" s="23">
        <v>3467900</v>
      </c>
      <c r="R32" s="23">
        <v>3561190</v>
      </c>
      <c r="S32" s="23">
        <v>3648800</v>
      </c>
      <c r="T32" s="23">
        <v>3646330</v>
      </c>
      <c r="U32" s="3">
        <v>3808600</v>
      </c>
      <c r="V32" s="3">
        <v>3911810</v>
      </c>
      <c r="W32" s="3">
        <v>4008820</v>
      </c>
      <c r="X32" s="1">
        <f t="shared" si="0"/>
        <v>15375560</v>
      </c>
      <c r="Y32" s="113">
        <f t="shared" si="3"/>
        <v>2.8498242718709328</v>
      </c>
      <c r="Z32" s="113"/>
      <c r="AA32" s="113"/>
      <c r="AB32" s="1">
        <v>4010023.52</v>
      </c>
    </row>
    <row r="33" spans="1:28" s="1" customFormat="1" ht="18" customHeight="1">
      <c r="A33" s="1">
        <v>12</v>
      </c>
      <c r="B33" s="25" t="s">
        <v>18</v>
      </c>
      <c r="C33" s="79" t="s">
        <v>10</v>
      </c>
      <c r="D33" s="3">
        <v>3375100</v>
      </c>
      <c r="E33" s="3">
        <v>3384950</v>
      </c>
      <c r="F33" s="3">
        <v>3537150</v>
      </c>
      <c r="G33" s="3">
        <v>3660750</v>
      </c>
      <c r="H33" s="3">
        <v>3629630</v>
      </c>
      <c r="I33" s="3">
        <v>3593970</v>
      </c>
      <c r="J33" s="3">
        <v>3667630</v>
      </c>
      <c r="K33" s="3">
        <v>3639810</v>
      </c>
      <c r="L33" s="3">
        <v>3612650</v>
      </c>
      <c r="M33" s="3">
        <v>3683990</v>
      </c>
      <c r="N33" s="3">
        <v>3626250</v>
      </c>
      <c r="O33" s="3">
        <v>3678650</v>
      </c>
      <c r="P33" s="3">
        <v>3680060</v>
      </c>
      <c r="Q33" s="3">
        <v>3711340</v>
      </c>
      <c r="R33" s="3">
        <v>3782570</v>
      </c>
      <c r="S33" s="3">
        <v>3680390</v>
      </c>
      <c r="T33" s="3">
        <v>3691020</v>
      </c>
      <c r="U33" s="3">
        <v>3770400</v>
      </c>
      <c r="V33" s="3">
        <v>3795240</v>
      </c>
      <c r="W33" s="3">
        <v>3882250</v>
      </c>
      <c r="X33" s="1">
        <f t="shared" si="0"/>
        <v>15138910</v>
      </c>
      <c r="Y33" s="113">
        <f t="shared" si="3"/>
        <v>2.805961744981619</v>
      </c>
      <c r="Z33" s="113"/>
      <c r="AA33" s="113"/>
      <c r="AB33" s="1">
        <v>3880734.53</v>
      </c>
    </row>
    <row r="34" spans="1:28" s="1" customFormat="1" ht="18" customHeight="1">
      <c r="A34" s="1">
        <v>12</v>
      </c>
      <c r="B34" s="25" t="s">
        <v>18</v>
      </c>
      <c r="C34" s="78" t="s">
        <v>11</v>
      </c>
      <c r="D34" s="23">
        <v>4377580</v>
      </c>
      <c r="E34" s="23">
        <v>4495030</v>
      </c>
      <c r="F34" s="23">
        <v>4580700</v>
      </c>
      <c r="G34" s="23">
        <v>4665910</v>
      </c>
      <c r="H34" s="23">
        <v>4576860</v>
      </c>
      <c r="I34" s="23">
        <v>4730810</v>
      </c>
      <c r="J34" s="23">
        <v>4891560</v>
      </c>
      <c r="K34" s="23">
        <v>4988660</v>
      </c>
      <c r="L34" s="23">
        <v>5007690</v>
      </c>
      <c r="M34" s="23">
        <v>5141810</v>
      </c>
      <c r="N34" s="23">
        <v>5234560</v>
      </c>
      <c r="O34" s="23">
        <v>5253870</v>
      </c>
      <c r="P34" s="23">
        <v>5273830</v>
      </c>
      <c r="Q34" s="23">
        <v>5403570</v>
      </c>
      <c r="R34" s="23">
        <v>5520820</v>
      </c>
      <c r="S34" s="23">
        <v>5541800</v>
      </c>
      <c r="T34" s="23">
        <v>5526290</v>
      </c>
      <c r="U34" s="3">
        <v>5665550</v>
      </c>
      <c r="V34" s="3">
        <v>5788490</v>
      </c>
      <c r="W34" s="3">
        <v>5812220</v>
      </c>
      <c r="X34" s="1">
        <f t="shared" si="0"/>
        <v>22792550</v>
      </c>
      <c r="Y34" s="113">
        <f t="shared" si="3"/>
        <v>4.2245461113502092</v>
      </c>
      <c r="Z34" s="113"/>
      <c r="AA34" s="113"/>
      <c r="AB34" s="1">
        <v>5776770.0499999998</v>
      </c>
    </row>
    <row r="35" spans="1:28" s="1" customFormat="1" ht="18" customHeight="1">
      <c r="A35" s="1">
        <v>12</v>
      </c>
      <c r="B35" s="25" t="s">
        <v>18</v>
      </c>
      <c r="C35" s="79" t="s">
        <v>12</v>
      </c>
      <c r="D35" s="3">
        <v>929080</v>
      </c>
      <c r="E35" s="3">
        <v>946960</v>
      </c>
      <c r="F35" s="3">
        <v>973450</v>
      </c>
      <c r="G35" s="3">
        <v>987450</v>
      </c>
      <c r="H35" s="3">
        <v>981800</v>
      </c>
      <c r="I35" s="3">
        <v>1003240</v>
      </c>
      <c r="J35" s="3">
        <v>1031390.0000000001</v>
      </c>
      <c r="K35" s="3">
        <v>1048980</v>
      </c>
      <c r="L35" s="3">
        <v>1049970</v>
      </c>
      <c r="M35" s="3">
        <v>1073630</v>
      </c>
      <c r="N35" s="3">
        <v>1114210</v>
      </c>
      <c r="O35" s="3">
        <v>1130880</v>
      </c>
      <c r="P35" s="3">
        <v>1131340</v>
      </c>
      <c r="Q35" s="3">
        <v>1162450</v>
      </c>
      <c r="R35" s="3">
        <v>1191050</v>
      </c>
      <c r="S35" s="3">
        <v>1194020</v>
      </c>
      <c r="T35" s="3">
        <v>1193550</v>
      </c>
      <c r="U35" s="3">
        <v>1227080</v>
      </c>
      <c r="V35" s="3">
        <v>1258130</v>
      </c>
      <c r="W35" s="3">
        <v>1274740</v>
      </c>
      <c r="X35" s="1">
        <f t="shared" si="0"/>
        <v>4953500</v>
      </c>
      <c r="Y35" s="113">
        <f t="shared" si="3"/>
        <v>0.91811969975159702</v>
      </c>
      <c r="Z35" s="113"/>
      <c r="AA35" s="113"/>
      <c r="AB35" s="1">
        <v>1252301</v>
      </c>
    </row>
    <row r="36" spans="1:28" s="1" customFormat="1" ht="27" customHeight="1">
      <c r="A36" s="1">
        <v>12</v>
      </c>
      <c r="B36" s="25" t="s">
        <v>18</v>
      </c>
      <c r="C36" s="78" t="s">
        <v>13</v>
      </c>
      <c r="D36" s="23">
        <v>3518190</v>
      </c>
      <c r="E36" s="23">
        <v>3612740</v>
      </c>
      <c r="F36" s="23">
        <v>3730700</v>
      </c>
      <c r="G36" s="23">
        <v>3780430</v>
      </c>
      <c r="H36" s="23">
        <v>3617080</v>
      </c>
      <c r="I36" s="23">
        <v>3795240</v>
      </c>
      <c r="J36" s="23">
        <v>3810800</v>
      </c>
      <c r="K36" s="23">
        <v>3860460</v>
      </c>
      <c r="L36" s="23">
        <v>3660940</v>
      </c>
      <c r="M36" s="23">
        <v>3820840</v>
      </c>
      <c r="N36" s="23">
        <v>3938370</v>
      </c>
      <c r="O36" s="23">
        <v>4043120</v>
      </c>
      <c r="P36" s="23">
        <v>3875330</v>
      </c>
      <c r="Q36" s="23">
        <v>4050490</v>
      </c>
      <c r="R36" s="23">
        <v>4180510</v>
      </c>
      <c r="S36" s="23">
        <v>4303420</v>
      </c>
      <c r="T36" s="23">
        <v>4199710</v>
      </c>
      <c r="U36" s="3">
        <v>4391630</v>
      </c>
      <c r="V36" s="3">
        <v>4515920</v>
      </c>
      <c r="W36" s="3">
        <v>4639650</v>
      </c>
      <c r="X36" s="1">
        <f t="shared" si="0"/>
        <v>17746910</v>
      </c>
      <c r="Y36" s="113">
        <f t="shared" si="3"/>
        <v>3.289348476979634</v>
      </c>
      <c r="Z36" s="113"/>
      <c r="AA36" s="113"/>
      <c r="AB36" s="1">
        <v>4477266.5199999996</v>
      </c>
    </row>
    <row r="37" spans="1:28" s="1" customFormat="1" ht="18" customHeight="1">
      <c r="A37" s="1">
        <v>12</v>
      </c>
      <c r="B37" s="25" t="s">
        <v>18</v>
      </c>
      <c r="C37" s="79" t="s">
        <v>14</v>
      </c>
      <c r="D37" s="3">
        <v>2136720</v>
      </c>
      <c r="E37" s="3">
        <v>2135850</v>
      </c>
      <c r="F37" s="3">
        <v>2317380</v>
      </c>
      <c r="G37" s="3">
        <v>2314800</v>
      </c>
      <c r="H37" s="3">
        <v>2294520</v>
      </c>
      <c r="I37" s="3">
        <v>2285280</v>
      </c>
      <c r="J37" s="3">
        <v>2384120</v>
      </c>
      <c r="K37" s="3">
        <v>2377460</v>
      </c>
      <c r="L37" s="3">
        <v>2357130</v>
      </c>
      <c r="M37" s="3">
        <v>2346690</v>
      </c>
      <c r="N37" s="3">
        <v>2525540</v>
      </c>
      <c r="O37" s="3">
        <v>2572780</v>
      </c>
      <c r="P37" s="3">
        <v>2547830</v>
      </c>
      <c r="Q37" s="3">
        <v>2576360</v>
      </c>
      <c r="R37" s="3">
        <v>2631750</v>
      </c>
      <c r="S37" s="3">
        <v>2662810</v>
      </c>
      <c r="T37" s="3">
        <v>2647900</v>
      </c>
      <c r="U37" s="3">
        <v>2712500</v>
      </c>
      <c r="V37" s="3">
        <v>2773540</v>
      </c>
      <c r="W37" s="3">
        <v>2791010</v>
      </c>
      <c r="X37" s="1">
        <f t="shared" si="0"/>
        <v>10924950</v>
      </c>
      <c r="Y37" s="113">
        <f t="shared" si="3"/>
        <v>2.024914063551269</v>
      </c>
      <c r="Z37" s="113"/>
      <c r="AA37" s="113"/>
      <c r="AB37" s="1">
        <v>2766727.55</v>
      </c>
    </row>
    <row r="38" spans="1:28" s="1" customFormat="1" ht="18" customHeight="1">
      <c r="A38" s="1">
        <v>12</v>
      </c>
      <c r="B38" s="25" t="s">
        <v>18</v>
      </c>
      <c r="C38" s="78" t="s">
        <v>15</v>
      </c>
      <c r="D38" s="23">
        <v>991570</v>
      </c>
      <c r="E38" s="23">
        <v>1013870</v>
      </c>
      <c r="F38" s="23">
        <v>1022920</v>
      </c>
      <c r="G38" s="23">
        <v>1038359.9999999999</v>
      </c>
      <c r="H38" s="23">
        <v>1070110</v>
      </c>
      <c r="I38" s="23">
        <v>1067030</v>
      </c>
      <c r="J38" s="23">
        <v>1110380</v>
      </c>
      <c r="K38" s="23">
        <v>1118760</v>
      </c>
      <c r="L38" s="23">
        <v>1143770</v>
      </c>
      <c r="M38" s="23">
        <v>1145480</v>
      </c>
      <c r="N38" s="23">
        <v>1197300</v>
      </c>
      <c r="O38" s="23">
        <v>1213380</v>
      </c>
      <c r="P38" s="23">
        <v>1219320</v>
      </c>
      <c r="Q38" s="23">
        <v>1217250</v>
      </c>
      <c r="R38" s="23">
        <v>1260340</v>
      </c>
      <c r="S38" s="23">
        <v>1280130</v>
      </c>
      <c r="T38" s="23">
        <v>1285120</v>
      </c>
      <c r="U38" s="3">
        <v>1283190</v>
      </c>
      <c r="V38" s="3">
        <v>1315790</v>
      </c>
      <c r="W38" s="3">
        <v>1323160</v>
      </c>
      <c r="X38" s="1">
        <f t="shared" si="0"/>
        <v>5207260</v>
      </c>
      <c r="Y38" s="113">
        <f t="shared" si="3"/>
        <v>0.96515352533128107</v>
      </c>
      <c r="Z38" s="113"/>
      <c r="AA38" s="113"/>
      <c r="AB38" s="1">
        <v>1317465.94</v>
      </c>
    </row>
    <row r="39" spans="1:28" s="1" customFormat="1" ht="18" customHeight="1">
      <c r="A39" s="1">
        <v>12</v>
      </c>
      <c r="B39" s="25" t="s">
        <v>18</v>
      </c>
      <c r="C39" s="79" t="s">
        <v>16</v>
      </c>
      <c r="D39" s="3">
        <v>524220</v>
      </c>
      <c r="E39" s="3">
        <v>539250</v>
      </c>
      <c r="F39" s="3">
        <v>551300</v>
      </c>
      <c r="G39" s="3">
        <v>564410</v>
      </c>
      <c r="H39" s="3">
        <v>560680</v>
      </c>
      <c r="I39" s="3">
        <v>573220</v>
      </c>
      <c r="J39" s="3">
        <v>586710</v>
      </c>
      <c r="K39" s="3">
        <v>600260</v>
      </c>
      <c r="L39" s="3">
        <v>607400</v>
      </c>
      <c r="M39" s="3">
        <v>617400</v>
      </c>
      <c r="N39" s="3">
        <v>629600</v>
      </c>
      <c r="O39" s="3">
        <v>641850</v>
      </c>
      <c r="P39" s="3">
        <v>644220</v>
      </c>
      <c r="Q39" s="3">
        <v>655950</v>
      </c>
      <c r="R39" s="3">
        <v>666110</v>
      </c>
      <c r="S39" s="3">
        <v>678640</v>
      </c>
      <c r="T39" s="3">
        <v>681010</v>
      </c>
      <c r="U39" s="3">
        <v>696200</v>
      </c>
      <c r="V39" s="3">
        <v>709980</v>
      </c>
      <c r="W39" s="3">
        <v>723050</v>
      </c>
      <c r="X39" s="1">
        <f t="shared" si="0"/>
        <v>2810240</v>
      </c>
      <c r="Y39" s="113">
        <f t="shared" si="3"/>
        <v>0.52087144544865815</v>
      </c>
      <c r="Z39" s="113"/>
      <c r="AA39" s="113"/>
      <c r="AB39" s="1">
        <v>716177.06</v>
      </c>
    </row>
    <row r="40" spans="1:28" s="13" customFormat="1" ht="18" customHeight="1">
      <c r="A40" s="13">
        <v>12</v>
      </c>
      <c r="B40" s="91" t="s">
        <v>18</v>
      </c>
      <c r="C40" s="92" t="s">
        <v>21</v>
      </c>
      <c r="D40" s="5">
        <v>108278490</v>
      </c>
      <c r="E40" s="5">
        <v>108540020</v>
      </c>
      <c r="F40" s="5">
        <v>112013550</v>
      </c>
      <c r="G40" s="5">
        <v>112123800</v>
      </c>
      <c r="H40" s="5">
        <v>113329080</v>
      </c>
      <c r="I40" s="5">
        <v>114503150</v>
      </c>
      <c r="J40" s="5">
        <v>117932960</v>
      </c>
      <c r="K40" s="5">
        <v>118010270</v>
      </c>
      <c r="L40" s="5">
        <v>118459640</v>
      </c>
      <c r="M40" s="5">
        <v>120387280</v>
      </c>
      <c r="N40" s="5">
        <v>124109930</v>
      </c>
      <c r="O40" s="5">
        <v>124574380</v>
      </c>
      <c r="P40" s="5">
        <v>124057850</v>
      </c>
      <c r="Q40" s="5">
        <v>126734600</v>
      </c>
      <c r="R40" s="5">
        <v>130790670</v>
      </c>
      <c r="S40" s="5">
        <v>131182510.00000001</v>
      </c>
      <c r="T40" s="5">
        <v>130644380</v>
      </c>
      <c r="U40" s="5">
        <v>133391430</v>
      </c>
      <c r="V40" s="5">
        <v>137473260</v>
      </c>
      <c r="W40" s="5">
        <v>138017530</v>
      </c>
      <c r="X40" s="1">
        <f t="shared" si="0"/>
        <v>539526600</v>
      </c>
      <c r="Y40" s="113">
        <f t="shared" si="3"/>
        <v>100</v>
      </c>
      <c r="Z40" s="115">
        <f>SUM(Y29:Y39)</f>
        <v>42.79338405187066</v>
      </c>
      <c r="AA40" s="115">
        <f>SUM(Y29:Y31)</f>
        <v>25.194644712605459</v>
      </c>
      <c r="AB40" s="13">
        <v>136722684.22999999</v>
      </c>
    </row>
    <row r="41" spans="1:28" s="1" customFormat="1">
      <c r="A41" s="1">
        <v>13</v>
      </c>
      <c r="B41" s="25" t="s">
        <v>19</v>
      </c>
      <c r="C41" s="79" t="s">
        <v>0</v>
      </c>
      <c r="D41" s="3">
        <v>7895899.4500000002</v>
      </c>
      <c r="E41" s="3">
        <v>8231379.5599999996</v>
      </c>
      <c r="F41" s="3">
        <v>8706693.9199999999</v>
      </c>
      <c r="G41" s="3">
        <v>8712784.2599999998</v>
      </c>
      <c r="H41" s="3">
        <v>8320454.3399999999</v>
      </c>
      <c r="I41" s="3">
        <v>8449823.5399999991</v>
      </c>
      <c r="J41" s="3">
        <v>8668098.3599999994</v>
      </c>
      <c r="K41" s="3">
        <v>8784185.4800000004</v>
      </c>
      <c r="L41" s="3">
        <v>8663457.8499999996</v>
      </c>
      <c r="M41" s="3">
        <v>8803023.2699999996</v>
      </c>
      <c r="N41" s="3">
        <v>8977237.7699999996</v>
      </c>
      <c r="O41" s="3">
        <v>8943916.0299999993</v>
      </c>
      <c r="P41" s="3">
        <v>8861978.7200000007</v>
      </c>
      <c r="Q41" s="3">
        <v>9140692.9000000004</v>
      </c>
      <c r="R41" s="3">
        <v>9270003.3499999996</v>
      </c>
      <c r="S41" s="3">
        <v>9339597.5700000003</v>
      </c>
      <c r="T41" s="3">
        <v>9195293.2899999991</v>
      </c>
      <c r="U41" s="3">
        <v>9387149.4800000004</v>
      </c>
      <c r="V41" s="3">
        <v>9536897.25</v>
      </c>
      <c r="W41" s="3">
        <v>9493058.4499999993</v>
      </c>
      <c r="X41" s="1">
        <f t="shared" si="0"/>
        <v>37612398.469999999</v>
      </c>
      <c r="Y41" s="113">
        <f>(X41/$X$58)*100</f>
        <v>21.827001579089771</v>
      </c>
      <c r="Z41" s="113"/>
      <c r="AA41" s="113"/>
      <c r="AB41" s="3">
        <v>9427556.2200000007</v>
      </c>
    </row>
    <row r="42" spans="1:28" s="1" customFormat="1">
      <c r="A42" s="1">
        <v>13</v>
      </c>
      <c r="B42" s="25" t="s">
        <v>19</v>
      </c>
      <c r="C42" s="78" t="s">
        <v>1</v>
      </c>
      <c r="D42" s="23">
        <v>1568880.33</v>
      </c>
      <c r="E42" s="23">
        <v>1540901.21</v>
      </c>
      <c r="F42" s="23">
        <v>1546552.74</v>
      </c>
      <c r="G42" s="23">
        <v>1488243.17</v>
      </c>
      <c r="H42" s="23">
        <v>1519146.57</v>
      </c>
      <c r="I42" s="23">
        <v>1533496.16</v>
      </c>
      <c r="J42" s="23">
        <v>1588894.64</v>
      </c>
      <c r="K42" s="23">
        <v>1626069.4</v>
      </c>
      <c r="L42" s="23">
        <v>1564473.16</v>
      </c>
      <c r="M42" s="23">
        <v>1553083.87</v>
      </c>
      <c r="N42" s="23">
        <v>1588588.83</v>
      </c>
      <c r="O42" s="23">
        <v>1632121.32</v>
      </c>
      <c r="P42" s="23">
        <v>1598183.05</v>
      </c>
      <c r="Q42" s="23">
        <v>1639395.99</v>
      </c>
      <c r="R42" s="23">
        <v>1701373.67</v>
      </c>
      <c r="S42" s="23">
        <v>1766096.73</v>
      </c>
      <c r="T42" s="23">
        <v>1679632.03</v>
      </c>
      <c r="U42" s="3">
        <v>1722754.47</v>
      </c>
      <c r="V42" s="3">
        <v>1823170.86</v>
      </c>
      <c r="W42" s="3">
        <v>1896302.9</v>
      </c>
      <c r="X42" s="1">
        <f t="shared" si="0"/>
        <v>7121860.2599999998</v>
      </c>
      <c r="Y42" s="113">
        <f t="shared" ref="Y42:Y58" si="4">(X42/$X$58)*100</f>
        <v>4.1329152477490663</v>
      </c>
      <c r="Z42" s="113"/>
      <c r="AA42" s="113"/>
      <c r="AB42" s="3">
        <v>1775451.79</v>
      </c>
    </row>
    <row r="43" spans="1:28" s="1" customFormat="1">
      <c r="A43" s="1">
        <v>13</v>
      </c>
      <c r="B43" s="25" t="s">
        <v>19</v>
      </c>
      <c r="C43" s="79" t="s">
        <v>2</v>
      </c>
      <c r="D43" s="3">
        <v>3822195.03</v>
      </c>
      <c r="E43" s="3">
        <v>3850818.53</v>
      </c>
      <c r="F43" s="3">
        <v>3858517.89</v>
      </c>
      <c r="G43" s="3">
        <v>3887008.72</v>
      </c>
      <c r="H43" s="3">
        <v>3886433.19</v>
      </c>
      <c r="I43" s="3">
        <v>4129203.4</v>
      </c>
      <c r="J43" s="3">
        <v>4087342.52</v>
      </c>
      <c r="K43" s="3">
        <v>4071117.75</v>
      </c>
      <c r="L43" s="3">
        <v>4035679.95</v>
      </c>
      <c r="M43" s="3">
        <v>4148203.99</v>
      </c>
      <c r="N43" s="3">
        <v>4211375.74</v>
      </c>
      <c r="O43" s="3">
        <v>4144745.15</v>
      </c>
      <c r="P43" s="3">
        <v>3943226.54</v>
      </c>
      <c r="Q43" s="3">
        <v>4072327.53</v>
      </c>
      <c r="R43" s="3">
        <v>4405179.33</v>
      </c>
      <c r="S43" s="3">
        <v>4024322.51</v>
      </c>
      <c r="T43" s="3">
        <v>3900404.9</v>
      </c>
      <c r="U43" s="3">
        <v>3856492.38</v>
      </c>
      <c r="V43" s="3">
        <v>4240845.97</v>
      </c>
      <c r="W43" s="3">
        <v>4129271.71</v>
      </c>
      <c r="X43" s="1">
        <f t="shared" si="0"/>
        <v>16127014.960000001</v>
      </c>
      <c r="Y43" s="113">
        <f t="shared" si="4"/>
        <v>9.3587326338331316</v>
      </c>
      <c r="Z43" s="113"/>
      <c r="AA43" s="113"/>
      <c r="AB43" s="3">
        <v>3865264.71</v>
      </c>
    </row>
    <row r="44" spans="1:28" s="1" customFormat="1">
      <c r="A44" s="1">
        <v>13</v>
      </c>
      <c r="B44" s="25" t="s">
        <v>19</v>
      </c>
      <c r="C44" s="78" t="s">
        <v>3</v>
      </c>
      <c r="D44" s="23">
        <v>34545.93</v>
      </c>
      <c r="E44" s="23">
        <v>35523.33</v>
      </c>
      <c r="F44" s="23">
        <v>35207.29</v>
      </c>
      <c r="G44" s="23">
        <v>40409.589999999997</v>
      </c>
      <c r="H44" s="23">
        <v>39413.660000000003</v>
      </c>
      <c r="I44" s="23">
        <v>40854.46</v>
      </c>
      <c r="J44" s="23">
        <v>40419.39</v>
      </c>
      <c r="K44" s="23">
        <v>40941.42</v>
      </c>
      <c r="L44" s="23">
        <v>40271.99</v>
      </c>
      <c r="M44" s="23">
        <v>40954.980000000003</v>
      </c>
      <c r="N44" s="23">
        <v>42728.65</v>
      </c>
      <c r="O44" s="23">
        <v>44240.959999999999</v>
      </c>
      <c r="P44" s="23">
        <v>42444.94</v>
      </c>
      <c r="Q44" s="23">
        <v>43757.87</v>
      </c>
      <c r="R44" s="23">
        <v>44623.24</v>
      </c>
      <c r="S44" s="23">
        <v>44254</v>
      </c>
      <c r="T44" s="23">
        <v>43891.34</v>
      </c>
      <c r="U44" s="3">
        <v>45520.79</v>
      </c>
      <c r="V44" s="3">
        <v>45800.21</v>
      </c>
      <c r="W44" s="3">
        <v>47228.69</v>
      </c>
      <c r="X44" s="1">
        <f t="shared" si="0"/>
        <v>182441.03</v>
      </c>
      <c r="Y44" s="113">
        <f t="shared" si="4"/>
        <v>0.10587308472436174</v>
      </c>
      <c r="Z44" s="113"/>
      <c r="AA44" s="113"/>
      <c r="AB44" s="3">
        <v>45254.5</v>
      </c>
    </row>
    <row r="45" spans="1:28" s="1" customFormat="1">
      <c r="A45" s="1">
        <v>13</v>
      </c>
      <c r="B45" s="25" t="s">
        <v>19</v>
      </c>
      <c r="C45" s="79" t="s">
        <v>4</v>
      </c>
      <c r="D45" s="3">
        <v>35066.97</v>
      </c>
      <c r="E45" s="3">
        <v>35546.65</v>
      </c>
      <c r="F45" s="3">
        <v>35348.54</v>
      </c>
      <c r="G45" s="3">
        <v>35745.67</v>
      </c>
      <c r="H45" s="3">
        <v>36608.019999999997</v>
      </c>
      <c r="I45" s="3">
        <v>37585.93</v>
      </c>
      <c r="J45" s="3">
        <v>38120.949999999997</v>
      </c>
      <c r="K45" s="3">
        <v>38456.199999999997</v>
      </c>
      <c r="L45" s="3">
        <v>38792.35</v>
      </c>
      <c r="M45" s="3">
        <v>39745.089999999997</v>
      </c>
      <c r="N45" s="3">
        <v>38793.589999999997</v>
      </c>
      <c r="O45" s="3">
        <v>39405.160000000003</v>
      </c>
      <c r="P45" s="3">
        <v>38683.58</v>
      </c>
      <c r="Q45" s="3">
        <v>40329.360000000001</v>
      </c>
      <c r="R45" s="3">
        <v>40844.76</v>
      </c>
      <c r="S45" s="3">
        <v>40383.22</v>
      </c>
      <c r="T45" s="3">
        <v>41618.949999999997</v>
      </c>
      <c r="U45" s="3">
        <v>43086.2</v>
      </c>
      <c r="V45" s="3">
        <v>43256.39</v>
      </c>
      <c r="W45" s="3">
        <v>42051.27</v>
      </c>
      <c r="X45" s="1">
        <f t="shared" si="0"/>
        <v>170012.81</v>
      </c>
      <c r="Y45" s="113">
        <f t="shared" si="4"/>
        <v>9.8660814605995253E-2</v>
      </c>
      <c r="Z45" s="113"/>
      <c r="AA45" s="113"/>
      <c r="AB45" s="3">
        <v>41379.86</v>
      </c>
    </row>
    <row r="46" spans="1:28" s="1" customFormat="1">
      <c r="A46" s="1">
        <v>13</v>
      </c>
      <c r="B46" s="25" t="s">
        <v>19</v>
      </c>
      <c r="C46" s="78" t="s">
        <v>5</v>
      </c>
      <c r="D46" s="23">
        <v>2940096.73</v>
      </c>
      <c r="E46" s="23">
        <v>3025902.27</v>
      </c>
      <c r="F46" s="23">
        <v>3127176.73</v>
      </c>
      <c r="G46" s="23">
        <v>3221864.51</v>
      </c>
      <c r="H46" s="23">
        <v>3104777.56</v>
      </c>
      <c r="I46" s="23">
        <v>3211553.04</v>
      </c>
      <c r="J46" s="23">
        <v>3350335.77</v>
      </c>
      <c r="K46" s="23">
        <v>3460170.54</v>
      </c>
      <c r="L46" s="23">
        <v>3343125.49</v>
      </c>
      <c r="M46" s="23">
        <v>3399470.52</v>
      </c>
      <c r="N46" s="23">
        <v>3584843.65</v>
      </c>
      <c r="O46" s="23">
        <v>3748455.92</v>
      </c>
      <c r="P46" s="23">
        <v>3598047.48</v>
      </c>
      <c r="Q46" s="23">
        <v>3632183.33</v>
      </c>
      <c r="R46" s="23">
        <v>3778651.13</v>
      </c>
      <c r="S46" s="23">
        <v>4058107.7</v>
      </c>
      <c r="T46" s="23">
        <v>3894273.31</v>
      </c>
      <c r="U46" s="3">
        <v>3967350.14</v>
      </c>
      <c r="V46" s="3">
        <v>4069667.09</v>
      </c>
      <c r="W46" s="3">
        <v>4404007.74</v>
      </c>
      <c r="X46" s="1">
        <f t="shared" si="0"/>
        <v>16335298.279999999</v>
      </c>
      <c r="Y46" s="113">
        <f t="shared" si="4"/>
        <v>9.4796023613556706</v>
      </c>
      <c r="Z46" s="113"/>
      <c r="AA46" s="113"/>
      <c r="AB46" s="3">
        <v>4067693.74</v>
      </c>
    </row>
    <row r="47" spans="1:28" s="1" customFormat="1">
      <c r="A47" s="1">
        <v>13</v>
      </c>
      <c r="B47" s="25" t="s">
        <v>19</v>
      </c>
      <c r="C47" s="79" t="s">
        <v>6</v>
      </c>
      <c r="D47" s="3">
        <v>5220276.22</v>
      </c>
      <c r="E47" s="3">
        <v>5365652.97</v>
      </c>
      <c r="F47" s="3">
        <v>5505873.0499999998</v>
      </c>
      <c r="G47" s="3">
        <v>5534807.4000000004</v>
      </c>
      <c r="H47" s="3">
        <v>5600149</v>
      </c>
      <c r="I47" s="3">
        <v>5614887.3600000003</v>
      </c>
      <c r="J47" s="3">
        <v>5720954.1399999997</v>
      </c>
      <c r="K47" s="3">
        <v>5860941.9699999997</v>
      </c>
      <c r="L47" s="3">
        <v>5876061.1200000001</v>
      </c>
      <c r="M47" s="3">
        <v>5989524.5599999996</v>
      </c>
      <c r="N47" s="3">
        <v>6162784.21</v>
      </c>
      <c r="O47" s="3">
        <v>6250890.5599999996</v>
      </c>
      <c r="P47" s="3">
        <v>6196977.2599999998</v>
      </c>
      <c r="Q47" s="3">
        <v>6420855.9100000001</v>
      </c>
      <c r="R47" s="3">
        <v>6594526.0899999999</v>
      </c>
      <c r="S47" s="3">
        <v>6773512.3600000003</v>
      </c>
      <c r="T47" s="3">
        <v>6543214.2400000002</v>
      </c>
      <c r="U47" s="3">
        <v>6907446.1799999997</v>
      </c>
      <c r="V47" s="3">
        <v>7137909.3600000003</v>
      </c>
      <c r="W47" s="3">
        <v>7302147.4400000004</v>
      </c>
      <c r="X47" s="1">
        <f t="shared" si="0"/>
        <v>27890717.220000003</v>
      </c>
      <c r="Y47" s="113">
        <f t="shared" si="4"/>
        <v>16.185373801366257</v>
      </c>
      <c r="Z47" s="113"/>
      <c r="AA47" s="113"/>
      <c r="AB47" s="3">
        <v>6969647.0499999998</v>
      </c>
    </row>
    <row r="48" spans="1:28" s="1" customFormat="1">
      <c r="A48" s="1">
        <v>13</v>
      </c>
      <c r="B48" s="25" t="s">
        <v>19</v>
      </c>
      <c r="C48" s="78" t="s">
        <v>7</v>
      </c>
      <c r="D48" s="23">
        <v>3940467.95</v>
      </c>
      <c r="E48" s="23">
        <v>4037215.37</v>
      </c>
      <c r="F48" s="23">
        <v>4154055.77</v>
      </c>
      <c r="G48" s="23">
        <v>4127554.3</v>
      </c>
      <c r="H48" s="23">
        <v>4243351.13</v>
      </c>
      <c r="I48" s="23">
        <v>4419207.78</v>
      </c>
      <c r="J48" s="23">
        <v>4536643.7699999996</v>
      </c>
      <c r="K48" s="23">
        <v>4307712.1900000004</v>
      </c>
      <c r="L48" s="23">
        <v>4457145.3099999996</v>
      </c>
      <c r="M48" s="23">
        <v>4721921.8</v>
      </c>
      <c r="N48" s="23">
        <v>4834232.13</v>
      </c>
      <c r="O48" s="23">
        <v>4748902.93</v>
      </c>
      <c r="P48" s="23">
        <v>4827367.68</v>
      </c>
      <c r="Q48" s="23">
        <v>5019279.17</v>
      </c>
      <c r="R48" s="23">
        <v>5036951.97</v>
      </c>
      <c r="S48" s="23">
        <v>5091712.0199999996</v>
      </c>
      <c r="T48" s="23">
        <v>5036808.58</v>
      </c>
      <c r="U48" s="3">
        <v>5361442.5</v>
      </c>
      <c r="V48" s="3">
        <v>5363705.22</v>
      </c>
      <c r="W48" s="3">
        <v>5160519.91</v>
      </c>
      <c r="X48" s="1">
        <f t="shared" si="0"/>
        <v>20922476.210000001</v>
      </c>
      <c r="Y48" s="113">
        <f t="shared" si="4"/>
        <v>12.14160595576978</v>
      </c>
      <c r="Z48" s="113"/>
      <c r="AA48" s="113"/>
      <c r="AB48" s="3">
        <v>4979623.38</v>
      </c>
    </row>
    <row r="49" spans="1:28" s="1" customFormat="1">
      <c r="A49" s="1">
        <v>13</v>
      </c>
      <c r="B49" s="25" t="s">
        <v>19</v>
      </c>
      <c r="C49" s="79" t="s">
        <v>8</v>
      </c>
      <c r="D49" s="3">
        <v>339018.6</v>
      </c>
      <c r="E49" s="3">
        <v>348478.66</v>
      </c>
      <c r="F49" s="3">
        <v>361505.63</v>
      </c>
      <c r="G49" s="3">
        <v>371407.39</v>
      </c>
      <c r="H49" s="3">
        <v>372349.76</v>
      </c>
      <c r="I49" s="3">
        <v>384827.71</v>
      </c>
      <c r="J49" s="3">
        <v>395586.15</v>
      </c>
      <c r="K49" s="3">
        <v>404338.81</v>
      </c>
      <c r="L49" s="3">
        <v>403089.02</v>
      </c>
      <c r="M49" s="3">
        <v>421000.78</v>
      </c>
      <c r="N49" s="3">
        <v>428526.21</v>
      </c>
      <c r="O49" s="3">
        <v>440878.31</v>
      </c>
      <c r="P49" s="3">
        <v>435966.71</v>
      </c>
      <c r="Q49" s="3">
        <v>458249.57</v>
      </c>
      <c r="R49" s="3">
        <v>461412.23</v>
      </c>
      <c r="S49" s="3">
        <v>477250.04</v>
      </c>
      <c r="T49" s="3">
        <v>465966.3</v>
      </c>
      <c r="U49" s="3">
        <v>494618.75</v>
      </c>
      <c r="V49" s="3">
        <v>504456.13</v>
      </c>
      <c r="W49" s="3">
        <v>516518.2</v>
      </c>
      <c r="X49" s="1">
        <f t="shared" si="0"/>
        <v>1981559.3800000001</v>
      </c>
      <c r="Y49" s="113">
        <f t="shared" si="4"/>
        <v>1.1499266591790989</v>
      </c>
      <c r="Z49" s="113"/>
      <c r="AA49" s="113"/>
      <c r="AB49" s="3">
        <v>492581.21</v>
      </c>
    </row>
    <row r="50" spans="1:28" s="1" customFormat="1">
      <c r="A50" s="1">
        <v>13</v>
      </c>
      <c r="B50" s="25" t="s">
        <v>19</v>
      </c>
      <c r="C50" s="78" t="s">
        <v>9</v>
      </c>
      <c r="D50" s="23">
        <v>2244645.52</v>
      </c>
      <c r="E50" s="23">
        <v>2272751.62</v>
      </c>
      <c r="F50" s="23">
        <v>2338093.7400000002</v>
      </c>
      <c r="G50" s="23">
        <v>2225065.2000000002</v>
      </c>
      <c r="H50" s="23">
        <v>2403362.5299999998</v>
      </c>
      <c r="I50" s="23">
        <v>2495215.63</v>
      </c>
      <c r="J50" s="23">
        <v>2555908.8199999998</v>
      </c>
      <c r="K50" s="23">
        <v>2479847.84</v>
      </c>
      <c r="L50" s="23">
        <v>2582017.58</v>
      </c>
      <c r="M50" s="23">
        <v>2722866.63</v>
      </c>
      <c r="N50" s="23">
        <v>2732260.52</v>
      </c>
      <c r="O50" s="23">
        <v>2765492.51</v>
      </c>
      <c r="P50" s="23">
        <v>2816472.08</v>
      </c>
      <c r="Q50" s="23">
        <v>2952858.48</v>
      </c>
      <c r="R50" s="23">
        <v>2949610.33</v>
      </c>
      <c r="S50" s="23">
        <v>3009481.89</v>
      </c>
      <c r="T50" s="23">
        <v>3086524.63</v>
      </c>
      <c r="U50" s="3">
        <v>3220043.32</v>
      </c>
      <c r="V50" s="3">
        <v>3228454.39</v>
      </c>
      <c r="W50" s="3">
        <v>3220082.36</v>
      </c>
      <c r="X50" s="1">
        <f t="shared" si="0"/>
        <v>12755104.699999999</v>
      </c>
      <c r="Y50" s="113">
        <f t="shared" si="4"/>
        <v>7.4019658876690428</v>
      </c>
      <c r="Z50" s="113"/>
      <c r="AA50" s="113"/>
      <c r="AB50" s="3">
        <v>3420851.32</v>
      </c>
    </row>
    <row r="51" spans="1:28" s="1" customFormat="1">
      <c r="A51" s="1">
        <v>13</v>
      </c>
      <c r="B51" s="25" t="s">
        <v>19</v>
      </c>
      <c r="C51" s="79" t="s">
        <v>10</v>
      </c>
      <c r="D51" s="3">
        <v>1063098.5</v>
      </c>
      <c r="E51" s="3">
        <v>1005126.73</v>
      </c>
      <c r="F51" s="3">
        <v>1046395.34</v>
      </c>
      <c r="G51" s="3">
        <v>1073610.8999999999</v>
      </c>
      <c r="H51" s="3">
        <v>1118352.48</v>
      </c>
      <c r="I51" s="3">
        <v>1103751.78</v>
      </c>
      <c r="J51" s="3">
        <v>1118949.44</v>
      </c>
      <c r="K51" s="3">
        <v>1183334.5900000001</v>
      </c>
      <c r="L51" s="3">
        <v>1148805.01</v>
      </c>
      <c r="M51" s="3">
        <v>1160403.02</v>
      </c>
      <c r="N51" s="3">
        <v>1145798.57</v>
      </c>
      <c r="O51" s="3">
        <v>1164798.6000000001</v>
      </c>
      <c r="P51" s="3">
        <v>1181122.1299999999</v>
      </c>
      <c r="Q51" s="3">
        <v>1193868.94</v>
      </c>
      <c r="R51" s="3">
        <v>1143896.99</v>
      </c>
      <c r="S51" s="3">
        <v>1146527.74</v>
      </c>
      <c r="T51" s="3">
        <v>1158454.6599999999</v>
      </c>
      <c r="U51" s="3">
        <v>1177673.5</v>
      </c>
      <c r="V51" s="3">
        <v>1189988.8799999999</v>
      </c>
      <c r="W51" s="3">
        <v>1245907.48</v>
      </c>
      <c r="X51" s="1">
        <f t="shared" si="0"/>
        <v>4772024.5199999996</v>
      </c>
      <c r="Y51" s="113">
        <f t="shared" si="4"/>
        <v>2.7692726592953987</v>
      </c>
      <c r="Z51" s="113"/>
      <c r="AA51" s="113"/>
      <c r="AB51" s="3">
        <v>1202557.19</v>
      </c>
    </row>
    <row r="52" spans="1:28" s="1" customFormat="1">
      <c r="A52" s="1">
        <v>13</v>
      </c>
      <c r="B52" s="25" t="s">
        <v>19</v>
      </c>
      <c r="C52" s="78" t="s">
        <v>11</v>
      </c>
      <c r="D52" s="23">
        <v>658498.27</v>
      </c>
      <c r="E52" s="23">
        <v>669152.64</v>
      </c>
      <c r="F52" s="23">
        <v>692341.39</v>
      </c>
      <c r="G52" s="23">
        <v>728103.53</v>
      </c>
      <c r="H52" s="23">
        <v>703747.03</v>
      </c>
      <c r="I52" s="23">
        <v>712458.01</v>
      </c>
      <c r="J52" s="23">
        <v>724486.1</v>
      </c>
      <c r="K52" s="23">
        <v>754865.18</v>
      </c>
      <c r="L52" s="23">
        <v>738391.42</v>
      </c>
      <c r="M52" s="23">
        <v>768092.31</v>
      </c>
      <c r="N52" s="23">
        <v>750848.64</v>
      </c>
      <c r="O52" s="23">
        <v>768283.24</v>
      </c>
      <c r="P52" s="23">
        <v>762839.41</v>
      </c>
      <c r="Q52" s="23">
        <v>793032.76</v>
      </c>
      <c r="R52" s="23">
        <v>794728.4</v>
      </c>
      <c r="S52" s="23">
        <v>816252.62</v>
      </c>
      <c r="T52" s="23">
        <v>820068.6</v>
      </c>
      <c r="U52" s="3">
        <v>845306.02</v>
      </c>
      <c r="V52" s="3">
        <v>847250.22</v>
      </c>
      <c r="W52" s="3">
        <v>868789.95</v>
      </c>
      <c r="X52" s="1">
        <f t="shared" si="0"/>
        <v>3381414.79</v>
      </c>
      <c r="Y52" s="113">
        <f t="shared" si="4"/>
        <v>1.9622823580303175</v>
      </c>
      <c r="Z52" s="113"/>
      <c r="AA52" s="113"/>
      <c r="AB52" s="3">
        <v>871977.37</v>
      </c>
    </row>
    <row r="53" spans="1:28" s="1" customFormat="1">
      <c r="A53" s="1">
        <v>13</v>
      </c>
      <c r="B53" s="25" t="s">
        <v>19</v>
      </c>
      <c r="C53" s="79" t="s">
        <v>12</v>
      </c>
      <c r="D53" s="3">
        <v>150461.23000000001</v>
      </c>
      <c r="E53" s="3">
        <v>152375.53</v>
      </c>
      <c r="F53" s="3">
        <v>156288.91</v>
      </c>
      <c r="G53" s="3">
        <v>161481.38</v>
      </c>
      <c r="H53" s="3">
        <v>159346.9</v>
      </c>
      <c r="I53" s="3">
        <v>159716.07</v>
      </c>
      <c r="J53" s="3">
        <v>162633.93</v>
      </c>
      <c r="K53" s="3">
        <v>169587.11</v>
      </c>
      <c r="L53" s="3">
        <v>167649.88</v>
      </c>
      <c r="M53" s="3">
        <v>171343.49</v>
      </c>
      <c r="N53" s="3">
        <v>171936.34</v>
      </c>
      <c r="O53" s="3">
        <v>174133.69</v>
      </c>
      <c r="P53" s="3">
        <v>173521.74</v>
      </c>
      <c r="Q53" s="3">
        <v>178859.27</v>
      </c>
      <c r="R53" s="3">
        <v>183411.24</v>
      </c>
      <c r="S53" s="3">
        <v>186632.9</v>
      </c>
      <c r="T53" s="3">
        <v>187161.95</v>
      </c>
      <c r="U53" s="3">
        <v>192919.05</v>
      </c>
      <c r="V53" s="3">
        <v>197657.14</v>
      </c>
      <c r="W53" s="3">
        <v>189507.74</v>
      </c>
      <c r="X53" s="1">
        <f t="shared" si="0"/>
        <v>767245.88</v>
      </c>
      <c r="Y53" s="113">
        <f t="shared" si="4"/>
        <v>0.44524352914285498</v>
      </c>
      <c r="Z53" s="113"/>
      <c r="AA53" s="113"/>
      <c r="AB53" s="3">
        <v>190437.21</v>
      </c>
    </row>
    <row r="54" spans="1:28" s="1" customFormat="1">
      <c r="A54" s="1">
        <v>13</v>
      </c>
      <c r="B54" s="25" t="s">
        <v>19</v>
      </c>
      <c r="C54" s="78" t="s">
        <v>13</v>
      </c>
      <c r="D54" s="23">
        <v>1920255.84</v>
      </c>
      <c r="E54" s="23">
        <v>1936158.79</v>
      </c>
      <c r="F54" s="23">
        <v>1971871.38</v>
      </c>
      <c r="G54" s="23">
        <v>2067061.41</v>
      </c>
      <c r="H54" s="23">
        <v>2039658.52</v>
      </c>
      <c r="I54" s="23">
        <v>2070727.72</v>
      </c>
      <c r="J54" s="23">
        <v>2087045.05</v>
      </c>
      <c r="K54" s="23">
        <v>2089517.76</v>
      </c>
      <c r="L54" s="23">
        <v>2082689.56</v>
      </c>
      <c r="M54" s="23">
        <v>2144490.71</v>
      </c>
      <c r="N54" s="23">
        <v>2189096.12</v>
      </c>
      <c r="O54" s="23">
        <v>2242799.0299999998</v>
      </c>
      <c r="P54" s="23">
        <v>2231701.59</v>
      </c>
      <c r="Q54" s="23">
        <v>2275626.65</v>
      </c>
      <c r="R54" s="23">
        <v>2351410.36</v>
      </c>
      <c r="S54" s="23">
        <v>2317111.87</v>
      </c>
      <c r="T54" s="23">
        <v>2359820.94</v>
      </c>
      <c r="U54" s="3">
        <v>2491360.41</v>
      </c>
      <c r="V54" s="3">
        <v>2463141.52</v>
      </c>
      <c r="W54" s="3">
        <v>2511977.61</v>
      </c>
      <c r="X54" s="1">
        <f t="shared" si="0"/>
        <v>9826300.4799999986</v>
      </c>
      <c r="Y54" s="113">
        <f t="shared" si="4"/>
        <v>5.7023397820439641</v>
      </c>
      <c r="Z54" s="113"/>
      <c r="AA54" s="113"/>
      <c r="AB54" s="3">
        <v>2495926.73</v>
      </c>
    </row>
    <row r="55" spans="1:28" s="1" customFormat="1">
      <c r="A55" s="1">
        <v>13</v>
      </c>
      <c r="B55" s="25" t="s">
        <v>19</v>
      </c>
      <c r="C55" s="79" t="s">
        <v>14</v>
      </c>
      <c r="D55" s="3">
        <v>1221650.67</v>
      </c>
      <c r="E55" s="3">
        <v>1239036.01</v>
      </c>
      <c r="F55" s="3">
        <v>1255423.25</v>
      </c>
      <c r="G55" s="3">
        <v>1305920.76</v>
      </c>
      <c r="H55" s="3">
        <v>1332499.45</v>
      </c>
      <c r="I55" s="3">
        <v>1335147.1299999999</v>
      </c>
      <c r="J55" s="3">
        <v>1361983.58</v>
      </c>
      <c r="K55" s="3">
        <v>1386818.67</v>
      </c>
      <c r="L55" s="3">
        <v>1443485.52</v>
      </c>
      <c r="M55" s="3">
        <v>1481320.76</v>
      </c>
      <c r="N55" s="3">
        <v>1508784.63</v>
      </c>
      <c r="O55" s="3">
        <v>1521036.44</v>
      </c>
      <c r="P55" s="3">
        <v>1557878.61</v>
      </c>
      <c r="Q55" s="3">
        <v>1579714.17</v>
      </c>
      <c r="R55" s="3">
        <v>1611620.13</v>
      </c>
      <c r="S55" s="3">
        <v>1633490.16</v>
      </c>
      <c r="T55" s="3">
        <v>1680761.4</v>
      </c>
      <c r="U55" s="3">
        <v>1697860.58</v>
      </c>
      <c r="V55" s="3">
        <v>1735709.63</v>
      </c>
      <c r="W55" s="3">
        <v>1775068.41</v>
      </c>
      <c r="X55" s="1">
        <f t="shared" si="0"/>
        <v>6889400.0199999996</v>
      </c>
      <c r="Y55" s="113">
        <f t="shared" si="4"/>
        <v>3.9980153149622071</v>
      </c>
      <c r="Z55" s="113"/>
      <c r="AA55" s="113"/>
      <c r="AB55" s="3">
        <v>1792308.53</v>
      </c>
    </row>
    <row r="56" spans="1:28" s="1" customFormat="1">
      <c r="A56" s="1">
        <v>13</v>
      </c>
      <c r="B56" s="25" t="s">
        <v>19</v>
      </c>
      <c r="C56" s="78" t="s">
        <v>15</v>
      </c>
      <c r="D56" s="23">
        <v>442368.5</v>
      </c>
      <c r="E56" s="23">
        <v>453637.13</v>
      </c>
      <c r="F56" s="23">
        <v>479059.65</v>
      </c>
      <c r="G56" s="23">
        <v>506233.72</v>
      </c>
      <c r="H56" s="23">
        <v>470183.65</v>
      </c>
      <c r="I56" s="23">
        <v>483970.08</v>
      </c>
      <c r="J56" s="23">
        <v>504361.95</v>
      </c>
      <c r="K56" s="23">
        <v>525777.84</v>
      </c>
      <c r="L56" s="23">
        <v>520407.48</v>
      </c>
      <c r="M56" s="23">
        <v>533326.72</v>
      </c>
      <c r="N56" s="23">
        <v>545147.05000000005</v>
      </c>
      <c r="O56" s="23">
        <v>555707.30000000005</v>
      </c>
      <c r="P56" s="23">
        <v>561424.43999999994</v>
      </c>
      <c r="Q56" s="23">
        <v>572099.81999999995</v>
      </c>
      <c r="R56" s="23">
        <v>579794.56999999995</v>
      </c>
      <c r="S56" s="23">
        <v>598131.57999999996</v>
      </c>
      <c r="T56" s="23">
        <v>606068.01</v>
      </c>
      <c r="U56" s="3">
        <v>614749.29</v>
      </c>
      <c r="V56" s="3">
        <v>623422.36</v>
      </c>
      <c r="W56" s="3">
        <v>641482.91</v>
      </c>
      <c r="X56" s="1">
        <f t="shared" si="0"/>
        <v>2485722.5700000003</v>
      </c>
      <c r="Y56" s="113">
        <f t="shared" si="4"/>
        <v>1.4424996189446433</v>
      </c>
      <c r="Z56" s="113"/>
      <c r="AA56" s="113"/>
      <c r="AB56" s="3">
        <v>654380.93999999994</v>
      </c>
    </row>
    <row r="57" spans="1:28" s="1" customFormat="1">
      <c r="A57" s="1">
        <v>13</v>
      </c>
      <c r="B57" s="25" t="s">
        <v>19</v>
      </c>
      <c r="C57" s="79" t="s">
        <v>16</v>
      </c>
      <c r="D57" s="3">
        <v>547522.9</v>
      </c>
      <c r="E57" s="3">
        <v>560849.88</v>
      </c>
      <c r="F57" s="3">
        <v>570535.87</v>
      </c>
      <c r="G57" s="3">
        <v>585775.66</v>
      </c>
      <c r="H57" s="3">
        <v>596774.53</v>
      </c>
      <c r="I57" s="3">
        <v>611239.06000000006</v>
      </c>
      <c r="J57" s="3">
        <v>623891.65</v>
      </c>
      <c r="K57" s="3">
        <v>644631.75</v>
      </c>
      <c r="L57" s="3">
        <v>640620.98</v>
      </c>
      <c r="M57" s="3">
        <v>665447.76</v>
      </c>
      <c r="N57" s="3">
        <v>679222.47</v>
      </c>
      <c r="O57" s="3">
        <v>688095.28</v>
      </c>
      <c r="P57" s="3">
        <v>697881.2</v>
      </c>
      <c r="Q57" s="3">
        <v>724630.12</v>
      </c>
      <c r="R57" s="3">
        <v>718675.02</v>
      </c>
      <c r="S57" s="3">
        <v>742211.63</v>
      </c>
      <c r="T57" s="3">
        <v>751438.06</v>
      </c>
      <c r="U57" s="3">
        <v>775742.27</v>
      </c>
      <c r="V57" s="3">
        <v>778294.23</v>
      </c>
      <c r="W57" s="3">
        <v>794034.84</v>
      </c>
      <c r="X57" s="1">
        <f t="shared" si="0"/>
        <v>3099509.4</v>
      </c>
      <c r="Y57" s="113">
        <f t="shared" si="4"/>
        <v>1.7986887122384456</v>
      </c>
      <c r="Z57" s="113"/>
      <c r="AA57" s="113"/>
      <c r="AB57" s="3">
        <v>784333.87</v>
      </c>
    </row>
    <row r="58" spans="1:28" s="56" customFormat="1">
      <c r="A58" s="56">
        <v>13</v>
      </c>
      <c r="B58" s="74" t="s">
        <v>19</v>
      </c>
      <c r="C58" s="59" t="s">
        <v>21</v>
      </c>
      <c r="D58" s="57">
        <v>34044948.659999996</v>
      </c>
      <c r="E58" s="57">
        <v>34760506.869999997</v>
      </c>
      <c r="F58" s="57">
        <v>35840941.100000001</v>
      </c>
      <c r="G58" s="57">
        <v>36073077.560000002</v>
      </c>
      <c r="H58" s="57">
        <v>35946608.32</v>
      </c>
      <c r="I58" s="57">
        <v>36793664.850000001</v>
      </c>
      <c r="J58" s="57">
        <v>37565656.210000001</v>
      </c>
      <c r="K58" s="57">
        <v>37828314.509999998</v>
      </c>
      <c r="L58" s="57">
        <v>37746163.689999998</v>
      </c>
      <c r="M58" s="57">
        <v>38764220.280000001</v>
      </c>
      <c r="N58" s="57">
        <v>39592205.130000003</v>
      </c>
      <c r="O58" s="57">
        <v>39873902.420000002</v>
      </c>
      <c r="P58" s="57">
        <v>39525717.149999999</v>
      </c>
      <c r="Q58" s="57">
        <v>40737761.840000004</v>
      </c>
      <c r="R58" s="57">
        <v>41666712.82</v>
      </c>
      <c r="S58" s="57">
        <v>42065076.539999999</v>
      </c>
      <c r="T58" s="57">
        <v>41451401.18</v>
      </c>
      <c r="U58" s="58">
        <v>42801515.329999998</v>
      </c>
      <c r="V58" s="58">
        <v>43829626.869999997</v>
      </c>
      <c r="W58" s="58">
        <v>44237957.600000001</v>
      </c>
      <c r="X58" s="1">
        <f t="shared" si="0"/>
        <v>172320500.97999999</v>
      </c>
      <c r="Y58" s="113">
        <f t="shared" si="4"/>
        <v>100</v>
      </c>
      <c r="Z58" s="115">
        <f>SUM(Y47:Y57)</f>
        <v>54.997214278642012</v>
      </c>
      <c r="AA58" s="115">
        <f>SUM(Y47:Y49)</f>
        <v>29.476906416315135</v>
      </c>
      <c r="AB58" s="58">
        <v>43077225.609999999</v>
      </c>
    </row>
    <row r="59" spans="1:28" s="1" customFormat="1">
      <c r="A59" s="1">
        <v>14</v>
      </c>
      <c r="B59" s="25" t="s">
        <v>20</v>
      </c>
      <c r="C59" s="79" t="s">
        <v>0</v>
      </c>
      <c r="D59" s="3">
        <v>25989680</v>
      </c>
      <c r="E59" s="3">
        <v>25989680</v>
      </c>
      <c r="F59" s="3">
        <v>27999166</v>
      </c>
      <c r="G59" s="3">
        <v>28594540</v>
      </c>
      <c r="H59" s="3">
        <v>26934370</v>
      </c>
      <c r="I59" s="3">
        <v>27606202</v>
      </c>
      <c r="J59" s="3">
        <v>28853226</v>
      </c>
      <c r="K59" s="3">
        <v>29893794</v>
      </c>
      <c r="L59" s="3">
        <v>28447980</v>
      </c>
      <c r="M59" s="3">
        <v>28977754</v>
      </c>
      <c r="N59" s="3">
        <v>30311908</v>
      </c>
      <c r="O59" s="3">
        <v>31544002</v>
      </c>
      <c r="P59" s="3">
        <v>30300676</v>
      </c>
      <c r="Q59" s="3">
        <v>29932231</v>
      </c>
      <c r="R59" s="3">
        <v>32123365</v>
      </c>
      <c r="S59" s="3">
        <v>32243413</v>
      </c>
      <c r="T59" s="3">
        <v>30973979</v>
      </c>
      <c r="U59" s="3">
        <v>31125676</v>
      </c>
      <c r="V59" s="3">
        <v>33958102</v>
      </c>
      <c r="W59" s="3">
        <v>33674610</v>
      </c>
      <c r="X59" s="1">
        <f t="shared" si="0"/>
        <v>129732367</v>
      </c>
      <c r="Y59" s="113">
        <f>(X59/$X$76)*100</f>
        <v>26.163847511602029</v>
      </c>
      <c r="Z59" s="113"/>
      <c r="AA59" s="113"/>
      <c r="AB59" s="3">
        <v>33392542</v>
      </c>
    </row>
    <row r="60" spans="1:28" s="1" customFormat="1">
      <c r="A60" s="1">
        <v>14</v>
      </c>
      <c r="B60" s="25" t="s">
        <v>20</v>
      </c>
      <c r="C60" s="78" t="s">
        <v>1</v>
      </c>
      <c r="D60" s="23">
        <v>26925057</v>
      </c>
      <c r="E60" s="23">
        <v>26885111</v>
      </c>
      <c r="F60" s="23">
        <v>27287281</v>
      </c>
      <c r="G60" s="23">
        <v>27451736</v>
      </c>
      <c r="H60" s="23">
        <v>26525270</v>
      </c>
      <c r="I60" s="23">
        <v>26026942</v>
      </c>
      <c r="J60" s="23">
        <v>25851520</v>
      </c>
      <c r="K60" s="23">
        <v>25554721</v>
      </c>
      <c r="L60" s="23">
        <v>24578303</v>
      </c>
      <c r="M60" s="23">
        <v>24363937</v>
      </c>
      <c r="N60" s="23">
        <v>24386571</v>
      </c>
      <c r="O60" s="23">
        <v>24020143</v>
      </c>
      <c r="P60" s="23">
        <v>23361908</v>
      </c>
      <c r="Q60" s="23">
        <v>22978446</v>
      </c>
      <c r="R60" s="23">
        <v>22886357</v>
      </c>
      <c r="S60" s="23">
        <v>22785904</v>
      </c>
      <c r="T60" s="23">
        <v>22530928</v>
      </c>
      <c r="U60" s="3">
        <v>21322134</v>
      </c>
      <c r="V60" s="3">
        <v>20807870</v>
      </c>
      <c r="W60" s="3">
        <v>20972800</v>
      </c>
      <c r="X60" s="1">
        <f t="shared" si="0"/>
        <v>85633732</v>
      </c>
      <c r="Y60" s="113">
        <f t="shared" ref="Y60:Y76" si="5">(X60/$X$76)*100</f>
        <v>17.27023068882567</v>
      </c>
      <c r="Z60" s="113"/>
      <c r="AA60" s="113"/>
      <c r="AB60" s="3">
        <v>21355369</v>
      </c>
    </row>
    <row r="61" spans="1:28" s="1" customFormat="1">
      <c r="A61" s="1">
        <v>14</v>
      </c>
      <c r="B61" s="25" t="s">
        <v>20</v>
      </c>
      <c r="C61" s="79" t="s">
        <v>2</v>
      </c>
      <c r="D61" s="3">
        <v>29761368</v>
      </c>
      <c r="E61" s="3">
        <v>30844916</v>
      </c>
      <c r="F61" s="3">
        <v>32771584</v>
      </c>
      <c r="G61" s="3">
        <v>33504741</v>
      </c>
      <c r="H61" s="3">
        <v>31287124</v>
      </c>
      <c r="I61" s="3">
        <v>32124601</v>
      </c>
      <c r="J61" s="3">
        <v>33818696</v>
      </c>
      <c r="K61" s="3">
        <v>35294681</v>
      </c>
      <c r="L61" s="3">
        <v>33629229</v>
      </c>
      <c r="M61" s="3">
        <v>33697336</v>
      </c>
      <c r="N61" s="3">
        <v>35615775</v>
      </c>
      <c r="O61" s="3">
        <v>36774772</v>
      </c>
      <c r="P61" s="3">
        <v>34652321</v>
      </c>
      <c r="Q61" s="3">
        <v>35008102</v>
      </c>
      <c r="R61" s="3">
        <v>37532668</v>
      </c>
      <c r="S61" s="3">
        <v>37568008</v>
      </c>
      <c r="T61" s="3">
        <v>36867487</v>
      </c>
      <c r="U61" s="3">
        <v>37265885</v>
      </c>
      <c r="V61" s="3">
        <v>39746352</v>
      </c>
      <c r="W61" s="3">
        <v>39425725</v>
      </c>
      <c r="X61" s="1">
        <f t="shared" si="0"/>
        <v>153305449</v>
      </c>
      <c r="Y61" s="113">
        <f t="shared" si="5"/>
        <v>30.917961978861307</v>
      </c>
      <c r="Z61" s="113"/>
      <c r="AA61" s="113"/>
      <c r="AB61" s="3">
        <v>38955500</v>
      </c>
    </row>
    <row r="62" spans="1:28" s="1" customFormat="1">
      <c r="A62" s="1">
        <v>14</v>
      </c>
      <c r="B62" s="25" t="s">
        <v>20</v>
      </c>
      <c r="C62" s="78" t="s">
        <v>3</v>
      </c>
      <c r="D62" s="23">
        <v>56438</v>
      </c>
      <c r="E62" s="23">
        <v>58984</v>
      </c>
      <c r="F62" s="23">
        <v>60124</v>
      </c>
      <c r="G62" s="23">
        <v>64283</v>
      </c>
      <c r="H62" s="23">
        <v>65414</v>
      </c>
      <c r="I62" s="23">
        <v>68212</v>
      </c>
      <c r="J62" s="23">
        <v>69017</v>
      </c>
      <c r="K62" s="23">
        <v>69604</v>
      </c>
      <c r="L62" s="23">
        <v>68753</v>
      </c>
      <c r="M62" s="23">
        <v>67800</v>
      </c>
      <c r="N62" s="23">
        <v>68035</v>
      </c>
      <c r="O62" s="23">
        <v>70479</v>
      </c>
      <c r="P62" s="23">
        <v>69788</v>
      </c>
      <c r="Q62" s="23">
        <v>71299</v>
      </c>
      <c r="R62" s="23">
        <v>71871</v>
      </c>
      <c r="S62" s="23">
        <v>71586</v>
      </c>
      <c r="T62" s="23">
        <v>75161</v>
      </c>
      <c r="U62" s="3">
        <v>83604</v>
      </c>
      <c r="V62" s="3">
        <v>83979</v>
      </c>
      <c r="W62" s="3">
        <v>81688</v>
      </c>
      <c r="X62" s="1">
        <f t="shared" si="0"/>
        <v>324432</v>
      </c>
      <c r="Y62" s="113">
        <f t="shared" si="5"/>
        <v>6.543000464860145E-2</v>
      </c>
      <c r="Z62" s="113"/>
      <c r="AA62" s="113"/>
      <c r="AB62" s="3">
        <v>94330</v>
      </c>
    </row>
    <row r="63" spans="1:28" s="1" customFormat="1">
      <c r="A63" s="1">
        <v>14</v>
      </c>
      <c r="B63" s="25" t="s">
        <v>20</v>
      </c>
      <c r="C63" s="79" t="s">
        <v>4</v>
      </c>
      <c r="D63" s="3">
        <v>15061</v>
      </c>
      <c r="E63" s="3">
        <v>15613</v>
      </c>
      <c r="F63" s="3">
        <v>15756</v>
      </c>
      <c r="G63" s="3">
        <v>16245</v>
      </c>
      <c r="H63" s="3">
        <v>15361</v>
      </c>
      <c r="I63" s="3">
        <v>15434</v>
      </c>
      <c r="J63" s="3">
        <v>15631</v>
      </c>
      <c r="K63" s="3">
        <v>15969</v>
      </c>
      <c r="L63" s="3">
        <v>16151</v>
      </c>
      <c r="M63" s="3">
        <v>16245</v>
      </c>
      <c r="N63" s="3">
        <v>16471</v>
      </c>
      <c r="O63" s="3">
        <v>16493</v>
      </c>
      <c r="P63" s="3">
        <v>15910</v>
      </c>
      <c r="Q63" s="3">
        <v>16027</v>
      </c>
      <c r="R63" s="3">
        <v>16574</v>
      </c>
      <c r="S63" s="3">
        <v>16703</v>
      </c>
      <c r="T63" s="3">
        <v>16403</v>
      </c>
      <c r="U63" s="3">
        <v>16308</v>
      </c>
      <c r="V63" s="3">
        <v>16769</v>
      </c>
      <c r="W63" s="3">
        <v>16999</v>
      </c>
      <c r="X63" s="1">
        <f t="shared" si="0"/>
        <v>66479</v>
      </c>
      <c r="Y63" s="113">
        <f t="shared" si="5"/>
        <v>1.34071894234674E-2</v>
      </c>
      <c r="Z63" s="113"/>
      <c r="AA63" s="113"/>
      <c r="AB63" s="3">
        <v>16556</v>
      </c>
    </row>
    <row r="64" spans="1:28" s="1" customFormat="1">
      <c r="A64" s="1">
        <v>14</v>
      </c>
      <c r="B64" s="25" t="s">
        <v>20</v>
      </c>
      <c r="C64" s="78" t="s">
        <v>5</v>
      </c>
      <c r="D64" s="23">
        <v>8214424</v>
      </c>
      <c r="E64" s="23">
        <v>8358489</v>
      </c>
      <c r="F64" s="23">
        <v>8722827</v>
      </c>
      <c r="G64" s="23">
        <v>9146843</v>
      </c>
      <c r="H64" s="23">
        <v>8529556</v>
      </c>
      <c r="I64" s="23">
        <v>8765569</v>
      </c>
      <c r="J64" s="23">
        <v>9180481</v>
      </c>
      <c r="K64" s="23">
        <v>9661825</v>
      </c>
      <c r="L64" s="23">
        <v>8798367</v>
      </c>
      <c r="M64" s="23">
        <v>9312361</v>
      </c>
      <c r="N64" s="23">
        <v>9902263</v>
      </c>
      <c r="O64" s="23">
        <v>10262871</v>
      </c>
      <c r="P64" s="23">
        <v>9450390</v>
      </c>
      <c r="Q64" s="23">
        <v>9983726</v>
      </c>
      <c r="R64" s="23">
        <v>10263359</v>
      </c>
      <c r="S64" s="23">
        <v>10670099</v>
      </c>
      <c r="T64" s="23">
        <v>9957503</v>
      </c>
      <c r="U64" s="3">
        <v>10489682</v>
      </c>
      <c r="V64" s="3">
        <v>10770643</v>
      </c>
      <c r="W64" s="3">
        <v>11680759</v>
      </c>
      <c r="X64" s="1">
        <f t="shared" si="0"/>
        <v>42898587</v>
      </c>
      <c r="Y64" s="113">
        <f t="shared" si="5"/>
        <v>8.65159647269207</v>
      </c>
      <c r="Z64" s="113"/>
      <c r="AA64" s="113"/>
      <c r="AB64" s="3">
        <v>10178564</v>
      </c>
    </row>
    <row r="65" spans="1:28" s="1" customFormat="1">
      <c r="A65" s="1">
        <v>14</v>
      </c>
      <c r="B65" s="25" t="s">
        <v>20</v>
      </c>
      <c r="C65" s="79" t="s">
        <v>6</v>
      </c>
      <c r="D65" s="3">
        <v>9247676</v>
      </c>
      <c r="E65" s="3">
        <v>9484936</v>
      </c>
      <c r="F65" s="3">
        <v>9989973</v>
      </c>
      <c r="G65" s="3">
        <v>10094107</v>
      </c>
      <c r="H65" s="3">
        <v>9703901</v>
      </c>
      <c r="I65" s="3">
        <v>10110930</v>
      </c>
      <c r="J65" s="3">
        <v>10350236</v>
      </c>
      <c r="K65" s="3">
        <v>10544204</v>
      </c>
      <c r="L65" s="3">
        <v>10284938</v>
      </c>
      <c r="M65" s="3">
        <v>10834659</v>
      </c>
      <c r="N65" s="3">
        <v>10976088</v>
      </c>
      <c r="O65" s="3">
        <v>11206654</v>
      </c>
      <c r="P65" s="3">
        <v>10991742</v>
      </c>
      <c r="Q65" s="3">
        <v>11630039</v>
      </c>
      <c r="R65" s="3">
        <v>11615653</v>
      </c>
      <c r="S65" s="3">
        <v>11852763</v>
      </c>
      <c r="T65" s="3">
        <v>11484010</v>
      </c>
      <c r="U65" s="3">
        <v>12252810</v>
      </c>
      <c r="V65" s="3">
        <v>12179120</v>
      </c>
      <c r="W65" s="3">
        <v>12537904</v>
      </c>
      <c r="X65" s="1">
        <f t="shared" si="0"/>
        <v>48453844</v>
      </c>
      <c r="Y65" s="113">
        <f t="shared" si="5"/>
        <v>9.7719560282666613</v>
      </c>
      <c r="Z65" s="113"/>
      <c r="AA65" s="113"/>
      <c r="AB65" s="3">
        <v>10667188</v>
      </c>
    </row>
    <row r="66" spans="1:28" s="1" customFormat="1">
      <c r="A66" s="1">
        <v>14</v>
      </c>
      <c r="B66" s="25" t="s">
        <v>20</v>
      </c>
      <c r="C66" s="78" t="s">
        <v>7</v>
      </c>
      <c r="D66" s="23">
        <v>902263</v>
      </c>
      <c r="E66" s="23">
        <v>918142</v>
      </c>
      <c r="F66" s="23">
        <v>968293</v>
      </c>
      <c r="G66" s="23">
        <v>984921</v>
      </c>
      <c r="H66" s="23">
        <v>943020</v>
      </c>
      <c r="I66" s="23">
        <v>959115</v>
      </c>
      <c r="J66" s="23">
        <v>992129</v>
      </c>
      <c r="K66" s="23">
        <v>994923</v>
      </c>
      <c r="L66" s="23">
        <v>983948</v>
      </c>
      <c r="M66" s="23">
        <v>1016504</v>
      </c>
      <c r="N66" s="23">
        <v>1028942</v>
      </c>
      <c r="O66" s="23">
        <v>1040791</v>
      </c>
      <c r="P66" s="23">
        <v>1018404</v>
      </c>
      <c r="Q66" s="23">
        <v>1058783</v>
      </c>
      <c r="R66" s="23">
        <v>1056782</v>
      </c>
      <c r="S66" s="23">
        <v>1066374</v>
      </c>
      <c r="T66" s="23">
        <v>1034651</v>
      </c>
      <c r="U66" s="3">
        <v>1095955</v>
      </c>
      <c r="V66" s="3">
        <v>1032755</v>
      </c>
      <c r="W66" s="3">
        <v>1077653</v>
      </c>
      <c r="X66" s="1">
        <f t="shared" si="0"/>
        <v>4241014</v>
      </c>
      <c r="Y66" s="113">
        <f t="shared" si="5"/>
        <v>0.85530886513902393</v>
      </c>
      <c r="Z66" s="113"/>
      <c r="AA66" s="113"/>
      <c r="AB66" s="3">
        <v>990737</v>
      </c>
    </row>
    <row r="67" spans="1:28" s="1" customFormat="1">
      <c r="A67" s="1">
        <v>14</v>
      </c>
      <c r="B67" s="25" t="s">
        <v>20</v>
      </c>
      <c r="C67" s="79" t="s">
        <v>8</v>
      </c>
      <c r="D67" s="3">
        <v>477772</v>
      </c>
      <c r="E67" s="3">
        <v>490765</v>
      </c>
      <c r="F67" s="3">
        <v>515387</v>
      </c>
      <c r="G67" s="3">
        <v>539394</v>
      </c>
      <c r="H67" s="3">
        <v>503895</v>
      </c>
      <c r="I67" s="3">
        <v>520711</v>
      </c>
      <c r="J67" s="3">
        <v>524005</v>
      </c>
      <c r="K67" s="3">
        <v>538753</v>
      </c>
      <c r="L67" s="3">
        <v>520543</v>
      </c>
      <c r="M67" s="3">
        <v>541884</v>
      </c>
      <c r="N67" s="3">
        <v>554375</v>
      </c>
      <c r="O67" s="3">
        <v>562398</v>
      </c>
      <c r="P67" s="3">
        <v>544250</v>
      </c>
      <c r="Q67" s="3">
        <v>564954</v>
      </c>
      <c r="R67" s="3">
        <v>583731</v>
      </c>
      <c r="S67" s="3">
        <v>588027</v>
      </c>
      <c r="T67" s="3">
        <v>563489</v>
      </c>
      <c r="U67" s="3">
        <v>601799</v>
      </c>
      <c r="V67" s="3">
        <v>567382</v>
      </c>
      <c r="W67" s="3">
        <v>606292</v>
      </c>
      <c r="X67" s="1">
        <f t="shared" si="0"/>
        <v>2338962</v>
      </c>
      <c r="Y67" s="113">
        <f t="shared" si="5"/>
        <v>0.47171146660286944</v>
      </c>
      <c r="Z67" s="113"/>
      <c r="AA67" s="113"/>
      <c r="AB67" s="3">
        <v>528415</v>
      </c>
    </row>
    <row r="68" spans="1:28" s="1" customFormat="1">
      <c r="A68" s="1">
        <v>14</v>
      </c>
      <c r="B68" s="25" t="s">
        <v>20</v>
      </c>
      <c r="C68" s="78" t="s">
        <v>9</v>
      </c>
      <c r="D68" s="23">
        <v>906346</v>
      </c>
      <c r="E68" s="23">
        <v>916828</v>
      </c>
      <c r="F68" s="23">
        <v>928626</v>
      </c>
      <c r="G68" s="23">
        <v>948865</v>
      </c>
      <c r="H68" s="23">
        <v>944548</v>
      </c>
      <c r="I68" s="23">
        <v>964429</v>
      </c>
      <c r="J68" s="23">
        <v>986746</v>
      </c>
      <c r="K68" s="23">
        <v>987987</v>
      </c>
      <c r="L68" s="23">
        <v>970914</v>
      </c>
      <c r="M68" s="23">
        <v>1025930</v>
      </c>
      <c r="N68" s="23">
        <v>1042119</v>
      </c>
      <c r="O68" s="23">
        <v>1055570</v>
      </c>
      <c r="P68" s="23">
        <v>1026206</v>
      </c>
      <c r="Q68" s="23">
        <v>1077393</v>
      </c>
      <c r="R68" s="23">
        <v>1099889</v>
      </c>
      <c r="S68" s="23">
        <v>1120269</v>
      </c>
      <c r="T68" s="23">
        <v>1082084</v>
      </c>
      <c r="U68" s="3">
        <v>1190805</v>
      </c>
      <c r="V68" s="3">
        <v>1218984</v>
      </c>
      <c r="W68" s="3">
        <v>1233787</v>
      </c>
      <c r="X68" s="1">
        <f t="shared" si="0"/>
        <v>4725660</v>
      </c>
      <c r="Y68" s="113">
        <f t="shared" si="5"/>
        <v>0.95305011764471415</v>
      </c>
      <c r="Z68" s="113"/>
      <c r="AA68" s="113"/>
      <c r="AB68" s="3">
        <v>1268902</v>
      </c>
    </row>
    <row r="69" spans="1:28" s="1" customFormat="1">
      <c r="A69" s="1">
        <v>14</v>
      </c>
      <c r="B69" s="25" t="s">
        <v>20</v>
      </c>
      <c r="C69" s="79" t="s">
        <v>10</v>
      </c>
      <c r="D69" s="3">
        <v>1085686</v>
      </c>
      <c r="E69" s="3">
        <v>1022654</v>
      </c>
      <c r="F69" s="3">
        <v>1066574</v>
      </c>
      <c r="G69" s="3">
        <v>1066685</v>
      </c>
      <c r="H69" s="3">
        <v>1105569</v>
      </c>
      <c r="I69" s="3">
        <v>1109278</v>
      </c>
      <c r="J69" s="3">
        <v>1130110</v>
      </c>
      <c r="K69" s="3">
        <v>1136312</v>
      </c>
      <c r="L69" s="3">
        <v>1108459</v>
      </c>
      <c r="M69" s="3">
        <v>1087847</v>
      </c>
      <c r="N69" s="3">
        <v>1091539</v>
      </c>
      <c r="O69" s="3">
        <v>1093156</v>
      </c>
      <c r="P69" s="3">
        <v>1112686</v>
      </c>
      <c r="Q69" s="3">
        <v>1148130</v>
      </c>
      <c r="R69" s="3">
        <v>1177907</v>
      </c>
      <c r="S69" s="3">
        <v>1145488</v>
      </c>
      <c r="T69" s="3">
        <v>1138495</v>
      </c>
      <c r="U69" s="3">
        <v>1130363</v>
      </c>
      <c r="V69" s="3">
        <v>1149949</v>
      </c>
      <c r="W69" s="3">
        <v>1173414</v>
      </c>
      <c r="X69" s="1">
        <f t="shared" si="0"/>
        <v>4592221</v>
      </c>
      <c r="Y69" s="113">
        <f t="shared" si="5"/>
        <v>0.92613873285435822</v>
      </c>
      <c r="Z69" s="113"/>
      <c r="AA69" s="113"/>
      <c r="AB69" s="3">
        <v>1173003</v>
      </c>
    </row>
    <row r="70" spans="1:28" s="1" customFormat="1">
      <c r="A70" s="1">
        <v>14</v>
      </c>
      <c r="B70" s="25" t="s">
        <v>20</v>
      </c>
      <c r="C70" s="78" t="s">
        <v>11</v>
      </c>
      <c r="D70" s="23">
        <v>978882</v>
      </c>
      <c r="E70" s="23">
        <v>996796</v>
      </c>
      <c r="F70" s="23">
        <v>1016813</v>
      </c>
      <c r="G70" s="23">
        <v>1034031</v>
      </c>
      <c r="H70" s="23">
        <v>997545</v>
      </c>
      <c r="I70" s="23">
        <v>1001847</v>
      </c>
      <c r="J70" s="23">
        <v>1028206</v>
      </c>
      <c r="K70" s="23">
        <v>1060127</v>
      </c>
      <c r="L70" s="23">
        <v>1031122</v>
      </c>
      <c r="M70" s="23">
        <v>1044219</v>
      </c>
      <c r="N70" s="23">
        <v>1065306</v>
      </c>
      <c r="O70" s="23">
        <v>1082861</v>
      </c>
      <c r="P70" s="23">
        <v>1062730</v>
      </c>
      <c r="Q70" s="23">
        <v>1094508</v>
      </c>
      <c r="R70" s="23">
        <v>1104206</v>
      </c>
      <c r="S70" s="23">
        <v>1115285</v>
      </c>
      <c r="T70" s="23">
        <v>1098675</v>
      </c>
      <c r="U70" s="3">
        <v>1160864</v>
      </c>
      <c r="V70" s="3">
        <v>1173711</v>
      </c>
      <c r="W70" s="3">
        <v>1177305</v>
      </c>
      <c r="X70" s="1">
        <f t="shared" ref="X70:X133" si="6">SUM(T70:W70)</f>
        <v>4610555</v>
      </c>
      <c r="Y70" s="113">
        <f t="shared" si="5"/>
        <v>0.92983625253560875</v>
      </c>
      <c r="Z70" s="113"/>
      <c r="AA70" s="113"/>
      <c r="AB70" s="3">
        <v>1069771</v>
      </c>
    </row>
    <row r="71" spans="1:28" s="1" customFormat="1">
      <c r="A71" s="1">
        <v>14</v>
      </c>
      <c r="B71" s="25" t="s">
        <v>20</v>
      </c>
      <c r="C71" s="79" t="s">
        <v>12</v>
      </c>
      <c r="D71" s="3">
        <v>5585</v>
      </c>
      <c r="E71" s="3">
        <v>5815</v>
      </c>
      <c r="F71" s="3">
        <v>6005</v>
      </c>
      <c r="G71" s="3">
        <v>6081</v>
      </c>
      <c r="H71" s="3">
        <v>5596</v>
      </c>
      <c r="I71" s="3">
        <v>5893</v>
      </c>
      <c r="J71" s="3">
        <v>6104</v>
      </c>
      <c r="K71" s="3">
        <v>6514</v>
      </c>
      <c r="L71" s="3">
        <v>6131</v>
      </c>
      <c r="M71" s="3">
        <v>6316</v>
      </c>
      <c r="N71" s="3">
        <v>6645</v>
      </c>
      <c r="O71" s="3">
        <v>6925</v>
      </c>
      <c r="P71" s="3">
        <v>6719</v>
      </c>
      <c r="Q71" s="3">
        <v>6821</v>
      </c>
      <c r="R71" s="3">
        <v>7170</v>
      </c>
      <c r="S71" s="3">
        <v>7438</v>
      </c>
      <c r="T71" s="3">
        <v>6960</v>
      </c>
      <c r="U71" s="3">
        <v>7399</v>
      </c>
      <c r="V71" s="3">
        <v>7668</v>
      </c>
      <c r="W71" s="3">
        <v>7962</v>
      </c>
      <c r="X71" s="1">
        <f t="shared" si="6"/>
        <v>29989</v>
      </c>
      <c r="Y71" s="113">
        <f t="shared" si="5"/>
        <v>6.0480483102989492E-3</v>
      </c>
      <c r="Z71" s="113"/>
      <c r="AA71" s="113"/>
      <c r="AB71" s="3">
        <v>6307</v>
      </c>
    </row>
    <row r="72" spans="1:28" s="1" customFormat="1">
      <c r="A72" s="1">
        <v>14</v>
      </c>
      <c r="B72" s="25" t="s">
        <v>20</v>
      </c>
      <c r="C72" s="78" t="s">
        <v>13</v>
      </c>
      <c r="D72" s="23">
        <v>1945581</v>
      </c>
      <c r="E72" s="23">
        <v>1985720</v>
      </c>
      <c r="F72" s="23">
        <v>2107484</v>
      </c>
      <c r="G72" s="23">
        <v>2189128</v>
      </c>
      <c r="H72" s="23">
        <v>1870408</v>
      </c>
      <c r="I72" s="23">
        <v>2058420</v>
      </c>
      <c r="J72" s="23">
        <v>2050861</v>
      </c>
      <c r="K72" s="23">
        <v>2223701</v>
      </c>
      <c r="L72" s="23">
        <v>2007760</v>
      </c>
      <c r="M72" s="23">
        <v>2050411</v>
      </c>
      <c r="N72" s="23">
        <v>2077006</v>
      </c>
      <c r="O72" s="23">
        <v>2147666</v>
      </c>
      <c r="P72" s="23">
        <v>2029797</v>
      </c>
      <c r="Q72" s="23">
        <v>2120754</v>
      </c>
      <c r="R72" s="23">
        <v>2084990</v>
      </c>
      <c r="S72" s="23">
        <v>2128533</v>
      </c>
      <c r="T72" s="23">
        <v>2101686</v>
      </c>
      <c r="U72" s="3">
        <v>2168136</v>
      </c>
      <c r="V72" s="3">
        <v>2147174</v>
      </c>
      <c r="W72" s="3">
        <v>2180344</v>
      </c>
      <c r="X72" s="1">
        <f t="shared" si="6"/>
        <v>8597340</v>
      </c>
      <c r="Y72" s="113">
        <f t="shared" si="5"/>
        <v>1.7338733422276691</v>
      </c>
      <c r="Z72" s="113"/>
      <c r="AA72" s="113"/>
      <c r="AB72" s="3">
        <v>1971619</v>
      </c>
    </row>
    <row r="73" spans="1:28" s="1" customFormat="1">
      <c r="A73" s="1">
        <v>14</v>
      </c>
      <c r="B73" s="25" t="s">
        <v>20</v>
      </c>
      <c r="C73" s="79" t="s">
        <v>14</v>
      </c>
      <c r="D73" s="3">
        <v>518954</v>
      </c>
      <c r="E73" s="3">
        <v>521585</v>
      </c>
      <c r="F73" s="3">
        <v>557846</v>
      </c>
      <c r="G73" s="3">
        <v>571696</v>
      </c>
      <c r="H73" s="3">
        <v>522231</v>
      </c>
      <c r="I73" s="3">
        <v>535359</v>
      </c>
      <c r="J73" s="3">
        <v>563288</v>
      </c>
      <c r="K73" s="3">
        <v>564029</v>
      </c>
      <c r="L73" s="3">
        <v>541391</v>
      </c>
      <c r="M73" s="3">
        <v>555763</v>
      </c>
      <c r="N73" s="3">
        <v>584277</v>
      </c>
      <c r="O73" s="3">
        <v>585304</v>
      </c>
      <c r="P73" s="3">
        <v>566581</v>
      </c>
      <c r="Q73" s="3">
        <v>585815</v>
      </c>
      <c r="R73" s="3">
        <v>612937</v>
      </c>
      <c r="S73" s="3">
        <v>610942</v>
      </c>
      <c r="T73" s="3">
        <v>594145</v>
      </c>
      <c r="U73" s="3">
        <v>629910</v>
      </c>
      <c r="V73" s="3">
        <v>653943</v>
      </c>
      <c r="W73" s="3">
        <v>655153</v>
      </c>
      <c r="X73" s="1">
        <f t="shared" si="6"/>
        <v>2533151</v>
      </c>
      <c r="Y73" s="113">
        <f t="shared" si="5"/>
        <v>0.51087464154463613</v>
      </c>
      <c r="Z73" s="113"/>
      <c r="AA73" s="113"/>
      <c r="AB73" s="3">
        <v>555088</v>
      </c>
    </row>
    <row r="74" spans="1:28" s="1" customFormat="1">
      <c r="A74" s="1">
        <v>14</v>
      </c>
      <c r="B74" s="25" t="s">
        <v>20</v>
      </c>
      <c r="C74" s="78" t="s">
        <v>15</v>
      </c>
      <c r="D74" s="23">
        <v>198024</v>
      </c>
      <c r="E74" s="23">
        <v>198985</v>
      </c>
      <c r="F74" s="23">
        <v>209429</v>
      </c>
      <c r="G74" s="23">
        <v>213890</v>
      </c>
      <c r="H74" s="23">
        <v>198358</v>
      </c>
      <c r="I74" s="23">
        <v>201029</v>
      </c>
      <c r="J74" s="23">
        <v>211367</v>
      </c>
      <c r="K74" s="23">
        <v>214160</v>
      </c>
      <c r="L74" s="23">
        <v>209784</v>
      </c>
      <c r="M74" s="23">
        <v>216544</v>
      </c>
      <c r="N74" s="23">
        <v>221054</v>
      </c>
      <c r="O74" s="23">
        <v>225516</v>
      </c>
      <c r="P74" s="23">
        <v>221408</v>
      </c>
      <c r="Q74" s="23">
        <v>227670</v>
      </c>
      <c r="R74" s="23">
        <v>231511</v>
      </c>
      <c r="S74" s="23">
        <v>240895</v>
      </c>
      <c r="T74" s="23">
        <v>234058</v>
      </c>
      <c r="U74" s="3">
        <v>247730</v>
      </c>
      <c r="V74" s="3">
        <v>273993</v>
      </c>
      <c r="W74" s="3">
        <v>264222</v>
      </c>
      <c r="X74" s="1">
        <f t="shared" si="6"/>
        <v>1020003</v>
      </c>
      <c r="Y74" s="113">
        <f t="shared" si="5"/>
        <v>0.20570967423554834</v>
      </c>
      <c r="Z74" s="113"/>
      <c r="AA74" s="113"/>
      <c r="AB74" s="3">
        <v>276259</v>
      </c>
    </row>
    <row r="75" spans="1:28" s="1" customFormat="1">
      <c r="A75" s="1">
        <v>14</v>
      </c>
      <c r="B75" s="25" t="s">
        <v>20</v>
      </c>
      <c r="C75" s="79" t="s">
        <v>16</v>
      </c>
      <c r="D75" s="3">
        <v>477596</v>
      </c>
      <c r="E75" s="3">
        <v>492429</v>
      </c>
      <c r="F75" s="3">
        <v>519638</v>
      </c>
      <c r="G75" s="3">
        <v>532162</v>
      </c>
      <c r="H75" s="3">
        <v>504568</v>
      </c>
      <c r="I75" s="3">
        <v>523318</v>
      </c>
      <c r="J75" s="3">
        <v>550913</v>
      </c>
      <c r="K75" s="3">
        <v>571477</v>
      </c>
      <c r="L75" s="3">
        <v>535425</v>
      </c>
      <c r="M75" s="3">
        <v>566554</v>
      </c>
      <c r="N75" s="3">
        <v>590987</v>
      </c>
      <c r="O75" s="3">
        <v>627291</v>
      </c>
      <c r="P75" s="3">
        <v>585913</v>
      </c>
      <c r="Q75" s="3">
        <v>615071</v>
      </c>
      <c r="R75" s="3">
        <v>635826</v>
      </c>
      <c r="S75" s="3">
        <v>684667</v>
      </c>
      <c r="T75" s="3">
        <v>635076</v>
      </c>
      <c r="U75" s="3">
        <v>674489</v>
      </c>
      <c r="V75" s="3">
        <v>683005</v>
      </c>
      <c r="W75" s="3">
        <v>749548</v>
      </c>
      <c r="X75" s="1">
        <f t="shared" si="6"/>
        <v>2742118</v>
      </c>
      <c r="Y75" s="113">
        <f t="shared" si="5"/>
        <v>0.55301817788323493</v>
      </c>
      <c r="Z75" s="113"/>
      <c r="AA75" s="113"/>
      <c r="AB75" s="3">
        <v>585976</v>
      </c>
    </row>
    <row r="76" spans="1:28" s="56" customFormat="1">
      <c r="A76" s="56">
        <v>14</v>
      </c>
      <c r="B76" s="74" t="s">
        <v>20</v>
      </c>
      <c r="C76" s="59" t="s">
        <v>21</v>
      </c>
      <c r="D76" s="57">
        <v>107706392</v>
      </c>
      <c r="E76" s="57">
        <v>109583419</v>
      </c>
      <c r="F76" s="57">
        <v>114742805</v>
      </c>
      <c r="G76" s="57">
        <v>116959347</v>
      </c>
      <c r="H76" s="57">
        <v>110656732</v>
      </c>
      <c r="I76" s="57">
        <v>112597290</v>
      </c>
      <c r="J76" s="57">
        <v>116182538</v>
      </c>
      <c r="K76" s="57">
        <v>119332781</v>
      </c>
      <c r="L76" s="57">
        <v>113739198</v>
      </c>
      <c r="M76" s="57">
        <v>115382061</v>
      </c>
      <c r="N76" s="57">
        <v>119539360</v>
      </c>
      <c r="O76" s="57">
        <v>122322892</v>
      </c>
      <c r="P76" s="57">
        <v>117017428</v>
      </c>
      <c r="Q76" s="57">
        <v>118119767</v>
      </c>
      <c r="R76" s="57">
        <v>123104795</v>
      </c>
      <c r="S76" s="57">
        <v>123916395</v>
      </c>
      <c r="T76" s="57">
        <v>120394790</v>
      </c>
      <c r="U76" s="58">
        <v>121463551</v>
      </c>
      <c r="V76" s="58">
        <v>126471397</v>
      </c>
      <c r="W76" s="58">
        <v>127516169</v>
      </c>
      <c r="X76" s="1">
        <f t="shared" si="6"/>
        <v>495845907</v>
      </c>
      <c r="Y76" s="113">
        <f t="shared" si="5"/>
        <v>100</v>
      </c>
      <c r="Z76" s="115">
        <f>SUM(Y65:Y75)</f>
        <v>16.917525347244627</v>
      </c>
      <c r="AA76" s="115">
        <f>SUM(Y65:Y67)</f>
        <v>11.098976360008555</v>
      </c>
      <c r="AB76" s="58">
        <v>123086125</v>
      </c>
    </row>
    <row r="77" spans="1:28" s="1" customFormat="1">
      <c r="A77" s="1">
        <v>15</v>
      </c>
      <c r="B77" s="25" t="s">
        <v>22</v>
      </c>
      <c r="C77" s="79" t="s">
        <v>0</v>
      </c>
      <c r="D77" s="3">
        <v>8228330</v>
      </c>
      <c r="E77" s="3">
        <v>8267410</v>
      </c>
      <c r="F77" s="3">
        <v>8218770</v>
      </c>
      <c r="G77" s="3">
        <v>8131680</v>
      </c>
      <c r="H77" s="3">
        <v>8404890</v>
      </c>
      <c r="I77" s="3">
        <v>8606790</v>
      </c>
      <c r="J77" s="3">
        <v>8811850</v>
      </c>
      <c r="K77" s="3">
        <v>9110160</v>
      </c>
      <c r="L77" s="3">
        <v>9111670</v>
      </c>
      <c r="M77" s="3">
        <v>8980660</v>
      </c>
      <c r="N77" s="3">
        <v>9102350</v>
      </c>
      <c r="O77" s="3">
        <v>9614410</v>
      </c>
      <c r="P77" s="3">
        <v>9355980</v>
      </c>
      <c r="Q77" s="3">
        <v>9317030</v>
      </c>
      <c r="R77" s="3">
        <v>9418650</v>
      </c>
      <c r="S77" s="3">
        <v>9887750</v>
      </c>
      <c r="T77" s="3">
        <v>9588760</v>
      </c>
      <c r="U77" s="3">
        <v>9644080</v>
      </c>
      <c r="V77" s="3">
        <v>9844140</v>
      </c>
      <c r="W77" s="3">
        <v>9721790</v>
      </c>
      <c r="X77" s="1">
        <f t="shared" si="6"/>
        <v>38798770</v>
      </c>
      <c r="Y77" s="113">
        <f>(X77/$X$94)*100</f>
        <v>25.993281327703865</v>
      </c>
      <c r="Z77" s="113"/>
      <c r="AA77" s="113"/>
      <c r="AB77" s="3">
        <v>9676020</v>
      </c>
    </row>
    <row r="78" spans="1:28" s="1" customFormat="1">
      <c r="A78" s="1">
        <v>15</v>
      </c>
      <c r="B78" s="25" t="s">
        <v>22</v>
      </c>
      <c r="C78" s="78" t="s">
        <v>1</v>
      </c>
      <c r="D78" s="23">
        <v>7662400</v>
      </c>
      <c r="E78" s="23">
        <v>7807950</v>
      </c>
      <c r="F78" s="23">
        <v>7800890</v>
      </c>
      <c r="G78" s="23">
        <v>7608650</v>
      </c>
      <c r="H78" s="23">
        <v>7960720</v>
      </c>
      <c r="I78" s="23">
        <v>7944190</v>
      </c>
      <c r="J78" s="23">
        <v>7617870</v>
      </c>
      <c r="K78" s="23">
        <v>7494110</v>
      </c>
      <c r="L78" s="23">
        <v>7911950</v>
      </c>
      <c r="M78" s="23">
        <v>8091230</v>
      </c>
      <c r="N78" s="23">
        <v>8097570</v>
      </c>
      <c r="O78" s="23">
        <v>8106290</v>
      </c>
      <c r="P78" s="23">
        <v>8334450.0000000009</v>
      </c>
      <c r="Q78" s="23">
        <v>8515570</v>
      </c>
      <c r="R78" s="23">
        <v>8639440</v>
      </c>
      <c r="S78" s="23">
        <v>8717710</v>
      </c>
      <c r="T78" s="23">
        <v>8802110</v>
      </c>
      <c r="U78" s="3">
        <v>8978920</v>
      </c>
      <c r="V78" s="3">
        <v>9023120</v>
      </c>
      <c r="W78" s="3">
        <v>9172500</v>
      </c>
      <c r="X78" s="1">
        <f t="shared" si="6"/>
        <v>35976650</v>
      </c>
      <c r="Y78" s="113">
        <f t="shared" ref="Y78:Y94" si="7">(X78/$X$94)*100</f>
        <v>24.102598733886083</v>
      </c>
      <c r="Z78" s="113"/>
      <c r="AA78" s="113"/>
      <c r="AB78" s="3">
        <v>8842040</v>
      </c>
    </row>
    <row r="79" spans="1:28" s="1" customFormat="1">
      <c r="A79" s="1">
        <v>15</v>
      </c>
      <c r="B79" s="25" t="s">
        <v>22</v>
      </c>
      <c r="C79" s="79" t="s">
        <v>2</v>
      </c>
      <c r="D79" s="3">
        <v>3387970</v>
      </c>
      <c r="E79" s="3">
        <v>3525360</v>
      </c>
      <c r="F79" s="3">
        <v>3513830</v>
      </c>
      <c r="G79" s="3">
        <v>3521480</v>
      </c>
      <c r="H79" s="3">
        <v>3441100</v>
      </c>
      <c r="I79" s="3">
        <v>3561100</v>
      </c>
      <c r="J79" s="3">
        <v>3607850</v>
      </c>
      <c r="K79" s="3">
        <v>3657690</v>
      </c>
      <c r="L79" s="3">
        <v>3556280</v>
      </c>
      <c r="M79" s="3">
        <v>3674450</v>
      </c>
      <c r="N79" s="3">
        <v>3762870</v>
      </c>
      <c r="O79" s="3">
        <v>3647070</v>
      </c>
      <c r="P79" s="3">
        <v>3616310</v>
      </c>
      <c r="Q79" s="3">
        <v>3742130</v>
      </c>
      <c r="R79" s="3">
        <v>3918830</v>
      </c>
      <c r="S79" s="3">
        <v>3860100</v>
      </c>
      <c r="T79" s="3">
        <v>3786580</v>
      </c>
      <c r="U79" s="3">
        <v>3820320</v>
      </c>
      <c r="V79" s="3">
        <v>3930820</v>
      </c>
      <c r="W79" s="3">
        <v>4038340</v>
      </c>
      <c r="X79" s="1">
        <f t="shared" si="6"/>
        <v>15576060</v>
      </c>
      <c r="Y79" s="113">
        <f t="shared" si="7"/>
        <v>10.435199609606055</v>
      </c>
      <c r="Z79" s="113"/>
      <c r="AA79" s="113"/>
      <c r="AB79" s="3">
        <v>3824450</v>
      </c>
    </row>
    <row r="80" spans="1:28" s="1" customFormat="1">
      <c r="A80" s="1">
        <v>15</v>
      </c>
      <c r="B80" s="25" t="s">
        <v>22</v>
      </c>
      <c r="C80" s="78" t="s">
        <v>3</v>
      </c>
      <c r="D80" s="23">
        <v>15040</v>
      </c>
      <c r="E80" s="23">
        <v>15700</v>
      </c>
      <c r="F80" s="23">
        <v>16040</v>
      </c>
      <c r="G80" s="23">
        <v>17520</v>
      </c>
      <c r="H80" s="23">
        <v>16970</v>
      </c>
      <c r="I80" s="23">
        <v>17040</v>
      </c>
      <c r="J80" s="23">
        <v>17080</v>
      </c>
      <c r="K80" s="23">
        <v>17170</v>
      </c>
      <c r="L80" s="23">
        <v>17100</v>
      </c>
      <c r="M80" s="23">
        <v>17220</v>
      </c>
      <c r="N80" s="23">
        <v>17540</v>
      </c>
      <c r="O80" s="23">
        <v>17570</v>
      </c>
      <c r="P80" s="23">
        <v>17760</v>
      </c>
      <c r="Q80" s="23">
        <v>18170</v>
      </c>
      <c r="R80" s="23">
        <v>18660</v>
      </c>
      <c r="S80" s="23">
        <v>18730</v>
      </c>
      <c r="T80" s="23">
        <v>18670</v>
      </c>
      <c r="U80" s="3">
        <v>18700</v>
      </c>
      <c r="V80" s="3">
        <v>19940</v>
      </c>
      <c r="W80" s="3">
        <v>20280</v>
      </c>
      <c r="X80" s="1">
        <f t="shared" si="6"/>
        <v>77590</v>
      </c>
      <c r="Y80" s="113">
        <f t="shared" si="7"/>
        <v>5.1981511223591445E-2</v>
      </c>
      <c r="Z80" s="113"/>
      <c r="AA80" s="113"/>
      <c r="AB80" s="3">
        <v>20110</v>
      </c>
    </row>
    <row r="81" spans="1:28" s="1" customFormat="1">
      <c r="A81" s="1">
        <v>15</v>
      </c>
      <c r="B81" s="25" t="s">
        <v>22</v>
      </c>
      <c r="C81" s="79" t="s">
        <v>4</v>
      </c>
      <c r="D81" s="3">
        <v>40800</v>
      </c>
      <c r="E81" s="3">
        <v>41740</v>
      </c>
      <c r="F81" s="3">
        <v>43120</v>
      </c>
      <c r="G81" s="3">
        <v>44490</v>
      </c>
      <c r="H81" s="3">
        <v>42090</v>
      </c>
      <c r="I81" s="3">
        <v>43210</v>
      </c>
      <c r="J81" s="3">
        <v>44940</v>
      </c>
      <c r="K81" s="3">
        <v>48450</v>
      </c>
      <c r="L81" s="3">
        <v>44470</v>
      </c>
      <c r="M81" s="3">
        <v>45180</v>
      </c>
      <c r="N81" s="3">
        <v>45150</v>
      </c>
      <c r="O81" s="3">
        <v>48520</v>
      </c>
      <c r="P81" s="3">
        <v>46370</v>
      </c>
      <c r="Q81" s="3">
        <v>47360</v>
      </c>
      <c r="R81" s="3">
        <v>47570</v>
      </c>
      <c r="S81" s="3">
        <v>49790</v>
      </c>
      <c r="T81" s="3">
        <v>48420</v>
      </c>
      <c r="U81" s="3">
        <v>49110</v>
      </c>
      <c r="V81" s="3">
        <v>50220</v>
      </c>
      <c r="W81" s="3">
        <v>50990</v>
      </c>
      <c r="X81" s="1">
        <f t="shared" si="6"/>
        <v>198740</v>
      </c>
      <c r="Y81" s="113">
        <f t="shared" si="7"/>
        <v>0.133146095380546</v>
      </c>
      <c r="Z81" s="113"/>
      <c r="AA81" s="113"/>
      <c r="AB81" s="3">
        <v>50230</v>
      </c>
    </row>
    <row r="82" spans="1:28" s="1" customFormat="1">
      <c r="A82" s="1">
        <v>15</v>
      </c>
      <c r="B82" s="25" t="s">
        <v>22</v>
      </c>
      <c r="C82" s="78" t="s">
        <v>5</v>
      </c>
      <c r="D82" s="23">
        <v>2014590</v>
      </c>
      <c r="E82" s="23">
        <v>2094429.9999999998</v>
      </c>
      <c r="F82" s="23">
        <v>2293160</v>
      </c>
      <c r="G82" s="23">
        <v>2441420</v>
      </c>
      <c r="H82" s="23">
        <v>2118850</v>
      </c>
      <c r="I82" s="23">
        <v>2153950</v>
      </c>
      <c r="J82" s="23">
        <v>2351430</v>
      </c>
      <c r="K82" s="23">
        <v>2532730</v>
      </c>
      <c r="L82" s="23">
        <v>2212080</v>
      </c>
      <c r="M82" s="23">
        <v>2288290</v>
      </c>
      <c r="N82" s="23">
        <v>2562620</v>
      </c>
      <c r="O82" s="23">
        <v>2755060</v>
      </c>
      <c r="P82" s="23">
        <v>2414700</v>
      </c>
      <c r="Q82" s="23">
        <v>2450750</v>
      </c>
      <c r="R82" s="23">
        <v>2616700</v>
      </c>
      <c r="S82" s="23">
        <v>2848380</v>
      </c>
      <c r="T82" s="23">
        <v>2551470</v>
      </c>
      <c r="U82" s="3">
        <v>2694850</v>
      </c>
      <c r="V82" s="3">
        <v>2809180</v>
      </c>
      <c r="W82" s="3">
        <v>2987900</v>
      </c>
      <c r="X82" s="1">
        <f t="shared" si="6"/>
        <v>11043400</v>
      </c>
      <c r="Y82" s="113">
        <f t="shared" si="7"/>
        <v>7.39853874270666</v>
      </c>
      <c r="Z82" s="113"/>
      <c r="AA82" s="113"/>
      <c r="AB82" s="3">
        <v>2594600</v>
      </c>
    </row>
    <row r="83" spans="1:28" s="1" customFormat="1">
      <c r="A83" s="1">
        <v>15</v>
      </c>
      <c r="B83" s="93" t="s">
        <v>22</v>
      </c>
      <c r="C83" s="79" t="s">
        <v>6</v>
      </c>
      <c r="D83" s="3">
        <v>2877310</v>
      </c>
      <c r="E83" s="3">
        <v>2943040</v>
      </c>
      <c r="F83" s="3">
        <v>2970560</v>
      </c>
      <c r="G83" s="3">
        <v>2971670</v>
      </c>
      <c r="H83" s="3">
        <v>2990720</v>
      </c>
      <c r="I83" s="3">
        <v>3089440</v>
      </c>
      <c r="J83" s="3">
        <v>3234720</v>
      </c>
      <c r="K83" s="3">
        <v>3264180</v>
      </c>
      <c r="L83" s="3">
        <v>3099090</v>
      </c>
      <c r="M83" s="3">
        <v>3264140</v>
      </c>
      <c r="N83" s="3">
        <v>3329190</v>
      </c>
      <c r="O83" s="3">
        <v>3431020</v>
      </c>
      <c r="P83" s="3">
        <v>3287570</v>
      </c>
      <c r="Q83" s="3">
        <v>3484250</v>
      </c>
      <c r="R83" s="3">
        <v>3530070</v>
      </c>
      <c r="S83" s="3">
        <v>3630980</v>
      </c>
      <c r="T83" s="3">
        <v>3578050</v>
      </c>
      <c r="U83" s="3">
        <v>3729470</v>
      </c>
      <c r="V83" s="3">
        <v>3693090</v>
      </c>
      <c r="W83" s="3">
        <v>3950820</v>
      </c>
      <c r="X83" s="1">
        <f t="shared" si="6"/>
        <v>14951430</v>
      </c>
      <c r="Y83" s="113">
        <f t="shared" si="7"/>
        <v>10.016728010745481</v>
      </c>
      <c r="Z83" s="113"/>
      <c r="AA83" s="113"/>
      <c r="AB83" s="3">
        <v>3731190</v>
      </c>
    </row>
    <row r="84" spans="1:28" s="1" customFormat="1">
      <c r="A84" s="1">
        <v>15</v>
      </c>
      <c r="B84" s="25" t="s">
        <v>22</v>
      </c>
      <c r="C84" s="78" t="s">
        <v>7</v>
      </c>
      <c r="D84" s="23">
        <v>952880</v>
      </c>
      <c r="E84" s="23">
        <v>974870</v>
      </c>
      <c r="F84" s="23">
        <v>981680</v>
      </c>
      <c r="G84" s="23">
        <v>1001750</v>
      </c>
      <c r="H84" s="23">
        <v>997340</v>
      </c>
      <c r="I84" s="23">
        <v>1040930.0000000001</v>
      </c>
      <c r="J84" s="23">
        <v>1073540</v>
      </c>
      <c r="K84" s="23">
        <v>1123420</v>
      </c>
      <c r="L84" s="23">
        <v>1061060</v>
      </c>
      <c r="M84" s="23">
        <v>1114460</v>
      </c>
      <c r="N84" s="23">
        <v>1128650</v>
      </c>
      <c r="O84" s="23">
        <v>1184390</v>
      </c>
      <c r="P84" s="23">
        <v>1148170</v>
      </c>
      <c r="Q84" s="23">
        <v>1184260</v>
      </c>
      <c r="R84" s="23">
        <v>1161210</v>
      </c>
      <c r="S84" s="23">
        <v>1204700</v>
      </c>
      <c r="T84" s="23">
        <v>1198310</v>
      </c>
      <c r="U84" s="3">
        <v>1232150</v>
      </c>
      <c r="V84" s="3">
        <v>1218300</v>
      </c>
      <c r="W84" s="3">
        <v>1223080</v>
      </c>
      <c r="X84" s="1">
        <f t="shared" si="6"/>
        <v>4871840</v>
      </c>
      <c r="Y84" s="113">
        <f t="shared" si="7"/>
        <v>3.2638949044920964</v>
      </c>
      <c r="Z84" s="113"/>
      <c r="AA84" s="113"/>
      <c r="AB84" s="3">
        <v>1107200</v>
      </c>
    </row>
    <row r="85" spans="1:28" s="1" customFormat="1">
      <c r="A85" s="1">
        <v>15</v>
      </c>
      <c r="B85" s="25" t="s">
        <v>22</v>
      </c>
      <c r="C85" s="79" t="s">
        <v>8</v>
      </c>
      <c r="D85" s="3">
        <v>315500</v>
      </c>
      <c r="E85" s="3">
        <v>322810</v>
      </c>
      <c r="F85" s="3">
        <v>331440</v>
      </c>
      <c r="G85" s="3">
        <v>336500</v>
      </c>
      <c r="H85" s="3">
        <v>325510</v>
      </c>
      <c r="I85" s="3">
        <v>334900</v>
      </c>
      <c r="J85" s="3">
        <v>359780</v>
      </c>
      <c r="K85" s="3">
        <v>385920</v>
      </c>
      <c r="L85" s="3">
        <v>357520</v>
      </c>
      <c r="M85" s="3">
        <v>365780</v>
      </c>
      <c r="N85" s="3">
        <v>382700</v>
      </c>
      <c r="O85" s="3">
        <v>411930</v>
      </c>
      <c r="P85" s="3">
        <v>387680</v>
      </c>
      <c r="Q85" s="3">
        <v>390110</v>
      </c>
      <c r="R85" s="3">
        <v>403750</v>
      </c>
      <c r="S85" s="3">
        <v>437960</v>
      </c>
      <c r="T85" s="3">
        <v>409990</v>
      </c>
      <c r="U85" s="3">
        <v>422980</v>
      </c>
      <c r="V85" s="3">
        <v>421640</v>
      </c>
      <c r="W85" s="3">
        <v>445840</v>
      </c>
      <c r="X85" s="1">
        <f t="shared" si="6"/>
        <v>1700450</v>
      </c>
      <c r="Y85" s="113">
        <f t="shared" si="7"/>
        <v>1.1392184657836844</v>
      </c>
      <c r="Z85" s="113"/>
      <c r="AA85" s="113"/>
      <c r="AB85" s="3">
        <v>393740</v>
      </c>
    </row>
    <row r="86" spans="1:28" s="1" customFormat="1">
      <c r="A86" s="1">
        <v>15</v>
      </c>
      <c r="B86" s="25" t="s">
        <v>22</v>
      </c>
      <c r="C86" s="78" t="s">
        <v>9</v>
      </c>
      <c r="D86" s="23">
        <v>1029420.0000000001</v>
      </c>
      <c r="E86" s="23">
        <v>1032680.0000000001</v>
      </c>
      <c r="F86" s="23">
        <v>1079440</v>
      </c>
      <c r="G86" s="23">
        <v>1115920</v>
      </c>
      <c r="H86" s="23">
        <v>1090330</v>
      </c>
      <c r="I86" s="23">
        <v>1102420</v>
      </c>
      <c r="J86" s="23">
        <v>1145740</v>
      </c>
      <c r="K86" s="23">
        <v>1281190</v>
      </c>
      <c r="L86" s="23">
        <v>1159240</v>
      </c>
      <c r="M86" s="23">
        <v>1211160</v>
      </c>
      <c r="N86" s="23">
        <v>1217390</v>
      </c>
      <c r="O86" s="23">
        <v>1336920</v>
      </c>
      <c r="P86" s="23">
        <v>1259510</v>
      </c>
      <c r="Q86" s="23">
        <v>1311500</v>
      </c>
      <c r="R86" s="23">
        <v>1311570</v>
      </c>
      <c r="S86" s="23">
        <v>1423130</v>
      </c>
      <c r="T86" s="23">
        <v>1350910</v>
      </c>
      <c r="U86" s="3">
        <v>1387020</v>
      </c>
      <c r="V86" s="3">
        <v>1388140</v>
      </c>
      <c r="W86" s="3">
        <v>1498220</v>
      </c>
      <c r="X86" s="1">
        <f t="shared" si="6"/>
        <v>5624290</v>
      </c>
      <c r="Y86" s="113">
        <f t="shared" si="7"/>
        <v>3.7679996618086498</v>
      </c>
      <c r="Z86" s="113"/>
      <c r="AA86" s="113"/>
      <c r="AB86" s="3">
        <v>1555670</v>
      </c>
    </row>
    <row r="87" spans="1:28" s="1" customFormat="1">
      <c r="A87" s="1">
        <v>15</v>
      </c>
      <c r="B87" s="25" t="s">
        <v>22</v>
      </c>
      <c r="C87" s="79" t="s">
        <v>10</v>
      </c>
      <c r="D87" s="3">
        <v>706250</v>
      </c>
      <c r="E87" s="3">
        <v>687300</v>
      </c>
      <c r="F87" s="3">
        <v>705690</v>
      </c>
      <c r="G87" s="3">
        <v>716590</v>
      </c>
      <c r="H87" s="3">
        <v>756420</v>
      </c>
      <c r="I87" s="3">
        <v>775730</v>
      </c>
      <c r="J87" s="3">
        <v>773310</v>
      </c>
      <c r="K87" s="3">
        <v>802560</v>
      </c>
      <c r="L87" s="3">
        <v>792790</v>
      </c>
      <c r="M87" s="3">
        <v>803220</v>
      </c>
      <c r="N87" s="3">
        <v>796190</v>
      </c>
      <c r="O87" s="3">
        <v>810890</v>
      </c>
      <c r="P87" s="3">
        <v>813760</v>
      </c>
      <c r="Q87" s="3">
        <v>816660</v>
      </c>
      <c r="R87" s="3">
        <v>777620</v>
      </c>
      <c r="S87" s="3">
        <v>790440</v>
      </c>
      <c r="T87" s="3">
        <v>799200</v>
      </c>
      <c r="U87" s="3">
        <v>790830</v>
      </c>
      <c r="V87" s="3">
        <v>812810</v>
      </c>
      <c r="W87" s="3">
        <v>857050</v>
      </c>
      <c r="X87" s="1">
        <f t="shared" si="6"/>
        <v>3259890</v>
      </c>
      <c r="Y87" s="113">
        <f t="shared" si="7"/>
        <v>2.1839671171887294</v>
      </c>
      <c r="Z87" s="113"/>
      <c r="AA87" s="113"/>
      <c r="AB87" s="3">
        <v>854280</v>
      </c>
    </row>
    <row r="88" spans="1:28" s="1" customFormat="1">
      <c r="A88" s="1">
        <v>15</v>
      </c>
      <c r="B88" s="25" t="s">
        <v>22</v>
      </c>
      <c r="C88" s="78" t="s">
        <v>11</v>
      </c>
      <c r="D88" s="23">
        <v>449600</v>
      </c>
      <c r="E88" s="23">
        <v>450580</v>
      </c>
      <c r="F88" s="23">
        <v>452320</v>
      </c>
      <c r="G88" s="23">
        <v>452860</v>
      </c>
      <c r="H88" s="23">
        <v>464240</v>
      </c>
      <c r="I88" s="23">
        <v>471450</v>
      </c>
      <c r="J88" s="23">
        <v>466370</v>
      </c>
      <c r="K88" s="23">
        <v>481070</v>
      </c>
      <c r="L88" s="23">
        <v>485050</v>
      </c>
      <c r="M88" s="23">
        <v>490020</v>
      </c>
      <c r="N88" s="23">
        <v>490090</v>
      </c>
      <c r="O88" s="23">
        <v>504760</v>
      </c>
      <c r="P88" s="23">
        <v>510710</v>
      </c>
      <c r="Q88" s="23">
        <v>515669.99999999994</v>
      </c>
      <c r="R88" s="23">
        <v>514520</v>
      </c>
      <c r="S88" s="23">
        <v>528390</v>
      </c>
      <c r="T88" s="23">
        <v>536350</v>
      </c>
      <c r="U88" s="3">
        <v>549140</v>
      </c>
      <c r="V88" s="3">
        <v>558490</v>
      </c>
      <c r="W88" s="3">
        <v>568390</v>
      </c>
      <c r="X88" s="1">
        <f t="shared" si="6"/>
        <v>2212370</v>
      </c>
      <c r="Y88" s="113">
        <f t="shared" si="7"/>
        <v>1.4821798683559353</v>
      </c>
      <c r="Z88" s="113"/>
      <c r="AA88" s="113"/>
      <c r="AB88" s="3">
        <v>541120</v>
      </c>
    </row>
    <row r="89" spans="1:28" s="1" customFormat="1">
      <c r="A89" s="1">
        <v>15</v>
      </c>
      <c r="B89" s="25" t="s">
        <v>22</v>
      </c>
      <c r="C89" s="79" t="s">
        <v>12</v>
      </c>
      <c r="D89" s="3">
        <v>321900</v>
      </c>
      <c r="E89" s="3">
        <v>327290</v>
      </c>
      <c r="F89" s="3">
        <v>328170</v>
      </c>
      <c r="G89" s="3">
        <v>330830</v>
      </c>
      <c r="H89" s="3">
        <v>333750</v>
      </c>
      <c r="I89" s="3">
        <v>334680</v>
      </c>
      <c r="J89" s="3">
        <v>344510</v>
      </c>
      <c r="K89" s="3">
        <v>363850</v>
      </c>
      <c r="L89" s="3">
        <v>346100</v>
      </c>
      <c r="M89" s="3">
        <v>356590</v>
      </c>
      <c r="N89" s="3">
        <v>357950</v>
      </c>
      <c r="O89" s="3">
        <v>375670</v>
      </c>
      <c r="P89" s="3">
        <v>359830</v>
      </c>
      <c r="Q89" s="3">
        <v>372520</v>
      </c>
      <c r="R89" s="3">
        <v>375360</v>
      </c>
      <c r="S89" s="3">
        <v>395730</v>
      </c>
      <c r="T89" s="3">
        <v>378320</v>
      </c>
      <c r="U89" s="3">
        <v>387030</v>
      </c>
      <c r="V89" s="3">
        <v>389630</v>
      </c>
      <c r="W89" s="3">
        <v>407930</v>
      </c>
      <c r="X89" s="1">
        <f t="shared" si="6"/>
        <v>1562910</v>
      </c>
      <c r="Y89" s="113">
        <f t="shared" si="7"/>
        <v>1.047073381962409</v>
      </c>
      <c r="Z89" s="113"/>
      <c r="AA89" s="113"/>
      <c r="AB89" s="3">
        <v>370760</v>
      </c>
    </row>
    <row r="90" spans="1:28" s="1" customFormat="1">
      <c r="A90" s="1">
        <v>15</v>
      </c>
      <c r="B90" s="25" t="s">
        <v>22</v>
      </c>
      <c r="C90" s="78" t="s">
        <v>13</v>
      </c>
      <c r="D90" s="23">
        <v>1056850</v>
      </c>
      <c r="E90" s="23">
        <v>1067820</v>
      </c>
      <c r="F90" s="23">
        <v>1069710</v>
      </c>
      <c r="G90" s="23">
        <v>1228020</v>
      </c>
      <c r="H90" s="23">
        <v>1111590</v>
      </c>
      <c r="I90" s="23">
        <v>1114820</v>
      </c>
      <c r="J90" s="23">
        <v>1115640</v>
      </c>
      <c r="K90" s="23">
        <v>1213610</v>
      </c>
      <c r="L90" s="23">
        <v>1135210</v>
      </c>
      <c r="M90" s="23">
        <v>1149450</v>
      </c>
      <c r="N90" s="23">
        <v>1152720</v>
      </c>
      <c r="O90" s="23">
        <v>1233180</v>
      </c>
      <c r="P90" s="23">
        <v>1174250</v>
      </c>
      <c r="Q90" s="23">
        <v>1205280</v>
      </c>
      <c r="R90" s="23">
        <v>1203830</v>
      </c>
      <c r="S90" s="23">
        <v>1291400</v>
      </c>
      <c r="T90" s="23">
        <v>1198810</v>
      </c>
      <c r="U90" s="3">
        <v>1301410</v>
      </c>
      <c r="V90" s="3">
        <v>1282730</v>
      </c>
      <c r="W90" s="3">
        <v>1330400</v>
      </c>
      <c r="X90" s="1">
        <f t="shared" si="6"/>
        <v>5113350</v>
      </c>
      <c r="Y90" s="113">
        <f t="shared" si="7"/>
        <v>3.4256948113822827</v>
      </c>
      <c r="Z90" s="113"/>
      <c r="AA90" s="113"/>
      <c r="AB90" s="3">
        <v>1211770</v>
      </c>
    </row>
    <row r="91" spans="1:28" s="1" customFormat="1">
      <c r="A91" s="1">
        <v>15</v>
      </c>
      <c r="B91" s="25" t="s">
        <v>22</v>
      </c>
      <c r="C91" s="79" t="s">
        <v>14</v>
      </c>
      <c r="D91" s="3">
        <v>976540</v>
      </c>
      <c r="E91" s="3">
        <v>1001710</v>
      </c>
      <c r="F91" s="3">
        <v>1026500</v>
      </c>
      <c r="G91" s="3">
        <v>1028630.0000000001</v>
      </c>
      <c r="H91" s="3">
        <v>1037540</v>
      </c>
      <c r="I91" s="3">
        <v>1057100</v>
      </c>
      <c r="J91" s="3">
        <v>1087240</v>
      </c>
      <c r="K91" s="3">
        <v>1095240</v>
      </c>
      <c r="L91" s="3">
        <v>1085900</v>
      </c>
      <c r="M91" s="3">
        <v>1123100</v>
      </c>
      <c r="N91" s="3">
        <v>1124110</v>
      </c>
      <c r="O91" s="3">
        <v>1125380</v>
      </c>
      <c r="P91" s="3">
        <v>1138400</v>
      </c>
      <c r="Q91" s="3">
        <v>1179550</v>
      </c>
      <c r="R91" s="3">
        <v>1190200</v>
      </c>
      <c r="S91" s="3">
        <v>1192760</v>
      </c>
      <c r="T91" s="3">
        <v>1195870</v>
      </c>
      <c r="U91" s="3">
        <v>1219320</v>
      </c>
      <c r="V91" s="3">
        <v>1255250</v>
      </c>
      <c r="W91" s="3">
        <v>1300610</v>
      </c>
      <c r="X91" s="1">
        <f t="shared" si="6"/>
        <v>4971050</v>
      </c>
      <c r="Y91" s="113">
        <f t="shared" si="7"/>
        <v>3.3303607599952865</v>
      </c>
      <c r="Z91" s="113"/>
      <c r="AA91" s="113"/>
      <c r="AB91" s="3">
        <v>1253040</v>
      </c>
    </row>
    <row r="92" spans="1:28" s="1" customFormat="1">
      <c r="A92" s="1">
        <v>15</v>
      </c>
      <c r="B92" s="25" t="s">
        <v>22</v>
      </c>
      <c r="C92" s="78" t="s">
        <v>15</v>
      </c>
      <c r="D92" s="23">
        <v>334500</v>
      </c>
      <c r="E92" s="23">
        <v>344440</v>
      </c>
      <c r="F92" s="23">
        <v>358910</v>
      </c>
      <c r="G92" s="23">
        <v>360300</v>
      </c>
      <c r="H92" s="23">
        <v>363000</v>
      </c>
      <c r="I92" s="23">
        <v>364990</v>
      </c>
      <c r="J92" s="23">
        <v>373220</v>
      </c>
      <c r="K92" s="23">
        <v>389780</v>
      </c>
      <c r="L92" s="23">
        <v>389820</v>
      </c>
      <c r="M92" s="23">
        <v>390610</v>
      </c>
      <c r="N92" s="23">
        <v>391380</v>
      </c>
      <c r="O92" s="23">
        <v>401050</v>
      </c>
      <c r="P92" s="23">
        <v>410390</v>
      </c>
      <c r="Q92" s="23">
        <v>414640</v>
      </c>
      <c r="R92" s="23">
        <v>414830</v>
      </c>
      <c r="S92" s="23">
        <v>420140</v>
      </c>
      <c r="T92" s="23">
        <v>432200</v>
      </c>
      <c r="U92" s="3">
        <v>436170</v>
      </c>
      <c r="V92" s="3">
        <v>450110</v>
      </c>
      <c r="W92" s="3">
        <v>459740</v>
      </c>
      <c r="X92" s="1">
        <f t="shared" si="6"/>
        <v>1778220</v>
      </c>
      <c r="Y92" s="113">
        <f t="shared" si="7"/>
        <v>1.1913205682177443</v>
      </c>
      <c r="Z92" s="113"/>
      <c r="AA92" s="113"/>
      <c r="AB92" s="3">
        <v>454450</v>
      </c>
    </row>
    <row r="93" spans="1:28" s="1" customFormat="1">
      <c r="A93" s="1">
        <v>15</v>
      </c>
      <c r="B93" s="25" t="s">
        <v>22</v>
      </c>
      <c r="C93" s="79" t="s">
        <v>16</v>
      </c>
      <c r="D93" s="3">
        <v>307000</v>
      </c>
      <c r="E93" s="3">
        <v>312830</v>
      </c>
      <c r="F93" s="3">
        <v>319420</v>
      </c>
      <c r="G93" s="3">
        <v>324590</v>
      </c>
      <c r="H93" s="3">
        <v>324790</v>
      </c>
      <c r="I93" s="3">
        <v>333180</v>
      </c>
      <c r="J93" s="3">
        <v>332150</v>
      </c>
      <c r="K93" s="3">
        <v>357010</v>
      </c>
      <c r="L93" s="3">
        <v>343780</v>
      </c>
      <c r="M93" s="3">
        <v>356010</v>
      </c>
      <c r="N93" s="3">
        <v>342750</v>
      </c>
      <c r="O93" s="3">
        <v>365710</v>
      </c>
      <c r="P93" s="3">
        <v>364150</v>
      </c>
      <c r="Q93" s="3">
        <v>373380</v>
      </c>
      <c r="R93" s="3">
        <v>359610</v>
      </c>
      <c r="S93" s="3">
        <v>388900</v>
      </c>
      <c r="T93" s="3">
        <v>389400</v>
      </c>
      <c r="U93" s="3">
        <v>394150</v>
      </c>
      <c r="V93" s="3">
        <v>378040</v>
      </c>
      <c r="W93" s="3">
        <v>386000</v>
      </c>
      <c r="X93" s="1">
        <f t="shared" si="6"/>
        <v>1547590</v>
      </c>
      <c r="Y93" s="113">
        <f t="shared" si="7"/>
        <v>1.0368097300492061</v>
      </c>
      <c r="Z93" s="113"/>
      <c r="AA93" s="113"/>
      <c r="AB93" s="3">
        <v>382200</v>
      </c>
    </row>
    <row r="94" spans="1:28" s="56" customFormat="1">
      <c r="A94" s="56">
        <v>15</v>
      </c>
      <c r="B94" s="74" t="s">
        <v>22</v>
      </c>
      <c r="C94" s="59" t="s">
        <v>21</v>
      </c>
      <c r="D94" s="57">
        <v>30676870</v>
      </c>
      <c r="E94" s="57">
        <v>31217950</v>
      </c>
      <c r="F94" s="57">
        <v>31509670</v>
      </c>
      <c r="G94" s="57">
        <v>31632920</v>
      </c>
      <c r="H94" s="57">
        <v>31779840</v>
      </c>
      <c r="I94" s="57">
        <v>32345920</v>
      </c>
      <c r="J94" s="57">
        <v>32757230</v>
      </c>
      <c r="K94" s="57">
        <v>33618140</v>
      </c>
      <c r="L94" s="57">
        <v>33109120.000000004</v>
      </c>
      <c r="M94" s="57">
        <v>33721560</v>
      </c>
      <c r="N94" s="57">
        <v>34301230</v>
      </c>
      <c r="O94" s="57">
        <v>35369800</v>
      </c>
      <c r="P94" s="57">
        <v>34640010</v>
      </c>
      <c r="Q94" s="57">
        <v>35338860</v>
      </c>
      <c r="R94" s="57">
        <v>35902430</v>
      </c>
      <c r="S94" s="57">
        <v>37087000</v>
      </c>
      <c r="T94" s="57">
        <v>36263420</v>
      </c>
      <c r="U94" s="58">
        <v>37055640</v>
      </c>
      <c r="V94" s="58">
        <v>37525670</v>
      </c>
      <c r="W94" s="58">
        <v>38419880</v>
      </c>
      <c r="X94" s="1">
        <f t="shared" si="6"/>
        <v>149264610</v>
      </c>
      <c r="Y94" s="113">
        <f t="shared" si="7"/>
        <v>100</v>
      </c>
      <c r="Z94" s="115">
        <f>SUM(Y83:Y93)</f>
        <v>31.885247279981506</v>
      </c>
      <c r="AA94" s="115">
        <f>SUM(Y83:Y85)</f>
        <v>14.419841381021262</v>
      </c>
      <c r="AB94" s="58">
        <v>36862870</v>
      </c>
    </row>
    <row r="95" spans="1:28" s="1" customFormat="1">
      <c r="A95" s="1">
        <v>16</v>
      </c>
      <c r="B95" s="25" t="s">
        <v>23</v>
      </c>
      <c r="C95" s="79" t="s">
        <v>0</v>
      </c>
      <c r="D95" s="3">
        <v>11135300</v>
      </c>
      <c r="E95" s="3">
        <v>12270900</v>
      </c>
      <c r="F95" s="3">
        <v>14188200</v>
      </c>
      <c r="G95" s="3">
        <v>10693300</v>
      </c>
      <c r="H95" s="3">
        <v>11499100</v>
      </c>
      <c r="I95" s="3">
        <v>12397800</v>
      </c>
      <c r="J95" s="3">
        <v>14189100</v>
      </c>
      <c r="K95" s="3">
        <v>10856600</v>
      </c>
      <c r="L95" s="3">
        <v>11827800</v>
      </c>
      <c r="M95" s="3">
        <v>12694300</v>
      </c>
      <c r="N95" s="3">
        <v>14124900</v>
      </c>
      <c r="O95" s="3">
        <v>10871800</v>
      </c>
      <c r="P95" s="3">
        <v>12155600</v>
      </c>
      <c r="Q95" s="3">
        <v>12847500</v>
      </c>
      <c r="R95" s="3">
        <v>14206200</v>
      </c>
      <c r="S95" s="3">
        <v>11379300</v>
      </c>
      <c r="T95" s="3">
        <v>12598800</v>
      </c>
      <c r="U95" s="3">
        <v>13257700</v>
      </c>
      <c r="V95" s="3">
        <v>14585600</v>
      </c>
      <c r="W95" s="3">
        <v>11806200</v>
      </c>
      <c r="X95" s="1">
        <f t="shared" si="6"/>
        <v>52248300</v>
      </c>
      <c r="Y95" s="113">
        <f>(X95/$X$112)*100</f>
        <v>16.55442034831</v>
      </c>
      <c r="Z95" s="113"/>
      <c r="AA95" s="113"/>
      <c r="AB95" s="1">
        <v>13130000</v>
      </c>
    </row>
    <row r="96" spans="1:28" s="1" customFormat="1">
      <c r="A96" s="1">
        <v>16</v>
      </c>
      <c r="B96" s="25" t="s">
        <v>23</v>
      </c>
      <c r="C96" s="78" t="s">
        <v>1</v>
      </c>
      <c r="D96" s="23">
        <v>13451900</v>
      </c>
      <c r="E96" s="23">
        <v>13976900</v>
      </c>
      <c r="F96" s="23">
        <v>13893800</v>
      </c>
      <c r="G96" s="23">
        <v>14007700</v>
      </c>
      <c r="H96" s="23">
        <v>13826700</v>
      </c>
      <c r="I96" s="23">
        <v>14217700</v>
      </c>
      <c r="J96" s="23">
        <v>14564700</v>
      </c>
      <c r="K96" s="23">
        <v>14694400</v>
      </c>
      <c r="L96" s="23">
        <v>14447600</v>
      </c>
      <c r="M96" s="23">
        <v>14950300</v>
      </c>
      <c r="N96" s="23">
        <v>15405500</v>
      </c>
      <c r="O96" s="23">
        <v>15595000</v>
      </c>
      <c r="P96" s="23">
        <v>15322200</v>
      </c>
      <c r="Q96" s="23">
        <v>16390300</v>
      </c>
      <c r="R96" s="23">
        <v>17244400</v>
      </c>
      <c r="S96" s="23">
        <v>17043300</v>
      </c>
      <c r="T96" s="23">
        <v>16778000</v>
      </c>
      <c r="U96" s="3">
        <v>17698900</v>
      </c>
      <c r="V96" s="3">
        <v>18616400</v>
      </c>
      <c r="W96" s="3">
        <v>18314300</v>
      </c>
      <c r="X96" s="1">
        <f t="shared" si="6"/>
        <v>71407600</v>
      </c>
      <c r="Y96" s="113">
        <f t="shared" ref="Y96:Y112" si="8">(X96/$X$112)*100</f>
        <v>22.624878253722727</v>
      </c>
      <c r="Z96" s="113"/>
      <c r="AA96" s="113"/>
      <c r="AB96" s="1">
        <v>17310000</v>
      </c>
    </row>
    <row r="97" spans="1:28" s="1" customFormat="1">
      <c r="A97" s="1">
        <v>16</v>
      </c>
      <c r="B97" s="25" t="s">
        <v>23</v>
      </c>
      <c r="C97" s="79" t="s">
        <v>2</v>
      </c>
      <c r="D97" s="3">
        <v>11613600</v>
      </c>
      <c r="E97" s="3">
        <v>11896100</v>
      </c>
      <c r="F97" s="3">
        <v>11756600</v>
      </c>
      <c r="G97" s="3">
        <v>11800500</v>
      </c>
      <c r="H97" s="3">
        <v>12158500</v>
      </c>
      <c r="I97" s="3">
        <v>12502000</v>
      </c>
      <c r="J97" s="3">
        <v>12633800</v>
      </c>
      <c r="K97" s="3">
        <v>12703800</v>
      </c>
      <c r="L97" s="3">
        <v>12927300</v>
      </c>
      <c r="M97" s="3">
        <v>13359300</v>
      </c>
      <c r="N97" s="3">
        <v>13471100</v>
      </c>
      <c r="O97" s="3">
        <v>13513200</v>
      </c>
      <c r="P97" s="3">
        <v>13628500</v>
      </c>
      <c r="Q97" s="3">
        <v>14079400</v>
      </c>
      <c r="R97" s="3">
        <v>14214800</v>
      </c>
      <c r="S97" s="3">
        <v>14282900</v>
      </c>
      <c r="T97" s="3">
        <v>14380700</v>
      </c>
      <c r="U97" s="3">
        <v>14825900</v>
      </c>
      <c r="V97" s="3">
        <v>14843000</v>
      </c>
      <c r="W97" s="3">
        <v>14881300</v>
      </c>
      <c r="X97" s="1">
        <f t="shared" si="6"/>
        <v>58930900</v>
      </c>
      <c r="Y97" s="113">
        <f t="shared" si="8"/>
        <v>18.671744154436063</v>
      </c>
      <c r="Z97" s="113"/>
      <c r="AA97" s="113"/>
      <c r="AB97" s="1">
        <v>15270000</v>
      </c>
    </row>
    <row r="98" spans="1:28" s="1" customFormat="1">
      <c r="A98" s="1">
        <v>16</v>
      </c>
      <c r="B98" s="25" t="s">
        <v>23</v>
      </c>
      <c r="C98" s="78" t="s">
        <v>3</v>
      </c>
      <c r="D98" s="23">
        <v>66200</v>
      </c>
      <c r="E98" s="23">
        <v>53200</v>
      </c>
      <c r="F98" s="23">
        <v>51700</v>
      </c>
      <c r="G98" s="23">
        <v>61200</v>
      </c>
      <c r="H98" s="23">
        <v>64700</v>
      </c>
      <c r="I98" s="23">
        <v>68400</v>
      </c>
      <c r="J98" s="23">
        <v>68600</v>
      </c>
      <c r="K98" s="23">
        <v>70800</v>
      </c>
      <c r="L98" s="23">
        <v>70400</v>
      </c>
      <c r="M98" s="23">
        <v>72300</v>
      </c>
      <c r="N98" s="23">
        <v>73600</v>
      </c>
      <c r="O98" s="23">
        <v>70700</v>
      </c>
      <c r="P98" s="23">
        <v>77200</v>
      </c>
      <c r="Q98" s="23">
        <v>78400</v>
      </c>
      <c r="R98" s="23">
        <v>79900</v>
      </c>
      <c r="S98" s="23">
        <v>76800</v>
      </c>
      <c r="T98" s="23">
        <v>83400</v>
      </c>
      <c r="U98" s="3">
        <v>86000</v>
      </c>
      <c r="V98" s="3">
        <v>87600</v>
      </c>
      <c r="W98" s="3">
        <v>84800</v>
      </c>
      <c r="X98" s="1">
        <f t="shared" si="6"/>
        <v>341800</v>
      </c>
      <c r="Y98" s="113">
        <f t="shared" si="8"/>
        <v>0.1082963632319589</v>
      </c>
      <c r="Z98" s="113"/>
      <c r="AA98" s="113"/>
      <c r="AB98" s="1">
        <v>90000</v>
      </c>
    </row>
    <row r="99" spans="1:28" s="1" customFormat="1">
      <c r="A99" s="1">
        <v>16</v>
      </c>
      <c r="B99" s="25" t="s">
        <v>23</v>
      </c>
      <c r="C99" s="79" t="s">
        <v>4</v>
      </c>
      <c r="D99" s="3">
        <v>73100</v>
      </c>
      <c r="E99" s="3">
        <v>75200</v>
      </c>
      <c r="F99" s="3">
        <v>75600</v>
      </c>
      <c r="G99" s="3">
        <v>72600</v>
      </c>
      <c r="H99" s="3">
        <v>74000</v>
      </c>
      <c r="I99" s="3">
        <v>75500</v>
      </c>
      <c r="J99" s="3">
        <v>75700</v>
      </c>
      <c r="K99" s="3">
        <v>75700</v>
      </c>
      <c r="L99" s="3">
        <v>77200</v>
      </c>
      <c r="M99" s="3">
        <v>78500</v>
      </c>
      <c r="N99" s="3">
        <v>78800</v>
      </c>
      <c r="O99" s="3">
        <v>78800</v>
      </c>
      <c r="P99" s="3">
        <v>81400</v>
      </c>
      <c r="Q99" s="3">
        <v>84500</v>
      </c>
      <c r="R99" s="3">
        <v>86200</v>
      </c>
      <c r="S99" s="3">
        <v>86200</v>
      </c>
      <c r="T99" s="3">
        <v>86500</v>
      </c>
      <c r="U99" s="3">
        <v>89400</v>
      </c>
      <c r="V99" s="3">
        <v>92100</v>
      </c>
      <c r="W99" s="3">
        <v>95600</v>
      </c>
      <c r="X99" s="1">
        <f t="shared" si="6"/>
        <v>363600</v>
      </c>
      <c r="Y99" s="113">
        <f t="shared" si="8"/>
        <v>0.11520350401152796</v>
      </c>
      <c r="Z99" s="113"/>
      <c r="AA99" s="113"/>
      <c r="AB99" s="1">
        <v>90000</v>
      </c>
    </row>
    <row r="100" spans="1:28" s="1" customFormat="1">
      <c r="A100" s="1">
        <v>16</v>
      </c>
      <c r="B100" s="25" t="s">
        <v>23</v>
      </c>
      <c r="C100" s="78" t="s">
        <v>5</v>
      </c>
      <c r="D100" s="23">
        <v>6804700</v>
      </c>
      <c r="E100" s="23">
        <v>6836000</v>
      </c>
      <c r="F100" s="23">
        <v>7185300</v>
      </c>
      <c r="G100" s="23">
        <v>7567600</v>
      </c>
      <c r="H100" s="23">
        <v>7334500</v>
      </c>
      <c r="I100" s="23">
        <v>7564800</v>
      </c>
      <c r="J100" s="23">
        <v>7827700</v>
      </c>
      <c r="K100" s="23">
        <v>8135700</v>
      </c>
      <c r="L100" s="23">
        <v>7909500</v>
      </c>
      <c r="M100" s="23">
        <v>8102500</v>
      </c>
      <c r="N100" s="23">
        <v>8581000</v>
      </c>
      <c r="O100" s="23">
        <v>9023300</v>
      </c>
      <c r="P100" s="23">
        <v>8664200</v>
      </c>
      <c r="Q100" s="23">
        <v>8714400</v>
      </c>
      <c r="R100" s="23">
        <v>8945800</v>
      </c>
      <c r="S100" s="23">
        <v>9171700</v>
      </c>
      <c r="T100" s="23">
        <v>8692000</v>
      </c>
      <c r="U100" s="3">
        <v>9108300</v>
      </c>
      <c r="V100" s="3">
        <v>9391600</v>
      </c>
      <c r="W100" s="3">
        <v>9488800</v>
      </c>
      <c r="X100" s="1">
        <f t="shared" si="6"/>
        <v>36680700</v>
      </c>
      <c r="Y100" s="113">
        <f t="shared" si="8"/>
        <v>11.6219614125293</v>
      </c>
      <c r="Z100" s="113"/>
      <c r="AA100" s="113"/>
      <c r="AB100" s="1">
        <v>8930000</v>
      </c>
    </row>
    <row r="101" spans="1:28" s="1" customFormat="1">
      <c r="A101" s="1">
        <v>16</v>
      </c>
      <c r="B101" s="25" t="s">
        <v>23</v>
      </c>
      <c r="C101" s="79" t="s">
        <v>6</v>
      </c>
      <c r="D101" s="3">
        <v>5937600</v>
      </c>
      <c r="E101" s="3">
        <v>6042600</v>
      </c>
      <c r="F101" s="3">
        <v>6185900</v>
      </c>
      <c r="G101" s="3">
        <v>6354200</v>
      </c>
      <c r="H101" s="3">
        <v>6419700</v>
      </c>
      <c r="I101" s="3">
        <v>6578700</v>
      </c>
      <c r="J101" s="3">
        <v>6717500</v>
      </c>
      <c r="K101" s="3">
        <v>6934900</v>
      </c>
      <c r="L101" s="3">
        <v>6946800</v>
      </c>
      <c r="M101" s="3">
        <v>7082400</v>
      </c>
      <c r="N101" s="3">
        <v>7205500</v>
      </c>
      <c r="O101" s="3">
        <v>7464900</v>
      </c>
      <c r="P101" s="3">
        <v>7525900</v>
      </c>
      <c r="Q101" s="3">
        <v>7648100</v>
      </c>
      <c r="R101" s="3">
        <v>7797100</v>
      </c>
      <c r="S101" s="3">
        <v>8049100</v>
      </c>
      <c r="T101" s="3">
        <v>8109700</v>
      </c>
      <c r="U101" s="3">
        <v>8266100</v>
      </c>
      <c r="V101" s="3">
        <v>8475400</v>
      </c>
      <c r="W101" s="3">
        <v>8717700</v>
      </c>
      <c r="X101" s="1">
        <f t="shared" si="6"/>
        <v>33568900</v>
      </c>
      <c r="Y101" s="113">
        <f t="shared" si="8"/>
        <v>10.636014592443841</v>
      </c>
      <c r="Z101" s="113"/>
      <c r="AA101" s="113"/>
      <c r="AB101" s="1">
        <v>8720000</v>
      </c>
    </row>
    <row r="102" spans="1:28" s="1" customFormat="1">
      <c r="A102" s="1">
        <v>16</v>
      </c>
      <c r="B102" s="25" t="s">
        <v>23</v>
      </c>
      <c r="C102" s="78" t="s">
        <v>7</v>
      </c>
      <c r="D102" s="23">
        <v>1175200</v>
      </c>
      <c r="E102" s="23">
        <v>1191400</v>
      </c>
      <c r="F102" s="23">
        <v>1217900</v>
      </c>
      <c r="G102" s="23">
        <v>1228700</v>
      </c>
      <c r="H102" s="23">
        <v>1244400</v>
      </c>
      <c r="I102" s="23">
        <v>1259800</v>
      </c>
      <c r="J102" s="23">
        <v>1306300</v>
      </c>
      <c r="K102" s="23">
        <v>1340100</v>
      </c>
      <c r="L102" s="23">
        <v>1353600</v>
      </c>
      <c r="M102" s="23">
        <v>1384100</v>
      </c>
      <c r="N102" s="23">
        <v>1410400</v>
      </c>
      <c r="O102" s="23">
        <v>1433800</v>
      </c>
      <c r="P102" s="23">
        <v>1453400</v>
      </c>
      <c r="Q102" s="23">
        <v>1481600</v>
      </c>
      <c r="R102" s="23">
        <v>1513200</v>
      </c>
      <c r="S102" s="23">
        <v>1544300</v>
      </c>
      <c r="T102" s="23">
        <v>1573900</v>
      </c>
      <c r="U102" s="3">
        <v>1613100</v>
      </c>
      <c r="V102" s="3">
        <v>1630200</v>
      </c>
      <c r="W102" s="3">
        <v>1672500</v>
      </c>
      <c r="X102" s="1">
        <f t="shared" si="6"/>
        <v>6489700</v>
      </c>
      <c r="Y102" s="113">
        <f t="shared" si="8"/>
        <v>2.0562051154664824</v>
      </c>
      <c r="Z102" s="113"/>
      <c r="AA102" s="113"/>
      <c r="AB102" s="1">
        <v>1670000</v>
      </c>
    </row>
    <row r="103" spans="1:28" s="1" customFormat="1">
      <c r="A103" s="1">
        <v>16</v>
      </c>
      <c r="B103" s="25" t="s">
        <v>23</v>
      </c>
      <c r="C103" s="79" t="s">
        <v>8</v>
      </c>
      <c r="D103" s="3">
        <v>719900</v>
      </c>
      <c r="E103" s="3">
        <v>741800</v>
      </c>
      <c r="F103" s="3">
        <v>769900</v>
      </c>
      <c r="G103" s="3">
        <v>792700</v>
      </c>
      <c r="H103" s="3">
        <v>803000</v>
      </c>
      <c r="I103" s="3">
        <v>833000</v>
      </c>
      <c r="J103" s="3">
        <v>840500</v>
      </c>
      <c r="K103" s="3">
        <v>855400</v>
      </c>
      <c r="L103" s="3">
        <v>862300</v>
      </c>
      <c r="M103" s="3">
        <v>887100</v>
      </c>
      <c r="N103" s="3">
        <v>914800</v>
      </c>
      <c r="O103" s="3">
        <v>939200</v>
      </c>
      <c r="P103" s="3">
        <v>951200</v>
      </c>
      <c r="Q103" s="3">
        <v>987400</v>
      </c>
      <c r="R103" s="3">
        <v>1039000</v>
      </c>
      <c r="S103" s="3">
        <v>1099700</v>
      </c>
      <c r="T103" s="3">
        <v>1111000</v>
      </c>
      <c r="U103" s="3">
        <v>1149400</v>
      </c>
      <c r="V103" s="3">
        <v>1192000</v>
      </c>
      <c r="W103" s="3">
        <v>1250800</v>
      </c>
      <c r="X103" s="1">
        <f t="shared" si="6"/>
        <v>4703200</v>
      </c>
      <c r="Y103" s="113">
        <f t="shared" si="8"/>
        <v>1.4901680969939997</v>
      </c>
      <c r="Z103" s="113"/>
      <c r="AA103" s="113"/>
      <c r="AB103" s="1">
        <v>1190000</v>
      </c>
    </row>
    <row r="104" spans="1:28" s="1" customFormat="1">
      <c r="A104" s="1">
        <v>16</v>
      </c>
      <c r="B104" s="25" t="s">
        <v>23</v>
      </c>
      <c r="C104" s="78" t="s">
        <v>9</v>
      </c>
      <c r="D104" s="23">
        <v>1945500</v>
      </c>
      <c r="E104" s="23">
        <v>1988100</v>
      </c>
      <c r="F104" s="23">
        <v>2045300</v>
      </c>
      <c r="G104" s="23">
        <v>2042500</v>
      </c>
      <c r="H104" s="23">
        <v>2066000</v>
      </c>
      <c r="I104" s="23">
        <v>2118400</v>
      </c>
      <c r="J104" s="23">
        <v>2179200</v>
      </c>
      <c r="K104" s="23">
        <v>2208900</v>
      </c>
      <c r="L104" s="23">
        <v>2236500</v>
      </c>
      <c r="M104" s="23">
        <v>2300500</v>
      </c>
      <c r="N104" s="23">
        <v>2364200</v>
      </c>
      <c r="O104" s="23">
        <v>2393700</v>
      </c>
      <c r="P104" s="23">
        <v>2425600</v>
      </c>
      <c r="Q104" s="23">
        <v>2468700</v>
      </c>
      <c r="R104" s="23">
        <v>2524800</v>
      </c>
      <c r="S104" s="23">
        <v>2594000</v>
      </c>
      <c r="T104" s="23">
        <v>2635200</v>
      </c>
      <c r="U104" s="3">
        <v>2696300</v>
      </c>
      <c r="V104" s="3">
        <v>2719800</v>
      </c>
      <c r="W104" s="3">
        <v>2777700</v>
      </c>
      <c r="X104" s="1">
        <f t="shared" si="6"/>
        <v>10829000</v>
      </c>
      <c r="Y104" s="113">
        <f t="shared" si="8"/>
        <v>3.4310746560529051</v>
      </c>
      <c r="Z104" s="113"/>
      <c r="AA104" s="113"/>
      <c r="AB104" s="1">
        <v>2890000</v>
      </c>
    </row>
    <row r="105" spans="1:28" s="1" customFormat="1">
      <c r="A105" s="1">
        <v>16</v>
      </c>
      <c r="B105" s="25" t="s">
        <v>23</v>
      </c>
      <c r="C105" s="79" t="s">
        <v>10</v>
      </c>
      <c r="D105" s="3">
        <v>1642000</v>
      </c>
      <c r="E105" s="3">
        <v>1633300</v>
      </c>
      <c r="F105" s="3">
        <v>1695700</v>
      </c>
      <c r="G105" s="3">
        <v>1680700</v>
      </c>
      <c r="H105" s="3">
        <v>1734900</v>
      </c>
      <c r="I105" s="3">
        <v>1789000</v>
      </c>
      <c r="J105" s="3">
        <v>1795400</v>
      </c>
      <c r="K105" s="3">
        <v>1820200</v>
      </c>
      <c r="L105" s="3">
        <v>1784300</v>
      </c>
      <c r="M105" s="3">
        <v>1837500</v>
      </c>
      <c r="N105" s="3">
        <v>1843400</v>
      </c>
      <c r="O105" s="3">
        <v>1868300</v>
      </c>
      <c r="P105" s="3">
        <v>1874400</v>
      </c>
      <c r="Q105" s="3">
        <v>1889900</v>
      </c>
      <c r="R105" s="3">
        <v>1846600</v>
      </c>
      <c r="S105" s="3">
        <v>1853200</v>
      </c>
      <c r="T105" s="3">
        <v>1835200</v>
      </c>
      <c r="U105" s="3">
        <v>1827500</v>
      </c>
      <c r="V105" s="3">
        <v>1843500</v>
      </c>
      <c r="W105" s="3">
        <v>1883100</v>
      </c>
      <c r="X105" s="1">
        <f t="shared" si="6"/>
        <v>7389300</v>
      </c>
      <c r="Y105" s="113">
        <f t="shared" si="8"/>
        <v>2.3412355670857634</v>
      </c>
      <c r="Z105" s="113"/>
      <c r="AA105" s="113"/>
      <c r="AB105" s="1">
        <v>1840000</v>
      </c>
    </row>
    <row r="106" spans="1:28" s="1" customFormat="1">
      <c r="A106" s="1">
        <v>16</v>
      </c>
      <c r="B106" s="25" t="s">
        <v>23</v>
      </c>
      <c r="C106" s="78" t="s">
        <v>11</v>
      </c>
      <c r="D106" s="23">
        <v>1783900</v>
      </c>
      <c r="E106" s="23">
        <v>1844900</v>
      </c>
      <c r="F106" s="23">
        <v>1852300</v>
      </c>
      <c r="G106" s="23">
        <v>1879700</v>
      </c>
      <c r="H106" s="23">
        <v>1925000</v>
      </c>
      <c r="I106" s="23">
        <v>1997400</v>
      </c>
      <c r="J106" s="23">
        <v>2014400</v>
      </c>
      <c r="K106" s="23">
        <v>2045400</v>
      </c>
      <c r="L106" s="23">
        <v>2088600</v>
      </c>
      <c r="M106" s="23">
        <v>2133700</v>
      </c>
      <c r="N106" s="23">
        <v>2153900</v>
      </c>
      <c r="O106" s="23">
        <v>2191200</v>
      </c>
      <c r="P106" s="23">
        <v>2246400</v>
      </c>
      <c r="Q106" s="23">
        <v>2308900</v>
      </c>
      <c r="R106" s="23">
        <v>2331700</v>
      </c>
      <c r="S106" s="23">
        <v>2361300</v>
      </c>
      <c r="T106" s="23">
        <v>2416800</v>
      </c>
      <c r="U106" s="3">
        <v>2498800</v>
      </c>
      <c r="V106" s="3">
        <v>2521000</v>
      </c>
      <c r="W106" s="3">
        <v>2554300</v>
      </c>
      <c r="X106" s="1">
        <f t="shared" si="6"/>
        <v>9990900</v>
      </c>
      <c r="Y106" s="113">
        <f t="shared" si="8"/>
        <v>3.1655299456236929</v>
      </c>
      <c r="Z106" s="113"/>
      <c r="AA106" s="113"/>
      <c r="AB106" s="1">
        <v>2620000</v>
      </c>
    </row>
    <row r="107" spans="1:28" s="1" customFormat="1">
      <c r="A107" s="1">
        <v>16</v>
      </c>
      <c r="B107" s="25" t="s">
        <v>23</v>
      </c>
      <c r="C107" s="79" t="s">
        <v>12</v>
      </c>
      <c r="D107" s="3">
        <v>65000</v>
      </c>
      <c r="E107" s="3">
        <v>66400</v>
      </c>
      <c r="F107" s="3">
        <v>67000</v>
      </c>
      <c r="G107" s="3">
        <v>66700</v>
      </c>
      <c r="H107" s="3">
        <v>67700</v>
      </c>
      <c r="I107" s="3">
        <v>69000</v>
      </c>
      <c r="J107" s="3">
        <v>71800</v>
      </c>
      <c r="K107" s="3">
        <v>74000</v>
      </c>
      <c r="L107" s="3">
        <v>74000</v>
      </c>
      <c r="M107" s="3">
        <v>75300</v>
      </c>
      <c r="N107" s="3">
        <v>77000</v>
      </c>
      <c r="O107" s="3">
        <v>78600</v>
      </c>
      <c r="P107" s="3">
        <v>80200</v>
      </c>
      <c r="Q107" s="3">
        <v>82500</v>
      </c>
      <c r="R107" s="3">
        <v>84500</v>
      </c>
      <c r="S107" s="3">
        <v>86600</v>
      </c>
      <c r="T107" s="3">
        <v>87300</v>
      </c>
      <c r="U107" s="3">
        <v>90700</v>
      </c>
      <c r="V107" s="3">
        <v>92500</v>
      </c>
      <c r="W107" s="3">
        <v>95200</v>
      </c>
      <c r="X107" s="1">
        <f t="shared" si="6"/>
        <v>365700</v>
      </c>
      <c r="Y107" s="113">
        <f t="shared" si="8"/>
        <v>0.11586887078387177</v>
      </c>
      <c r="Z107" s="113"/>
      <c r="AA107" s="113"/>
      <c r="AB107" s="1">
        <v>100000</v>
      </c>
    </row>
    <row r="108" spans="1:28" s="1" customFormat="1">
      <c r="A108" s="1">
        <v>16</v>
      </c>
      <c r="B108" s="25" t="s">
        <v>23</v>
      </c>
      <c r="C108" s="78" t="s">
        <v>13</v>
      </c>
      <c r="D108" s="23">
        <v>2054300.0000000002</v>
      </c>
      <c r="E108" s="23">
        <v>2051900</v>
      </c>
      <c r="F108" s="23">
        <v>2105700</v>
      </c>
      <c r="G108" s="23">
        <v>2364500</v>
      </c>
      <c r="H108" s="23">
        <v>2187900</v>
      </c>
      <c r="I108" s="23">
        <v>2252800</v>
      </c>
      <c r="J108" s="23">
        <v>1962200</v>
      </c>
      <c r="K108" s="23">
        <v>2181400</v>
      </c>
      <c r="L108" s="23">
        <v>2183100</v>
      </c>
      <c r="M108" s="23">
        <v>2252600</v>
      </c>
      <c r="N108" s="23">
        <v>2313200</v>
      </c>
      <c r="O108" s="23">
        <v>2384900</v>
      </c>
      <c r="P108" s="23">
        <v>2211500</v>
      </c>
      <c r="Q108" s="23">
        <v>2305900</v>
      </c>
      <c r="R108" s="23">
        <v>2447500</v>
      </c>
      <c r="S108" s="23">
        <v>2415200</v>
      </c>
      <c r="T108" s="23">
        <v>2211100</v>
      </c>
      <c r="U108" s="3">
        <v>2303300</v>
      </c>
      <c r="V108" s="3">
        <v>2445700</v>
      </c>
      <c r="W108" s="3">
        <v>2509700</v>
      </c>
      <c r="X108" s="1">
        <f t="shared" si="6"/>
        <v>9469800</v>
      </c>
      <c r="Y108" s="113">
        <f t="shared" si="8"/>
        <v>3.0004239336863789</v>
      </c>
      <c r="Z108" s="113"/>
      <c r="AA108" s="113"/>
      <c r="AB108" s="1">
        <v>2320000</v>
      </c>
    </row>
    <row r="109" spans="1:28" s="1" customFormat="1">
      <c r="A109" s="1">
        <v>16</v>
      </c>
      <c r="B109" s="25" t="s">
        <v>23</v>
      </c>
      <c r="C109" s="79" t="s">
        <v>14</v>
      </c>
      <c r="D109" s="3">
        <v>1874700</v>
      </c>
      <c r="E109" s="3">
        <v>1757100</v>
      </c>
      <c r="F109" s="3">
        <v>1794800</v>
      </c>
      <c r="G109" s="3">
        <v>1978900</v>
      </c>
      <c r="H109" s="3">
        <v>1917100</v>
      </c>
      <c r="I109" s="3">
        <v>1884300</v>
      </c>
      <c r="J109" s="3">
        <v>1893900</v>
      </c>
      <c r="K109" s="3">
        <v>1916900</v>
      </c>
      <c r="L109" s="3">
        <v>1873000</v>
      </c>
      <c r="M109" s="3">
        <v>1891900</v>
      </c>
      <c r="N109" s="3">
        <v>1918000</v>
      </c>
      <c r="O109" s="3">
        <v>1945200</v>
      </c>
      <c r="P109" s="3">
        <v>1890400</v>
      </c>
      <c r="Q109" s="3">
        <v>1937800</v>
      </c>
      <c r="R109" s="3">
        <v>1988600</v>
      </c>
      <c r="S109" s="3">
        <v>2018600</v>
      </c>
      <c r="T109" s="3">
        <v>1959700</v>
      </c>
      <c r="U109" s="3">
        <v>2022200</v>
      </c>
      <c r="V109" s="3">
        <v>2101500</v>
      </c>
      <c r="W109" s="3">
        <v>2122900</v>
      </c>
      <c r="X109" s="1">
        <f t="shared" si="6"/>
        <v>8206300</v>
      </c>
      <c r="Y109" s="113">
        <f t="shared" si="8"/>
        <v>2.6000949256595209</v>
      </c>
      <c r="Z109" s="113"/>
      <c r="AA109" s="113"/>
      <c r="AB109" s="1">
        <v>2040000</v>
      </c>
    </row>
    <row r="110" spans="1:28" s="1" customFormat="1">
      <c r="A110" s="1">
        <v>16</v>
      </c>
      <c r="B110" s="25" t="s">
        <v>23</v>
      </c>
      <c r="C110" s="78" t="s">
        <v>15</v>
      </c>
      <c r="D110" s="23">
        <v>429500</v>
      </c>
      <c r="E110" s="23">
        <v>434600</v>
      </c>
      <c r="F110" s="23">
        <v>436000</v>
      </c>
      <c r="G110" s="23">
        <v>457200</v>
      </c>
      <c r="H110" s="23">
        <v>457700</v>
      </c>
      <c r="I110" s="23">
        <v>463800</v>
      </c>
      <c r="J110" s="23">
        <v>432100</v>
      </c>
      <c r="K110" s="23">
        <v>425600</v>
      </c>
      <c r="L110" s="23">
        <v>440400</v>
      </c>
      <c r="M110" s="23">
        <v>463800</v>
      </c>
      <c r="N110" s="23">
        <v>469200</v>
      </c>
      <c r="O110" s="23">
        <v>462500</v>
      </c>
      <c r="P110" s="23">
        <v>440400</v>
      </c>
      <c r="Q110" s="23">
        <v>468200</v>
      </c>
      <c r="R110" s="23">
        <v>482700</v>
      </c>
      <c r="S110" s="23">
        <v>491600</v>
      </c>
      <c r="T110" s="23">
        <v>493900</v>
      </c>
      <c r="U110" s="3">
        <v>510300</v>
      </c>
      <c r="V110" s="3">
        <v>529800</v>
      </c>
      <c r="W110" s="3">
        <v>529100</v>
      </c>
      <c r="X110" s="1">
        <f t="shared" si="6"/>
        <v>2063100</v>
      </c>
      <c r="Y110" s="113">
        <f t="shared" si="8"/>
        <v>0.6536753276297671</v>
      </c>
      <c r="Z110" s="113"/>
      <c r="AA110" s="113"/>
      <c r="AB110" s="1">
        <v>580000</v>
      </c>
    </row>
    <row r="111" spans="1:28" s="1" customFormat="1">
      <c r="A111" s="1">
        <v>16</v>
      </c>
      <c r="B111" s="25" t="s">
        <v>23</v>
      </c>
      <c r="C111" s="79" t="s">
        <v>16</v>
      </c>
      <c r="D111" s="3">
        <v>490400</v>
      </c>
      <c r="E111" s="3">
        <v>504500</v>
      </c>
      <c r="F111" s="3">
        <v>521700.00000000006</v>
      </c>
      <c r="G111" s="3">
        <v>525200</v>
      </c>
      <c r="H111" s="3">
        <v>501900</v>
      </c>
      <c r="I111" s="3">
        <v>511700</v>
      </c>
      <c r="J111" s="3">
        <v>531600</v>
      </c>
      <c r="K111" s="3">
        <v>545900</v>
      </c>
      <c r="L111" s="3">
        <v>528300</v>
      </c>
      <c r="M111" s="3">
        <v>538200</v>
      </c>
      <c r="N111" s="3">
        <v>550400</v>
      </c>
      <c r="O111" s="3">
        <v>566500</v>
      </c>
      <c r="P111" s="3">
        <v>566600</v>
      </c>
      <c r="Q111" s="3">
        <v>583400</v>
      </c>
      <c r="R111" s="3">
        <v>603700</v>
      </c>
      <c r="S111" s="3">
        <v>627600</v>
      </c>
      <c r="T111" s="3">
        <v>612800</v>
      </c>
      <c r="U111" s="3">
        <v>631400</v>
      </c>
      <c r="V111" s="3">
        <v>649600</v>
      </c>
      <c r="W111" s="3">
        <v>672500</v>
      </c>
      <c r="X111" s="1">
        <f t="shared" si="6"/>
        <v>2566300</v>
      </c>
      <c r="Y111" s="113">
        <f t="shared" si="8"/>
        <v>0.81310987993615025</v>
      </c>
      <c r="Z111" s="113"/>
      <c r="AA111" s="113"/>
      <c r="AB111" s="1">
        <v>660000</v>
      </c>
    </row>
    <row r="112" spans="1:28" s="56" customFormat="1">
      <c r="A112" s="56">
        <v>16</v>
      </c>
      <c r="B112" s="74" t="s">
        <v>23</v>
      </c>
      <c r="C112" s="59" t="s">
        <v>21</v>
      </c>
      <c r="D112" s="57">
        <v>61262900</v>
      </c>
      <c r="E112" s="57">
        <v>63364800</v>
      </c>
      <c r="F112" s="57">
        <v>65843500</v>
      </c>
      <c r="G112" s="57">
        <v>63573700</v>
      </c>
      <c r="H112" s="57">
        <v>64282900</v>
      </c>
      <c r="I112" s="57">
        <v>66584200</v>
      </c>
      <c r="J112" s="57">
        <v>69104700</v>
      </c>
      <c r="K112" s="57">
        <v>66885600.000000007</v>
      </c>
      <c r="L112" s="57">
        <v>67630700</v>
      </c>
      <c r="M112" s="57">
        <v>70104200</v>
      </c>
      <c r="N112" s="57">
        <v>72954700</v>
      </c>
      <c r="O112" s="57">
        <v>70881500</v>
      </c>
      <c r="P112" s="57">
        <v>71595000</v>
      </c>
      <c r="Q112" s="57">
        <v>74357100</v>
      </c>
      <c r="R112" s="57">
        <v>77436900</v>
      </c>
      <c r="S112" s="57">
        <v>75181400</v>
      </c>
      <c r="T112" s="57">
        <v>75666100</v>
      </c>
      <c r="U112" s="58">
        <v>78675300</v>
      </c>
      <c r="V112" s="58">
        <v>81817300</v>
      </c>
      <c r="W112" s="58">
        <v>79456700</v>
      </c>
      <c r="X112" s="1">
        <f t="shared" si="6"/>
        <v>315615400</v>
      </c>
      <c r="Y112" s="113">
        <f t="shared" si="8"/>
        <v>100</v>
      </c>
      <c r="Z112" s="115">
        <f>SUM(Y101:Y111)</f>
        <v>30.30340091136237</v>
      </c>
      <c r="AA112" s="115">
        <f>SUM(Y101:Y103)</f>
        <v>14.182387804904323</v>
      </c>
      <c r="AB112" s="56">
        <v>79440000</v>
      </c>
    </row>
    <row r="113" spans="1:28" s="1" customFormat="1">
      <c r="A113" s="1">
        <v>17</v>
      </c>
      <c r="B113" s="25" t="s">
        <v>48</v>
      </c>
      <c r="C113" s="79" t="s">
        <v>0</v>
      </c>
      <c r="D113" s="3">
        <v>2772428.76</v>
      </c>
      <c r="E113" s="3">
        <v>2793254.34</v>
      </c>
      <c r="F113" s="3">
        <v>2807024.61</v>
      </c>
      <c r="G113" s="3">
        <v>2825271.21</v>
      </c>
      <c r="H113" s="3">
        <v>2833465.7</v>
      </c>
      <c r="I113" s="3">
        <v>2871958.44</v>
      </c>
      <c r="J113" s="3">
        <v>2909084</v>
      </c>
      <c r="K113" s="3">
        <v>2937032.85</v>
      </c>
      <c r="L113" s="3">
        <v>2938473.05</v>
      </c>
      <c r="M113" s="3">
        <v>2975800.72</v>
      </c>
      <c r="N113" s="3">
        <v>2991022.32</v>
      </c>
      <c r="O113" s="3">
        <v>3024172.5</v>
      </c>
      <c r="P113" s="3">
        <v>3030563.78</v>
      </c>
      <c r="Q113" s="3">
        <v>3066266.39</v>
      </c>
      <c r="R113" s="3">
        <v>3086983.04</v>
      </c>
      <c r="S113" s="3">
        <v>3125678.62</v>
      </c>
      <c r="T113" s="3">
        <v>3146849.3</v>
      </c>
      <c r="U113" s="3">
        <v>3174875.82</v>
      </c>
      <c r="V113" s="3">
        <v>3192481.17</v>
      </c>
      <c r="W113" s="3">
        <v>3221894.39</v>
      </c>
      <c r="X113" s="1">
        <f t="shared" si="6"/>
        <v>12736100.68</v>
      </c>
      <c r="Y113" s="113">
        <f>(X113/$X$130)*100</f>
        <v>27.470796787328482</v>
      </c>
      <c r="Z113" s="113"/>
      <c r="AA113" s="113"/>
      <c r="AB113" s="1">
        <v>3256330</v>
      </c>
    </row>
    <row r="114" spans="1:28" s="1" customFormat="1">
      <c r="A114" s="1">
        <v>17</v>
      </c>
      <c r="B114" s="25" t="s">
        <v>48</v>
      </c>
      <c r="C114" s="78" t="s">
        <v>1</v>
      </c>
      <c r="D114" s="23">
        <v>362128.1</v>
      </c>
      <c r="E114" s="23">
        <v>362582.18</v>
      </c>
      <c r="F114" s="23">
        <v>364582.86</v>
      </c>
      <c r="G114" s="23">
        <v>370097.95</v>
      </c>
      <c r="H114" s="23">
        <v>364564.71</v>
      </c>
      <c r="I114" s="23">
        <v>365964.17</v>
      </c>
      <c r="J114" s="23">
        <v>368993.52</v>
      </c>
      <c r="K114" s="23">
        <v>373410.37</v>
      </c>
      <c r="L114" s="23">
        <v>368378.23</v>
      </c>
      <c r="M114" s="23">
        <v>368496.25</v>
      </c>
      <c r="N114" s="23">
        <v>371429.33</v>
      </c>
      <c r="O114" s="23">
        <v>374464.93</v>
      </c>
      <c r="P114" s="23">
        <v>376399.92</v>
      </c>
      <c r="Q114" s="23">
        <v>379374.94</v>
      </c>
      <c r="R114" s="23">
        <v>382262.19</v>
      </c>
      <c r="S114" s="23">
        <v>385434.73</v>
      </c>
      <c r="T114" s="23">
        <v>387184.15</v>
      </c>
      <c r="U114" s="3">
        <v>389247.49</v>
      </c>
      <c r="V114" s="3">
        <v>391232.32</v>
      </c>
      <c r="W114" s="3">
        <v>394008.83</v>
      </c>
      <c r="X114" s="1">
        <f t="shared" si="6"/>
        <v>1561672.79</v>
      </c>
      <c r="Y114" s="113">
        <f t="shared" ref="Y114:Y130" si="9">(X114/$X$130)*100</f>
        <v>3.3684089769923453</v>
      </c>
      <c r="Z114" s="113"/>
      <c r="AA114" s="113"/>
      <c r="AB114" s="1">
        <v>394860</v>
      </c>
    </row>
    <row r="115" spans="1:28" s="1" customFormat="1">
      <c r="A115" s="1">
        <v>17</v>
      </c>
      <c r="B115" s="25" t="s">
        <v>48</v>
      </c>
      <c r="C115" s="79" t="s">
        <v>2</v>
      </c>
      <c r="D115" s="3">
        <v>582436.84</v>
      </c>
      <c r="E115" s="3">
        <v>586192.43999999994</v>
      </c>
      <c r="F115" s="3">
        <v>598603.18000000005</v>
      </c>
      <c r="G115" s="3">
        <v>613918.69999999995</v>
      </c>
      <c r="H115" s="3">
        <v>614763.77</v>
      </c>
      <c r="I115" s="3">
        <v>621545.27</v>
      </c>
      <c r="J115" s="3">
        <v>635233.09</v>
      </c>
      <c r="K115" s="3">
        <v>646248.24</v>
      </c>
      <c r="L115" s="3">
        <v>640815.46</v>
      </c>
      <c r="M115" s="3">
        <v>647332.59</v>
      </c>
      <c r="N115" s="3">
        <v>660980.37</v>
      </c>
      <c r="O115" s="3">
        <v>676062.57</v>
      </c>
      <c r="P115" s="3">
        <v>676491.9</v>
      </c>
      <c r="Q115" s="3">
        <v>677747.05</v>
      </c>
      <c r="R115" s="3">
        <v>678984.91</v>
      </c>
      <c r="S115" s="3">
        <v>685326.01</v>
      </c>
      <c r="T115" s="3">
        <v>687887.2</v>
      </c>
      <c r="U115" s="3">
        <v>695099.47</v>
      </c>
      <c r="V115" s="3">
        <v>697166.04</v>
      </c>
      <c r="W115" s="3">
        <v>701164.48</v>
      </c>
      <c r="X115" s="1">
        <f t="shared" si="6"/>
        <v>2781317.19</v>
      </c>
      <c r="Y115" s="113">
        <f t="shared" si="9"/>
        <v>5.9990888300353387</v>
      </c>
      <c r="Z115" s="113"/>
      <c r="AA115" s="113"/>
      <c r="AB115" s="1">
        <v>683320</v>
      </c>
    </row>
    <row r="116" spans="1:28" s="1" customFormat="1">
      <c r="A116" s="1">
        <v>17</v>
      </c>
      <c r="B116" s="25" t="s">
        <v>48</v>
      </c>
      <c r="C116" s="78" t="s">
        <v>3</v>
      </c>
      <c r="D116" s="23">
        <v>7887.01</v>
      </c>
      <c r="E116" s="23">
        <v>7566.26</v>
      </c>
      <c r="F116" s="23">
        <v>7277.01</v>
      </c>
      <c r="G116" s="23">
        <v>8064.15</v>
      </c>
      <c r="H116" s="23">
        <v>8692.69</v>
      </c>
      <c r="I116" s="23">
        <v>9002.02</v>
      </c>
      <c r="J116" s="23">
        <v>9096.68</v>
      </c>
      <c r="K116" s="23">
        <v>9484.23</v>
      </c>
      <c r="L116" s="23">
        <v>9283.65</v>
      </c>
      <c r="M116" s="23">
        <v>9446.73</v>
      </c>
      <c r="N116" s="23">
        <v>9818.06</v>
      </c>
      <c r="O116" s="23">
        <v>10159.450000000001</v>
      </c>
      <c r="P116" s="23">
        <v>10380.16</v>
      </c>
      <c r="Q116" s="23">
        <v>10428.58</v>
      </c>
      <c r="R116" s="23">
        <v>10407.459999999999</v>
      </c>
      <c r="S116" s="23">
        <v>10459</v>
      </c>
      <c r="T116" s="23">
        <v>10734.44</v>
      </c>
      <c r="U116" s="3">
        <v>10824.06</v>
      </c>
      <c r="V116" s="3">
        <v>11004.01</v>
      </c>
      <c r="W116" s="3">
        <v>11313.64</v>
      </c>
      <c r="X116" s="1">
        <f t="shared" si="6"/>
        <v>43876.15</v>
      </c>
      <c r="Y116" s="113">
        <f t="shared" si="9"/>
        <v>9.4637505681239853E-2</v>
      </c>
      <c r="Z116" s="113"/>
      <c r="AA116" s="113"/>
      <c r="AB116" s="1">
        <v>11680</v>
      </c>
    </row>
    <row r="117" spans="1:28" s="1" customFormat="1">
      <c r="A117" s="1">
        <v>17</v>
      </c>
      <c r="B117" s="25" t="s">
        <v>48</v>
      </c>
      <c r="C117" s="79" t="s">
        <v>4</v>
      </c>
      <c r="D117" s="3">
        <v>22054.33</v>
      </c>
      <c r="E117" s="3">
        <v>22324.15</v>
      </c>
      <c r="F117" s="3">
        <v>21876.27</v>
      </c>
      <c r="G117" s="3">
        <v>21465.48</v>
      </c>
      <c r="H117" s="3">
        <v>21647.33</v>
      </c>
      <c r="I117" s="3">
        <v>21857.33</v>
      </c>
      <c r="J117" s="3">
        <v>22224.53</v>
      </c>
      <c r="K117" s="3">
        <v>22602.35</v>
      </c>
      <c r="L117" s="3">
        <v>22744.32</v>
      </c>
      <c r="M117" s="3">
        <v>22870.400000000001</v>
      </c>
      <c r="N117" s="3">
        <v>23042.85</v>
      </c>
      <c r="O117" s="3">
        <v>23268.48</v>
      </c>
      <c r="P117" s="3">
        <v>23553.63</v>
      </c>
      <c r="Q117" s="3">
        <v>23914.05</v>
      </c>
      <c r="R117" s="3">
        <v>24197.73</v>
      </c>
      <c r="S117" s="3">
        <v>24507.34</v>
      </c>
      <c r="T117" s="3">
        <v>24669.09</v>
      </c>
      <c r="U117" s="3">
        <v>24939.22</v>
      </c>
      <c r="V117" s="3">
        <v>24972.89</v>
      </c>
      <c r="W117" s="3">
        <v>25265.99</v>
      </c>
      <c r="X117" s="1">
        <f t="shared" si="6"/>
        <v>99847.19</v>
      </c>
      <c r="Y117" s="113">
        <f t="shared" si="9"/>
        <v>0.21536276566838328</v>
      </c>
      <c r="Z117" s="113"/>
      <c r="AA117" s="113"/>
      <c r="AB117" s="1">
        <v>25340</v>
      </c>
    </row>
    <row r="118" spans="1:28" s="1" customFormat="1">
      <c r="A118" s="1">
        <v>17</v>
      </c>
      <c r="B118" s="25" t="s">
        <v>48</v>
      </c>
      <c r="C118" s="78" t="s">
        <v>5</v>
      </c>
      <c r="D118" s="23">
        <v>404127.51</v>
      </c>
      <c r="E118" s="23">
        <v>409748.63</v>
      </c>
      <c r="F118" s="23">
        <v>427293.49</v>
      </c>
      <c r="G118" s="23">
        <v>441175.33</v>
      </c>
      <c r="H118" s="23">
        <v>427261.33</v>
      </c>
      <c r="I118" s="23">
        <v>437144.55</v>
      </c>
      <c r="J118" s="23">
        <v>455417.19</v>
      </c>
      <c r="K118" s="23">
        <v>472950.75</v>
      </c>
      <c r="L118" s="23">
        <v>458230.87</v>
      </c>
      <c r="M118" s="23">
        <v>461721.22</v>
      </c>
      <c r="N118" s="23">
        <v>477421.84</v>
      </c>
      <c r="O118" s="23">
        <v>492211.22</v>
      </c>
      <c r="P118" s="23">
        <v>490459.47</v>
      </c>
      <c r="Q118" s="23">
        <v>495419.47</v>
      </c>
      <c r="R118" s="23">
        <v>513341.57</v>
      </c>
      <c r="S118" s="23">
        <v>527132.26</v>
      </c>
      <c r="T118" s="23">
        <v>526021.12</v>
      </c>
      <c r="U118" s="3">
        <v>533144.06999999995</v>
      </c>
      <c r="V118" s="3">
        <v>553017.68999999994</v>
      </c>
      <c r="W118" s="3">
        <v>569332.1</v>
      </c>
      <c r="X118" s="1">
        <f t="shared" si="6"/>
        <v>2181514.98</v>
      </c>
      <c r="Y118" s="113">
        <f t="shared" si="9"/>
        <v>4.7053612569348005</v>
      </c>
      <c r="Z118" s="113"/>
      <c r="AA118" s="113"/>
      <c r="AB118" s="1">
        <v>526570</v>
      </c>
    </row>
    <row r="119" spans="1:28" s="1" customFormat="1">
      <c r="A119" s="1">
        <v>17</v>
      </c>
      <c r="B119" s="25" t="s">
        <v>48</v>
      </c>
      <c r="C119" s="79" t="s">
        <v>6</v>
      </c>
      <c r="D119" s="3">
        <v>1352245.19</v>
      </c>
      <c r="E119" s="3">
        <v>1363004.47</v>
      </c>
      <c r="F119" s="3">
        <v>1394147.44</v>
      </c>
      <c r="G119" s="3">
        <v>1433349.11</v>
      </c>
      <c r="H119" s="3">
        <v>1443159.89</v>
      </c>
      <c r="I119" s="3">
        <v>1461156.83</v>
      </c>
      <c r="J119" s="3">
        <v>1504154.73</v>
      </c>
      <c r="K119" s="3">
        <v>1566876.37</v>
      </c>
      <c r="L119" s="3">
        <v>1570423.43</v>
      </c>
      <c r="M119" s="3">
        <v>1600853.95</v>
      </c>
      <c r="N119" s="3">
        <v>1637629.4</v>
      </c>
      <c r="O119" s="3">
        <v>1686073.14</v>
      </c>
      <c r="P119" s="3">
        <v>1690772.28</v>
      </c>
      <c r="Q119" s="3">
        <v>1725675.28</v>
      </c>
      <c r="R119" s="3">
        <v>1773428.08</v>
      </c>
      <c r="S119" s="3">
        <v>1819300.69</v>
      </c>
      <c r="T119" s="3">
        <v>1823542.59</v>
      </c>
      <c r="U119" s="3">
        <v>1858934.29</v>
      </c>
      <c r="V119" s="3">
        <v>1891096.74</v>
      </c>
      <c r="W119" s="3">
        <v>1926778.43</v>
      </c>
      <c r="X119" s="1">
        <f t="shared" si="6"/>
        <v>7500352.0499999998</v>
      </c>
      <c r="Y119" s="113">
        <f t="shared" si="9"/>
        <v>16.177686732841735</v>
      </c>
      <c r="Z119" s="113"/>
      <c r="AA119" s="113"/>
      <c r="AB119" s="1">
        <v>1927390</v>
      </c>
    </row>
    <row r="120" spans="1:28" s="1" customFormat="1">
      <c r="A120" s="1">
        <v>17</v>
      </c>
      <c r="B120" s="25" t="s">
        <v>48</v>
      </c>
      <c r="C120" s="78" t="s">
        <v>7</v>
      </c>
      <c r="D120" s="23">
        <v>725826.93</v>
      </c>
      <c r="E120" s="23">
        <v>736860.38</v>
      </c>
      <c r="F120" s="23">
        <v>758042.31</v>
      </c>
      <c r="G120" s="23">
        <v>768830.63</v>
      </c>
      <c r="H120" s="23">
        <v>769461.55</v>
      </c>
      <c r="I120" s="23">
        <v>780166.53</v>
      </c>
      <c r="J120" s="23">
        <v>795942.65</v>
      </c>
      <c r="K120" s="23">
        <v>812861.7</v>
      </c>
      <c r="L120" s="23">
        <v>810276.22</v>
      </c>
      <c r="M120" s="23">
        <v>820089.05</v>
      </c>
      <c r="N120" s="23">
        <v>835165.46</v>
      </c>
      <c r="O120" s="23">
        <v>855846.92</v>
      </c>
      <c r="P120" s="23">
        <v>861887.22</v>
      </c>
      <c r="Q120" s="23">
        <v>872837.49</v>
      </c>
      <c r="R120" s="23">
        <v>885233.58</v>
      </c>
      <c r="S120" s="23">
        <v>904763.06</v>
      </c>
      <c r="T120" s="23">
        <v>920351.94</v>
      </c>
      <c r="U120" s="3">
        <v>937461.91</v>
      </c>
      <c r="V120" s="3">
        <v>956358.24</v>
      </c>
      <c r="W120" s="3">
        <v>972882.88</v>
      </c>
      <c r="X120" s="1">
        <f t="shared" si="6"/>
        <v>3787054.9699999997</v>
      </c>
      <c r="Y120" s="113">
        <f t="shared" si="9"/>
        <v>8.1683884351417024</v>
      </c>
      <c r="Z120" s="113"/>
      <c r="AA120" s="113"/>
      <c r="AB120" s="1">
        <v>973920</v>
      </c>
    </row>
    <row r="121" spans="1:28" s="1" customFormat="1">
      <c r="A121" s="1">
        <v>17</v>
      </c>
      <c r="B121" s="25" t="s">
        <v>48</v>
      </c>
      <c r="C121" s="79" t="s">
        <v>8</v>
      </c>
      <c r="D121" s="3">
        <v>137903.47</v>
      </c>
      <c r="E121" s="3">
        <v>140481.65</v>
      </c>
      <c r="F121" s="3">
        <v>144214.48000000001</v>
      </c>
      <c r="G121" s="3">
        <v>149140.65</v>
      </c>
      <c r="H121" s="3">
        <v>151168.14000000001</v>
      </c>
      <c r="I121" s="3">
        <v>153906.14000000001</v>
      </c>
      <c r="J121" s="3">
        <v>158237.88</v>
      </c>
      <c r="K121" s="3">
        <v>163689.35999999999</v>
      </c>
      <c r="L121" s="3">
        <v>165570.96</v>
      </c>
      <c r="M121" s="3">
        <v>168991.44</v>
      </c>
      <c r="N121" s="3">
        <v>172634.17</v>
      </c>
      <c r="O121" s="3">
        <v>176781.12</v>
      </c>
      <c r="P121" s="3">
        <v>179336.05</v>
      </c>
      <c r="Q121" s="3">
        <v>182703.94</v>
      </c>
      <c r="R121" s="3">
        <v>186301.72</v>
      </c>
      <c r="S121" s="3">
        <v>190198.82</v>
      </c>
      <c r="T121" s="3">
        <v>196902.52</v>
      </c>
      <c r="U121" s="3">
        <v>201268.6</v>
      </c>
      <c r="V121" s="3">
        <v>206298.11</v>
      </c>
      <c r="W121" s="3">
        <v>208639.35999999999</v>
      </c>
      <c r="X121" s="1">
        <f t="shared" si="6"/>
        <v>813108.59</v>
      </c>
      <c r="Y121" s="113">
        <f t="shared" si="9"/>
        <v>1.753813149184464</v>
      </c>
      <c r="Z121" s="113"/>
      <c r="AA121" s="113"/>
      <c r="AB121" s="1">
        <v>207760</v>
      </c>
    </row>
    <row r="122" spans="1:28" s="1" customFormat="1">
      <c r="A122" s="1">
        <v>17</v>
      </c>
      <c r="B122" s="25" t="s">
        <v>48</v>
      </c>
      <c r="C122" s="78" t="s">
        <v>9</v>
      </c>
      <c r="D122" s="23">
        <v>393215.33</v>
      </c>
      <c r="E122" s="23">
        <v>397378.25</v>
      </c>
      <c r="F122" s="23">
        <v>409276.68</v>
      </c>
      <c r="G122" s="23">
        <v>420784.33</v>
      </c>
      <c r="H122" s="23">
        <v>422853.62</v>
      </c>
      <c r="I122" s="23">
        <v>425453.62</v>
      </c>
      <c r="J122" s="23">
        <v>437196.14</v>
      </c>
      <c r="K122" s="23">
        <v>452060.81</v>
      </c>
      <c r="L122" s="23">
        <v>456000.07</v>
      </c>
      <c r="M122" s="23">
        <v>464759.26</v>
      </c>
      <c r="N122" s="23">
        <v>473540.46</v>
      </c>
      <c r="O122" s="23">
        <v>483730.87</v>
      </c>
      <c r="P122" s="23">
        <v>490713.16</v>
      </c>
      <c r="Q122" s="23">
        <v>499381.37</v>
      </c>
      <c r="R122" s="23">
        <v>508018.56</v>
      </c>
      <c r="S122" s="23">
        <v>520169.3</v>
      </c>
      <c r="T122" s="23">
        <v>527747.1</v>
      </c>
      <c r="U122" s="3">
        <v>536404.47999999998</v>
      </c>
      <c r="V122" s="3">
        <v>547239.85</v>
      </c>
      <c r="W122" s="3">
        <v>558113.27</v>
      </c>
      <c r="X122" s="1">
        <f t="shared" si="6"/>
        <v>2169504.7000000002</v>
      </c>
      <c r="Y122" s="113">
        <f t="shared" si="9"/>
        <v>4.6794559999390684</v>
      </c>
      <c r="Z122" s="113"/>
      <c r="AA122" s="113"/>
      <c r="AB122" s="1">
        <v>560880</v>
      </c>
    </row>
    <row r="123" spans="1:28" s="1" customFormat="1">
      <c r="A123" s="1">
        <v>17</v>
      </c>
      <c r="B123" s="25" t="s">
        <v>48</v>
      </c>
      <c r="C123" s="79" t="s">
        <v>10</v>
      </c>
      <c r="D123" s="3">
        <v>335578.39</v>
      </c>
      <c r="E123" s="3">
        <v>322399.21999999997</v>
      </c>
      <c r="F123" s="3">
        <v>334797.84999999998</v>
      </c>
      <c r="G123" s="3">
        <v>330989.96000000002</v>
      </c>
      <c r="H123" s="3">
        <v>346388</v>
      </c>
      <c r="I123" s="3">
        <v>351812.35</v>
      </c>
      <c r="J123" s="3">
        <v>349960.96000000002</v>
      </c>
      <c r="K123" s="3">
        <v>352872.34</v>
      </c>
      <c r="L123" s="3">
        <v>350892.52</v>
      </c>
      <c r="M123" s="3">
        <v>349825.14</v>
      </c>
      <c r="N123" s="3">
        <v>352630.95</v>
      </c>
      <c r="O123" s="3">
        <v>347031.4</v>
      </c>
      <c r="P123" s="3">
        <v>354520.9</v>
      </c>
      <c r="Q123" s="3">
        <v>357247.51</v>
      </c>
      <c r="R123" s="3">
        <v>348435.54</v>
      </c>
      <c r="S123" s="3">
        <v>336911.03</v>
      </c>
      <c r="T123" s="3">
        <v>344196.19</v>
      </c>
      <c r="U123" s="3">
        <v>337941.92</v>
      </c>
      <c r="V123" s="3">
        <v>347494.89</v>
      </c>
      <c r="W123" s="3">
        <v>364026.14</v>
      </c>
      <c r="X123" s="1">
        <f t="shared" si="6"/>
        <v>1393659.1400000001</v>
      </c>
      <c r="Y123" s="113">
        <f t="shared" si="9"/>
        <v>3.0060163614962079</v>
      </c>
      <c r="Z123" s="113"/>
      <c r="AA123" s="113"/>
      <c r="AB123" s="1">
        <v>391470</v>
      </c>
    </row>
    <row r="124" spans="1:28" s="1" customFormat="1">
      <c r="A124" s="1">
        <v>17</v>
      </c>
      <c r="B124" s="25" t="s">
        <v>48</v>
      </c>
      <c r="C124" s="78" t="s">
        <v>11</v>
      </c>
      <c r="D124" s="23">
        <v>415649.25</v>
      </c>
      <c r="E124" s="23">
        <v>419215.75</v>
      </c>
      <c r="F124" s="23">
        <v>434478.15</v>
      </c>
      <c r="G124" s="23">
        <v>444147.65</v>
      </c>
      <c r="H124" s="23">
        <v>446385.32</v>
      </c>
      <c r="I124" s="23">
        <v>447984.32</v>
      </c>
      <c r="J124" s="23">
        <v>453822.91</v>
      </c>
      <c r="K124" s="23">
        <v>459874.54</v>
      </c>
      <c r="L124" s="23">
        <v>464974.82</v>
      </c>
      <c r="M124" s="23">
        <v>470483.63</v>
      </c>
      <c r="N124" s="23">
        <v>475315.72</v>
      </c>
      <c r="O124" s="23">
        <v>480164.51</v>
      </c>
      <c r="P124" s="23">
        <v>484822.44</v>
      </c>
      <c r="Q124" s="23">
        <v>488342.75</v>
      </c>
      <c r="R124" s="23">
        <v>492567.57</v>
      </c>
      <c r="S124" s="23">
        <v>498621.55</v>
      </c>
      <c r="T124" s="23">
        <v>504531.32</v>
      </c>
      <c r="U124" s="3">
        <v>509293.46</v>
      </c>
      <c r="V124" s="3">
        <v>513933.13</v>
      </c>
      <c r="W124" s="3">
        <v>517933.82</v>
      </c>
      <c r="X124" s="1">
        <f t="shared" si="6"/>
        <v>2045691.7300000002</v>
      </c>
      <c r="Y124" s="113">
        <f t="shared" si="9"/>
        <v>4.4124008765568625</v>
      </c>
      <c r="Z124" s="113"/>
      <c r="AA124" s="113"/>
      <c r="AB124" s="1">
        <v>518570.00000000006</v>
      </c>
    </row>
    <row r="125" spans="1:28" s="1" customFormat="1">
      <c r="A125" s="1">
        <v>17</v>
      </c>
      <c r="B125" s="25" t="s">
        <v>48</v>
      </c>
      <c r="C125" s="79" t="s">
        <v>12</v>
      </c>
      <c r="D125" s="3">
        <v>204215.33</v>
      </c>
      <c r="E125" s="3">
        <v>206472.15</v>
      </c>
      <c r="F125" s="3">
        <v>212837.63</v>
      </c>
      <c r="G125" s="3">
        <v>220642.32</v>
      </c>
      <c r="H125" s="3">
        <v>221366.33</v>
      </c>
      <c r="I125" s="3">
        <v>222390.33</v>
      </c>
      <c r="J125" s="3">
        <v>226236.99</v>
      </c>
      <c r="K125" s="3">
        <v>229856.14</v>
      </c>
      <c r="L125" s="3">
        <v>233449.61</v>
      </c>
      <c r="M125" s="3">
        <v>236828.15</v>
      </c>
      <c r="N125" s="3">
        <v>239960.94</v>
      </c>
      <c r="O125" s="3">
        <v>242989.81</v>
      </c>
      <c r="P125" s="3">
        <v>246279.6</v>
      </c>
      <c r="Q125" s="3">
        <v>248948.76</v>
      </c>
      <c r="R125" s="3">
        <v>252334.45</v>
      </c>
      <c r="S125" s="3">
        <v>255704.21</v>
      </c>
      <c r="T125" s="3">
        <v>259041.15</v>
      </c>
      <c r="U125" s="3">
        <v>261852.21</v>
      </c>
      <c r="V125" s="3">
        <v>265015.39</v>
      </c>
      <c r="W125" s="3">
        <v>267846.42</v>
      </c>
      <c r="X125" s="1">
        <f t="shared" si="6"/>
        <v>1053755.17</v>
      </c>
      <c r="Y125" s="113">
        <f t="shared" si="9"/>
        <v>2.2728694492910351</v>
      </c>
      <c r="Z125" s="113"/>
      <c r="AA125" s="113"/>
      <c r="AB125" s="1">
        <v>262800</v>
      </c>
    </row>
    <row r="126" spans="1:28" s="1" customFormat="1">
      <c r="A126" s="1">
        <v>17</v>
      </c>
      <c r="B126" s="25" t="s">
        <v>48</v>
      </c>
      <c r="C126" s="78" t="s">
        <v>13</v>
      </c>
      <c r="D126" s="23">
        <v>809275.79</v>
      </c>
      <c r="E126" s="23">
        <v>819854.25</v>
      </c>
      <c r="F126" s="23">
        <v>837287.31</v>
      </c>
      <c r="G126" s="23">
        <v>862142.33</v>
      </c>
      <c r="H126" s="23">
        <v>863351.33</v>
      </c>
      <c r="I126" s="23">
        <v>870232.33</v>
      </c>
      <c r="J126" s="23">
        <v>873366.96</v>
      </c>
      <c r="K126" s="23">
        <v>904509.48</v>
      </c>
      <c r="L126" s="23">
        <v>905252.81</v>
      </c>
      <c r="M126" s="23">
        <v>914704.27</v>
      </c>
      <c r="N126" s="23">
        <v>922886.68</v>
      </c>
      <c r="O126" s="23">
        <v>955601.94</v>
      </c>
      <c r="P126" s="23">
        <v>956670.74</v>
      </c>
      <c r="Q126" s="23">
        <v>972180.58</v>
      </c>
      <c r="R126" s="23">
        <v>987549.1</v>
      </c>
      <c r="S126" s="23">
        <v>1013362.22</v>
      </c>
      <c r="T126" s="23">
        <v>1014375.58</v>
      </c>
      <c r="U126" s="3">
        <v>1025955.36</v>
      </c>
      <c r="V126" s="3">
        <v>1032420.11</v>
      </c>
      <c r="W126" s="3">
        <v>1050584.68</v>
      </c>
      <c r="X126" s="1">
        <f t="shared" si="6"/>
        <v>4123335.7299999995</v>
      </c>
      <c r="Y126" s="113">
        <f t="shared" si="9"/>
        <v>8.8937203600027388</v>
      </c>
      <c r="Z126" s="113"/>
      <c r="AA126" s="113"/>
      <c r="AB126" s="1">
        <v>1028500</v>
      </c>
    </row>
    <row r="127" spans="1:28" s="1" customFormat="1">
      <c r="A127" s="1">
        <v>17</v>
      </c>
      <c r="B127" s="25" t="s">
        <v>48</v>
      </c>
      <c r="C127" s="79" t="s">
        <v>14</v>
      </c>
      <c r="D127" s="3">
        <v>591560.17000000004</v>
      </c>
      <c r="E127" s="3">
        <v>599715.31999999995</v>
      </c>
      <c r="F127" s="3">
        <v>620285.31000000006</v>
      </c>
      <c r="G127" s="3">
        <v>630475.32999999996</v>
      </c>
      <c r="H127" s="3">
        <v>632645</v>
      </c>
      <c r="I127" s="3">
        <v>637258.32999999996</v>
      </c>
      <c r="J127" s="3">
        <v>649954.49</v>
      </c>
      <c r="K127" s="3">
        <v>651904.66</v>
      </c>
      <c r="L127" s="3">
        <v>657799.18999999994</v>
      </c>
      <c r="M127" s="3">
        <v>662569.65</v>
      </c>
      <c r="N127" s="3">
        <v>675991.56</v>
      </c>
      <c r="O127" s="3">
        <v>682359.59</v>
      </c>
      <c r="P127" s="3">
        <v>684496.74</v>
      </c>
      <c r="Q127" s="3">
        <v>687923.67</v>
      </c>
      <c r="R127" s="3">
        <v>696630.54</v>
      </c>
      <c r="S127" s="3">
        <v>705119.32</v>
      </c>
      <c r="T127" s="3">
        <v>710484.64</v>
      </c>
      <c r="U127" s="3">
        <v>716202.5</v>
      </c>
      <c r="V127" s="3">
        <v>725606.24</v>
      </c>
      <c r="W127" s="3">
        <v>729959.94</v>
      </c>
      <c r="X127" s="1">
        <f t="shared" si="6"/>
        <v>2882253.32</v>
      </c>
      <c r="Y127" s="113">
        <f t="shared" si="9"/>
        <v>6.2168003561450211</v>
      </c>
      <c r="Z127" s="113"/>
      <c r="AA127" s="113"/>
      <c r="AB127" s="1">
        <v>731720</v>
      </c>
    </row>
    <row r="128" spans="1:28" s="1" customFormat="1">
      <c r="A128" s="1">
        <v>17</v>
      </c>
      <c r="B128" s="25" t="s">
        <v>48</v>
      </c>
      <c r="C128" s="78" t="s">
        <v>15</v>
      </c>
      <c r="D128" s="23">
        <v>139357.6</v>
      </c>
      <c r="E128" s="23">
        <v>141148.32999999999</v>
      </c>
      <c r="F128" s="23">
        <v>145726.43</v>
      </c>
      <c r="G128" s="23">
        <v>148756.32999999999</v>
      </c>
      <c r="H128" s="23">
        <v>150603.49</v>
      </c>
      <c r="I128" s="23">
        <v>153704.49</v>
      </c>
      <c r="J128" s="23">
        <v>158465.94</v>
      </c>
      <c r="K128" s="23">
        <v>162904.67000000001</v>
      </c>
      <c r="L128" s="23">
        <v>164984.26</v>
      </c>
      <c r="M128" s="23">
        <v>168584.98</v>
      </c>
      <c r="N128" s="23">
        <v>172431.76</v>
      </c>
      <c r="O128" s="23">
        <v>176232.81</v>
      </c>
      <c r="P128" s="23">
        <v>178806.63</v>
      </c>
      <c r="Q128" s="23">
        <v>182403.75</v>
      </c>
      <c r="R128" s="23">
        <v>185814.15</v>
      </c>
      <c r="S128" s="23">
        <v>189963.12</v>
      </c>
      <c r="T128" s="23">
        <v>194484.24</v>
      </c>
      <c r="U128" s="3">
        <v>198345.58</v>
      </c>
      <c r="V128" s="3">
        <v>202177.62</v>
      </c>
      <c r="W128" s="3">
        <v>206296.13</v>
      </c>
      <c r="X128" s="1">
        <f t="shared" si="6"/>
        <v>801303.57</v>
      </c>
      <c r="Y128" s="113">
        <f t="shared" si="9"/>
        <v>1.7283506223374834</v>
      </c>
      <c r="Z128" s="113"/>
      <c r="AA128" s="113"/>
      <c r="AB128" s="1">
        <v>208850</v>
      </c>
    </row>
    <row r="129" spans="1:28" s="1" customFormat="1">
      <c r="A129" s="1">
        <v>17</v>
      </c>
      <c r="B129" s="25" t="s">
        <v>48</v>
      </c>
      <c r="C129" s="79" t="s">
        <v>16</v>
      </c>
      <c r="D129" s="3">
        <v>66848.33</v>
      </c>
      <c r="E129" s="3">
        <v>67462.45</v>
      </c>
      <c r="F129" s="3">
        <v>69289.41</v>
      </c>
      <c r="G129" s="3">
        <v>71315.33</v>
      </c>
      <c r="H129" s="3">
        <v>72349.36</v>
      </c>
      <c r="I129" s="3">
        <v>73260.36</v>
      </c>
      <c r="J129" s="3">
        <v>74923.37</v>
      </c>
      <c r="K129" s="3">
        <v>80168.009999999995</v>
      </c>
      <c r="L129" s="3">
        <v>81162.89</v>
      </c>
      <c r="M129" s="3">
        <v>83463.899999999994</v>
      </c>
      <c r="N129" s="3">
        <v>83560.7</v>
      </c>
      <c r="O129" s="3">
        <v>85368.06</v>
      </c>
      <c r="P129" s="3">
        <v>87324.51</v>
      </c>
      <c r="Q129" s="3">
        <v>89344.69</v>
      </c>
      <c r="R129" s="3">
        <v>90287.29</v>
      </c>
      <c r="S129" s="3">
        <v>92113.06</v>
      </c>
      <c r="T129" s="3">
        <v>94415.89</v>
      </c>
      <c r="U129" s="3">
        <v>96437.67</v>
      </c>
      <c r="V129" s="3">
        <v>97683.69</v>
      </c>
      <c r="W129" s="3">
        <v>99442.02</v>
      </c>
      <c r="X129" s="1">
        <f t="shared" si="6"/>
        <v>387979.27</v>
      </c>
      <c r="Y129" s="113">
        <f t="shared" si="9"/>
        <v>0.83684166383851577</v>
      </c>
      <c r="Z129" s="113"/>
      <c r="AA129" s="113"/>
      <c r="AB129" s="1">
        <v>98290</v>
      </c>
    </row>
    <row r="130" spans="1:28" s="56" customFormat="1">
      <c r="A130" s="56">
        <v>17</v>
      </c>
      <c r="B130" s="74" t="s">
        <v>48</v>
      </c>
      <c r="C130" s="59" t="s">
        <v>21</v>
      </c>
      <c r="D130" s="57">
        <v>9322738.3200000003</v>
      </c>
      <c r="E130" s="57">
        <v>9395660.2300000004</v>
      </c>
      <c r="F130" s="57">
        <v>9587040.4299999997</v>
      </c>
      <c r="G130" s="57">
        <v>9760566.7400000002</v>
      </c>
      <c r="H130" s="57">
        <v>9790127.5500000007</v>
      </c>
      <c r="I130" s="57">
        <v>9904797.4000000004</v>
      </c>
      <c r="J130" s="57">
        <v>10082312.029999999</v>
      </c>
      <c r="K130" s="57">
        <v>10299306.85</v>
      </c>
      <c r="L130" s="57">
        <v>10298712.359999999</v>
      </c>
      <c r="M130" s="57">
        <v>10426821.34</v>
      </c>
      <c r="N130" s="57">
        <v>10575462.57</v>
      </c>
      <c r="O130" s="57">
        <v>10772519.32</v>
      </c>
      <c r="P130" s="57">
        <v>10823479.130000001</v>
      </c>
      <c r="Q130" s="57">
        <v>10960140.26</v>
      </c>
      <c r="R130" s="57">
        <v>11102777.48</v>
      </c>
      <c r="S130" s="57">
        <v>11284764.32</v>
      </c>
      <c r="T130" s="57">
        <v>11373418.439999999</v>
      </c>
      <c r="U130" s="58">
        <v>11508228.109999999</v>
      </c>
      <c r="V130" s="58">
        <v>11655198.109999999</v>
      </c>
      <c r="W130" s="58">
        <v>11825482.5</v>
      </c>
      <c r="X130" s="1">
        <f t="shared" si="6"/>
        <v>46362327.159999996</v>
      </c>
      <c r="Y130" s="113">
        <f t="shared" si="9"/>
        <v>100</v>
      </c>
      <c r="Z130" s="115">
        <f>SUM(Y119:Y129)</f>
        <v>58.146344006774832</v>
      </c>
      <c r="AA130" s="115">
        <f>SUM(Y119:Y121)</f>
        <v>26.099888317167899</v>
      </c>
      <c r="AB130" s="56">
        <v>11808250</v>
      </c>
    </row>
    <row r="131" spans="1:28" s="1" customFormat="1">
      <c r="A131" s="1">
        <v>18</v>
      </c>
      <c r="B131" s="25" t="s">
        <v>49</v>
      </c>
      <c r="C131" s="79" t="s">
        <v>0</v>
      </c>
      <c r="D131" s="3">
        <v>16755251</v>
      </c>
      <c r="E131" s="3">
        <v>17286640</v>
      </c>
      <c r="F131" s="3">
        <v>17334158</v>
      </c>
      <c r="G131" s="3">
        <v>12369440</v>
      </c>
      <c r="H131" s="3">
        <v>16993314.670000002</v>
      </c>
      <c r="I131" s="3">
        <v>17947128.129999999</v>
      </c>
      <c r="J131" s="3">
        <v>18255939.77</v>
      </c>
      <c r="K131" s="3">
        <v>12534160.35</v>
      </c>
      <c r="L131" s="3">
        <v>17180694.469999999</v>
      </c>
      <c r="M131" s="3">
        <v>18067601.879999999</v>
      </c>
      <c r="N131" s="3">
        <v>18288497.850000001</v>
      </c>
      <c r="O131" s="3">
        <v>12760347.109999999</v>
      </c>
      <c r="P131" s="3">
        <v>17186905.460000001</v>
      </c>
      <c r="Q131" s="3">
        <v>18070732.440000001</v>
      </c>
      <c r="R131" s="3">
        <v>18243691.41</v>
      </c>
      <c r="S131" s="3">
        <v>13464519.789999999</v>
      </c>
      <c r="T131" s="3">
        <v>17394469.870000001</v>
      </c>
      <c r="U131" s="3">
        <v>18195237.670000002</v>
      </c>
      <c r="V131" s="3">
        <v>18258363.82</v>
      </c>
      <c r="W131" s="3">
        <v>14012580.130000001</v>
      </c>
      <c r="X131" s="1">
        <f t="shared" si="6"/>
        <v>67860651.49000001</v>
      </c>
      <c r="Y131" s="113">
        <f>(X131/$X$148)*100</f>
        <v>27.762044431306933</v>
      </c>
      <c r="Z131" s="113"/>
      <c r="AA131" s="113"/>
      <c r="AB131" s="3">
        <v>16899864.579999998</v>
      </c>
    </row>
    <row r="132" spans="1:28" s="1" customFormat="1">
      <c r="A132" s="1">
        <v>18</v>
      </c>
      <c r="B132" s="25" t="s">
        <v>49</v>
      </c>
      <c r="C132" s="78" t="s">
        <v>1</v>
      </c>
      <c r="D132" s="23">
        <v>2928988</v>
      </c>
      <c r="E132" s="23">
        <v>3068332</v>
      </c>
      <c r="F132" s="23">
        <v>3040489</v>
      </c>
      <c r="G132" s="23">
        <v>3041494</v>
      </c>
      <c r="H132" s="23">
        <v>3001784.21</v>
      </c>
      <c r="I132" s="23">
        <v>3146666.49</v>
      </c>
      <c r="J132" s="23">
        <v>3213655.88</v>
      </c>
      <c r="K132" s="23">
        <v>3244221.08</v>
      </c>
      <c r="L132" s="23">
        <v>3365510.28</v>
      </c>
      <c r="M132" s="23">
        <v>3247555.89</v>
      </c>
      <c r="N132" s="23">
        <v>3358637.88</v>
      </c>
      <c r="O132" s="23">
        <v>3440636.1</v>
      </c>
      <c r="P132" s="23">
        <v>3432002.61</v>
      </c>
      <c r="Q132" s="23">
        <v>3350551.03</v>
      </c>
      <c r="R132" s="23">
        <v>3503209.81</v>
      </c>
      <c r="S132" s="23">
        <v>3399921.62</v>
      </c>
      <c r="T132" s="23">
        <v>3528381.38</v>
      </c>
      <c r="U132" s="3">
        <v>3499921.38</v>
      </c>
      <c r="V132" s="3">
        <v>3510528.94</v>
      </c>
      <c r="W132" s="3">
        <v>3514891.53</v>
      </c>
      <c r="X132" s="1">
        <f t="shared" si="6"/>
        <v>14053723.229999999</v>
      </c>
      <c r="Y132" s="113">
        <f t="shared" ref="Y132:Y148" si="10">(X132/$X$148)*100</f>
        <v>5.7494303424723903</v>
      </c>
      <c r="Z132" s="113"/>
      <c r="AA132" s="113"/>
      <c r="AB132" s="3">
        <v>3475424.37</v>
      </c>
    </row>
    <row r="133" spans="1:28" s="1" customFormat="1">
      <c r="A133" s="1">
        <v>18</v>
      </c>
      <c r="B133" s="25" t="s">
        <v>49</v>
      </c>
      <c r="C133" s="79" t="s">
        <v>2</v>
      </c>
      <c r="D133" s="3">
        <v>8313933</v>
      </c>
      <c r="E133" s="3">
        <v>9087536</v>
      </c>
      <c r="F133" s="3">
        <v>9165023</v>
      </c>
      <c r="G133" s="3">
        <v>9347328</v>
      </c>
      <c r="H133" s="3">
        <v>8615000.1400000006</v>
      </c>
      <c r="I133" s="3">
        <v>9288746.6699999999</v>
      </c>
      <c r="J133" s="3">
        <v>9461662.6300000008</v>
      </c>
      <c r="K133" s="3">
        <v>9960905.3200000003</v>
      </c>
      <c r="L133" s="3">
        <v>9198755.6999999993</v>
      </c>
      <c r="M133" s="3">
        <v>9779526.0199999996</v>
      </c>
      <c r="N133" s="3">
        <v>10196000.84</v>
      </c>
      <c r="O133" s="3">
        <v>10459678.27</v>
      </c>
      <c r="P133" s="3">
        <v>9992842.3800000008</v>
      </c>
      <c r="Q133" s="3">
        <v>10533059.4</v>
      </c>
      <c r="R133" s="3">
        <v>11462258.99</v>
      </c>
      <c r="S133" s="3">
        <v>11245689.810000001</v>
      </c>
      <c r="T133" s="3">
        <v>10738962.800000001</v>
      </c>
      <c r="U133" s="3">
        <v>11770111.76</v>
      </c>
      <c r="V133" s="3">
        <v>12624672.460000001</v>
      </c>
      <c r="W133" s="3">
        <v>11669560.77</v>
      </c>
      <c r="X133" s="1">
        <f t="shared" si="6"/>
        <v>46803307.790000007</v>
      </c>
      <c r="Y133" s="113">
        <f t="shared" si="10"/>
        <v>19.147406956291714</v>
      </c>
      <c r="Z133" s="113"/>
      <c r="AA133" s="113"/>
      <c r="AB133" s="3">
        <v>10890618.49</v>
      </c>
    </row>
    <row r="134" spans="1:28" s="1" customFormat="1">
      <c r="A134" s="1">
        <v>18</v>
      </c>
      <c r="B134" s="25" t="s">
        <v>49</v>
      </c>
      <c r="C134" s="78" t="s">
        <v>3</v>
      </c>
      <c r="D134" s="23">
        <v>50257</v>
      </c>
      <c r="E134" s="23">
        <v>53767</v>
      </c>
      <c r="F134" s="23">
        <v>55034</v>
      </c>
      <c r="G134" s="23">
        <v>60954</v>
      </c>
      <c r="H134" s="23">
        <v>65975.070000000007</v>
      </c>
      <c r="I134" s="23">
        <v>66956.39</v>
      </c>
      <c r="J134" s="23">
        <v>67760.62</v>
      </c>
      <c r="K134" s="23">
        <v>68795.17</v>
      </c>
      <c r="L134" s="23">
        <v>80253.8</v>
      </c>
      <c r="M134" s="23">
        <v>93713.14</v>
      </c>
      <c r="N134" s="23">
        <v>99256.48</v>
      </c>
      <c r="O134" s="23">
        <v>99831.77</v>
      </c>
      <c r="P134" s="23">
        <v>100051.55</v>
      </c>
      <c r="Q134" s="23">
        <v>92777.919999999998</v>
      </c>
      <c r="R134" s="23">
        <v>103635.67</v>
      </c>
      <c r="S134" s="23">
        <v>100987.1</v>
      </c>
      <c r="T134" s="23">
        <v>106898.77</v>
      </c>
      <c r="U134" s="3">
        <v>107864.32000000001</v>
      </c>
      <c r="V134" s="3">
        <v>110092.17</v>
      </c>
      <c r="W134" s="3">
        <v>110639.58</v>
      </c>
      <c r="X134" s="1">
        <f t="shared" ref="X134:X197" si="11">SUM(T134:W134)</f>
        <v>435494.84</v>
      </c>
      <c r="Y134" s="113">
        <f t="shared" si="10"/>
        <v>0.17816255565224756</v>
      </c>
      <c r="Z134" s="113"/>
      <c r="AA134" s="113"/>
      <c r="AB134" s="3">
        <v>110592.55</v>
      </c>
    </row>
    <row r="135" spans="1:28" s="1" customFormat="1">
      <c r="A135" s="1">
        <v>18</v>
      </c>
      <c r="B135" s="25" t="s">
        <v>49</v>
      </c>
      <c r="C135" s="79" t="s">
        <v>4</v>
      </c>
      <c r="D135" s="3">
        <v>48061</v>
      </c>
      <c r="E135" s="3">
        <v>50448</v>
      </c>
      <c r="F135" s="3">
        <v>50175</v>
      </c>
      <c r="G135" s="3">
        <v>51985</v>
      </c>
      <c r="H135" s="3">
        <v>50834.38</v>
      </c>
      <c r="I135" s="3">
        <v>51508.97</v>
      </c>
      <c r="J135" s="3">
        <v>52743.46</v>
      </c>
      <c r="K135" s="3">
        <v>52753.15</v>
      </c>
      <c r="L135" s="3">
        <v>53189.46</v>
      </c>
      <c r="M135" s="3">
        <v>55596.83</v>
      </c>
      <c r="N135" s="3">
        <v>56803.78</v>
      </c>
      <c r="O135" s="3">
        <v>57106.01</v>
      </c>
      <c r="P135" s="3">
        <v>56879.93</v>
      </c>
      <c r="Q135" s="3">
        <v>57490.25</v>
      </c>
      <c r="R135" s="3">
        <v>57990.25</v>
      </c>
      <c r="S135" s="3">
        <v>58328.57</v>
      </c>
      <c r="T135" s="3">
        <v>59250.58</v>
      </c>
      <c r="U135" s="3">
        <v>60491.89</v>
      </c>
      <c r="V135" s="3">
        <v>61427.17</v>
      </c>
      <c r="W135" s="3">
        <v>61713.11</v>
      </c>
      <c r="X135" s="1">
        <f t="shared" si="11"/>
        <v>242882.75</v>
      </c>
      <c r="Y135" s="113">
        <f t="shared" si="10"/>
        <v>9.9364234634435458E-2</v>
      </c>
      <c r="Z135" s="113"/>
      <c r="AA135" s="113"/>
      <c r="AB135" s="3">
        <v>62095.17</v>
      </c>
    </row>
    <row r="136" spans="1:28" s="1" customFormat="1">
      <c r="A136" s="1">
        <v>18</v>
      </c>
      <c r="B136" s="25" t="s">
        <v>49</v>
      </c>
      <c r="C136" s="78" t="s">
        <v>5</v>
      </c>
      <c r="D136" s="23">
        <v>3728307</v>
      </c>
      <c r="E136" s="23">
        <v>4004842</v>
      </c>
      <c r="F136" s="23">
        <v>4692855</v>
      </c>
      <c r="G136" s="23">
        <v>5047154</v>
      </c>
      <c r="H136" s="23">
        <v>4457680.88</v>
      </c>
      <c r="I136" s="23">
        <v>4325816.38</v>
      </c>
      <c r="J136" s="23">
        <v>4946851.9800000004</v>
      </c>
      <c r="K136" s="23">
        <v>5232750.07</v>
      </c>
      <c r="L136" s="23">
        <v>4753603.12</v>
      </c>
      <c r="M136" s="23">
        <v>4807114.17</v>
      </c>
      <c r="N136" s="23">
        <v>5650565.71</v>
      </c>
      <c r="O136" s="23">
        <v>5829836.5300000003</v>
      </c>
      <c r="P136" s="23">
        <v>5279779.96</v>
      </c>
      <c r="Q136" s="23">
        <v>5437598.4400000004</v>
      </c>
      <c r="R136" s="23">
        <v>5962007.3099999996</v>
      </c>
      <c r="S136" s="23">
        <v>6118870.3799999999</v>
      </c>
      <c r="T136" s="23">
        <v>5665183.8499999996</v>
      </c>
      <c r="U136" s="3">
        <v>5819079.6200000001</v>
      </c>
      <c r="V136" s="3">
        <v>6269079.4500000002</v>
      </c>
      <c r="W136" s="3">
        <v>6415775.9100000001</v>
      </c>
      <c r="X136" s="1">
        <f t="shared" si="11"/>
        <v>24169118.829999998</v>
      </c>
      <c r="Y136" s="113">
        <f t="shared" si="10"/>
        <v>9.887676231974778</v>
      </c>
      <c r="Z136" s="113"/>
      <c r="AA136" s="113"/>
      <c r="AB136" s="3">
        <v>5900245.5999999996</v>
      </c>
    </row>
    <row r="137" spans="1:28" s="1" customFormat="1">
      <c r="A137" s="1">
        <v>18</v>
      </c>
      <c r="B137" s="25" t="s">
        <v>49</v>
      </c>
      <c r="C137" s="79" t="s">
        <v>6</v>
      </c>
      <c r="D137" s="3">
        <v>5666683</v>
      </c>
      <c r="E137" s="3">
        <v>5717675</v>
      </c>
      <c r="F137" s="3">
        <v>6030258</v>
      </c>
      <c r="G137" s="3">
        <v>5879865</v>
      </c>
      <c r="H137" s="3">
        <v>5870110.7000000002</v>
      </c>
      <c r="I137" s="3">
        <v>6114612.2300000004</v>
      </c>
      <c r="J137" s="3">
        <v>6389535.54</v>
      </c>
      <c r="K137" s="3">
        <v>6444788.21</v>
      </c>
      <c r="L137" s="3">
        <v>6266955.6600000001</v>
      </c>
      <c r="M137" s="3">
        <v>6631284.8300000001</v>
      </c>
      <c r="N137" s="3">
        <v>6792593.3099999996</v>
      </c>
      <c r="O137" s="3">
        <v>6744316.5099999998</v>
      </c>
      <c r="P137" s="3">
        <v>6819455.2800000003</v>
      </c>
      <c r="Q137" s="3">
        <v>7205628.8499999996</v>
      </c>
      <c r="R137" s="3">
        <v>7166720.3799999999</v>
      </c>
      <c r="S137" s="3">
        <v>7059234.96</v>
      </c>
      <c r="T137" s="3">
        <v>7372758.7599999998</v>
      </c>
      <c r="U137" s="3">
        <v>7659368.2000000002</v>
      </c>
      <c r="V137" s="3">
        <v>7809891.9699999997</v>
      </c>
      <c r="W137" s="3">
        <v>7452218.8200000003</v>
      </c>
      <c r="X137" s="1">
        <f t="shared" si="11"/>
        <v>30294237.75</v>
      </c>
      <c r="Y137" s="113">
        <f t="shared" si="10"/>
        <v>12.393485119311158</v>
      </c>
      <c r="Z137" s="113"/>
      <c r="AA137" s="113"/>
      <c r="AB137" s="3">
        <v>7570333.3700000001</v>
      </c>
    </row>
    <row r="138" spans="1:28" s="1" customFormat="1">
      <c r="A138" s="1">
        <v>18</v>
      </c>
      <c r="B138" s="25" t="s">
        <v>49</v>
      </c>
      <c r="C138" s="78" t="s">
        <v>7</v>
      </c>
      <c r="D138" s="23">
        <v>2281472</v>
      </c>
      <c r="E138" s="23">
        <v>2320223</v>
      </c>
      <c r="F138" s="23">
        <v>2629949</v>
      </c>
      <c r="G138" s="23">
        <v>2563347</v>
      </c>
      <c r="H138" s="23">
        <v>2480734.23</v>
      </c>
      <c r="I138" s="23">
        <v>2552392.65</v>
      </c>
      <c r="J138" s="23">
        <v>2786020.22</v>
      </c>
      <c r="K138" s="23">
        <v>2747165.24</v>
      </c>
      <c r="L138" s="23">
        <v>2702402.28</v>
      </c>
      <c r="M138" s="23">
        <v>2819040.01</v>
      </c>
      <c r="N138" s="23">
        <v>2851115.55</v>
      </c>
      <c r="O138" s="23">
        <v>2891086.46</v>
      </c>
      <c r="P138" s="23">
        <v>2859755.53</v>
      </c>
      <c r="Q138" s="23">
        <v>3079533.35</v>
      </c>
      <c r="R138" s="23">
        <v>2946027.49</v>
      </c>
      <c r="S138" s="23">
        <v>3049387.69</v>
      </c>
      <c r="T138" s="23">
        <v>3068051.7</v>
      </c>
      <c r="U138" s="3">
        <v>3329566.17</v>
      </c>
      <c r="V138" s="3">
        <v>3201562.23</v>
      </c>
      <c r="W138" s="3">
        <v>3299361.97</v>
      </c>
      <c r="X138" s="1">
        <f t="shared" si="11"/>
        <v>12898542.07</v>
      </c>
      <c r="Y138" s="113">
        <f t="shared" si="10"/>
        <v>5.2768414417475791</v>
      </c>
      <c r="Z138" s="113"/>
      <c r="AA138" s="113"/>
      <c r="AB138" s="3">
        <v>3292317.96</v>
      </c>
    </row>
    <row r="139" spans="1:28" s="1" customFormat="1">
      <c r="A139" s="1">
        <v>18</v>
      </c>
      <c r="B139" s="25" t="s">
        <v>49</v>
      </c>
      <c r="C139" s="79" t="s">
        <v>8</v>
      </c>
      <c r="D139" s="3">
        <v>626332</v>
      </c>
      <c r="E139" s="3">
        <v>659773</v>
      </c>
      <c r="F139" s="3">
        <v>682510</v>
      </c>
      <c r="G139" s="3">
        <v>664347</v>
      </c>
      <c r="H139" s="3">
        <v>671265.01</v>
      </c>
      <c r="I139" s="3">
        <v>697260.09</v>
      </c>
      <c r="J139" s="3">
        <v>721421.42</v>
      </c>
      <c r="K139" s="3">
        <v>723158.67</v>
      </c>
      <c r="L139" s="3">
        <v>719715.98</v>
      </c>
      <c r="M139" s="3">
        <v>766192.46</v>
      </c>
      <c r="N139" s="3">
        <v>776007.83</v>
      </c>
      <c r="O139" s="3">
        <v>776968.63</v>
      </c>
      <c r="P139" s="3">
        <v>774429.69</v>
      </c>
      <c r="Q139" s="3">
        <v>856976.25</v>
      </c>
      <c r="R139" s="3">
        <v>863092.96</v>
      </c>
      <c r="S139" s="3">
        <v>863291.56</v>
      </c>
      <c r="T139" s="3">
        <v>856123.41</v>
      </c>
      <c r="U139" s="3">
        <v>907701.38</v>
      </c>
      <c r="V139" s="3">
        <v>949220.26</v>
      </c>
      <c r="W139" s="3">
        <v>950355.43</v>
      </c>
      <c r="X139" s="1">
        <f t="shared" si="11"/>
        <v>3663400.48</v>
      </c>
      <c r="Y139" s="113">
        <f t="shared" si="10"/>
        <v>1.4987107353429729</v>
      </c>
      <c r="Z139" s="113"/>
      <c r="AA139" s="113"/>
      <c r="AB139" s="3">
        <v>940633.72</v>
      </c>
    </row>
    <row r="140" spans="1:28" s="1" customFormat="1">
      <c r="A140" s="1">
        <v>18</v>
      </c>
      <c r="B140" s="25" t="s">
        <v>49</v>
      </c>
      <c r="C140" s="78" t="s">
        <v>9</v>
      </c>
      <c r="D140" s="23">
        <v>2061753</v>
      </c>
      <c r="E140" s="23">
        <v>2102412</v>
      </c>
      <c r="F140" s="23">
        <v>2109794</v>
      </c>
      <c r="G140" s="23">
        <v>2132990</v>
      </c>
      <c r="H140" s="23">
        <v>2294421.5499999998</v>
      </c>
      <c r="I140" s="23">
        <v>2305960.7000000002</v>
      </c>
      <c r="J140" s="23">
        <v>2349766.5699999998</v>
      </c>
      <c r="K140" s="23">
        <v>2350079.5299999998</v>
      </c>
      <c r="L140" s="23">
        <v>2478571.91</v>
      </c>
      <c r="M140" s="23">
        <v>2598432.52</v>
      </c>
      <c r="N140" s="23">
        <v>2609370.46</v>
      </c>
      <c r="O140" s="23">
        <v>2612712.25</v>
      </c>
      <c r="P140" s="23">
        <v>2627986.62</v>
      </c>
      <c r="Q140" s="23">
        <v>2762949.31</v>
      </c>
      <c r="R140" s="23">
        <v>2941229.15</v>
      </c>
      <c r="S140" s="23">
        <v>2805264.47</v>
      </c>
      <c r="T140" s="23">
        <v>2855752.88</v>
      </c>
      <c r="U140" s="3">
        <v>2991191.95</v>
      </c>
      <c r="V140" s="3">
        <v>3137721.76</v>
      </c>
      <c r="W140" s="3">
        <v>3039545.71</v>
      </c>
      <c r="X140" s="1">
        <f t="shared" si="11"/>
        <v>12024212.300000001</v>
      </c>
      <c r="Y140" s="113">
        <f t="shared" si="10"/>
        <v>4.9191498872252764</v>
      </c>
      <c r="Z140" s="113"/>
      <c r="AA140" s="113"/>
      <c r="AB140" s="3">
        <v>3045532.24</v>
      </c>
    </row>
    <row r="141" spans="1:28" s="1" customFormat="1">
      <c r="A141" s="1">
        <v>18</v>
      </c>
      <c r="B141" s="25" t="s">
        <v>49</v>
      </c>
      <c r="C141" s="79" t="s">
        <v>10</v>
      </c>
      <c r="D141" s="3">
        <v>1025467</v>
      </c>
      <c r="E141" s="3">
        <v>995500</v>
      </c>
      <c r="F141" s="3">
        <v>1034785</v>
      </c>
      <c r="G141" s="3">
        <v>1083621</v>
      </c>
      <c r="H141" s="3">
        <v>1086100.3400000001</v>
      </c>
      <c r="I141" s="3">
        <v>1112125.26</v>
      </c>
      <c r="J141" s="3">
        <v>1129488.43</v>
      </c>
      <c r="K141" s="3">
        <v>1148581.21</v>
      </c>
      <c r="L141" s="3">
        <v>1137694.97</v>
      </c>
      <c r="M141" s="3">
        <v>1167376.04</v>
      </c>
      <c r="N141" s="3">
        <v>1170229.5900000001</v>
      </c>
      <c r="O141" s="3">
        <v>1202581.58</v>
      </c>
      <c r="P141" s="3">
        <v>1201773.3700000001</v>
      </c>
      <c r="Q141" s="3">
        <v>1218708.2</v>
      </c>
      <c r="R141" s="3">
        <v>1192659.71</v>
      </c>
      <c r="S141" s="3">
        <v>1170942.21</v>
      </c>
      <c r="T141" s="3">
        <v>1184309.3799999999</v>
      </c>
      <c r="U141" s="3">
        <v>1190990.6000000001</v>
      </c>
      <c r="V141" s="3">
        <v>1271269.43</v>
      </c>
      <c r="W141" s="3">
        <v>1274234.9099999999</v>
      </c>
      <c r="X141" s="1">
        <f t="shared" si="11"/>
        <v>4920804.32</v>
      </c>
      <c r="Y141" s="113">
        <f t="shared" si="10"/>
        <v>2.0131193139184385</v>
      </c>
      <c r="Z141" s="113"/>
      <c r="AA141" s="113"/>
      <c r="AB141" s="3">
        <v>1263761.81</v>
      </c>
    </row>
    <row r="142" spans="1:28" s="1" customFormat="1">
      <c r="A142" s="1">
        <v>18</v>
      </c>
      <c r="B142" s="25" t="s">
        <v>49</v>
      </c>
      <c r="C142" s="78" t="s">
        <v>11</v>
      </c>
      <c r="D142" s="23">
        <v>1458938</v>
      </c>
      <c r="E142" s="23">
        <v>1481472</v>
      </c>
      <c r="F142" s="23">
        <v>1504430</v>
      </c>
      <c r="G142" s="23">
        <v>1521307</v>
      </c>
      <c r="H142" s="23">
        <v>1549453.5</v>
      </c>
      <c r="I142" s="23">
        <v>1586463.64</v>
      </c>
      <c r="J142" s="23">
        <v>1651340.71</v>
      </c>
      <c r="K142" s="23">
        <v>1637047.61</v>
      </c>
      <c r="L142" s="23">
        <v>1659470.31</v>
      </c>
      <c r="M142" s="23">
        <v>1700059.99</v>
      </c>
      <c r="N142" s="23">
        <v>1723351.81</v>
      </c>
      <c r="O142" s="23">
        <v>1724211.52</v>
      </c>
      <c r="P142" s="23">
        <v>1727806.02</v>
      </c>
      <c r="Q142" s="23">
        <v>1729845.59</v>
      </c>
      <c r="R142" s="23">
        <v>1789802.53</v>
      </c>
      <c r="S142" s="23">
        <v>1797959.45</v>
      </c>
      <c r="T142" s="23">
        <v>1815268.41</v>
      </c>
      <c r="U142" s="3">
        <v>1837084.59</v>
      </c>
      <c r="V142" s="3">
        <v>1905526.2</v>
      </c>
      <c r="W142" s="3">
        <v>1901726.37</v>
      </c>
      <c r="X142" s="1">
        <f t="shared" si="11"/>
        <v>7459605.5700000003</v>
      </c>
      <c r="Y142" s="113">
        <f t="shared" si="10"/>
        <v>3.0517523296233335</v>
      </c>
      <c r="Z142" s="113"/>
      <c r="AA142" s="113"/>
      <c r="AB142" s="3">
        <v>1919974.48</v>
      </c>
    </row>
    <row r="143" spans="1:28" s="1" customFormat="1">
      <c r="A143" s="1">
        <v>18</v>
      </c>
      <c r="B143" s="25" t="s">
        <v>49</v>
      </c>
      <c r="C143" s="79" t="s">
        <v>12</v>
      </c>
      <c r="D143" s="3">
        <v>69303</v>
      </c>
      <c r="E143" s="3">
        <v>71774</v>
      </c>
      <c r="F143" s="3">
        <v>72592</v>
      </c>
      <c r="G143" s="3">
        <v>71759</v>
      </c>
      <c r="H143" s="3">
        <v>72470.42</v>
      </c>
      <c r="I143" s="3">
        <v>73351.69</v>
      </c>
      <c r="J143" s="3">
        <v>76446.83</v>
      </c>
      <c r="K143" s="3">
        <v>75187.259999999995</v>
      </c>
      <c r="L143" s="3">
        <v>76374.240000000005</v>
      </c>
      <c r="M143" s="3">
        <v>78247.990000000005</v>
      </c>
      <c r="N143" s="3">
        <v>80649.14</v>
      </c>
      <c r="O143" s="3">
        <v>79643.66</v>
      </c>
      <c r="P143" s="3">
        <v>78572.63</v>
      </c>
      <c r="Q143" s="3">
        <v>80908.479999999996</v>
      </c>
      <c r="R143" s="3">
        <v>81078.240000000005</v>
      </c>
      <c r="S143" s="3">
        <v>81240.22</v>
      </c>
      <c r="T143" s="3">
        <v>82511.38</v>
      </c>
      <c r="U143" s="3">
        <v>83838.64</v>
      </c>
      <c r="V143" s="3">
        <v>84024.77</v>
      </c>
      <c r="W143" s="3">
        <v>84198.35</v>
      </c>
      <c r="X143" s="1">
        <f t="shared" si="11"/>
        <v>334573.14</v>
      </c>
      <c r="Y143" s="113">
        <f t="shared" si="10"/>
        <v>0.13687511354898535</v>
      </c>
      <c r="Z143" s="113"/>
      <c r="AA143" s="113"/>
      <c r="AB143" s="3">
        <v>85470.77</v>
      </c>
    </row>
    <row r="144" spans="1:28" s="1" customFormat="1">
      <c r="A144" s="1">
        <v>18</v>
      </c>
      <c r="B144" s="25" t="s">
        <v>49</v>
      </c>
      <c r="C144" s="78" t="s">
        <v>13</v>
      </c>
      <c r="D144" s="23">
        <v>1434002</v>
      </c>
      <c r="E144" s="23">
        <v>1572384</v>
      </c>
      <c r="F144" s="23">
        <v>1675908</v>
      </c>
      <c r="G144" s="23">
        <v>1741405</v>
      </c>
      <c r="H144" s="23">
        <v>1536219.25</v>
      </c>
      <c r="I144" s="23">
        <v>1670191.96</v>
      </c>
      <c r="J144" s="23">
        <v>1578723.11</v>
      </c>
      <c r="K144" s="23">
        <v>1671781.69</v>
      </c>
      <c r="L144" s="23">
        <v>1558900.7</v>
      </c>
      <c r="M144" s="23">
        <v>1670102.63</v>
      </c>
      <c r="N144" s="23">
        <v>1736761.73</v>
      </c>
      <c r="O144" s="23">
        <v>1761982.76</v>
      </c>
      <c r="P144" s="23">
        <v>1691338.59</v>
      </c>
      <c r="Q144" s="23">
        <v>1757143.8</v>
      </c>
      <c r="R144" s="23">
        <v>1832550.45</v>
      </c>
      <c r="S144" s="23">
        <v>1841055.9</v>
      </c>
      <c r="T144" s="23">
        <v>1803674.69</v>
      </c>
      <c r="U144" s="3">
        <v>1880788.66</v>
      </c>
      <c r="V144" s="3">
        <v>1885948.45</v>
      </c>
      <c r="W144" s="3">
        <v>1892339.1</v>
      </c>
      <c r="X144" s="1">
        <f t="shared" si="11"/>
        <v>7462750.9000000004</v>
      </c>
      <c r="Y144" s="113">
        <f t="shared" si="10"/>
        <v>3.0530390958021698</v>
      </c>
      <c r="Z144" s="113"/>
      <c r="AA144" s="113"/>
      <c r="AB144" s="3">
        <v>1874408.86</v>
      </c>
    </row>
    <row r="145" spans="1:34" s="1" customFormat="1">
      <c r="A145" s="1">
        <v>18</v>
      </c>
      <c r="B145" s="25" t="s">
        <v>49</v>
      </c>
      <c r="C145" s="79" t="s">
        <v>14</v>
      </c>
      <c r="D145" s="3">
        <v>1272504</v>
      </c>
      <c r="E145" s="3">
        <v>1271185</v>
      </c>
      <c r="F145" s="3">
        <v>1338508</v>
      </c>
      <c r="G145" s="3">
        <v>1457402</v>
      </c>
      <c r="H145" s="3">
        <v>1399419.58</v>
      </c>
      <c r="I145" s="3">
        <v>1413189.74</v>
      </c>
      <c r="J145" s="3">
        <v>1429109.54</v>
      </c>
      <c r="K145" s="3">
        <v>1481651.53</v>
      </c>
      <c r="L145" s="3">
        <v>1471305.65</v>
      </c>
      <c r="M145" s="3">
        <v>1479178.77</v>
      </c>
      <c r="N145" s="3">
        <v>1523305.46</v>
      </c>
      <c r="O145" s="3">
        <v>1538376.18</v>
      </c>
      <c r="P145" s="3">
        <v>1540379.32</v>
      </c>
      <c r="Q145" s="3">
        <v>1637770.6</v>
      </c>
      <c r="R145" s="3">
        <v>1692373.28</v>
      </c>
      <c r="S145" s="3">
        <v>1687094.12</v>
      </c>
      <c r="T145" s="3">
        <v>1694117.5</v>
      </c>
      <c r="U145" s="3">
        <v>1784266.8</v>
      </c>
      <c r="V145" s="3">
        <v>1814974.58</v>
      </c>
      <c r="W145" s="3">
        <v>1810582.75</v>
      </c>
      <c r="X145" s="1">
        <f t="shared" si="11"/>
        <v>7103941.6299999999</v>
      </c>
      <c r="Y145" s="113">
        <f t="shared" si="10"/>
        <v>2.9062488915028091</v>
      </c>
      <c r="Z145" s="113"/>
      <c r="AA145" s="113"/>
      <c r="AB145" s="3">
        <v>1815694.12</v>
      </c>
    </row>
    <row r="146" spans="1:34" s="1" customFormat="1">
      <c r="A146" s="1">
        <v>18</v>
      </c>
      <c r="B146" s="25" t="s">
        <v>49</v>
      </c>
      <c r="C146" s="78" t="s">
        <v>15</v>
      </c>
      <c r="D146" s="23">
        <v>466249</v>
      </c>
      <c r="E146" s="23">
        <v>474055</v>
      </c>
      <c r="F146" s="23">
        <v>480116</v>
      </c>
      <c r="G146" s="23">
        <v>483498</v>
      </c>
      <c r="H146" s="23">
        <v>491646.98</v>
      </c>
      <c r="I146" s="23">
        <v>500521.48</v>
      </c>
      <c r="J146" s="23">
        <v>511403.68</v>
      </c>
      <c r="K146" s="23">
        <v>516111.7</v>
      </c>
      <c r="L146" s="23">
        <v>520291.9</v>
      </c>
      <c r="M146" s="23">
        <v>526681.14</v>
      </c>
      <c r="N146" s="23">
        <v>533101.25</v>
      </c>
      <c r="O146" s="23">
        <v>535858.01</v>
      </c>
      <c r="P146" s="23">
        <v>545389.47</v>
      </c>
      <c r="Q146" s="23">
        <v>558048.09</v>
      </c>
      <c r="R146" s="23">
        <v>567159.88</v>
      </c>
      <c r="S146" s="23">
        <v>578070.27</v>
      </c>
      <c r="T146" s="23">
        <v>583263.63</v>
      </c>
      <c r="U146" s="3">
        <v>589661.85</v>
      </c>
      <c r="V146" s="3">
        <v>611211.87</v>
      </c>
      <c r="W146" s="3">
        <v>617650.65</v>
      </c>
      <c r="X146" s="1">
        <f t="shared" si="11"/>
        <v>2401788</v>
      </c>
      <c r="Y146" s="113">
        <f t="shared" si="10"/>
        <v>0.98258038652053914</v>
      </c>
      <c r="Z146" s="113"/>
      <c r="AA146" s="113"/>
      <c r="AB146" s="3">
        <v>628273.17000000004</v>
      </c>
    </row>
    <row r="147" spans="1:34" s="1" customFormat="1">
      <c r="A147" s="1">
        <v>18</v>
      </c>
      <c r="B147" s="25" t="s">
        <v>49</v>
      </c>
      <c r="C147" s="79" t="s">
        <v>16</v>
      </c>
      <c r="D147" s="3">
        <v>420568</v>
      </c>
      <c r="E147" s="3">
        <v>428498</v>
      </c>
      <c r="F147" s="3">
        <v>435224</v>
      </c>
      <c r="G147" s="3">
        <v>432626</v>
      </c>
      <c r="H147" s="3">
        <v>433061.1</v>
      </c>
      <c r="I147" s="3">
        <v>442724.43</v>
      </c>
      <c r="J147" s="3">
        <v>456220.96</v>
      </c>
      <c r="K147" s="3">
        <v>461390.22</v>
      </c>
      <c r="L147" s="3">
        <v>462387.04</v>
      </c>
      <c r="M147" s="3">
        <v>489313.7</v>
      </c>
      <c r="N147" s="3">
        <v>498753.02</v>
      </c>
      <c r="O147" s="3">
        <v>502826.22</v>
      </c>
      <c r="P147" s="3">
        <v>503948.96</v>
      </c>
      <c r="Q147" s="3">
        <v>539748.25</v>
      </c>
      <c r="R147" s="3">
        <v>545622.46</v>
      </c>
      <c r="S147" s="3">
        <v>545942.25</v>
      </c>
      <c r="T147" s="3">
        <v>550041.24</v>
      </c>
      <c r="U147" s="3">
        <v>572167.52</v>
      </c>
      <c r="V147" s="3">
        <v>591721.41</v>
      </c>
      <c r="W147" s="3">
        <v>593829.24</v>
      </c>
      <c r="X147" s="1">
        <f t="shared" si="11"/>
        <v>2307759.41</v>
      </c>
      <c r="Y147" s="113">
        <f t="shared" si="10"/>
        <v>0.94411294130631496</v>
      </c>
      <c r="Z147" s="113"/>
      <c r="AA147" s="113"/>
      <c r="AB147" s="3">
        <v>609334.28</v>
      </c>
    </row>
    <row r="148" spans="1:34" s="56" customFormat="1">
      <c r="A148" s="56">
        <v>18</v>
      </c>
      <c r="B148" s="74" t="s">
        <v>49</v>
      </c>
      <c r="C148" s="59" t="s">
        <v>21</v>
      </c>
      <c r="D148" s="57">
        <v>48608070</v>
      </c>
      <c r="E148" s="57">
        <v>50646516</v>
      </c>
      <c r="F148" s="57">
        <v>52331808</v>
      </c>
      <c r="G148" s="57">
        <v>47950522</v>
      </c>
      <c r="H148" s="57">
        <v>51069492.009999998</v>
      </c>
      <c r="I148" s="57">
        <v>53295616.899999999</v>
      </c>
      <c r="J148" s="57">
        <v>55078091.369999997</v>
      </c>
      <c r="K148" s="57">
        <v>50350528.009999998</v>
      </c>
      <c r="L148" s="57">
        <v>53686077.479999997</v>
      </c>
      <c r="M148" s="57">
        <v>55977018.020000003</v>
      </c>
      <c r="N148" s="57">
        <v>57945001.689999998</v>
      </c>
      <c r="O148" s="57">
        <v>53017999.57</v>
      </c>
      <c r="P148" s="57">
        <v>56419297.369999997</v>
      </c>
      <c r="Q148" s="57">
        <v>58969470.240000002</v>
      </c>
      <c r="R148" s="57">
        <v>60951109.960000001</v>
      </c>
      <c r="S148" s="57">
        <v>55867800.359999999</v>
      </c>
      <c r="T148" s="57">
        <v>59359020.219999999</v>
      </c>
      <c r="U148" s="58">
        <v>62279332.990000002</v>
      </c>
      <c r="V148" s="58">
        <v>64097236.939999998</v>
      </c>
      <c r="W148" s="58">
        <v>58701204.329999998</v>
      </c>
      <c r="X148" s="1">
        <f t="shared" si="11"/>
        <v>244436794.48000002</v>
      </c>
      <c r="Y148" s="113">
        <f t="shared" si="10"/>
        <v>100</v>
      </c>
      <c r="Z148" s="115">
        <f>SUM(Y137:Y147)</f>
        <v>37.175915255849574</v>
      </c>
      <c r="AA148" s="115">
        <f>SUM(Y137:Y139)</f>
        <v>19.169037296401708</v>
      </c>
      <c r="AB148" s="58">
        <v>60384575.539999999</v>
      </c>
    </row>
    <row r="149" spans="1:34" s="1" customFormat="1">
      <c r="A149" s="1">
        <v>19</v>
      </c>
      <c r="B149" s="25" t="s">
        <v>24</v>
      </c>
      <c r="C149" s="79" t="s">
        <v>0</v>
      </c>
      <c r="D149" s="3">
        <v>2857309</v>
      </c>
      <c r="E149" s="3">
        <v>2975505</v>
      </c>
      <c r="F149" s="3">
        <v>3100517</v>
      </c>
      <c r="G149" s="3">
        <v>3127034</v>
      </c>
      <c r="H149" s="3">
        <v>3182992</v>
      </c>
      <c r="I149" s="3">
        <v>3236629</v>
      </c>
      <c r="J149" s="3">
        <v>3317253</v>
      </c>
      <c r="K149" s="3">
        <v>3380311</v>
      </c>
      <c r="L149" s="3">
        <v>3367139</v>
      </c>
      <c r="M149" s="3">
        <v>3266587</v>
      </c>
      <c r="N149" s="3">
        <v>3248712</v>
      </c>
      <c r="O149" s="3">
        <v>3260776</v>
      </c>
      <c r="P149" s="3">
        <v>3379472</v>
      </c>
      <c r="Q149" s="3">
        <v>3361481</v>
      </c>
      <c r="R149" s="3">
        <v>3299057</v>
      </c>
      <c r="S149" s="3">
        <v>3123090</v>
      </c>
      <c r="T149" s="3">
        <v>2344030</v>
      </c>
      <c r="U149" s="3">
        <v>2513470</v>
      </c>
      <c r="V149" s="3">
        <v>3577374</v>
      </c>
      <c r="W149" s="3">
        <v>3405651</v>
      </c>
      <c r="X149" s="1">
        <f t="shared" si="11"/>
        <v>11840525</v>
      </c>
      <c r="Y149" s="113">
        <f>(X149/$X$166)*100</f>
        <v>18.167529880157158</v>
      </c>
      <c r="Z149" s="113"/>
      <c r="AA149" s="113"/>
      <c r="AB149" s="3">
        <v>2468405</v>
      </c>
      <c r="AC149" s="3"/>
      <c r="AD149" s="3"/>
      <c r="AE149" s="3"/>
      <c r="AF149" s="3"/>
      <c r="AG149" s="3"/>
      <c r="AH149" s="3"/>
    </row>
    <row r="150" spans="1:34" s="1" customFormat="1">
      <c r="A150" s="1">
        <v>19</v>
      </c>
      <c r="B150" s="25" t="s">
        <v>24</v>
      </c>
      <c r="C150" s="78" t="s">
        <v>1</v>
      </c>
      <c r="D150" s="23">
        <v>1966651</v>
      </c>
      <c r="E150" s="23">
        <v>1959852</v>
      </c>
      <c r="F150" s="23">
        <v>1912798</v>
      </c>
      <c r="G150" s="23">
        <v>1896061</v>
      </c>
      <c r="H150" s="23">
        <v>1853796</v>
      </c>
      <c r="I150" s="23">
        <v>1911525</v>
      </c>
      <c r="J150" s="23">
        <v>1959746</v>
      </c>
      <c r="K150" s="23">
        <v>2018276</v>
      </c>
      <c r="L150" s="23">
        <v>2018345</v>
      </c>
      <c r="M150" s="23">
        <v>2153595</v>
      </c>
      <c r="N150" s="23">
        <v>2044353</v>
      </c>
      <c r="O150" s="23">
        <v>1965762</v>
      </c>
      <c r="P150" s="23">
        <v>1952739</v>
      </c>
      <c r="Q150" s="23">
        <v>1969950</v>
      </c>
      <c r="R150" s="23">
        <v>1968229</v>
      </c>
      <c r="S150" s="23">
        <v>1863443</v>
      </c>
      <c r="T150" s="23">
        <v>1697651</v>
      </c>
      <c r="U150" s="3">
        <v>1656616</v>
      </c>
      <c r="V150" s="3">
        <v>1766840</v>
      </c>
      <c r="W150" s="3">
        <v>1747281</v>
      </c>
      <c r="X150" s="1">
        <f t="shared" si="11"/>
        <v>6868388</v>
      </c>
      <c r="Y150" s="113">
        <f t="shared" ref="Y150:Y166" si="12">(X150/$X$166)*100</f>
        <v>10.538522930234331</v>
      </c>
      <c r="Z150" s="113"/>
      <c r="AA150" s="113"/>
      <c r="AB150" s="3">
        <v>1563445</v>
      </c>
      <c r="AC150" s="3"/>
      <c r="AD150" s="3"/>
      <c r="AE150" s="3"/>
      <c r="AF150" s="3"/>
      <c r="AG150" s="3"/>
      <c r="AH150" s="3"/>
    </row>
    <row r="151" spans="1:34" s="1" customFormat="1">
      <c r="A151" s="1">
        <v>19</v>
      </c>
      <c r="B151" s="25" t="s">
        <v>24</v>
      </c>
      <c r="C151" s="79" t="s">
        <v>2</v>
      </c>
      <c r="D151" s="3">
        <v>3236477</v>
      </c>
      <c r="E151" s="3">
        <v>3251568</v>
      </c>
      <c r="F151" s="3">
        <v>3212215</v>
      </c>
      <c r="G151" s="3">
        <v>3188131</v>
      </c>
      <c r="H151" s="3">
        <v>3114753</v>
      </c>
      <c r="I151" s="3">
        <v>3215524</v>
      </c>
      <c r="J151" s="3">
        <v>3315746</v>
      </c>
      <c r="K151" s="3">
        <v>3428050</v>
      </c>
      <c r="L151" s="3">
        <v>3562247</v>
      </c>
      <c r="M151" s="3">
        <v>3553597</v>
      </c>
      <c r="N151" s="3">
        <v>3528231</v>
      </c>
      <c r="O151" s="3">
        <v>3585533</v>
      </c>
      <c r="P151" s="3">
        <v>3612330</v>
      </c>
      <c r="Q151" s="3">
        <v>3864749</v>
      </c>
      <c r="R151" s="3">
        <v>3898328</v>
      </c>
      <c r="S151" s="3">
        <v>3688960</v>
      </c>
      <c r="T151" s="3">
        <v>2885162</v>
      </c>
      <c r="U151" s="3">
        <v>2939962</v>
      </c>
      <c r="V151" s="3">
        <v>3709869</v>
      </c>
      <c r="W151" s="3">
        <v>3740388</v>
      </c>
      <c r="X151" s="1">
        <f t="shared" si="11"/>
        <v>13275381</v>
      </c>
      <c r="Y151" s="113">
        <f t="shared" si="12"/>
        <v>20.369103649371173</v>
      </c>
      <c r="Z151" s="113"/>
      <c r="AA151" s="113"/>
      <c r="AB151" s="3">
        <v>2802737</v>
      </c>
      <c r="AC151" s="3"/>
      <c r="AD151" s="3"/>
      <c r="AE151" s="3"/>
      <c r="AF151" s="3"/>
      <c r="AG151" s="3"/>
      <c r="AH151" s="3"/>
    </row>
    <row r="152" spans="1:34" s="1" customFormat="1">
      <c r="A152" s="1">
        <v>19</v>
      </c>
      <c r="B152" s="25" t="s">
        <v>24</v>
      </c>
      <c r="C152" s="78" t="s">
        <v>3</v>
      </c>
      <c r="D152" s="23">
        <v>11924</v>
      </c>
      <c r="E152" s="23">
        <v>12173</v>
      </c>
      <c r="F152" s="23">
        <v>11990</v>
      </c>
      <c r="G152" s="23">
        <v>15043</v>
      </c>
      <c r="H152" s="23">
        <v>15344</v>
      </c>
      <c r="I152" s="23">
        <v>16113</v>
      </c>
      <c r="J152" s="23">
        <v>17373</v>
      </c>
      <c r="K152" s="23">
        <v>17761</v>
      </c>
      <c r="L152" s="23">
        <v>18724</v>
      </c>
      <c r="M152" s="23">
        <v>19603</v>
      </c>
      <c r="N152" s="23">
        <v>20556</v>
      </c>
      <c r="O152" s="23">
        <v>20547</v>
      </c>
      <c r="P152" s="23">
        <v>20611</v>
      </c>
      <c r="Q152" s="23">
        <v>21595</v>
      </c>
      <c r="R152" s="23">
        <v>22308</v>
      </c>
      <c r="S152" s="23">
        <v>22272</v>
      </c>
      <c r="T152" s="23">
        <v>12349</v>
      </c>
      <c r="U152" s="3">
        <v>13100</v>
      </c>
      <c r="V152" s="3">
        <v>24478</v>
      </c>
      <c r="W152" s="3">
        <v>24717</v>
      </c>
      <c r="X152" s="1">
        <f t="shared" si="11"/>
        <v>74644</v>
      </c>
      <c r="Y152" s="113">
        <f t="shared" si="12"/>
        <v>0.11453014966603685</v>
      </c>
      <c r="Z152" s="113"/>
      <c r="AA152" s="113"/>
      <c r="AB152" s="3">
        <v>13530</v>
      </c>
      <c r="AC152" s="3"/>
      <c r="AD152" s="3"/>
      <c r="AE152" s="3"/>
      <c r="AF152" s="3"/>
      <c r="AG152" s="3"/>
      <c r="AH152" s="3"/>
    </row>
    <row r="153" spans="1:34" s="1" customFormat="1">
      <c r="A153" s="1">
        <v>19</v>
      </c>
      <c r="B153" s="25" t="s">
        <v>24</v>
      </c>
      <c r="C153" s="79" t="s">
        <v>4</v>
      </c>
      <c r="D153" s="3">
        <v>2851</v>
      </c>
      <c r="E153" s="3">
        <v>2942</v>
      </c>
      <c r="F153" s="3">
        <v>3086</v>
      </c>
      <c r="G153" s="3">
        <v>3179</v>
      </c>
      <c r="H153" s="3">
        <v>3210</v>
      </c>
      <c r="I153" s="3">
        <v>3221</v>
      </c>
      <c r="J153" s="3">
        <v>3332</v>
      </c>
      <c r="K153" s="3">
        <v>3413</v>
      </c>
      <c r="L153" s="3">
        <v>3629</v>
      </c>
      <c r="M153" s="3">
        <v>3608</v>
      </c>
      <c r="N153" s="3">
        <v>3868</v>
      </c>
      <c r="O153" s="3">
        <v>3935</v>
      </c>
      <c r="P153" s="3">
        <v>3824</v>
      </c>
      <c r="Q153" s="3">
        <v>3770</v>
      </c>
      <c r="R153" s="3">
        <v>3692</v>
      </c>
      <c r="S153" s="3">
        <v>3560</v>
      </c>
      <c r="T153" s="3">
        <v>2152</v>
      </c>
      <c r="U153" s="3">
        <v>2290</v>
      </c>
      <c r="V153" s="3">
        <v>4012</v>
      </c>
      <c r="W153" s="3">
        <v>4011</v>
      </c>
      <c r="X153" s="1">
        <f t="shared" si="11"/>
        <v>12465</v>
      </c>
      <c r="Y153" s="113">
        <f t="shared" si="12"/>
        <v>1.9125694169486486E-2</v>
      </c>
      <c r="Z153" s="113"/>
      <c r="AA153" s="113"/>
      <c r="AB153" s="3">
        <v>2432</v>
      </c>
      <c r="AC153" s="3"/>
      <c r="AD153" s="3"/>
      <c r="AE153" s="3"/>
      <c r="AF153" s="3"/>
      <c r="AG153" s="3"/>
      <c r="AH153" s="3"/>
    </row>
    <row r="154" spans="1:34" s="1" customFormat="1">
      <c r="A154" s="1">
        <v>19</v>
      </c>
      <c r="B154" s="25" t="s">
        <v>24</v>
      </c>
      <c r="C154" s="78" t="s">
        <v>5</v>
      </c>
      <c r="D154" s="23">
        <v>1268698</v>
      </c>
      <c r="E154" s="23">
        <v>1304661</v>
      </c>
      <c r="F154" s="23">
        <v>1315305</v>
      </c>
      <c r="G154" s="23">
        <v>1375505</v>
      </c>
      <c r="H154" s="23">
        <v>1352416</v>
      </c>
      <c r="I154" s="23">
        <v>1427627</v>
      </c>
      <c r="J154" s="23">
        <v>1469473</v>
      </c>
      <c r="K154" s="23">
        <v>1504292</v>
      </c>
      <c r="L154" s="23">
        <v>1466552</v>
      </c>
      <c r="M154" s="23">
        <v>1542205</v>
      </c>
      <c r="N154" s="23">
        <v>1630047</v>
      </c>
      <c r="O154" s="23">
        <v>1733124</v>
      </c>
      <c r="P154" s="23">
        <v>1658083</v>
      </c>
      <c r="Q154" s="23">
        <v>1727913</v>
      </c>
      <c r="R154" s="23">
        <v>1815644</v>
      </c>
      <c r="S154" s="23">
        <v>1905281</v>
      </c>
      <c r="T154" s="23">
        <v>1145665</v>
      </c>
      <c r="U154" s="3">
        <v>1183861</v>
      </c>
      <c r="V154" s="3">
        <v>2001457</v>
      </c>
      <c r="W154" s="3">
        <v>2064605</v>
      </c>
      <c r="X154" s="1">
        <f t="shared" si="11"/>
        <v>6395588</v>
      </c>
      <c r="Y154" s="113">
        <f t="shared" si="12"/>
        <v>9.8130814377888278</v>
      </c>
      <c r="Z154" s="113"/>
      <c r="AA154" s="113"/>
      <c r="AB154" s="3">
        <v>1210683</v>
      </c>
      <c r="AC154" s="3"/>
      <c r="AD154" s="3"/>
      <c r="AE154" s="3"/>
      <c r="AF154" s="3"/>
      <c r="AG154" s="3"/>
      <c r="AH154" s="3"/>
    </row>
    <row r="155" spans="1:34" s="1" customFormat="1">
      <c r="A155" s="1">
        <v>19</v>
      </c>
      <c r="B155" s="25" t="s">
        <v>24</v>
      </c>
      <c r="C155" s="79" t="s">
        <v>6</v>
      </c>
      <c r="D155" s="3">
        <v>2051149</v>
      </c>
      <c r="E155" s="3">
        <v>2117752</v>
      </c>
      <c r="F155" s="3">
        <v>2204997</v>
      </c>
      <c r="G155" s="3">
        <v>2260406</v>
      </c>
      <c r="H155" s="3">
        <v>2282728</v>
      </c>
      <c r="I155" s="3">
        <v>2371595</v>
      </c>
      <c r="J155" s="3">
        <v>2443562</v>
      </c>
      <c r="K155" s="3">
        <v>2523753</v>
      </c>
      <c r="L155" s="3">
        <v>2583828</v>
      </c>
      <c r="M155" s="3">
        <v>2711277</v>
      </c>
      <c r="N155" s="3">
        <v>2753744</v>
      </c>
      <c r="O155" s="3">
        <v>2791679</v>
      </c>
      <c r="P155" s="3">
        <v>2797371</v>
      </c>
      <c r="Q155" s="3">
        <v>2858908</v>
      </c>
      <c r="R155" s="3">
        <v>2936439</v>
      </c>
      <c r="S155" s="3">
        <v>2878522</v>
      </c>
      <c r="T155" s="3">
        <v>1802401</v>
      </c>
      <c r="U155" s="3">
        <v>1939463</v>
      </c>
      <c r="V155" s="3">
        <v>3082862</v>
      </c>
      <c r="W155" s="3">
        <v>3034904</v>
      </c>
      <c r="X155" s="1">
        <f t="shared" si="11"/>
        <v>9859630</v>
      </c>
      <c r="Y155" s="113">
        <f t="shared" si="12"/>
        <v>15.128140232995912</v>
      </c>
      <c r="Z155" s="113"/>
      <c r="AA155" s="113"/>
      <c r="AB155" s="3">
        <v>1837645</v>
      </c>
      <c r="AC155" s="3"/>
      <c r="AD155" s="3"/>
      <c r="AE155" s="3"/>
      <c r="AF155" s="3"/>
      <c r="AG155" s="3"/>
      <c r="AH155" s="3"/>
    </row>
    <row r="156" spans="1:34" s="1" customFormat="1">
      <c r="A156" s="1">
        <v>19</v>
      </c>
      <c r="B156" s="25" t="s">
        <v>24</v>
      </c>
      <c r="C156" s="78" t="s">
        <v>7</v>
      </c>
      <c r="D156" s="23">
        <v>567108</v>
      </c>
      <c r="E156" s="23">
        <v>609990</v>
      </c>
      <c r="F156" s="23">
        <v>641478</v>
      </c>
      <c r="G156" s="23">
        <v>643235</v>
      </c>
      <c r="H156" s="23">
        <v>640051</v>
      </c>
      <c r="I156" s="23">
        <v>658371</v>
      </c>
      <c r="J156" s="23">
        <v>672277</v>
      </c>
      <c r="K156" s="23">
        <v>671411</v>
      </c>
      <c r="L156" s="23">
        <v>668452</v>
      </c>
      <c r="M156" s="23">
        <v>747180</v>
      </c>
      <c r="N156" s="23">
        <v>737637</v>
      </c>
      <c r="O156" s="23">
        <v>746822</v>
      </c>
      <c r="P156" s="23">
        <v>733049</v>
      </c>
      <c r="Q156" s="23">
        <v>783921</v>
      </c>
      <c r="R156" s="23">
        <v>779252</v>
      </c>
      <c r="S156" s="23">
        <v>808502</v>
      </c>
      <c r="T156" s="23">
        <v>506476</v>
      </c>
      <c r="U156" s="3">
        <v>508277</v>
      </c>
      <c r="V156" s="3">
        <v>851126</v>
      </c>
      <c r="W156" s="3">
        <v>884692</v>
      </c>
      <c r="X156" s="1">
        <f t="shared" si="11"/>
        <v>2750571</v>
      </c>
      <c r="Y156" s="113">
        <f t="shared" si="12"/>
        <v>4.2203433403496682</v>
      </c>
      <c r="Z156" s="113"/>
      <c r="AA156" s="113"/>
      <c r="AB156" s="3">
        <v>500759</v>
      </c>
      <c r="AC156" s="3"/>
      <c r="AD156" s="3"/>
      <c r="AE156" s="3"/>
      <c r="AF156" s="3"/>
      <c r="AG156" s="3"/>
      <c r="AH156" s="3"/>
    </row>
    <row r="157" spans="1:34" s="1" customFormat="1">
      <c r="A157" s="1">
        <v>19</v>
      </c>
      <c r="B157" s="25" t="s">
        <v>24</v>
      </c>
      <c r="C157" s="79" t="s">
        <v>8</v>
      </c>
      <c r="D157" s="3">
        <v>351487</v>
      </c>
      <c r="E157" s="3">
        <v>364267</v>
      </c>
      <c r="F157" s="3">
        <v>364896</v>
      </c>
      <c r="G157" s="3">
        <v>379167</v>
      </c>
      <c r="H157" s="3">
        <v>380978</v>
      </c>
      <c r="I157" s="3">
        <v>397800</v>
      </c>
      <c r="J157" s="3">
        <v>410638</v>
      </c>
      <c r="K157" s="3">
        <v>419637</v>
      </c>
      <c r="L157" s="3">
        <v>430186</v>
      </c>
      <c r="M157" s="3">
        <v>421894</v>
      </c>
      <c r="N157" s="3">
        <v>432321</v>
      </c>
      <c r="O157" s="3">
        <v>449653</v>
      </c>
      <c r="P157" s="3">
        <v>457254</v>
      </c>
      <c r="Q157" s="3">
        <v>467957</v>
      </c>
      <c r="R157" s="3">
        <v>481360</v>
      </c>
      <c r="S157" s="3">
        <v>490267</v>
      </c>
      <c r="T157" s="3">
        <v>312781</v>
      </c>
      <c r="U157" s="3">
        <v>328968</v>
      </c>
      <c r="V157" s="3">
        <v>584436</v>
      </c>
      <c r="W157" s="3">
        <v>592854</v>
      </c>
      <c r="X157" s="1">
        <f t="shared" si="11"/>
        <v>1819039</v>
      </c>
      <c r="Y157" s="113">
        <f t="shared" si="12"/>
        <v>2.7910456154326937</v>
      </c>
      <c r="Z157" s="113"/>
      <c r="AA157" s="113"/>
      <c r="AB157" s="3">
        <v>331378</v>
      </c>
      <c r="AC157" s="3"/>
      <c r="AD157" s="3"/>
      <c r="AE157" s="3"/>
      <c r="AF157" s="3"/>
      <c r="AG157" s="3"/>
      <c r="AH157" s="3"/>
    </row>
    <row r="158" spans="1:34" s="1" customFormat="1">
      <c r="A158" s="1">
        <v>19</v>
      </c>
      <c r="B158" s="25" t="s">
        <v>24</v>
      </c>
      <c r="C158" s="78" t="s">
        <v>9</v>
      </c>
      <c r="D158" s="23">
        <v>226077</v>
      </c>
      <c r="E158" s="23">
        <v>234688</v>
      </c>
      <c r="F158" s="23">
        <v>237497</v>
      </c>
      <c r="G158" s="23">
        <v>243445</v>
      </c>
      <c r="H158" s="23">
        <v>248432</v>
      </c>
      <c r="I158" s="23">
        <v>257601</v>
      </c>
      <c r="J158" s="23">
        <v>263902</v>
      </c>
      <c r="K158" s="23">
        <v>264107</v>
      </c>
      <c r="L158" s="23">
        <v>274896</v>
      </c>
      <c r="M158" s="23">
        <v>280727</v>
      </c>
      <c r="N158" s="23">
        <v>285778</v>
      </c>
      <c r="O158" s="23">
        <v>293949</v>
      </c>
      <c r="P158" s="23">
        <v>301791</v>
      </c>
      <c r="Q158" s="23">
        <v>308142</v>
      </c>
      <c r="R158" s="23">
        <v>316211</v>
      </c>
      <c r="S158" s="23">
        <v>328673</v>
      </c>
      <c r="T158" s="23">
        <v>299762</v>
      </c>
      <c r="U158" s="3">
        <v>309658</v>
      </c>
      <c r="V158" s="3">
        <v>365233</v>
      </c>
      <c r="W158" s="3">
        <v>372882</v>
      </c>
      <c r="X158" s="1">
        <f t="shared" si="11"/>
        <v>1347535</v>
      </c>
      <c r="Y158" s="113">
        <f t="shared" si="12"/>
        <v>2.0675926428141973</v>
      </c>
      <c r="Z158" s="113"/>
      <c r="AA158" s="113"/>
      <c r="AB158" s="3">
        <v>341662</v>
      </c>
      <c r="AC158" s="3"/>
      <c r="AD158" s="3"/>
      <c r="AE158" s="3"/>
      <c r="AF158" s="3"/>
      <c r="AG158" s="3"/>
      <c r="AH158" s="3"/>
    </row>
    <row r="159" spans="1:34" s="1" customFormat="1">
      <c r="A159" s="1">
        <v>19</v>
      </c>
      <c r="B159" s="25" t="s">
        <v>24</v>
      </c>
      <c r="C159" s="79" t="s">
        <v>10</v>
      </c>
      <c r="D159" s="3">
        <v>264966</v>
      </c>
      <c r="E159" s="3">
        <v>251182</v>
      </c>
      <c r="F159" s="3">
        <v>291887</v>
      </c>
      <c r="G159" s="3">
        <v>287232</v>
      </c>
      <c r="H159" s="3">
        <v>286664</v>
      </c>
      <c r="I159" s="3">
        <v>294205</v>
      </c>
      <c r="J159" s="3">
        <v>303187</v>
      </c>
      <c r="K159" s="3">
        <v>314049</v>
      </c>
      <c r="L159" s="3">
        <v>315808</v>
      </c>
      <c r="M159" s="3">
        <v>318481</v>
      </c>
      <c r="N159" s="3">
        <v>319625</v>
      </c>
      <c r="O159" s="3">
        <v>326726</v>
      </c>
      <c r="P159" s="3">
        <v>334690</v>
      </c>
      <c r="Q159" s="3">
        <v>343200</v>
      </c>
      <c r="R159" s="3">
        <v>360422</v>
      </c>
      <c r="S159" s="3">
        <v>376869</v>
      </c>
      <c r="T159" s="3">
        <v>241352</v>
      </c>
      <c r="U159" s="3">
        <v>253930</v>
      </c>
      <c r="V159" s="3">
        <v>375652</v>
      </c>
      <c r="W159" s="3">
        <v>379247</v>
      </c>
      <c r="X159" s="1">
        <f t="shared" si="11"/>
        <v>1250181</v>
      </c>
      <c r="Y159" s="113">
        <f t="shared" si="12"/>
        <v>1.9182173656239698</v>
      </c>
      <c r="Z159" s="113"/>
      <c r="AA159" s="113"/>
      <c r="AB159" s="3">
        <v>232772</v>
      </c>
      <c r="AC159" s="3"/>
      <c r="AD159" s="3"/>
      <c r="AE159" s="3"/>
      <c r="AF159" s="3"/>
      <c r="AG159" s="3"/>
      <c r="AH159" s="3"/>
    </row>
    <row r="160" spans="1:34" s="1" customFormat="1">
      <c r="A160" s="1">
        <v>19</v>
      </c>
      <c r="B160" s="25" t="s">
        <v>24</v>
      </c>
      <c r="C160" s="78" t="s">
        <v>11</v>
      </c>
      <c r="D160" s="23">
        <v>477942</v>
      </c>
      <c r="E160" s="23">
        <v>492020</v>
      </c>
      <c r="F160" s="23">
        <v>488229</v>
      </c>
      <c r="G160" s="23">
        <v>506549</v>
      </c>
      <c r="H160" s="23">
        <v>504419</v>
      </c>
      <c r="I160" s="23">
        <v>520169</v>
      </c>
      <c r="J160" s="23">
        <v>533037</v>
      </c>
      <c r="K160" s="23">
        <v>546863</v>
      </c>
      <c r="L160" s="23">
        <v>562332</v>
      </c>
      <c r="M160" s="23">
        <v>554311</v>
      </c>
      <c r="N160" s="23">
        <v>563172</v>
      </c>
      <c r="O160" s="23">
        <v>601398</v>
      </c>
      <c r="P160" s="23">
        <v>613569</v>
      </c>
      <c r="Q160" s="23">
        <v>623967</v>
      </c>
      <c r="R160" s="23">
        <v>633015</v>
      </c>
      <c r="S160" s="23">
        <v>646971</v>
      </c>
      <c r="T160" s="23">
        <v>420457</v>
      </c>
      <c r="U160" s="3">
        <v>424788</v>
      </c>
      <c r="V160" s="3">
        <v>661295</v>
      </c>
      <c r="W160" s="3">
        <v>687988</v>
      </c>
      <c r="X160" s="1">
        <f t="shared" si="11"/>
        <v>2194528</v>
      </c>
      <c r="Y160" s="113">
        <f t="shared" si="12"/>
        <v>3.3671778078118599</v>
      </c>
      <c r="Z160" s="113"/>
      <c r="AA160" s="113"/>
      <c r="AB160" s="3">
        <v>451432</v>
      </c>
      <c r="AC160" s="3"/>
      <c r="AD160" s="3"/>
      <c r="AE160" s="3"/>
      <c r="AF160" s="3"/>
      <c r="AG160" s="3"/>
      <c r="AH160" s="3"/>
    </row>
    <row r="161" spans="1:34" s="1" customFormat="1">
      <c r="A161" s="1">
        <v>19</v>
      </c>
      <c r="B161" s="25" t="s">
        <v>24</v>
      </c>
      <c r="C161" s="79" t="s">
        <v>12</v>
      </c>
      <c r="D161" s="3">
        <v>41184</v>
      </c>
      <c r="E161" s="3">
        <v>42727</v>
      </c>
      <c r="F161" s="3">
        <v>43063</v>
      </c>
      <c r="G161" s="3">
        <v>42652</v>
      </c>
      <c r="H161" s="3">
        <v>43202</v>
      </c>
      <c r="I161" s="3">
        <v>43895</v>
      </c>
      <c r="J161" s="3">
        <v>44395</v>
      </c>
      <c r="K161" s="3">
        <v>44907</v>
      </c>
      <c r="L161" s="3">
        <v>45617</v>
      </c>
      <c r="M161" s="3">
        <v>48999</v>
      </c>
      <c r="N161" s="3">
        <v>50819</v>
      </c>
      <c r="O161" s="3">
        <v>51317</v>
      </c>
      <c r="P161" s="3">
        <v>51248</v>
      </c>
      <c r="Q161" s="3">
        <v>54143</v>
      </c>
      <c r="R161" s="3">
        <v>57138</v>
      </c>
      <c r="S161" s="3">
        <v>54720</v>
      </c>
      <c r="T161" s="3">
        <v>33054</v>
      </c>
      <c r="U161" s="3">
        <v>34377</v>
      </c>
      <c r="V161" s="3">
        <v>60528</v>
      </c>
      <c r="W161" s="3">
        <v>60740</v>
      </c>
      <c r="X161" s="1">
        <f t="shared" si="11"/>
        <v>188699</v>
      </c>
      <c r="Y161" s="113">
        <f t="shared" si="12"/>
        <v>0.28953063490476777</v>
      </c>
      <c r="Z161" s="113"/>
      <c r="AA161" s="113"/>
      <c r="AB161" s="3">
        <v>31074</v>
      </c>
      <c r="AC161" s="3"/>
      <c r="AD161" s="3"/>
      <c r="AE161" s="3"/>
      <c r="AF161" s="3"/>
      <c r="AG161" s="3"/>
      <c r="AH161" s="3"/>
    </row>
    <row r="162" spans="1:34" s="1" customFormat="1">
      <c r="A162" s="1">
        <v>19</v>
      </c>
      <c r="B162" s="25" t="s">
        <v>24</v>
      </c>
      <c r="C162" s="78" t="s">
        <v>13</v>
      </c>
      <c r="D162" s="23">
        <v>782050</v>
      </c>
      <c r="E162" s="23">
        <v>840344</v>
      </c>
      <c r="F162" s="23">
        <v>910462</v>
      </c>
      <c r="G162" s="23">
        <v>938759</v>
      </c>
      <c r="H162" s="23">
        <v>902016</v>
      </c>
      <c r="I162" s="23">
        <v>964111</v>
      </c>
      <c r="J162" s="23">
        <v>942653</v>
      </c>
      <c r="K162" s="23">
        <v>972867</v>
      </c>
      <c r="L162" s="23">
        <v>914623</v>
      </c>
      <c r="M162" s="23">
        <v>1058063</v>
      </c>
      <c r="N162" s="23">
        <v>1046837</v>
      </c>
      <c r="O162" s="23">
        <v>1101603</v>
      </c>
      <c r="P162" s="23">
        <v>1006230</v>
      </c>
      <c r="Q162" s="23">
        <v>1163375</v>
      </c>
      <c r="R162" s="23">
        <v>1138685</v>
      </c>
      <c r="S162" s="23">
        <v>1109876</v>
      </c>
      <c r="T162" s="23">
        <v>700363</v>
      </c>
      <c r="U162" s="3">
        <v>794861</v>
      </c>
      <c r="V162" s="3">
        <v>1219312</v>
      </c>
      <c r="W162" s="3">
        <v>1260733</v>
      </c>
      <c r="X162" s="1">
        <f t="shared" si="11"/>
        <v>3975269</v>
      </c>
      <c r="Y162" s="113">
        <f t="shared" si="12"/>
        <v>6.0994608211344055</v>
      </c>
      <c r="Z162" s="113"/>
      <c r="AA162" s="113"/>
      <c r="AB162" s="3">
        <v>728771</v>
      </c>
      <c r="AC162" s="3"/>
      <c r="AD162" s="3"/>
      <c r="AE162" s="3"/>
      <c r="AF162" s="3"/>
      <c r="AG162" s="3"/>
      <c r="AH162" s="3"/>
    </row>
    <row r="163" spans="1:34" s="1" customFormat="1">
      <c r="A163" s="1">
        <v>19</v>
      </c>
      <c r="B163" s="25" t="s">
        <v>24</v>
      </c>
      <c r="C163" s="79" t="s">
        <v>14</v>
      </c>
      <c r="D163" s="3">
        <v>376386</v>
      </c>
      <c r="E163" s="3">
        <v>394074</v>
      </c>
      <c r="F163" s="3">
        <v>422959</v>
      </c>
      <c r="G163" s="3">
        <v>446277</v>
      </c>
      <c r="H163" s="3">
        <v>448975</v>
      </c>
      <c r="I163" s="3">
        <v>457304</v>
      </c>
      <c r="J163" s="3">
        <v>466128</v>
      </c>
      <c r="K163" s="3">
        <v>487190</v>
      </c>
      <c r="L163" s="3">
        <v>479432</v>
      </c>
      <c r="M163" s="3">
        <v>482031</v>
      </c>
      <c r="N163" s="3">
        <v>500502</v>
      </c>
      <c r="O163" s="3">
        <v>498400</v>
      </c>
      <c r="P163" s="3">
        <v>504219</v>
      </c>
      <c r="Q163" s="3">
        <v>545697</v>
      </c>
      <c r="R163" s="3">
        <v>539817</v>
      </c>
      <c r="S163" s="3">
        <v>538933</v>
      </c>
      <c r="T163" s="3">
        <v>317833</v>
      </c>
      <c r="U163" s="3">
        <v>341638</v>
      </c>
      <c r="V163" s="3">
        <v>608114</v>
      </c>
      <c r="W163" s="3">
        <v>620397</v>
      </c>
      <c r="X163" s="1">
        <f t="shared" si="11"/>
        <v>1887982</v>
      </c>
      <c r="Y163" s="113">
        <f t="shared" si="12"/>
        <v>2.8968284259523012</v>
      </c>
      <c r="Z163" s="113"/>
      <c r="AA163" s="113"/>
      <c r="AB163" s="3">
        <v>347528</v>
      </c>
      <c r="AC163" s="3"/>
      <c r="AD163" s="3"/>
      <c r="AE163" s="3"/>
      <c r="AF163" s="3"/>
      <c r="AG163" s="3"/>
      <c r="AH163" s="3"/>
    </row>
    <row r="164" spans="1:34" s="1" customFormat="1">
      <c r="A164" s="1">
        <v>19</v>
      </c>
      <c r="B164" s="25" t="s">
        <v>24</v>
      </c>
      <c r="C164" s="78" t="s">
        <v>15</v>
      </c>
      <c r="D164" s="23">
        <v>172676</v>
      </c>
      <c r="E164" s="23">
        <v>178076</v>
      </c>
      <c r="F164" s="23">
        <v>179922</v>
      </c>
      <c r="G164" s="23">
        <v>180000</v>
      </c>
      <c r="H164" s="23">
        <v>178484</v>
      </c>
      <c r="I164" s="23">
        <v>188799</v>
      </c>
      <c r="J164" s="23">
        <v>188060</v>
      </c>
      <c r="K164" s="23">
        <v>204484</v>
      </c>
      <c r="L164" s="23">
        <v>206649</v>
      </c>
      <c r="M164" s="23">
        <v>209880</v>
      </c>
      <c r="N164" s="23">
        <v>210812</v>
      </c>
      <c r="O164" s="23">
        <v>217924</v>
      </c>
      <c r="P164" s="23">
        <v>211847</v>
      </c>
      <c r="Q164" s="23">
        <v>223196</v>
      </c>
      <c r="R164" s="23">
        <v>231316</v>
      </c>
      <c r="S164" s="23">
        <v>239427</v>
      </c>
      <c r="T164" s="23">
        <v>163693</v>
      </c>
      <c r="U164" s="3">
        <v>170450</v>
      </c>
      <c r="V164" s="3">
        <v>265330</v>
      </c>
      <c r="W164" s="3">
        <v>270047</v>
      </c>
      <c r="X164" s="1">
        <f t="shared" si="11"/>
        <v>869520</v>
      </c>
      <c r="Y164" s="113">
        <f t="shared" si="12"/>
        <v>1.3341495061573918</v>
      </c>
      <c r="Z164" s="113"/>
      <c r="AA164" s="113"/>
      <c r="AB164" s="3">
        <v>188875</v>
      </c>
      <c r="AC164" s="3"/>
      <c r="AD164" s="3"/>
      <c r="AE164" s="3"/>
      <c r="AF164" s="3"/>
      <c r="AG164" s="3"/>
      <c r="AH164" s="3"/>
    </row>
    <row r="165" spans="1:34" s="1" customFormat="1">
      <c r="A165" s="1">
        <v>19</v>
      </c>
      <c r="B165" s="25" t="s">
        <v>24</v>
      </c>
      <c r="C165" s="79" t="s">
        <v>16</v>
      </c>
      <c r="D165" s="3">
        <v>100193</v>
      </c>
      <c r="E165" s="3">
        <v>104835</v>
      </c>
      <c r="F165" s="3">
        <v>108247</v>
      </c>
      <c r="G165" s="3">
        <v>113315</v>
      </c>
      <c r="H165" s="3">
        <v>114192</v>
      </c>
      <c r="I165" s="3">
        <v>119926</v>
      </c>
      <c r="J165" s="3">
        <v>126294</v>
      </c>
      <c r="K165" s="3">
        <v>132735</v>
      </c>
      <c r="L165" s="3">
        <v>133757</v>
      </c>
      <c r="M165" s="3">
        <v>130549</v>
      </c>
      <c r="N165" s="3">
        <v>138887</v>
      </c>
      <c r="O165" s="3">
        <v>145355</v>
      </c>
      <c r="P165" s="3">
        <v>142958</v>
      </c>
      <c r="Q165" s="3">
        <v>149259</v>
      </c>
      <c r="R165" s="3">
        <v>152767</v>
      </c>
      <c r="S165" s="3">
        <v>155452</v>
      </c>
      <c r="T165" s="3">
        <v>101417</v>
      </c>
      <c r="U165" s="3">
        <v>105653</v>
      </c>
      <c r="V165" s="3">
        <v>169096</v>
      </c>
      <c r="W165" s="3">
        <v>187995</v>
      </c>
      <c r="X165" s="1">
        <f t="shared" si="11"/>
        <v>564161</v>
      </c>
      <c r="Y165" s="113">
        <f t="shared" si="12"/>
        <v>0.86562139978753827</v>
      </c>
      <c r="Z165" s="113"/>
      <c r="AA165" s="113"/>
      <c r="AB165" s="3">
        <v>108306</v>
      </c>
      <c r="AC165" s="3"/>
      <c r="AD165" s="3"/>
      <c r="AE165" s="3"/>
      <c r="AF165" s="3"/>
      <c r="AG165" s="3"/>
      <c r="AH165" s="3"/>
    </row>
    <row r="166" spans="1:34" s="56" customFormat="1">
      <c r="A166" s="56">
        <v>19</v>
      </c>
      <c r="B166" s="74" t="s">
        <v>24</v>
      </c>
      <c r="C166" s="59" t="s">
        <v>21</v>
      </c>
      <c r="D166" s="57">
        <v>14755130</v>
      </c>
      <c r="E166" s="57">
        <v>15136654</v>
      </c>
      <c r="F166" s="57">
        <v>15449550</v>
      </c>
      <c r="G166" s="57">
        <v>15645990</v>
      </c>
      <c r="H166" s="57">
        <v>15552654</v>
      </c>
      <c r="I166" s="57">
        <v>16084414</v>
      </c>
      <c r="J166" s="57">
        <v>16477057</v>
      </c>
      <c r="K166" s="57">
        <v>16934106</v>
      </c>
      <c r="L166" s="57">
        <v>17052217</v>
      </c>
      <c r="M166" s="57">
        <v>17502587</v>
      </c>
      <c r="N166" s="57">
        <v>17515903</v>
      </c>
      <c r="O166" s="57">
        <v>17794502</v>
      </c>
      <c r="P166" s="57">
        <v>17781286</v>
      </c>
      <c r="Q166" s="57">
        <v>18471222</v>
      </c>
      <c r="R166" s="57">
        <v>18633680</v>
      </c>
      <c r="S166" s="57">
        <v>18234818</v>
      </c>
      <c r="T166" s="57">
        <v>12986597</v>
      </c>
      <c r="U166" s="58">
        <v>13521362</v>
      </c>
      <c r="V166" s="58">
        <v>19327013</v>
      </c>
      <c r="W166" s="58">
        <v>19339133</v>
      </c>
      <c r="X166" s="1">
        <f t="shared" si="11"/>
        <v>65174105</v>
      </c>
      <c r="Y166" s="113">
        <f t="shared" si="12"/>
        <v>100</v>
      </c>
      <c r="Z166" s="115">
        <f>SUM(Y155:Y165)</f>
        <v>40.978107792964707</v>
      </c>
      <c r="AA166" s="115">
        <f>SUM(Y155:Y157)</f>
        <v>22.139529188778276</v>
      </c>
      <c r="AB166" s="58">
        <v>13161432</v>
      </c>
      <c r="AC166" s="58"/>
      <c r="AD166" s="58"/>
      <c r="AE166" s="58"/>
      <c r="AF166" s="58"/>
      <c r="AG166" s="58"/>
      <c r="AH166" s="58"/>
    </row>
    <row r="167" spans="1:34" s="1" customFormat="1">
      <c r="A167" s="1">
        <v>21</v>
      </c>
      <c r="B167" s="25" t="s">
        <v>25</v>
      </c>
      <c r="C167" s="79" t="s">
        <v>0</v>
      </c>
      <c r="D167" s="3">
        <v>1449627.4</v>
      </c>
      <c r="E167" s="3">
        <v>1490722.8</v>
      </c>
      <c r="F167" s="3">
        <v>1589163.5</v>
      </c>
      <c r="G167" s="3">
        <v>1488899.9</v>
      </c>
      <c r="H167" s="3">
        <v>1464074.98</v>
      </c>
      <c r="I167" s="3">
        <v>1485103.21</v>
      </c>
      <c r="J167" s="3">
        <v>1484766.34</v>
      </c>
      <c r="K167" s="3">
        <v>1511670.02</v>
      </c>
      <c r="L167" s="3">
        <v>1420850.69</v>
      </c>
      <c r="M167" s="3">
        <v>1465166.36</v>
      </c>
      <c r="N167" s="3">
        <v>1411542.45</v>
      </c>
      <c r="O167" s="3">
        <v>1478862.7</v>
      </c>
      <c r="P167" s="3">
        <v>1465027.57</v>
      </c>
      <c r="Q167" s="3">
        <v>1406660.88</v>
      </c>
      <c r="R167" s="3">
        <v>1426858.52</v>
      </c>
      <c r="S167" s="3">
        <v>1437451.3</v>
      </c>
      <c r="T167" s="3">
        <v>1498822</v>
      </c>
      <c r="U167" s="3">
        <v>1400180</v>
      </c>
      <c r="V167" s="3">
        <v>1419030</v>
      </c>
      <c r="W167" s="71">
        <v>1437450</v>
      </c>
      <c r="X167" s="1">
        <f t="shared" si="11"/>
        <v>5755482</v>
      </c>
      <c r="Y167" s="113">
        <f>(X167/$X$184)*100</f>
        <v>6.2138545298489456</v>
      </c>
      <c r="Z167" s="113"/>
      <c r="AA167" s="113"/>
      <c r="AB167" s="3">
        <v>1498820</v>
      </c>
    </row>
    <row r="168" spans="1:34" s="1" customFormat="1">
      <c r="A168" s="1">
        <v>21</v>
      </c>
      <c r="B168" s="25" t="s">
        <v>25</v>
      </c>
      <c r="C168" s="78" t="s">
        <v>1</v>
      </c>
      <c r="D168" s="23">
        <v>6601353.7999999998</v>
      </c>
      <c r="E168" s="23">
        <v>6644884.9000000004</v>
      </c>
      <c r="F168" s="23">
        <v>6880187.2999999998</v>
      </c>
      <c r="G168" s="23">
        <v>6756763.0999999996</v>
      </c>
      <c r="H168" s="23">
        <v>6230219.5899999999</v>
      </c>
      <c r="I168" s="23">
        <v>6544032.8300000001</v>
      </c>
      <c r="J168" s="23">
        <v>6429999.5</v>
      </c>
      <c r="K168" s="23">
        <v>6444574.9000000004</v>
      </c>
      <c r="L168" s="23">
        <v>6468706.6399999997</v>
      </c>
      <c r="M168" s="23">
        <v>6358387.25</v>
      </c>
      <c r="N168" s="23">
        <v>6276607.0499999998</v>
      </c>
      <c r="O168" s="23">
        <v>6941456.9000000004</v>
      </c>
      <c r="P168" s="23">
        <v>7118277.5199999996</v>
      </c>
      <c r="Q168" s="23">
        <v>5867879.9699999997</v>
      </c>
      <c r="R168" s="23">
        <v>5981978.6100000003</v>
      </c>
      <c r="S168" s="23">
        <v>7209386.9299999997</v>
      </c>
      <c r="T168" s="23">
        <v>7049826.6100000003</v>
      </c>
      <c r="U168" s="3">
        <v>5870960</v>
      </c>
      <c r="V168" s="3">
        <v>5984850</v>
      </c>
      <c r="W168" s="71">
        <v>7209390</v>
      </c>
      <c r="X168" s="1">
        <f t="shared" si="11"/>
        <v>26115026.609999999</v>
      </c>
      <c r="Y168" s="113">
        <f t="shared" ref="Y168:Y184" si="13">(X168/$X$184)*100</f>
        <v>28.19485429676859</v>
      </c>
      <c r="Z168" s="113"/>
      <c r="AA168" s="113"/>
      <c r="AB168" s="3">
        <v>7049830</v>
      </c>
    </row>
    <row r="169" spans="1:34" s="1" customFormat="1">
      <c r="A169" s="1">
        <v>21</v>
      </c>
      <c r="B169" s="25" t="s">
        <v>25</v>
      </c>
      <c r="C169" s="79" t="s">
        <v>2</v>
      </c>
      <c r="D169" s="3">
        <v>15154356.5</v>
      </c>
      <c r="E169" s="3">
        <v>15368513.199999999</v>
      </c>
      <c r="F169" s="3">
        <v>15572448.800000001</v>
      </c>
      <c r="G169" s="3">
        <v>15402542.6</v>
      </c>
      <c r="H169" s="3">
        <v>15112531.82</v>
      </c>
      <c r="I169" s="3">
        <v>15295962.24</v>
      </c>
      <c r="J169" s="3">
        <v>16015944.619999999</v>
      </c>
      <c r="K169" s="3">
        <v>16011836.51</v>
      </c>
      <c r="L169" s="3">
        <v>15783897.58</v>
      </c>
      <c r="M169" s="3">
        <v>15872632.109999999</v>
      </c>
      <c r="N169" s="3">
        <v>16581912.300000001</v>
      </c>
      <c r="O169" s="3">
        <v>16780954.530000001</v>
      </c>
      <c r="P169" s="3">
        <v>16624932.960000001</v>
      </c>
      <c r="Q169" s="3">
        <v>17096343.579999998</v>
      </c>
      <c r="R169" s="3">
        <v>17882050.489999998</v>
      </c>
      <c r="S169" s="3">
        <v>17477741.09</v>
      </c>
      <c r="T169" s="3">
        <v>17337910</v>
      </c>
      <c r="U169" s="69">
        <v>17101610</v>
      </c>
      <c r="V169" s="3">
        <v>17778880</v>
      </c>
      <c r="W169" s="69">
        <v>17477740</v>
      </c>
      <c r="X169" s="1">
        <f t="shared" si="11"/>
        <v>69696140</v>
      </c>
      <c r="Y169" s="113">
        <f t="shared" si="13"/>
        <v>75.246812560961246</v>
      </c>
      <c r="Z169" s="113"/>
      <c r="AA169" s="113"/>
      <c r="AB169" s="3">
        <v>17337910</v>
      </c>
    </row>
    <row r="170" spans="1:34" s="1" customFormat="1">
      <c r="A170" s="1">
        <v>21</v>
      </c>
      <c r="B170" s="25" t="s">
        <v>25</v>
      </c>
      <c r="C170" s="78" t="s">
        <v>3</v>
      </c>
      <c r="D170" s="23">
        <v>377595.9</v>
      </c>
      <c r="E170" s="23">
        <v>384001.9</v>
      </c>
      <c r="F170" s="23">
        <v>372905.7</v>
      </c>
      <c r="G170" s="23">
        <v>388605.6</v>
      </c>
      <c r="H170" s="23">
        <v>386555.15</v>
      </c>
      <c r="I170" s="23">
        <v>398589.68</v>
      </c>
      <c r="J170" s="23">
        <v>408506.71</v>
      </c>
      <c r="K170" s="23">
        <v>428048.67</v>
      </c>
      <c r="L170" s="23">
        <v>399372.24</v>
      </c>
      <c r="M170" s="23">
        <v>406261.63</v>
      </c>
      <c r="N170" s="23">
        <v>412055.93</v>
      </c>
      <c r="O170" s="23">
        <v>388730.55</v>
      </c>
      <c r="P170" s="23">
        <v>399879.88</v>
      </c>
      <c r="Q170" s="23">
        <v>408000.69</v>
      </c>
      <c r="R170" s="23">
        <v>421895.64</v>
      </c>
      <c r="S170" s="23">
        <v>430472.07</v>
      </c>
      <c r="T170" s="23">
        <v>407923.02</v>
      </c>
      <c r="U170" s="3">
        <v>408000</v>
      </c>
      <c r="V170" s="3">
        <v>421900</v>
      </c>
      <c r="W170" s="3">
        <v>430470</v>
      </c>
      <c r="X170" s="1">
        <f t="shared" si="11"/>
        <v>1668293.02</v>
      </c>
      <c r="Y170" s="113">
        <f t="shared" si="13"/>
        <v>1.8011575988670241</v>
      </c>
      <c r="Z170" s="113"/>
      <c r="AA170" s="113"/>
      <c r="AB170" s="3">
        <v>407920</v>
      </c>
    </row>
    <row r="171" spans="1:34" s="1" customFormat="1">
      <c r="A171" s="1">
        <v>21</v>
      </c>
      <c r="B171" s="25" t="s">
        <v>25</v>
      </c>
      <c r="C171" s="79" t="s">
        <v>4</v>
      </c>
      <c r="D171" s="3">
        <v>48960.5</v>
      </c>
      <c r="E171" s="3">
        <v>50046.7</v>
      </c>
      <c r="F171" s="3">
        <v>51357.1</v>
      </c>
      <c r="G171" s="3">
        <v>52893</v>
      </c>
      <c r="H171" s="3">
        <v>53187.16</v>
      </c>
      <c r="I171" s="3">
        <v>55773.79</v>
      </c>
      <c r="J171" s="3">
        <v>57537.17</v>
      </c>
      <c r="K171" s="3">
        <v>56157.29</v>
      </c>
      <c r="L171" s="3">
        <v>57050.33</v>
      </c>
      <c r="M171" s="3">
        <v>57402.66</v>
      </c>
      <c r="N171" s="3">
        <v>56301.32</v>
      </c>
      <c r="O171" s="3">
        <v>55456.92</v>
      </c>
      <c r="P171" s="3">
        <v>54839.25</v>
      </c>
      <c r="Q171" s="3">
        <v>60501.34</v>
      </c>
      <c r="R171" s="3">
        <v>60581.8</v>
      </c>
      <c r="S171" s="3">
        <v>50139.4</v>
      </c>
      <c r="T171" s="3">
        <v>54876.13</v>
      </c>
      <c r="U171" s="3">
        <v>63720</v>
      </c>
      <c r="V171" s="3">
        <v>64300</v>
      </c>
      <c r="W171" s="3">
        <v>50140</v>
      </c>
      <c r="X171" s="1">
        <f t="shared" si="11"/>
        <v>233036.13</v>
      </c>
      <c r="Y171" s="113">
        <f t="shared" si="13"/>
        <v>0.25159536803676358</v>
      </c>
      <c r="Z171" s="113"/>
      <c r="AA171" s="113"/>
      <c r="AB171" s="3">
        <v>54880</v>
      </c>
    </row>
    <row r="172" spans="1:34" s="1" customFormat="1">
      <c r="A172" s="1">
        <v>21</v>
      </c>
      <c r="B172" s="25" t="s">
        <v>25</v>
      </c>
      <c r="C172" s="78" t="s">
        <v>5</v>
      </c>
      <c r="D172" s="23">
        <v>6684000.0999999996</v>
      </c>
      <c r="E172" s="23">
        <v>7009371.7999999998</v>
      </c>
      <c r="F172" s="23">
        <v>6955140.7000000002</v>
      </c>
      <c r="G172" s="23">
        <v>7425420.0999999996</v>
      </c>
      <c r="H172" s="23">
        <v>7280677.6200000001</v>
      </c>
      <c r="I172" s="23">
        <v>7005337.2400000002</v>
      </c>
      <c r="J172" s="23">
        <v>7344348.6799999997</v>
      </c>
      <c r="K172" s="23">
        <v>7412399.0899999999</v>
      </c>
      <c r="L172" s="23">
        <v>7650831.04</v>
      </c>
      <c r="M172" s="23">
        <v>7665597.1399999997</v>
      </c>
      <c r="N172" s="23">
        <v>8019200.9400000004</v>
      </c>
      <c r="O172" s="23">
        <v>8010202.5499999998</v>
      </c>
      <c r="P172" s="23">
        <v>7824365.8499999996</v>
      </c>
      <c r="Q172" s="23">
        <v>8465626.3300000001</v>
      </c>
      <c r="R172" s="23">
        <v>8467489.1899999995</v>
      </c>
      <c r="S172" s="23">
        <v>9167177.6500000004</v>
      </c>
      <c r="T172" s="23">
        <v>8192099.0899999999</v>
      </c>
      <c r="U172" s="3">
        <v>8465630</v>
      </c>
      <c r="V172" s="3">
        <v>8467490</v>
      </c>
      <c r="W172" s="71">
        <v>9167180</v>
      </c>
      <c r="X172" s="1">
        <f t="shared" si="11"/>
        <v>34292399.090000004</v>
      </c>
      <c r="Y172" s="113">
        <f t="shared" si="13"/>
        <v>37.023481165397513</v>
      </c>
      <c r="Z172" s="113"/>
      <c r="AA172" s="113"/>
      <c r="AB172" s="3">
        <v>8192100</v>
      </c>
    </row>
    <row r="173" spans="1:34" s="1" customFormat="1">
      <c r="A173" s="1">
        <v>21</v>
      </c>
      <c r="B173" s="25" t="s">
        <v>25</v>
      </c>
      <c r="C173" s="79" t="s">
        <v>6</v>
      </c>
      <c r="D173" s="3">
        <v>3093139.4</v>
      </c>
      <c r="E173" s="3">
        <v>3160604.5</v>
      </c>
      <c r="F173" s="3">
        <v>3215715.2</v>
      </c>
      <c r="G173" s="3">
        <v>3389090</v>
      </c>
      <c r="H173" s="3">
        <v>3350957.56</v>
      </c>
      <c r="I173" s="3">
        <v>3380502.17</v>
      </c>
      <c r="J173" s="3">
        <v>3444231</v>
      </c>
      <c r="K173" s="3">
        <v>3489340.7</v>
      </c>
      <c r="L173" s="3">
        <v>3546705.09</v>
      </c>
      <c r="M173" s="3">
        <v>3602112.74</v>
      </c>
      <c r="N173" s="3">
        <v>3625931.21</v>
      </c>
      <c r="O173" s="3">
        <v>3748756.5</v>
      </c>
      <c r="P173" s="3">
        <v>3712881.36</v>
      </c>
      <c r="Q173" s="3">
        <v>3917264.44</v>
      </c>
      <c r="R173" s="3">
        <v>3977581.87</v>
      </c>
      <c r="S173" s="3">
        <v>3801152.34</v>
      </c>
      <c r="T173" s="3">
        <v>3742939.29</v>
      </c>
      <c r="U173" s="3">
        <v>3917260</v>
      </c>
      <c r="V173" s="3">
        <v>3977580</v>
      </c>
      <c r="W173" s="71">
        <v>3801150</v>
      </c>
      <c r="X173" s="1">
        <f t="shared" si="11"/>
        <v>15438929.289999999</v>
      </c>
      <c r="Y173" s="113">
        <f t="shared" si="13"/>
        <v>16.668501561586687</v>
      </c>
      <c r="Z173" s="113"/>
      <c r="AA173" s="113"/>
      <c r="AB173" s="3">
        <v>3742940</v>
      </c>
    </row>
    <row r="174" spans="1:34" s="1" customFormat="1">
      <c r="A174" s="1">
        <v>21</v>
      </c>
      <c r="B174" s="25" t="s">
        <v>25</v>
      </c>
      <c r="C174" s="78" t="s">
        <v>7</v>
      </c>
      <c r="D174" s="23">
        <v>1074023.8999999999</v>
      </c>
      <c r="E174" s="23">
        <v>1089645.2</v>
      </c>
      <c r="F174" s="23">
        <v>1115568.1000000001</v>
      </c>
      <c r="G174" s="23">
        <v>1134575.8</v>
      </c>
      <c r="H174" s="23">
        <v>1125172.78</v>
      </c>
      <c r="I174" s="23">
        <v>1175715.3700000001</v>
      </c>
      <c r="J174" s="23">
        <v>1183660.5</v>
      </c>
      <c r="K174" s="23">
        <v>1169943.25</v>
      </c>
      <c r="L174" s="23">
        <v>1118533.71</v>
      </c>
      <c r="M174" s="23">
        <v>1280074.26</v>
      </c>
      <c r="N174" s="23">
        <v>1172456.05</v>
      </c>
      <c r="O174" s="23">
        <v>1125707.82</v>
      </c>
      <c r="P174" s="23">
        <v>967946.25</v>
      </c>
      <c r="Q174" s="23">
        <v>1111277.8600000001</v>
      </c>
      <c r="R174" s="23">
        <v>1099596.08</v>
      </c>
      <c r="S174" s="23">
        <v>1101332.07</v>
      </c>
      <c r="T174" s="23">
        <v>898112.32</v>
      </c>
      <c r="U174" s="3">
        <v>1110080</v>
      </c>
      <c r="V174" s="3">
        <v>1099600</v>
      </c>
      <c r="W174" s="71">
        <v>1101330</v>
      </c>
      <c r="X174" s="1">
        <f t="shared" si="11"/>
        <v>4209122.32</v>
      </c>
      <c r="Y174" s="113">
        <f t="shared" si="13"/>
        <v>4.5443411680933599</v>
      </c>
      <c r="Z174" s="113"/>
      <c r="AA174" s="113"/>
      <c r="AB174" s="3">
        <v>898110</v>
      </c>
    </row>
    <row r="175" spans="1:34" s="1" customFormat="1">
      <c r="A175" s="1">
        <v>21</v>
      </c>
      <c r="B175" s="25" t="s">
        <v>25</v>
      </c>
      <c r="C175" s="79" t="s">
        <v>8</v>
      </c>
      <c r="D175" s="3">
        <v>757674</v>
      </c>
      <c r="E175" s="3">
        <v>768873.2</v>
      </c>
      <c r="F175" s="3">
        <v>795604.7</v>
      </c>
      <c r="G175" s="3">
        <v>836988.9</v>
      </c>
      <c r="H175" s="3">
        <v>804633.36</v>
      </c>
      <c r="I175" s="3">
        <v>831356.45</v>
      </c>
      <c r="J175" s="3">
        <v>887901.72</v>
      </c>
      <c r="K175" s="3">
        <v>1012123.97</v>
      </c>
      <c r="L175" s="3">
        <v>952681.52</v>
      </c>
      <c r="M175" s="3">
        <v>1012470.67</v>
      </c>
      <c r="N175" s="3">
        <v>952555.3</v>
      </c>
      <c r="O175" s="3">
        <v>1007352.9</v>
      </c>
      <c r="P175" s="3">
        <v>941570.53</v>
      </c>
      <c r="Q175" s="3">
        <v>1086197.93</v>
      </c>
      <c r="R175" s="3">
        <v>1119120.73</v>
      </c>
      <c r="S175" s="3">
        <v>1159097.97</v>
      </c>
      <c r="T175" s="3">
        <v>759206.89</v>
      </c>
      <c r="U175" s="3">
        <v>1086200</v>
      </c>
      <c r="V175" s="3">
        <v>1179120</v>
      </c>
      <c r="W175" s="71">
        <v>1159100</v>
      </c>
      <c r="X175" s="1">
        <f t="shared" si="11"/>
        <v>4183626.89</v>
      </c>
      <c r="Y175" s="113">
        <f t="shared" si="13"/>
        <v>4.5168152557204344</v>
      </c>
      <c r="Z175" s="113"/>
      <c r="AA175" s="113"/>
      <c r="AB175" s="3">
        <v>759210</v>
      </c>
    </row>
    <row r="176" spans="1:34" s="1" customFormat="1">
      <c r="A176" s="1">
        <v>21</v>
      </c>
      <c r="B176" s="25" t="s">
        <v>25</v>
      </c>
      <c r="C176" s="78" t="s">
        <v>9</v>
      </c>
      <c r="D176" s="23">
        <v>840928.1</v>
      </c>
      <c r="E176" s="23">
        <v>850463.3</v>
      </c>
      <c r="F176" s="23">
        <v>866446.9</v>
      </c>
      <c r="G176" s="23">
        <v>911776.9</v>
      </c>
      <c r="H176" s="23">
        <v>907419.43</v>
      </c>
      <c r="I176" s="23">
        <v>913433.88</v>
      </c>
      <c r="J176" s="23">
        <v>943559.21</v>
      </c>
      <c r="K176" s="23">
        <v>971969.47</v>
      </c>
      <c r="L176" s="23">
        <v>988523.76</v>
      </c>
      <c r="M176" s="23">
        <v>997404.12</v>
      </c>
      <c r="N176" s="23">
        <v>1023224.08</v>
      </c>
      <c r="O176" s="23">
        <v>1149601.3999999999</v>
      </c>
      <c r="P176" s="23">
        <v>1156644.21</v>
      </c>
      <c r="Q176" s="23">
        <v>1161329.75</v>
      </c>
      <c r="R176" s="23">
        <v>1161393.27</v>
      </c>
      <c r="S176" s="23">
        <v>1170832.33</v>
      </c>
      <c r="T176" s="23">
        <v>1224628.97</v>
      </c>
      <c r="U176" s="3">
        <v>1161330</v>
      </c>
      <c r="V176" s="3">
        <v>1191390</v>
      </c>
      <c r="W176" s="71">
        <v>1170830</v>
      </c>
      <c r="X176" s="1">
        <f t="shared" si="11"/>
        <v>4748178.97</v>
      </c>
      <c r="Y176" s="113">
        <f t="shared" si="13"/>
        <v>5.1263288463534424</v>
      </c>
      <c r="Z176" s="113"/>
      <c r="AA176" s="113"/>
      <c r="AB176" s="3">
        <v>1224630</v>
      </c>
    </row>
    <row r="177" spans="1:32" s="1" customFormat="1">
      <c r="A177" s="1">
        <v>21</v>
      </c>
      <c r="B177" s="25" t="s">
        <v>25</v>
      </c>
      <c r="C177" s="79" t="s">
        <v>10</v>
      </c>
      <c r="D177" s="3">
        <v>1087637.8</v>
      </c>
      <c r="E177" s="3">
        <v>1073277.7</v>
      </c>
      <c r="F177" s="3">
        <v>1074202</v>
      </c>
      <c r="G177" s="3">
        <v>1099915</v>
      </c>
      <c r="H177" s="3">
        <v>1086417.78</v>
      </c>
      <c r="I177" s="3">
        <v>1107461.24</v>
      </c>
      <c r="J177" s="3">
        <v>1119709.44</v>
      </c>
      <c r="K177" s="3">
        <v>1152940.3</v>
      </c>
      <c r="L177" s="3">
        <v>1168213.94</v>
      </c>
      <c r="M177" s="3">
        <v>1170459.82</v>
      </c>
      <c r="N177" s="3">
        <v>1183131.33</v>
      </c>
      <c r="O177" s="3">
        <v>1214223.97</v>
      </c>
      <c r="P177" s="3">
        <v>1224009.8400000001</v>
      </c>
      <c r="Q177" s="3">
        <v>1240953.1200000001</v>
      </c>
      <c r="R177" s="3">
        <v>1268887.29</v>
      </c>
      <c r="S177" s="3">
        <v>1230499.32</v>
      </c>
      <c r="T177" s="3">
        <v>1209915.49</v>
      </c>
      <c r="U177" s="3">
        <v>1243960</v>
      </c>
      <c r="V177" s="3">
        <v>1271930</v>
      </c>
      <c r="W177" s="71">
        <v>1230500</v>
      </c>
      <c r="X177" s="1">
        <f t="shared" si="11"/>
        <v>4956305.49</v>
      </c>
      <c r="Y177" s="113">
        <f t="shared" si="13"/>
        <v>5.3510307773270256</v>
      </c>
      <c r="Z177" s="113"/>
      <c r="AA177" s="113"/>
      <c r="AB177" s="3">
        <v>1209920</v>
      </c>
    </row>
    <row r="178" spans="1:32" s="1" customFormat="1">
      <c r="A178" s="1">
        <v>21</v>
      </c>
      <c r="B178" s="25" t="s">
        <v>25</v>
      </c>
      <c r="C178" s="78" t="s">
        <v>11</v>
      </c>
      <c r="D178" s="23">
        <v>600719.80000000005</v>
      </c>
      <c r="E178" s="23">
        <v>625605.9</v>
      </c>
      <c r="F178" s="23">
        <v>604147</v>
      </c>
      <c r="G178" s="23">
        <v>612881.30000000005</v>
      </c>
      <c r="H178" s="23">
        <v>633676.19999999995</v>
      </c>
      <c r="I178" s="23">
        <v>630629.32999999996</v>
      </c>
      <c r="J178" s="23">
        <v>636223.15</v>
      </c>
      <c r="K178" s="23">
        <v>648739.30000000005</v>
      </c>
      <c r="L178" s="23">
        <v>611070.56999999995</v>
      </c>
      <c r="M178" s="23">
        <v>647149.29</v>
      </c>
      <c r="N178" s="23">
        <v>638920.56999999995</v>
      </c>
      <c r="O178" s="23">
        <v>649823.65</v>
      </c>
      <c r="P178" s="23">
        <v>640310.67000000004</v>
      </c>
      <c r="Q178" s="23">
        <v>631137.99</v>
      </c>
      <c r="R178" s="23">
        <v>623112.86</v>
      </c>
      <c r="S178" s="23">
        <v>662221.9</v>
      </c>
      <c r="T178" s="23">
        <v>658772.82999999996</v>
      </c>
      <c r="U178" s="3">
        <v>628000</v>
      </c>
      <c r="V178" s="3">
        <v>620010</v>
      </c>
      <c r="W178" s="3">
        <v>662220</v>
      </c>
      <c r="X178" s="1">
        <f t="shared" si="11"/>
        <v>2569002.83</v>
      </c>
      <c r="Y178" s="113">
        <f t="shared" si="13"/>
        <v>2.7736008682487863</v>
      </c>
      <c r="Z178" s="113"/>
      <c r="AA178" s="113"/>
      <c r="AB178" s="3">
        <v>658770</v>
      </c>
    </row>
    <row r="179" spans="1:32" s="1" customFormat="1">
      <c r="A179" s="1">
        <v>21</v>
      </c>
      <c r="B179" s="25" t="s">
        <v>25</v>
      </c>
      <c r="C179" s="79" t="s">
        <v>12</v>
      </c>
      <c r="D179" s="3">
        <v>1984</v>
      </c>
      <c r="E179" s="3">
        <v>2061.1999999999998</v>
      </c>
      <c r="F179" s="3">
        <v>2061.5</v>
      </c>
      <c r="G179" s="3">
        <v>2172.5</v>
      </c>
      <c r="H179" s="3">
        <v>2166.85</v>
      </c>
      <c r="I179" s="3">
        <v>2223.5</v>
      </c>
      <c r="J179" s="3">
        <v>2221.77</v>
      </c>
      <c r="K179" s="3">
        <v>2266.9899999999998</v>
      </c>
      <c r="L179" s="3">
        <v>2319.1999999999998</v>
      </c>
      <c r="M179" s="3">
        <v>2394.66</v>
      </c>
      <c r="N179" s="3">
        <v>2328.34</v>
      </c>
      <c r="O179" s="3">
        <v>2494.0700000000002</v>
      </c>
      <c r="P179" s="3">
        <v>2298.6799999999998</v>
      </c>
      <c r="Q179" s="3">
        <v>2113.69</v>
      </c>
      <c r="R179" s="3">
        <v>2071.92</v>
      </c>
      <c r="S179" s="3">
        <v>2213.4</v>
      </c>
      <c r="T179" s="3">
        <v>1588.95</v>
      </c>
      <c r="U179" s="3">
        <v>2110</v>
      </c>
      <c r="V179" s="3">
        <v>2070</v>
      </c>
      <c r="W179" s="3">
        <v>2210</v>
      </c>
      <c r="X179" s="1">
        <f t="shared" si="11"/>
        <v>7978.95</v>
      </c>
      <c r="Y179" s="113">
        <f t="shared" si="13"/>
        <v>8.6144018174217629E-3</v>
      </c>
      <c r="Z179" s="113"/>
      <c r="AA179" s="113"/>
      <c r="AB179" s="3">
        <v>1590</v>
      </c>
    </row>
    <row r="180" spans="1:32" s="1" customFormat="1">
      <c r="A180" s="1">
        <v>21</v>
      </c>
      <c r="B180" s="25" t="s">
        <v>25</v>
      </c>
      <c r="C180" s="78" t="s">
        <v>13</v>
      </c>
      <c r="D180" s="23">
        <v>842134</v>
      </c>
      <c r="E180" s="23">
        <v>896782.9</v>
      </c>
      <c r="F180" s="23">
        <v>903229.8</v>
      </c>
      <c r="G180" s="23">
        <v>941125.3</v>
      </c>
      <c r="H180" s="23">
        <v>851205.4</v>
      </c>
      <c r="I180" s="23">
        <v>898512.69</v>
      </c>
      <c r="J180" s="23">
        <v>901778.16</v>
      </c>
      <c r="K180" s="23">
        <v>1099030.6399999999</v>
      </c>
      <c r="L180" s="23">
        <v>843357.78</v>
      </c>
      <c r="M180" s="23">
        <v>990921.68</v>
      </c>
      <c r="N180" s="23">
        <v>1032416.28</v>
      </c>
      <c r="O180" s="23">
        <v>1166988.01</v>
      </c>
      <c r="P180" s="23">
        <v>927624.21</v>
      </c>
      <c r="Q180" s="23">
        <v>1089380</v>
      </c>
      <c r="R180" s="23">
        <v>999399.16</v>
      </c>
      <c r="S180" s="23">
        <v>1079033.29</v>
      </c>
      <c r="T180" s="23">
        <v>985618.31</v>
      </c>
      <c r="U180" s="3">
        <v>1089380</v>
      </c>
      <c r="V180" s="3">
        <v>999400</v>
      </c>
      <c r="W180" s="71">
        <v>1079030</v>
      </c>
      <c r="X180" s="1">
        <f t="shared" si="11"/>
        <v>4153428.31</v>
      </c>
      <c r="Y180" s="113">
        <f t="shared" si="13"/>
        <v>4.4842116296248262</v>
      </c>
      <c r="Z180" s="113"/>
      <c r="AA180" s="113"/>
      <c r="AB180" s="3">
        <v>985620</v>
      </c>
    </row>
    <row r="181" spans="1:32" s="1" customFormat="1">
      <c r="A181" s="1">
        <v>21</v>
      </c>
      <c r="B181" s="25" t="s">
        <v>25</v>
      </c>
      <c r="C181" s="79" t="s">
        <v>14</v>
      </c>
      <c r="D181" s="3">
        <v>516872.2</v>
      </c>
      <c r="E181" s="3">
        <v>548814.19999999995</v>
      </c>
      <c r="F181" s="3">
        <v>555642.19999999995</v>
      </c>
      <c r="G181" s="3">
        <v>580037.5</v>
      </c>
      <c r="H181" s="3">
        <v>580447.22</v>
      </c>
      <c r="I181" s="3">
        <v>607065.35</v>
      </c>
      <c r="J181" s="3">
        <v>609154.16</v>
      </c>
      <c r="K181" s="3">
        <v>622288.74</v>
      </c>
      <c r="L181" s="3">
        <v>625684.26</v>
      </c>
      <c r="M181" s="3">
        <v>617541.51</v>
      </c>
      <c r="N181" s="3">
        <v>603860.15</v>
      </c>
      <c r="O181" s="3">
        <v>612647.89</v>
      </c>
      <c r="P181" s="3">
        <v>612275.01</v>
      </c>
      <c r="Q181" s="3">
        <v>597007.18000000005</v>
      </c>
      <c r="R181" s="3">
        <v>627436.81000000006</v>
      </c>
      <c r="S181" s="3">
        <v>638186.16</v>
      </c>
      <c r="T181" s="3">
        <v>627511.47</v>
      </c>
      <c r="U181" s="3">
        <v>600010</v>
      </c>
      <c r="V181" s="3">
        <v>630590</v>
      </c>
      <c r="W181" s="3">
        <v>638190</v>
      </c>
      <c r="X181" s="1">
        <f t="shared" si="11"/>
        <v>2496301.4699999997</v>
      </c>
      <c r="Y181" s="113">
        <f t="shared" si="13"/>
        <v>2.6951094968636999</v>
      </c>
      <c r="Z181" s="113"/>
      <c r="AA181" s="113"/>
      <c r="AB181" s="3">
        <v>627510</v>
      </c>
    </row>
    <row r="182" spans="1:32" s="1" customFormat="1">
      <c r="A182" s="1">
        <v>21</v>
      </c>
      <c r="B182" s="25" t="s">
        <v>25</v>
      </c>
      <c r="C182" s="78" t="s">
        <v>15</v>
      </c>
      <c r="D182" s="23">
        <v>360115.9</v>
      </c>
      <c r="E182" s="23">
        <v>360599.8</v>
      </c>
      <c r="F182" s="23">
        <v>366639.3</v>
      </c>
      <c r="G182" s="23">
        <v>380515.2</v>
      </c>
      <c r="H182" s="23">
        <v>386508.67</v>
      </c>
      <c r="I182" s="23">
        <v>396859.56</v>
      </c>
      <c r="J182" s="23">
        <v>413957.82</v>
      </c>
      <c r="K182" s="23">
        <v>421574.22</v>
      </c>
      <c r="L182" s="23">
        <v>422713.26</v>
      </c>
      <c r="M182" s="23">
        <v>399350.69</v>
      </c>
      <c r="N182" s="23">
        <v>425732.71</v>
      </c>
      <c r="O182" s="23">
        <v>422157.37</v>
      </c>
      <c r="P182" s="23">
        <v>400020.68</v>
      </c>
      <c r="Q182" s="23">
        <v>401164.69</v>
      </c>
      <c r="R182" s="23">
        <v>449207.91</v>
      </c>
      <c r="S182" s="23">
        <v>469465.25</v>
      </c>
      <c r="T182" s="23">
        <v>402280.46</v>
      </c>
      <c r="U182" s="3">
        <v>401160</v>
      </c>
      <c r="V182" s="3">
        <v>449210</v>
      </c>
      <c r="W182" s="3">
        <v>469470</v>
      </c>
      <c r="X182" s="1">
        <f t="shared" si="11"/>
        <v>1722120.46</v>
      </c>
      <c r="Y182" s="113">
        <f t="shared" si="13"/>
        <v>1.8592719117732539</v>
      </c>
      <c r="Z182" s="113"/>
      <c r="AA182" s="113"/>
      <c r="AB182" s="3">
        <v>402280</v>
      </c>
    </row>
    <row r="183" spans="1:32" s="1" customFormat="1">
      <c r="A183" s="1">
        <v>21</v>
      </c>
      <c r="B183" s="25" t="s">
        <v>25</v>
      </c>
      <c r="C183" s="79" t="s">
        <v>16</v>
      </c>
      <c r="D183" s="3">
        <v>174329</v>
      </c>
      <c r="E183" s="3">
        <v>176383.8</v>
      </c>
      <c r="F183" s="3">
        <v>180050.7</v>
      </c>
      <c r="G183" s="3">
        <v>182220.79999999999</v>
      </c>
      <c r="H183" s="3">
        <v>185989.58</v>
      </c>
      <c r="I183" s="3">
        <v>189483.46</v>
      </c>
      <c r="J183" s="3">
        <v>190492.43</v>
      </c>
      <c r="K183" s="3">
        <v>192896.11</v>
      </c>
      <c r="L183" s="3">
        <v>201467.14</v>
      </c>
      <c r="M183" s="3">
        <v>234636.17</v>
      </c>
      <c r="N183" s="3">
        <v>233175.22</v>
      </c>
      <c r="O183" s="3">
        <v>235593.52</v>
      </c>
      <c r="P183" s="3">
        <v>212428.61</v>
      </c>
      <c r="Q183" s="3">
        <v>223943.91</v>
      </c>
      <c r="R183" s="3">
        <v>229758.27</v>
      </c>
      <c r="S183" s="3">
        <v>246789.24</v>
      </c>
      <c r="T183" s="3">
        <v>147596.03</v>
      </c>
      <c r="U183" s="3">
        <v>223940</v>
      </c>
      <c r="V183" s="3">
        <v>229760</v>
      </c>
      <c r="W183" s="3">
        <v>246790</v>
      </c>
      <c r="X183" s="1">
        <f t="shared" si="11"/>
        <v>848086.03</v>
      </c>
      <c r="Y183" s="113">
        <f t="shared" si="13"/>
        <v>0.9156284772008858</v>
      </c>
      <c r="Z183" s="113"/>
      <c r="AA183" s="113"/>
      <c r="AB183" s="3">
        <v>147600</v>
      </c>
    </row>
    <row r="184" spans="1:32" s="56" customFormat="1">
      <c r="A184" s="56">
        <v>21</v>
      </c>
      <c r="B184" s="74" t="s">
        <v>25</v>
      </c>
      <c r="C184" s="59" t="s">
        <v>21</v>
      </c>
      <c r="D184" s="57">
        <v>39665452.100000001</v>
      </c>
      <c r="E184" s="57">
        <v>40500652.899999999</v>
      </c>
      <c r="F184" s="57">
        <v>41100510.5</v>
      </c>
      <c r="G184" s="57">
        <v>41586423.5</v>
      </c>
      <c r="H184" s="57">
        <v>40441841.149999999</v>
      </c>
      <c r="I184" s="57">
        <v>40918042.009999998</v>
      </c>
      <c r="J184" s="57">
        <v>42073992.380000003</v>
      </c>
      <c r="K184" s="57">
        <v>42647800.159999996</v>
      </c>
      <c r="L184" s="57">
        <v>42261978.759999998</v>
      </c>
      <c r="M184" s="57">
        <v>42779962.75</v>
      </c>
      <c r="N184" s="57">
        <v>43651351.229999997</v>
      </c>
      <c r="O184" s="57">
        <v>44991011.259999998</v>
      </c>
      <c r="P184" s="57">
        <v>44285333.100000001</v>
      </c>
      <c r="Q184" s="57">
        <v>44766783.340000004</v>
      </c>
      <c r="R184" s="57">
        <v>45798420.43</v>
      </c>
      <c r="S184" s="57">
        <v>47333191.710000001</v>
      </c>
      <c r="T184" s="57">
        <v>45199627.840000004</v>
      </c>
      <c r="U184" s="72">
        <v>44773.54</v>
      </c>
      <c r="V184" s="58">
        <v>45787.11</v>
      </c>
      <c r="W184" s="72">
        <v>47333190</v>
      </c>
      <c r="X184" s="1">
        <f t="shared" si="11"/>
        <v>92623378.49000001</v>
      </c>
      <c r="Y184" s="113">
        <f t="shared" si="13"/>
        <v>100</v>
      </c>
      <c r="Z184" s="115">
        <f>SUM(Y173:Y183)</f>
        <v>48.943454394609823</v>
      </c>
      <c r="AA184" s="115">
        <f>SUM(Y173:Y175)</f>
        <v>25.729657985400483</v>
      </c>
      <c r="AB184" s="58">
        <v>45199630</v>
      </c>
    </row>
    <row r="185" spans="1:32" s="1" customFormat="1" ht="15.5">
      <c r="A185" s="1">
        <v>31</v>
      </c>
      <c r="B185" s="25" t="s">
        <v>42</v>
      </c>
      <c r="C185" s="79" t="s">
        <v>0</v>
      </c>
      <c r="D185" s="3">
        <v>340960</v>
      </c>
      <c r="E185" s="3">
        <v>341630</v>
      </c>
      <c r="F185" s="3">
        <v>343940</v>
      </c>
      <c r="G185" s="1">
        <v>347250</v>
      </c>
      <c r="H185" s="6">
        <v>346670</v>
      </c>
      <c r="I185" s="6">
        <v>347490</v>
      </c>
      <c r="J185" s="6">
        <v>346430</v>
      </c>
      <c r="K185" s="1">
        <v>346930</v>
      </c>
      <c r="L185" s="6">
        <v>347260</v>
      </c>
      <c r="M185" s="6">
        <v>347750</v>
      </c>
      <c r="N185" s="6">
        <v>348110</v>
      </c>
      <c r="O185" s="4">
        <v>348410</v>
      </c>
      <c r="P185" s="3">
        <v>347900</v>
      </c>
      <c r="Q185" s="73">
        <v>348350</v>
      </c>
      <c r="R185" s="73">
        <v>348960</v>
      </c>
      <c r="S185" s="3">
        <v>349190</v>
      </c>
      <c r="T185" s="3">
        <v>349400</v>
      </c>
      <c r="U185" s="4">
        <v>349570</v>
      </c>
      <c r="V185" s="4">
        <v>350320</v>
      </c>
      <c r="W185" s="1">
        <v>349800</v>
      </c>
      <c r="X185" s="1">
        <f t="shared" si="11"/>
        <v>1399090</v>
      </c>
      <c r="Y185" s="113">
        <f>(X185/$X$202)*100</f>
        <v>7.6023121713936714E-2</v>
      </c>
      <c r="Z185" s="113"/>
      <c r="AA185" s="113"/>
      <c r="AB185" s="1">
        <v>351600</v>
      </c>
      <c r="AC185" s="8"/>
      <c r="AD185" s="8"/>
      <c r="AE185" s="14"/>
      <c r="AF185" s="10"/>
    </row>
    <row r="186" spans="1:32" s="1" customFormat="1">
      <c r="A186" s="1">
        <v>31</v>
      </c>
      <c r="B186" s="25" t="s">
        <v>42</v>
      </c>
      <c r="C186" s="78" t="s">
        <v>1</v>
      </c>
      <c r="D186" s="3">
        <v>739280</v>
      </c>
      <c r="E186" s="3">
        <v>737750</v>
      </c>
      <c r="F186" s="3">
        <v>742690</v>
      </c>
      <c r="G186" s="1">
        <v>738540</v>
      </c>
      <c r="H186" s="6">
        <v>741230</v>
      </c>
      <c r="I186" s="6">
        <v>723010</v>
      </c>
      <c r="J186" s="6">
        <v>723500</v>
      </c>
      <c r="K186" s="1">
        <v>724040</v>
      </c>
      <c r="L186" s="6">
        <v>716200</v>
      </c>
      <c r="M186" s="6">
        <v>725770</v>
      </c>
      <c r="N186" s="6">
        <v>783840</v>
      </c>
      <c r="O186" s="4">
        <v>738230</v>
      </c>
      <c r="P186" s="3">
        <v>737140</v>
      </c>
      <c r="Q186" s="73">
        <v>744070</v>
      </c>
      <c r="R186" s="73">
        <v>730250</v>
      </c>
      <c r="S186" s="3">
        <v>728380</v>
      </c>
      <c r="T186" s="3">
        <v>727900</v>
      </c>
      <c r="U186" s="4">
        <v>740140</v>
      </c>
      <c r="V186" s="4">
        <v>693800</v>
      </c>
      <c r="W186" s="1">
        <v>689100</v>
      </c>
      <c r="X186" s="1">
        <f t="shared" si="11"/>
        <v>2850940</v>
      </c>
      <c r="Y186" s="113">
        <f t="shared" ref="Y186:Y202" si="14">(X186/$X$202)*100</f>
        <v>0.15491309252380528</v>
      </c>
      <c r="Z186" s="113"/>
      <c r="AA186" s="113"/>
      <c r="AB186" s="1">
        <v>675300</v>
      </c>
      <c r="AC186" s="8"/>
      <c r="AD186" s="8"/>
      <c r="AE186" s="11"/>
      <c r="AF186" s="10"/>
    </row>
    <row r="187" spans="1:32" s="1" customFormat="1">
      <c r="A187" s="1">
        <v>31</v>
      </c>
      <c r="B187" s="25" t="s">
        <v>42</v>
      </c>
      <c r="C187" s="79" t="s">
        <v>2</v>
      </c>
      <c r="D187" s="3">
        <v>45138540</v>
      </c>
      <c r="E187" s="3">
        <v>46094920</v>
      </c>
      <c r="F187" s="3">
        <v>46307010</v>
      </c>
      <c r="G187" s="1">
        <v>47447010</v>
      </c>
      <c r="H187" s="6">
        <v>47453760</v>
      </c>
      <c r="I187" s="6">
        <v>48529480</v>
      </c>
      <c r="J187" s="6">
        <v>48612350</v>
      </c>
      <c r="K187" s="1">
        <v>49014670</v>
      </c>
      <c r="L187" s="6">
        <v>50427150</v>
      </c>
      <c r="M187" s="6">
        <v>51401840</v>
      </c>
      <c r="N187" s="6">
        <v>52552350</v>
      </c>
      <c r="O187" s="4">
        <v>53403540</v>
      </c>
      <c r="P187" s="3">
        <v>54703170</v>
      </c>
      <c r="Q187" s="73">
        <v>54729760</v>
      </c>
      <c r="R187" s="73">
        <v>55697100</v>
      </c>
      <c r="S187" s="3">
        <v>54650400</v>
      </c>
      <c r="T187" s="3">
        <v>54098400</v>
      </c>
      <c r="U187" s="4">
        <v>52510860</v>
      </c>
      <c r="V187" s="4">
        <v>55643320</v>
      </c>
      <c r="W187" s="1">
        <v>55050700</v>
      </c>
      <c r="X187" s="1">
        <f t="shared" si="11"/>
        <v>217303280</v>
      </c>
      <c r="Y187" s="113">
        <f t="shared" si="14"/>
        <v>11.807727668897403</v>
      </c>
      <c r="Z187" s="113"/>
      <c r="AA187" s="113"/>
      <c r="AB187" s="1">
        <v>53304200</v>
      </c>
      <c r="AC187" s="8"/>
      <c r="AD187" s="8"/>
      <c r="AE187" s="11"/>
      <c r="AF187" s="10"/>
    </row>
    <row r="188" spans="1:32" s="1" customFormat="1">
      <c r="A188" s="1">
        <v>31</v>
      </c>
      <c r="B188" s="25" t="s">
        <v>42</v>
      </c>
      <c r="C188" s="78" t="s">
        <v>3</v>
      </c>
      <c r="D188" s="3">
        <v>919990</v>
      </c>
      <c r="E188" s="3">
        <v>948740</v>
      </c>
      <c r="F188" s="3">
        <v>945700</v>
      </c>
      <c r="G188" s="1">
        <v>976130</v>
      </c>
      <c r="H188" s="6">
        <v>972130</v>
      </c>
      <c r="I188" s="6">
        <v>1030910.0000000001</v>
      </c>
      <c r="J188" s="6">
        <v>964990</v>
      </c>
      <c r="K188" s="1">
        <v>936530</v>
      </c>
      <c r="L188" s="6">
        <v>943840</v>
      </c>
      <c r="M188" s="6">
        <v>923390</v>
      </c>
      <c r="N188" s="6">
        <v>1222020</v>
      </c>
      <c r="O188" s="4">
        <v>1255290</v>
      </c>
      <c r="P188" s="3">
        <v>1254730</v>
      </c>
      <c r="Q188" s="73">
        <v>1327940</v>
      </c>
      <c r="R188" s="73">
        <v>1364900</v>
      </c>
      <c r="S188" s="3">
        <v>1280680</v>
      </c>
      <c r="T188" s="3">
        <v>1285900</v>
      </c>
      <c r="U188" s="4">
        <v>1411110</v>
      </c>
      <c r="V188" s="4">
        <v>1547490</v>
      </c>
      <c r="W188" s="1">
        <v>1623200</v>
      </c>
      <c r="X188" s="1">
        <f t="shared" si="11"/>
        <v>5867700</v>
      </c>
      <c r="Y188" s="113">
        <f t="shared" si="14"/>
        <v>0.31883643745639412</v>
      </c>
      <c r="Z188" s="113"/>
      <c r="AA188" s="113"/>
      <c r="AB188" s="1">
        <v>1359900</v>
      </c>
      <c r="AC188" s="8"/>
      <c r="AD188" s="8"/>
      <c r="AE188" s="11"/>
      <c r="AF188" s="10"/>
    </row>
    <row r="189" spans="1:32" s="1" customFormat="1">
      <c r="A189" s="1">
        <v>31</v>
      </c>
      <c r="B189" s="25" t="s">
        <v>42</v>
      </c>
      <c r="C189" s="79" t="s">
        <v>4</v>
      </c>
      <c r="D189" s="3">
        <v>158280</v>
      </c>
      <c r="E189" s="3">
        <v>160330</v>
      </c>
      <c r="F189" s="3">
        <v>160520</v>
      </c>
      <c r="G189" s="3">
        <v>164340</v>
      </c>
      <c r="H189" s="6">
        <v>165460</v>
      </c>
      <c r="I189" s="6">
        <v>168580</v>
      </c>
      <c r="J189" s="6">
        <v>165630</v>
      </c>
      <c r="K189" s="1">
        <v>166530</v>
      </c>
      <c r="L189" s="6">
        <v>169620</v>
      </c>
      <c r="M189" s="6">
        <v>170600</v>
      </c>
      <c r="N189" s="6">
        <v>170170</v>
      </c>
      <c r="O189" s="4">
        <v>175300</v>
      </c>
      <c r="P189" s="3">
        <v>173840</v>
      </c>
      <c r="Q189" s="73">
        <v>188200</v>
      </c>
      <c r="R189" s="73">
        <v>187200</v>
      </c>
      <c r="S189" s="3">
        <v>201490</v>
      </c>
      <c r="T189" s="3">
        <v>184700</v>
      </c>
      <c r="U189" s="4">
        <v>195950</v>
      </c>
      <c r="V189" s="4">
        <v>206620</v>
      </c>
      <c r="W189" s="1">
        <v>194800</v>
      </c>
      <c r="X189" s="1">
        <f t="shared" si="11"/>
        <v>782070</v>
      </c>
      <c r="Y189" s="113">
        <f t="shared" si="14"/>
        <v>4.2495767104917113E-2</v>
      </c>
      <c r="Z189" s="113"/>
      <c r="AA189" s="113"/>
      <c r="AB189" s="1">
        <v>185600</v>
      </c>
      <c r="AC189" s="8"/>
      <c r="AD189" s="8"/>
      <c r="AE189" s="11"/>
      <c r="AF189" s="10"/>
    </row>
    <row r="190" spans="1:32" s="1" customFormat="1">
      <c r="A190" s="1">
        <v>31</v>
      </c>
      <c r="B190" s="25" t="s">
        <v>42</v>
      </c>
      <c r="C190" s="78" t="s">
        <v>5</v>
      </c>
      <c r="D190" s="3">
        <v>47324750</v>
      </c>
      <c r="E190" s="3">
        <v>48749220</v>
      </c>
      <c r="F190" s="3">
        <v>48768720</v>
      </c>
      <c r="G190" s="3">
        <v>50099940</v>
      </c>
      <c r="H190" s="6">
        <v>47885380</v>
      </c>
      <c r="I190" s="6">
        <v>49403350</v>
      </c>
      <c r="J190" s="6">
        <v>50065350</v>
      </c>
      <c r="K190" s="1">
        <v>51132250</v>
      </c>
      <c r="L190" s="6">
        <v>49588050</v>
      </c>
      <c r="M190" s="6">
        <v>51432730</v>
      </c>
      <c r="N190" s="6">
        <v>53394820</v>
      </c>
      <c r="O190" s="4">
        <v>54559620</v>
      </c>
      <c r="P190" s="3">
        <v>52399840</v>
      </c>
      <c r="Q190" s="73">
        <v>52154320</v>
      </c>
      <c r="R190" s="73">
        <v>56010490</v>
      </c>
      <c r="S190" s="3">
        <v>55886350</v>
      </c>
      <c r="T190" s="3">
        <v>53639400</v>
      </c>
      <c r="U190" s="4">
        <v>51770180</v>
      </c>
      <c r="V190" s="4">
        <v>56096250</v>
      </c>
      <c r="W190" s="1">
        <v>58220800</v>
      </c>
      <c r="X190" s="1">
        <f t="shared" si="11"/>
        <v>219726630</v>
      </c>
      <c r="Y190" s="113">
        <f t="shared" si="14"/>
        <v>11.939406568757647</v>
      </c>
      <c r="Z190" s="113"/>
      <c r="AA190" s="113"/>
      <c r="AB190" s="1">
        <v>54931800</v>
      </c>
      <c r="AC190" s="8"/>
      <c r="AD190" s="8"/>
      <c r="AE190" s="11"/>
      <c r="AF190" s="10"/>
    </row>
    <row r="191" spans="1:32" s="1" customFormat="1">
      <c r="A191" s="1">
        <v>31</v>
      </c>
      <c r="B191" s="25" t="s">
        <v>42</v>
      </c>
      <c r="C191" s="79" t="s">
        <v>6</v>
      </c>
      <c r="D191" s="3">
        <v>57194650</v>
      </c>
      <c r="E191" s="3">
        <v>58906180</v>
      </c>
      <c r="F191" s="3">
        <v>59882360</v>
      </c>
      <c r="G191" s="3">
        <v>59772420</v>
      </c>
      <c r="H191" s="6">
        <v>59982950</v>
      </c>
      <c r="I191" s="6">
        <v>61548980</v>
      </c>
      <c r="J191" s="6">
        <v>61514170</v>
      </c>
      <c r="K191" s="1">
        <v>62780750</v>
      </c>
      <c r="L191" s="6">
        <v>63022160</v>
      </c>
      <c r="M191" s="6">
        <v>63817070</v>
      </c>
      <c r="N191" s="6">
        <v>65621690</v>
      </c>
      <c r="O191" s="4">
        <v>66958780</v>
      </c>
      <c r="P191" s="3">
        <v>67044500</v>
      </c>
      <c r="Q191" s="73">
        <v>68148070</v>
      </c>
      <c r="R191" s="73">
        <v>69882010</v>
      </c>
      <c r="S191" s="3">
        <v>70651260</v>
      </c>
      <c r="T191" s="3">
        <v>69840200</v>
      </c>
      <c r="U191" s="4">
        <v>71750900</v>
      </c>
      <c r="V191" s="4">
        <v>75394000</v>
      </c>
      <c r="W191" s="1">
        <v>74710400</v>
      </c>
      <c r="X191" s="1">
        <f t="shared" si="11"/>
        <v>291695500</v>
      </c>
      <c r="Y191" s="113">
        <f t="shared" si="14"/>
        <v>15.850018583441827</v>
      </c>
      <c r="Z191" s="113"/>
      <c r="AA191" s="113"/>
      <c r="AB191" s="1">
        <v>71250100</v>
      </c>
      <c r="AC191" s="8"/>
      <c r="AD191" s="8"/>
      <c r="AE191" s="11"/>
      <c r="AF191" s="10"/>
    </row>
    <row r="192" spans="1:32" s="1" customFormat="1">
      <c r="A192" s="1">
        <v>31</v>
      </c>
      <c r="B192" s="25" t="s">
        <v>42</v>
      </c>
      <c r="C192" s="78" t="s">
        <v>7</v>
      </c>
      <c r="D192" s="3">
        <v>10811080</v>
      </c>
      <c r="E192" s="3">
        <v>11265350</v>
      </c>
      <c r="F192" s="3">
        <v>11433450</v>
      </c>
      <c r="G192" s="3">
        <v>11915360</v>
      </c>
      <c r="H192" s="6">
        <v>11900230</v>
      </c>
      <c r="I192" s="6">
        <v>12414120</v>
      </c>
      <c r="J192" s="6">
        <v>12948720</v>
      </c>
      <c r="K192" s="1">
        <v>13415660</v>
      </c>
      <c r="L192" s="6">
        <v>13138110</v>
      </c>
      <c r="M192" s="6">
        <v>13542900</v>
      </c>
      <c r="N192" s="6">
        <v>14021500</v>
      </c>
      <c r="O192" s="4">
        <v>14719410</v>
      </c>
      <c r="P192" s="3">
        <v>14713380</v>
      </c>
      <c r="Q192" s="73">
        <v>15115190</v>
      </c>
      <c r="R192" s="73">
        <v>15603150</v>
      </c>
      <c r="S192" s="3">
        <v>15886810</v>
      </c>
      <c r="T192" s="3">
        <v>15808500</v>
      </c>
      <c r="U192" s="4">
        <v>16245770</v>
      </c>
      <c r="V192" s="4">
        <v>16982660</v>
      </c>
      <c r="W192" s="1">
        <v>17463300</v>
      </c>
      <c r="X192" s="1">
        <f t="shared" si="11"/>
        <v>66500230</v>
      </c>
      <c r="Y192" s="113">
        <f t="shared" si="14"/>
        <v>3.6134595196125949</v>
      </c>
      <c r="Z192" s="113"/>
      <c r="AA192" s="113"/>
      <c r="AB192" s="1">
        <v>17038000</v>
      </c>
      <c r="AC192" s="8"/>
      <c r="AD192" s="8"/>
      <c r="AE192" s="11"/>
      <c r="AF192" s="10"/>
    </row>
    <row r="193" spans="1:32" s="1" customFormat="1">
      <c r="A193" s="1">
        <v>31</v>
      </c>
      <c r="B193" s="25" t="s">
        <v>42</v>
      </c>
      <c r="C193" s="79" t="s">
        <v>8</v>
      </c>
      <c r="D193" s="3">
        <v>17573710</v>
      </c>
      <c r="E193" s="3">
        <v>18080100</v>
      </c>
      <c r="F193" s="3">
        <v>18444070</v>
      </c>
      <c r="G193" s="3">
        <v>18520670</v>
      </c>
      <c r="H193" s="6">
        <v>18611060</v>
      </c>
      <c r="I193" s="6">
        <v>18869300</v>
      </c>
      <c r="J193" s="6">
        <v>19443480</v>
      </c>
      <c r="K193" s="1">
        <v>19864590</v>
      </c>
      <c r="L193" s="6">
        <v>19936050</v>
      </c>
      <c r="M193" s="6">
        <v>20196040</v>
      </c>
      <c r="N193" s="6">
        <v>20489800</v>
      </c>
      <c r="O193" s="4">
        <v>20549550</v>
      </c>
      <c r="P193" s="3">
        <v>20700330</v>
      </c>
      <c r="Q193" s="73">
        <v>21101800</v>
      </c>
      <c r="R193" s="73">
        <v>21853590</v>
      </c>
      <c r="S193" s="3">
        <v>22026870</v>
      </c>
      <c r="T193" s="3">
        <v>22219600</v>
      </c>
      <c r="U193" s="4">
        <v>22474800</v>
      </c>
      <c r="V193" s="4">
        <v>23246730</v>
      </c>
      <c r="W193" s="1">
        <v>24136500</v>
      </c>
      <c r="X193" s="1">
        <f t="shared" si="11"/>
        <v>92077630</v>
      </c>
      <c r="Y193" s="113">
        <f t="shared" si="14"/>
        <v>5.0032727505884758</v>
      </c>
      <c r="Z193" s="113"/>
      <c r="AA193" s="113"/>
      <c r="AB193" s="1">
        <v>23227400</v>
      </c>
      <c r="AC193" s="8"/>
      <c r="AD193" s="8"/>
      <c r="AE193" s="11"/>
      <c r="AF193" s="10"/>
    </row>
    <row r="194" spans="1:32" s="1" customFormat="1">
      <c r="A194" s="1">
        <v>31</v>
      </c>
      <c r="B194" s="25" t="s">
        <v>42</v>
      </c>
      <c r="C194" s="78" t="s">
        <v>9</v>
      </c>
      <c r="D194" s="3">
        <v>33892990</v>
      </c>
      <c r="E194" s="3">
        <v>34628470</v>
      </c>
      <c r="F194" s="3">
        <v>35906260</v>
      </c>
      <c r="G194" s="3">
        <v>36843620</v>
      </c>
      <c r="H194" s="6">
        <v>37376830</v>
      </c>
      <c r="I194" s="6">
        <v>38262670</v>
      </c>
      <c r="J194" s="6">
        <v>40145190</v>
      </c>
      <c r="K194" s="1">
        <v>41024370</v>
      </c>
      <c r="L194" s="6">
        <v>41291030</v>
      </c>
      <c r="M194" s="6">
        <v>42781630</v>
      </c>
      <c r="N194" s="6">
        <v>44257260</v>
      </c>
      <c r="O194" s="4">
        <v>45133040</v>
      </c>
      <c r="P194" s="3">
        <v>45552770</v>
      </c>
      <c r="Q194" s="73">
        <v>46856970</v>
      </c>
      <c r="R194" s="73">
        <v>48622930</v>
      </c>
      <c r="S194" s="3">
        <v>49192610</v>
      </c>
      <c r="T194" s="3">
        <v>51126700</v>
      </c>
      <c r="U194" s="4">
        <v>52567360</v>
      </c>
      <c r="V194" s="4">
        <v>53634210</v>
      </c>
      <c r="W194" s="1">
        <v>53648100</v>
      </c>
      <c r="X194" s="1">
        <f t="shared" si="11"/>
        <v>210976370</v>
      </c>
      <c r="Y194" s="113">
        <f t="shared" si="14"/>
        <v>11.463938885471661</v>
      </c>
      <c r="Z194" s="113"/>
      <c r="AA194" s="113"/>
      <c r="AB194" s="1">
        <v>55810700</v>
      </c>
      <c r="AC194" s="8"/>
      <c r="AD194" s="8"/>
      <c r="AE194" s="11"/>
      <c r="AF194" s="10"/>
    </row>
    <row r="195" spans="1:32" s="1" customFormat="1">
      <c r="A195" s="1">
        <v>31</v>
      </c>
      <c r="B195" s="25" t="s">
        <v>42</v>
      </c>
      <c r="C195" s="79" t="s">
        <v>10</v>
      </c>
      <c r="D195" s="3">
        <v>36654250</v>
      </c>
      <c r="E195" s="3">
        <v>36813340</v>
      </c>
      <c r="F195" s="3">
        <v>39922810</v>
      </c>
      <c r="G195" s="3">
        <v>41765660</v>
      </c>
      <c r="H195" s="6">
        <v>41063670</v>
      </c>
      <c r="I195" s="6">
        <v>41660540</v>
      </c>
      <c r="J195" s="6">
        <v>43662730</v>
      </c>
      <c r="K195" s="1">
        <v>41987680</v>
      </c>
      <c r="L195" s="6">
        <v>44820850</v>
      </c>
      <c r="M195" s="6">
        <v>44608730</v>
      </c>
      <c r="N195" s="6">
        <v>45279420</v>
      </c>
      <c r="O195" s="4">
        <v>42034020</v>
      </c>
      <c r="P195" s="3">
        <v>43892860</v>
      </c>
      <c r="Q195" s="73">
        <v>44253460</v>
      </c>
      <c r="R195" s="73">
        <v>46757910</v>
      </c>
      <c r="S195" s="3">
        <v>47153860</v>
      </c>
      <c r="T195" s="3">
        <v>49515300</v>
      </c>
      <c r="U195" s="4">
        <v>47723340</v>
      </c>
      <c r="V195" s="4">
        <v>51267870</v>
      </c>
      <c r="W195" s="1">
        <v>50591000</v>
      </c>
      <c r="X195" s="1">
        <f t="shared" si="11"/>
        <v>199097510</v>
      </c>
      <c r="Y195" s="113">
        <f t="shared" si="14"/>
        <v>10.818470745750259</v>
      </c>
      <c r="Z195" s="113"/>
      <c r="AA195" s="113"/>
      <c r="AB195" s="1">
        <v>57356200</v>
      </c>
      <c r="AC195" s="8"/>
      <c r="AD195" s="8"/>
      <c r="AE195" s="11"/>
      <c r="AF195" s="10"/>
    </row>
    <row r="196" spans="1:32" s="1" customFormat="1">
      <c r="A196" s="1">
        <v>31</v>
      </c>
      <c r="B196" s="25" t="s">
        <v>42</v>
      </c>
      <c r="C196" s="78" t="s">
        <v>11</v>
      </c>
      <c r="D196" s="3">
        <v>24047020</v>
      </c>
      <c r="E196" s="3">
        <v>24352420</v>
      </c>
      <c r="F196" s="3">
        <v>24627600</v>
      </c>
      <c r="G196" s="3">
        <v>24782760</v>
      </c>
      <c r="H196" s="6">
        <v>25139380</v>
      </c>
      <c r="I196" s="6">
        <v>25468710</v>
      </c>
      <c r="J196" s="6">
        <v>25812530</v>
      </c>
      <c r="K196" s="1">
        <v>25975150</v>
      </c>
      <c r="L196" s="6">
        <v>26253090</v>
      </c>
      <c r="M196" s="6">
        <v>26499870</v>
      </c>
      <c r="N196" s="6">
        <v>26866310</v>
      </c>
      <c r="O196" s="4">
        <v>27162630</v>
      </c>
      <c r="P196" s="3">
        <v>27459030</v>
      </c>
      <c r="Q196" s="73">
        <v>27750500</v>
      </c>
      <c r="R196" s="73">
        <v>28047260</v>
      </c>
      <c r="S196" s="3">
        <v>28344430</v>
      </c>
      <c r="T196" s="3">
        <v>28772700</v>
      </c>
      <c r="U196" s="4">
        <v>29102030</v>
      </c>
      <c r="V196" s="4">
        <v>29703320</v>
      </c>
      <c r="W196" s="1">
        <v>29759700</v>
      </c>
      <c r="X196" s="1">
        <f t="shared" si="11"/>
        <v>117337750</v>
      </c>
      <c r="Y196" s="113">
        <f t="shared" si="14"/>
        <v>6.3758457639533388</v>
      </c>
      <c r="Z196" s="113"/>
      <c r="AA196" s="113"/>
      <c r="AB196" s="1">
        <v>29873400</v>
      </c>
      <c r="AC196" s="8"/>
      <c r="AD196" s="8"/>
      <c r="AE196" s="11"/>
      <c r="AF196" s="10"/>
    </row>
    <row r="197" spans="1:32" s="1" customFormat="1">
      <c r="A197" s="1">
        <v>31</v>
      </c>
      <c r="B197" s="25" t="s">
        <v>42</v>
      </c>
      <c r="C197" s="79" t="s">
        <v>12</v>
      </c>
      <c r="D197" s="3">
        <v>25800700</v>
      </c>
      <c r="E197" s="3">
        <v>26409600</v>
      </c>
      <c r="F197" s="3">
        <v>27032860</v>
      </c>
      <c r="G197" s="3">
        <v>27343290</v>
      </c>
      <c r="H197" s="6">
        <v>27741930</v>
      </c>
      <c r="I197" s="6">
        <v>28493740</v>
      </c>
      <c r="J197" s="6">
        <v>29314070</v>
      </c>
      <c r="K197" s="1">
        <v>30070060</v>
      </c>
      <c r="L197" s="6">
        <v>30166290</v>
      </c>
      <c r="M197" s="6">
        <v>31038390</v>
      </c>
      <c r="N197" s="6">
        <v>31632780</v>
      </c>
      <c r="O197" s="4">
        <v>32278900</v>
      </c>
      <c r="P197" s="3">
        <v>32606340</v>
      </c>
      <c r="Q197" s="73">
        <v>33417720</v>
      </c>
      <c r="R197" s="73">
        <v>34368940</v>
      </c>
      <c r="S197" s="3">
        <v>36388490</v>
      </c>
      <c r="T197" s="3">
        <v>37834700</v>
      </c>
      <c r="U197" s="4">
        <v>38811430</v>
      </c>
      <c r="V197" s="4">
        <v>39207230</v>
      </c>
      <c r="W197" s="1">
        <v>39268100</v>
      </c>
      <c r="X197" s="1">
        <f t="shared" si="11"/>
        <v>155121460</v>
      </c>
      <c r="Y197" s="113">
        <f t="shared" si="14"/>
        <v>8.4289199651370286</v>
      </c>
      <c r="Z197" s="113"/>
      <c r="AA197" s="113"/>
      <c r="AB197" s="1">
        <v>39274400</v>
      </c>
      <c r="AC197" s="8"/>
      <c r="AD197" s="8"/>
      <c r="AE197" s="11"/>
      <c r="AF197" s="10"/>
    </row>
    <row r="198" spans="1:32" s="1" customFormat="1">
      <c r="A198" s="1">
        <v>31</v>
      </c>
      <c r="B198" s="25" t="s">
        <v>42</v>
      </c>
      <c r="C198" s="78" t="s">
        <v>13</v>
      </c>
      <c r="D198" s="3">
        <v>15309950</v>
      </c>
      <c r="E198" s="3">
        <v>15499800</v>
      </c>
      <c r="F198" s="3">
        <v>15687340</v>
      </c>
      <c r="G198" s="3">
        <v>15822250</v>
      </c>
      <c r="H198" s="6">
        <v>15574050</v>
      </c>
      <c r="I198" s="6">
        <v>15848930</v>
      </c>
      <c r="J198" s="6">
        <v>16758660</v>
      </c>
      <c r="K198" s="1">
        <v>16207300</v>
      </c>
      <c r="L198" s="6">
        <v>15292890</v>
      </c>
      <c r="M198" s="6">
        <v>15832850</v>
      </c>
      <c r="N198" s="6">
        <v>16017530</v>
      </c>
      <c r="O198" s="4">
        <v>15917920</v>
      </c>
      <c r="P198" s="3">
        <v>15667850</v>
      </c>
      <c r="Q198" s="73">
        <v>19299600</v>
      </c>
      <c r="R198" s="73">
        <v>17470410</v>
      </c>
      <c r="S198" s="3">
        <v>16579050</v>
      </c>
      <c r="T198" s="3">
        <v>15925200</v>
      </c>
      <c r="U198" s="4">
        <v>21856690</v>
      </c>
      <c r="V198" s="4">
        <v>17426270</v>
      </c>
      <c r="W198" s="1">
        <v>16370100</v>
      </c>
      <c r="X198" s="1">
        <f t="shared" ref="X198:X261" si="15">SUM(T198:W198)</f>
        <v>71578260</v>
      </c>
      <c r="Y198" s="113">
        <f t="shared" si="14"/>
        <v>3.8893872245901315</v>
      </c>
      <c r="Z198" s="113"/>
      <c r="AA198" s="113"/>
      <c r="AB198" s="1">
        <v>16001400</v>
      </c>
      <c r="AC198" s="8"/>
      <c r="AD198" s="8"/>
      <c r="AE198" s="11"/>
      <c r="AF198" s="10"/>
    </row>
    <row r="199" spans="1:32" s="1" customFormat="1">
      <c r="A199" s="1">
        <v>31</v>
      </c>
      <c r="B199" s="25" t="s">
        <v>42</v>
      </c>
      <c r="C199" s="79" t="s">
        <v>14</v>
      </c>
      <c r="D199" s="3">
        <v>16899900</v>
      </c>
      <c r="E199" s="3">
        <v>17966280</v>
      </c>
      <c r="F199" s="3">
        <v>18277100</v>
      </c>
      <c r="G199" s="3">
        <v>18216080</v>
      </c>
      <c r="H199" s="6">
        <v>17819360</v>
      </c>
      <c r="I199" s="6">
        <v>19036430</v>
      </c>
      <c r="J199" s="6">
        <v>19380990</v>
      </c>
      <c r="K199" s="1">
        <v>19937220</v>
      </c>
      <c r="L199" s="6">
        <v>18944350</v>
      </c>
      <c r="M199" s="6">
        <v>19599820</v>
      </c>
      <c r="N199" s="6">
        <v>20002270</v>
      </c>
      <c r="O199" s="4">
        <v>20241560</v>
      </c>
      <c r="P199" s="3">
        <v>19965430</v>
      </c>
      <c r="Q199" s="73">
        <v>20517690</v>
      </c>
      <c r="R199" s="73">
        <v>21184220</v>
      </c>
      <c r="S199" s="3">
        <v>21078560</v>
      </c>
      <c r="T199" s="3">
        <v>20070000</v>
      </c>
      <c r="U199" s="4">
        <v>20824370</v>
      </c>
      <c r="V199" s="4">
        <v>21644700</v>
      </c>
      <c r="W199" s="1">
        <v>22602700</v>
      </c>
      <c r="X199" s="1">
        <f t="shared" si="15"/>
        <v>85141770</v>
      </c>
      <c r="Y199" s="113">
        <f t="shared" si="14"/>
        <v>4.626395116575778</v>
      </c>
      <c r="Z199" s="113"/>
      <c r="AA199" s="113"/>
      <c r="AB199" s="1">
        <v>21616200</v>
      </c>
      <c r="AC199" s="8"/>
      <c r="AD199" s="8"/>
      <c r="AE199" s="11"/>
      <c r="AF199" s="10"/>
    </row>
    <row r="200" spans="1:32" s="1" customFormat="1">
      <c r="A200" s="1">
        <v>31</v>
      </c>
      <c r="B200" s="25" t="s">
        <v>42</v>
      </c>
      <c r="C200" s="78" t="s">
        <v>15</v>
      </c>
      <c r="D200" s="3">
        <v>5672740</v>
      </c>
      <c r="E200" s="3">
        <v>5845760</v>
      </c>
      <c r="F200" s="3">
        <v>5979630</v>
      </c>
      <c r="G200" s="3">
        <v>5978460</v>
      </c>
      <c r="H200" s="6">
        <v>6069280</v>
      </c>
      <c r="I200" s="6">
        <v>6249540</v>
      </c>
      <c r="J200" s="6">
        <v>6368910</v>
      </c>
      <c r="K200" s="1">
        <v>6568250</v>
      </c>
      <c r="L200" s="6">
        <v>6569570</v>
      </c>
      <c r="M200" s="6">
        <v>6692420</v>
      </c>
      <c r="N200" s="6">
        <v>6819230</v>
      </c>
      <c r="O200" s="4">
        <v>6952700</v>
      </c>
      <c r="P200" s="3">
        <v>7005670</v>
      </c>
      <c r="Q200" s="73">
        <v>7120430</v>
      </c>
      <c r="R200" s="73">
        <v>7231720</v>
      </c>
      <c r="S200" s="3">
        <v>7436790</v>
      </c>
      <c r="T200" s="3">
        <v>7391300</v>
      </c>
      <c r="U200" s="4">
        <v>7519360</v>
      </c>
      <c r="V200" s="4">
        <v>7675700</v>
      </c>
      <c r="W200" s="1">
        <v>8044200</v>
      </c>
      <c r="X200" s="1">
        <f t="shared" si="15"/>
        <v>30630560</v>
      </c>
      <c r="Y200" s="113">
        <f t="shared" si="14"/>
        <v>1.6643895611047475</v>
      </c>
      <c r="Z200" s="113"/>
      <c r="AA200" s="113"/>
      <c r="AB200" s="1">
        <v>8140100</v>
      </c>
      <c r="AC200" s="8"/>
      <c r="AD200" s="8"/>
      <c r="AE200" s="11"/>
      <c r="AF200" s="10"/>
    </row>
    <row r="201" spans="1:32" s="1" customFormat="1">
      <c r="A201" s="1">
        <v>31</v>
      </c>
      <c r="B201" s="25" t="s">
        <v>42</v>
      </c>
      <c r="C201" s="79" t="s">
        <v>16</v>
      </c>
      <c r="D201" s="3">
        <v>12510330</v>
      </c>
      <c r="E201" s="3">
        <v>12814330</v>
      </c>
      <c r="F201" s="3">
        <v>13129560</v>
      </c>
      <c r="G201" s="3">
        <v>13353800</v>
      </c>
      <c r="H201" s="6">
        <v>13457960</v>
      </c>
      <c r="I201" s="6">
        <v>13798440</v>
      </c>
      <c r="J201" s="6">
        <v>14206880</v>
      </c>
      <c r="K201" s="1">
        <v>14634500</v>
      </c>
      <c r="L201" s="6">
        <v>14671090</v>
      </c>
      <c r="M201" s="6">
        <v>15056940</v>
      </c>
      <c r="N201" s="6">
        <v>15522690</v>
      </c>
      <c r="O201" s="4">
        <v>15877620</v>
      </c>
      <c r="P201" s="3">
        <v>16060690</v>
      </c>
      <c r="Q201" s="73">
        <v>16268490</v>
      </c>
      <c r="R201" s="73">
        <v>17025100</v>
      </c>
      <c r="S201" s="3">
        <v>17103900</v>
      </c>
      <c r="T201" s="3">
        <v>17464100</v>
      </c>
      <c r="U201" s="4">
        <v>17849160</v>
      </c>
      <c r="V201" s="4">
        <v>18208610</v>
      </c>
      <c r="W201" s="1">
        <v>18739300</v>
      </c>
      <c r="X201" s="1">
        <f t="shared" si="15"/>
        <v>72261170</v>
      </c>
      <c r="Y201" s="113">
        <f t="shared" si="14"/>
        <v>3.9264948803161142</v>
      </c>
      <c r="Z201" s="113"/>
      <c r="AA201" s="113"/>
      <c r="AB201" s="1">
        <v>18417900</v>
      </c>
      <c r="AC201" s="8"/>
      <c r="AD201" s="8"/>
      <c r="AE201" s="11"/>
      <c r="AF201" s="10"/>
    </row>
    <row r="202" spans="1:32" s="56" customFormat="1">
      <c r="A202" s="56">
        <v>31</v>
      </c>
      <c r="B202" s="74" t="s">
        <v>42</v>
      </c>
      <c r="C202" s="59" t="s">
        <v>21</v>
      </c>
      <c r="D202" s="58">
        <f>SUM(D185:D201)</f>
        <v>350989120</v>
      </c>
      <c r="E202" s="58">
        <f t="shared" ref="E202:N202" si="16">SUM(E185:E201)</f>
        <v>359614220</v>
      </c>
      <c r="F202" s="58">
        <f t="shared" si="16"/>
        <v>367591620</v>
      </c>
      <c r="G202" s="58">
        <f t="shared" si="16"/>
        <v>374087580</v>
      </c>
      <c r="H202" s="58">
        <f t="shared" si="16"/>
        <v>372301330</v>
      </c>
      <c r="I202" s="58">
        <f t="shared" si="16"/>
        <v>381854220</v>
      </c>
      <c r="J202" s="58">
        <f t="shared" si="16"/>
        <v>390434580</v>
      </c>
      <c r="K202" s="58">
        <f t="shared" si="16"/>
        <v>394786480</v>
      </c>
      <c r="L202" s="58">
        <f t="shared" si="16"/>
        <v>396297600</v>
      </c>
      <c r="M202" s="58">
        <f t="shared" si="16"/>
        <v>404668740</v>
      </c>
      <c r="N202" s="58">
        <f t="shared" si="16"/>
        <v>415001790</v>
      </c>
      <c r="O202" s="5">
        <v>418306530</v>
      </c>
      <c r="P202" s="58">
        <v>420285490</v>
      </c>
      <c r="Q202" s="75">
        <v>429342560</v>
      </c>
      <c r="R202" s="75">
        <v>442386140</v>
      </c>
      <c r="S202" s="58">
        <v>444939110</v>
      </c>
      <c r="T202" s="58">
        <v>446253900</v>
      </c>
      <c r="U202" s="5">
        <v>453703010</v>
      </c>
      <c r="V202" s="5">
        <v>468929090</v>
      </c>
      <c r="W202" s="56">
        <v>471462000</v>
      </c>
      <c r="X202" s="1">
        <f t="shared" si="15"/>
        <v>1840348000</v>
      </c>
      <c r="Y202" s="113">
        <f t="shared" si="14"/>
        <v>100</v>
      </c>
      <c r="Z202" s="115">
        <f>SUM(Y191:Y201)</f>
        <v>75.660592996541951</v>
      </c>
      <c r="AA202" s="115">
        <f>SUM(Y191:Y193)</f>
        <v>24.466750853642896</v>
      </c>
      <c r="AB202" s="56">
        <v>468814200</v>
      </c>
      <c r="AC202" s="9"/>
      <c r="AD202" s="9"/>
      <c r="AE202" s="35"/>
      <c r="AF202" s="35"/>
    </row>
    <row r="203" spans="1:32" s="1" customFormat="1">
      <c r="A203" s="1">
        <v>32</v>
      </c>
      <c r="B203" s="25" t="s">
        <v>43</v>
      </c>
      <c r="C203" s="79" t="s">
        <v>0</v>
      </c>
      <c r="D203" s="76">
        <v>24471351.465872809</v>
      </c>
      <c r="E203" s="76">
        <v>26110274.212302905</v>
      </c>
      <c r="F203" s="76">
        <v>24633120.415143121</v>
      </c>
      <c r="G203" s="76">
        <v>17588052.878254902</v>
      </c>
      <c r="H203" s="76">
        <v>24044304.445989225</v>
      </c>
      <c r="I203" s="76">
        <v>27387363.117849674</v>
      </c>
      <c r="J203" s="76">
        <v>27303210.835441854</v>
      </c>
      <c r="K203" s="76">
        <v>19298309.79021889</v>
      </c>
      <c r="L203" s="76">
        <v>25744704.881429553</v>
      </c>
      <c r="M203" s="76">
        <v>28755713.807241645</v>
      </c>
      <c r="N203" s="76">
        <v>27735544.298004385</v>
      </c>
      <c r="O203" s="76">
        <v>17639004.568752885</v>
      </c>
      <c r="P203" s="3">
        <v>25650000</v>
      </c>
      <c r="Q203" s="3">
        <v>28660000</v>
      </c>
      <c r="R203" s="3">
        <v>27510000</v>
      </c>
      <c r="S203" s="3">
        <v>20070000</v>
      </c>
      <c r="T203" s="1">
        <v>25380000</v>
      </c>
      <c r="U203" s="3">
        <v>30570000</v>
      </c>
      <c r="V203" s="1">
        <v>27070000</v>
      </c>
      <c r="W203" s="1">
        <v>21700000</v>
      </c>
      <c r="X203" s="1">
        <f t="shared" si="15"/>
        <v>104720000</v>
      </c>
      <c r="Y203" s="113">
        <f>(X203/$X$220)*100</f>
        <v>7.0190490234191731</v>
      </c>
      <c r="Z203" s="113"/>
      <c r="AA203" s="113"/>
      <c r="AB203" s="1">
        <v>22560000</v>
      </c>
      <c r="AD203" s="33"/>
      <c r="AE203" s="67"/>
      <c r="AF203" s="67"/>
    </row>
    <row r="204" spans="1:32" s="1" customFormat="1">
      <c r="A204" s="1">
        <v>32</v>
      </c>
      <c r="B204" s="25" t="s">
        <v>43</v>
      </c>
      <c r="C204" s="78" t="s">
        <v>1</v>
      </c>
      <c r="D204" s="76">
        <v>6578951.3962784503</v>
      </c>
      <c r="E204" s="76">
        <v>6962427.2106199646</v>
      </c>
      <c r="F204" s="76">
        <v>7055692.5622804202</v>
      </c>
      <c r="G204" s="76">
        <v>6806748.9833969744</v>
      </c>
      <c r="H204" s="76">
        <v>6553330.2974138251</v>
      </c>
      <c r="I204" s="76">
        <v>6486508.5998557471</v>
      </c>
      <c r="J204" s="76">
        <v>7085253.4250722332</v>
      </c>
      <c r="K204" s="76">
        <v>7013592.2779748021</v>
      </c>
      <c r="L204" s="76">
        <v>6615390.2308037076</v>
      </c>
      <c r="M204" s="76">
        <v>6523963.7854867177</v>
      </c>
      <c r="N204" s="76">
        <v>6542607.343300309</v>
      </c>
      <c r="O204" s="76">
        <v>6907965.5223425934</v>
      </c>
      <c r="P204" s="3">
        <v>6260000</v>
      </c>
      <c r="Q204" s="3">
        <v>6310000</v>
      </c>
      <c r="R204" s="3">
        <v>6150000</v>
      </c>
      <c r="S204" s="3">
        <v>6770000</v>
      </c>
      <c r="T204" s="1">
        <v>6200000</v>
      </c>
      <c r="U204" s="3">
        <v>6180000</v>
      </c>
      <c r="V204" s="1">
        <v>6140000</v>
      </c>
      <c r="W204" s="1">
        <v>6250000</v>
      </c>
      <c r="X204" s="1">
        <f t="shared" si="15"/>
        <v>24770000</v>
      </c>
      <c r="Y204" s="113">
        <f t="shared" ref="Y204:Y220" si="17">(X204/$X$220)*100</f>
        <v>1.6602544338244165</v>
      </c>
      <c r="Z204" s="113"/>
      <c r="AA204" s="113"/>
      <c r="AB204" s="1">
        <v>6200000</v>
      </c>
      <c r="AD204" s="33"/>
      <c r="AE204" s="67"/>
      <c r="AF204" s="67"/>
    </row>
    <row r="205" spans="1:32" s="1" customFormat="1">
      <c r="A205" s="1">
        <v>32</v>
      </c>
      <c r="B205" s="25" t="s">
        <v>43</v>
      </c>
      <c r="C205" s="79" t="s">
        <v>2</v>
      </c>
      <c r="D205" s="76">
        <v>127119353.76836863</v>
      </c>
      <c r="E205" s="76">
        <v>130595064.6061874</v>
      </c>
      <c r="F205" s="76">
        <v>132045028.47485049</v>
      </c>
      <c r="G205" s="76">
        <v>134707230.19292814</v>
      </c>
      <c r="H205" s="76">
        <v>133656360.92298988</v>
      </c>
      <c r="I205" s="76">
        <v>137499061.51021343</v>
      </c>
      <c r="J205" s="76">
        <v>138176522.8224546</v>
      </c>
      <c r="K205" s="76">
        <v>140139438.52017123</v>
      </c>
      <c r="L205" s="76">
        <v>139873834.96503896</v>
      </c>
      <c r="M205" s="76">
        <v>144226155.19135383</v>
      </c>
      <c r="N205" s="76">
        <v>145802382.44237217</v>
      </c>
      <c r="O205" s="76">
        <v>148956109.77529401</v>
      </c>
      <c r="P205" s="3">
        <v>150190000</v>
      </c>
      <c r="Q205" s="3">
        <v>153700000</v>
      </c>
      <c r="R205" s="3">
        <v>155810000</v>
      </c>
      <c r="S205" s="3">
        <v>157010000</v>
      </c>
      <c r="T205" s="1">
        <v>159370000</v>
      </c>
      <c r="U205" s="3">
        <v>158870000</v>
      </c>
      <c r="V205" s="1">
        <v>163000000</v>
      </c>
      <c r="W205" s="1">
        <v>160270000</v>
      </c>
      <c r="X205" s="1">
        <f t="shared" si="15"/>
        <v>641510000</v>
      </c>
      <c r="Y205" s="113">
        <f t="shared" si="17"/>
        <v>42.998377950855932</v>
      </c>
      <c r="Z205" s="113"/>
      <c r="AA205" s="113"/>
      <c r="AB205" s="1">
        <v>161840000</v>
      </c>
      <c r="AD205" s="33"/>
      <c r="AE205" s="67"/>
      <c r="AF205" s="67"/>
    </row>
    <row r="206" spans="1:32" s="1" customFormat="1">
      <c r="A206" s="1">
        <v>32</v>
      </c>
      <c r="B206" s="25" t="s">
        <v>43</v>
      </c>
      <c r="C206" s="78" t="s">
        <v>3</v>
      </c>
      <c r="D206" s="76">
        <v>1411758.161982975</v>
      </c>
      <c r="E206" s="76">
        <v>1468561.8142283605</v>
      </c>
      <c r="F206" s="76">
        <v>1470431.8813555897</v>
      </c>
      <c r="G206" s="76">
        <v>1588901.4987135017</v>
      </c>
      <c r="H206" s="76">
        <v>1480425.125361548</v>
      </c>
      <c r="I206" s="76">
        <v>1442346.3020926449</v>
      </c>
      <c r="J206" s="76">
        <v>1549470.438826371</v>
      </c>
      <c r="K206" s="76">
        <v>1667303.383854806</v>
      </c>
      <c r="L206" s="76">
        <v>1575126.2399125197</v>
      </c>
      <c r="M206" s="76">
        <v>1175137.6571044154</v>
      </c>
      <c r="N206" s="76">
        <v>1384227.7188535221</v>
      </c>
      <c r="O206" s="76">
        <v>1303614.7629770613</v>
      </c>
      <c r="P206" s="3">
        <v>1360000</v>
      </c>
      <c r="Q206" s="3">
        <v>1370000</v>
      </c>
      <c r="R206" s="3">
        <v>1390000</v>
      </c>
      <c r="S206" s="3">
        <v>1310000</v>
      </c>
      <c r="T206" s="1">
        <v>1300000</v>
      </c>
      <c r="U206" s="3">
        <v>1240000</v>
      </c>
      <c r="V206" s="1">
        <v>1420000</v>
      </c>
      <c r="W206" s="1">
        <v>1420000</v>
      </c>
      <c r="X206" s="1">
        <f t="shared" si="15"/>
        <v>5380000</v>
      </c>
      <c r="Y206" s="113">
        <f t="shared" si="17"/>
        <v>0.36060431384640135</v>
      </c>
      <c r="Z206" s="113"/>
      <c r="AA206" s="113"/>
      <c r="AB206" s="1">
        <v>1320000</v>
      </c>
      <c r="AD206" s="33"/>
      <c r="AE206" s="67"/>
      <c r="AF206" s="67"/>
    </row>
    <row r="207" spans="1:32" s="1" customFormat="1">
      <c r="A207" s="1">
        <v>32</v>
      </c>
      <c r="B207" s="25" t="s">
        <v>43</v>
      </c>
      <c r="C207" s="79" t="s">
        <v>4</v>
      </c>
      <c r="D207" s="76">
        <v>231301.93875940304</v>
      </c>
      <c r="E207" s="76">
        <v>237333.50196792069</v>
      </c>
      <c r="F207" s="76">
        <v>239232.34</v>
      </c>
      <c r="G207" s="76">
        <v>241110.05490000002</v>
      </c>
      <c r="H207" s="76">
        <v>237002.57565307591</v>
      </c>
      <c r="I207" s="76">
        <v>250668.11657361206</v>
      </c>
      <c r="J207" s="76">
        <v>261800.90539044011</v>
      </c>
      <c r="K207" s="76">
        <v>259546.85641205893</v>
      </c>
      <c r="L207" s="76">
        <v>255593.19244096946</v>
      </c>
      <c r="M207" s="76">
        <v>271925.59743794741</v>
      </c>
      <c r="N207" s="76">
        <v>277893.55831778789</v>
      </c>
      <c r="O207" s="76">
        <v>275552.28393164335</v>
      </c>
      <c r="P207" s="3">
        <v>270000</v>
      </c>
      <c r="Q207" s="3">
        <v>290000</v>
      </c>
      <c r="R207" s="3">
        <v>290000</v>
      </c>
      <c r="S207" s="3">
        <v>290000</v>
      </c>
      <c r="T207" s="1">
        <v>290000</v>
      </c>
      <c r="U207" s="3">
        <v>290000</v>
      </c>
      <c r="V207" s="1">
        <v>290000</v>
      </c>
      <c r="W207" s="1">
        <v>300000</v>
      </c>
      <c r="X207" s="1">
        <f t="shared" si="15"/>
        <v>1170000</v>
      </c>
      <c r="Y207" s="113">
        <f t="shared" si="17"/>
        <v>7.8421384237972042E-2</v>
      </c>
      <c r="Z207" s="113"/>
      <c r="AA207" s="113"/>
      <c r="AB207" s="1">
        <v>300000</v>
      </c>
      <c r="AD207" s="33"/>
      <c r="AE207" s="67"/>
      <c r="AF207" s="67"/>
    </row>
    <row r="208" spans="1:32" s="1" customFormat="1">
      <c r="A208" s="1">
        <v>32</v>
      </c>
      <c r="B208" s="25" t="s">
        <v>43</v>
      </c>
      <c r="C208" s="78" t="s">
        <v>5</v>
      </c>
      <c r="D208" s="76">
        <v>22673696.054395866</v>
      </c>
      <c r="E208" s="76">
        <v>23973240.437622204</v>
      </c>
      <c r="F208" s="76">
        <v>25415976.967694338</v>
      </c>
      <c r="G208" s="76">
        <v>26492341.256324206</v>
      </c>
      <c r="H208" s="76">
        <v>24095802.793162104</v>
      </c>
      <c r="I208" s="76">
        <v>25665419.973137964</v>
      </c>
      <c r="J208" s="76">
        <v>26101381.424793787</v>
      </c>
      <c r="K208" s="76">
        <v>27644465.25958775</v>
      </c>
      <c r="L208" s="76">
        <v>25078819.809121117</v>
      </c>
      <c r="M208" s="76">
        <v>27038287.987703156</v>
      </c>
      <c r="N208" s="76">
        <v>28340830.047041673</v>
      </c>
      <c r="O208" s="76">
        <v>30543091.321361657</v>
      </c>
      <c r="P208" s="3">
        <v>27530000</v>
      </c>
      <c r="Q208" s="3">
        <v>29020000</v>
      </c>
      <c r="R208" s="3">
        <v>30460000</v>
      </c>
      <c r="S208" s="3">
        <v>32720000</v>
      </c>
      <c r="T208" s="1">
        <v>29570000</v>
      </c>
      <c r="U208" s="3">
        <v>30730000</v>
      </c>
      <c r="V208" s="1">
        <v>31870000</v>
      </c>
      <c r="W208" s="1">
        <v>34460000</v>
      </c>
      <c r="X208" s="1">
        <f t="shared" si="15"/>
        <v>126630000</v>
      </c>
      <c r="Y208" s="113">
        <f t="shared" si="17"/>
        <v>8.4876067402174353</v>
      </c>
      <c r="Z208" s="113"/>
      <c r="AA208" s="113"/>
      <c r="AB208" s="1">
        <v>31140000</v>
      </c>
      <c r="AD208" s="33"/>
      <c r="AE208" s="67"/>
      <c r="AF208" s="67"/>
    </row>
    <row r="209" spans="1:33" s="1" customFormat="1">
      <c r="A209" s="1">
        <v>32</v>
      </c>
      <c r="B209" s="25" t="s">
        <v>43</v>
      </c>
      <c r="C209" s="79" t="s">
        <v>6</v>
      </c>
      <c r="D209" s="76">
        <v>45602183.995249793</v>
      </c>
      <c r="E209" s="76">
        <v>46913472.179281972</v>
      </c>
      <c r="F209" s="76">
        <v>48690063.646339737</v>
      </c>
      <c r="G209" s="76">
        <v>49234393.342664264</v>
      </c>
      <c r="H209" s="76">
        <v>46716570.62593887</v>
      </c>
      <c r="I209" s="76">
        <v>48851573.187742047</v>
      </c>
      <c r="J209" s="76">
        <v>51356662.547584109</v>
      </c>
      <c r="K209" s="76">
        <v>51920026.439957343</v>
      </c>
      <c r="L209" s="76">
        <v>49262451.582526959</v>
      </c>
      <c r="M209" s="76">
        <v>51178543.756343909</v>
      </c>
      <c r="N209" s="76">
        <v>53543884.36625158</v>
      </c>
      <c r="O209" s="76">
        <v>53961014.964021817</v>
      </c>
      <c r="P209" s="3">
        <v>51840000</v>
      </c>
      <c r="Q209" s="3">
        <v>53730000</v>
      </c>
      <c r="R209" s="3">
        <v>55550000</v>
      </c>
      <c r="S209" s="3">
        <v>55610000</v>
      </c>
      <c r="T209" s="1">
        <v>54410000</v>
      </c>
      <c r="U209" s="3">
        <v>58990000</v>
      </c>
      <c r="V209" s="1">
        <v>59870000</v>
      </c>
      <c r="W209" s="1">
        <v>59650000</v>
      </c>
      <c r="X209" s="1">
        <f t="shared" si="15"/>
        <v>232920000</v>
      </c>
      <c r="Y209" s="113">
        <f t="shared" si="17"/>
        <v>15.611887877528588</v>
      </c>
      <c r="Z209" s="113"/>
      <c r="AA209" s="113"/>
      <c r="AB209" s="1">
        <v>54460000</v>
      </c>
      <c r="AD209" s="33"/>
      <c r="AE209" s="67"/>
      <c r="AF209" s="67"/>
    </row>
    <row r="210" spans="1:33" s="1" customFormat="1">
      <c r="A210" s="1">
        <v>32</v>
      </c>
      <c r="B210" s="25" t="s">
        <v>43</v>
      </c>
      <c r="C210" s="78" t="s">
        <v>7</v>
      </c>
      <c r="D210" s="76">
        <v>13731345.267784897</v>
      </c>
      <c r="E210" s="76">
        <v>13965532.718795983</v>
      </c>
      <c r="F210" s="76">
        <v>14512462.433602054</v>
      </c>
      <c r="G210" s="76">
        <v>14110691.391323471</v>
      </c>
      <c r="H210" s="76">
        <v>14793606.999382436</v>
      </c>
      <c r="I210" s="76">
        <v>14867033.992615357</v>
      </c>
      <c r="J210" s="76">
        <v>16426004.750160418</v>
      </c>
      <c r="K210" s="76">
        <v>15210738.844411213</v>
      </c>
      <c r="L210" s="76">
        <v>15500738.163897892</v>
      </c>
      <c r="M210" s="76">
        <v>15766368.096188776</v>
      </c>
      <c r="N210" s="76">
        <v>16683579.10933925</v>
      </c>
      <c r="O210" s="76">
        <v>16307890.536434125</v>
      </c>
      <c r="P210" s="3">
        <v>15920000</v>
      </c>
      <c r="Q210" s="3">
        <v>16610000</v>
      </c>
      <c r="R210" s="3">
        <v>17610000</v>
      </c>
      <c r="S210" s="3">
        <v>17510000</v>
      </c>
      <c r="T210" s="1">
        <v>17230000</v>
      </c>
      <c r="U210" s="3">
        <v>17650000</v>
      </c>
      <c r="V210" s="1">
        <v>17640000</v>
      </c>
      <c r="W210" s="1">
        <v>18540000</v>
      </c>
      <c r="X210" s="1">
        <f t="shared" si="15"/>
        <v>71060000</v>
      </c>
      <c r="Y210" s="113">
        <f t="shared" si="17"/>
        <v>4.762926123034438</v>
      </c>
      <c r="Z210" s="113"/>
      <c r="AA210" s="113"/>
      <c r="AB210" s="1">
        <v>18090000</v>
      </c>
      <c r="AD210" s="33"/>
      <c r="AE210" s="67"/>
      <c r="AF210" s="67"/>
    </row>
    <row r="211" spans="1:33" s="1" customFormat="1">
      <c r="A211" s="1">
        <v>32</v>
      </c>
      <c r="B211" s="25" t="s">
        <v>43</v>
      </c>
      <c r="C211" s="79" t="s">
        <v>8</v>
      </c>
      <c r="D211" s="76">
        <v>7119756.1199864456</v>
      </c>
      <c r="E211" s="76">
        <v>7467867.6914540287</v>
      </c>
      <c r="F211" s="76">
        <v>7563886.5412892522</v>
      </c>
      <c r="G211" s="76">
        <v>7625035.8639106592</v>
      </c>
      <c r="H211" s="76">
        <v>7788626.0354670109</v>
      </c>
      <c r="I211" s="76">
        <v>7960071.3076759586</v>
      </c>
      <c r="J211" s="76">
        <v>8294327.3845175989</v>
      </c>
      <c r="K211" s="76">
        <v>8516328.6531629544</v>
      </c>
      <c r="L211" s="76">
        <v>8532275.567879593</v>
      </c>
      <c r="M211" s="76">
        <v>8632309.0725883022</v>
      </c>
      <c r="N211" s="76">
        <v>9009627.3206927851</v>
      </c>
      <c r="O211" s="76">
        <v>9111209.7449817751</v>
      </c>
      <c r="P211" s="3">
        <v>9200000</v>
      </c>
      <c r="Q211" s="3">
        <v>9260000</v>
      </c>
      <c r="R211" s="3">
        <v>9780000</v>
      </c>
      <c r="S211" s="3">
        <v>9920000</v>
      </c>
      <c r="T211" s="1">
        <v>9870000</v>
      </c>
      <c r="U211" s="3">
        <v>10330000</v>
      </c>
      <c r="V211" s="1">
        <v>10640000</v>
      </c>
      <c r="W211" s="1">
        <v>10090000</v>
      </c>
      <c r="X211" s="1">
        <f t="shared" si="15"/>
        <v>40930000</v>
      </c>
      <c r="Y211" s="113">
        <f t="shared" si="17"/>
        <v>2.7434079118463206</v>
      </c>
      <c r="Z211" s="113"/>
      <c r="AA211" s="113"/>
      <c r="AB211" s="1">
        <v>10390000</v>
      </c>
      <c r="AD211" s="33"/>
      <c r="AE211" s="67"/>
      <c r="AF211" s="67"/>
    </row>
    <row r="212" spans="1:33" s="1" customFormat="1">
      <c r="A212" s="1">
        <v>32</v>
      </c>
      <c r="B212" s="25" t="s">
        <v>43</v>
      </c>
      <c r="C212" s="78" t="s">
        <v>9</v>
      </c>
      <c r="D212" s="76">
        <v>10017805.667112568</v>
      </c>
      <c r="E212" s="76">
        <v>10287938.372292973</v>
      </c>
      <c r="F212" s="76">
        <v>10534174.340465799</v>
      </c>
      <c r="G212" s="76">
        <v>11038833.204249989</v>
      </c>
      <c r="H212" s="76">
        <v>11691679.554085227</v>
      </c>
      <c r="I212" s="76">
        <v>11772849.726768067</v>
      </c>
      <c r="J212" s="76">
        <v>11973300.241694212</v>
      </c>
      <c r="K212" s="76">
        <v>12418970.003341608</v>
      </c>
      <c r="L212" s="76">
        <v>12904125.715230167</v>
      </c>
      <c r="M212" s="76">
        <v>13166698.368457349</v>
      </c>
      <c r="N212" s="76">
        <v>13189782.503853951</v>
      </c>
      <c r="O212" s="76">
        <v>14266549.498377306</v>
      </c>
      <c r="P212" s="3">
        <v>14140000</v>
      </c>
      <c r="Q212" s="3">
        <v>14550000</v>
      </c>
      <c r="R212" s="3">
        <v>14620000</v>
      </c>
      <c r="S212" s="3">
        <v>15110000</v>
      </c>
      <c r="T212" s="1">
        <v>15490000</v>
      </c>
      <c r="U212" s="3">
        <v>16399999.999999998</v>
      </c>
      <c r="V212" s="1">
        <v>16600000.000000002</v>
      </c>
      <c r="W212" s="1">
        <v>15360000</v>
      </c>
      <c r="X212" s="1">
        <f t="shared" si="15"/>
        <v>63850000</v>
      </c>
      <c r="Y212" s="113">
        <f t="shared" si="17"/>
        <v>4.2796627210209524</v>
      </c>
      <c r="Z212" s="113"/>
      <c r="AA212" s="113"/>
      <c r="AB212" s="1">
        <v>19350000</v>
      </c>
      <c r="AD212" s="33"/>
      <c r="AE212" s="67"/>
      <c r="AF212" s="67"/>
    </row>
    <row r="213" spans="1:33" s="1" customFormat="1">
      <c r="A213" s="1">
        <v>32</v>
      </c>
      <c r="B213" s="25" t="s">
        <v>43</v>
      </c>
      <c r="C213" s="79" t="s">
        <v>10</v>
      </c>
      <c r="D213" s="76">
        <v>7259838.2188001852</v>
      </c>
      <c r="E213" s="76">
        <v>6897921.1872752775</v>
      </c>
      <c r="F213" s="76">
        <v>7576377.2063520011</v>
      </c>
      <c r="G213" s="76">
        <v>7787497.1965897866</v>
      </c>
      <c r="H213" s="76">
        <v>7995122.9878632734</v>
      </c>
      <c r="I213" s="76">
        <v>8167329.7374450853</v>
      </c>
      <c r="J213" s="76">
        <v>8352965.1033224333</v>
      </c>
      <c r="K213" s="76">
        <v>8515103.6881868057</v>
      </c>
      <c r="L213" s="76">
        <v>8195344.371341805</v>
      </c>
      <c r="M213" s="76">
        <v>8536434.4544125069</v>
      </c>
      <c r="N213" s="76">
        <v>8572543.0267981067</v>
      </c>
      <c r="O213" s="76">
        <v>8875622.8852926102</v>
      </c>
      <c r="P213" s="3">
        <v>8880000</v>
      </c>
      <c r="Q213" s="3">
        <v>9070000</v>
      </c>
      <c r="R213" s="3">
        <v>9040000</v>
      </c>
      <c r="S213" s="3">
        <v>8750000</v>
      </c>
      <c r="T213" s="1">
        <v>8830000</v>
      </c>
      <c r="U213" s="3">
        <v>8890000</v>
      </c>
      <c r="V213" s="1">
        <v>9140000</v>
      </c>
      <c r="W213" s="1">
        <v>9660000</v>
      </c>
      <c r="X213" s="1">
        <f t="shared" si="15"/>
        <v>36520000</v>
      </c>
      <c r="Y213" s="113">
        <f t="shared" si="17"/>
        <v>2.4478196174108877</v>
      </c>
      <c r="Z213" s="113"/>
      <c r="AA213" s="113"/>
      <c r="AB213" s="1">
        <v>9370000</v>
      </c>
      <c r="AD213" s="33"/>
      <c r="AE213" s="67"/>
      <c r="AF213" s="67"/>
    </row>
    <row r="214" spans="1:33" s="1" customFormat="1">
      <c r="A214" s="1">
        <v>32</v>
      </c>
      <c r="B214" s="25" t="s">
        <v>43</v>
      </c>
      <c r="C214" s="78" t="s">
        <v>11</v>
      </c>
      <c r="D214" s="76">
        <v>3396136.0666810088</v>
      </c>
      <c r="E214" s="76">
        <v>3436282.6424294664</v>
      </c>
      <c r="F214" s="76">
        <v>3491720.5799999982</v>
      </c>
      <c r="G214" s="76">
        <v>3513550.1899999981</v>
      </c>
      <c r="H214" s="76">
        <v>3672995.601777059</v>
      </c>
      <c r="I214" s="76">
        <v>3678803.1325468933</v>
      </c>
      <c r="J214" s="76">
        <v>3722122.5699999984</v>
      </c>
      <c r="K214" s="76">
        <v>3664150.813100921</v>
      </c>
      <c r="L214" s="76">
        <v>3838428.9297651439</v>
      </c>
      <c r="M214" s="76">
        <v>3990046.8724908675</v>
      </c>
      <c r="N214" s="76">
        <v>4088663.4961837735</v>
      </c>
      <c r="O214" s="76">
        <v>4192784.203540727</v>
      </c>
      <c r="P214" s="3">
        <v>4230000</v>
      </c>
      <c r="Q214" s="3">
        <v>4360000</v>
      </c>
      <c r="R214" s="3">
        <v>4450000</v>
      </c>
      <c r="S214" s="3">
        <v>4600000</v>
      </c>
      <c r="T214" s="1">
        <v>4590000</v>
      </c>
      <c r="U214" s="3">
        <v>4760000</v>
      </c>
      <c r="V214" s="1">
        <v>4890000</v>
      </c>
      <c r="W214" s="1">
        <v>5100000</v>
      </c>
      <c r="X214" s="1">
        <f t="shared" si="15"/>
        <v>19340000</v>
      </c>
      <c r="Y214" s="113">
        <f t="shared" si="17"/>
        <v>1.2962987787712643</v>
      </c>
      <c r="Z214" s="113"/>
      <c r="AA214" s="113"/>
      <c r="AB214" s="1">
        <v>5150000</v>
      </c>
      <c r="AD214" s="33"/>
      <c r="AE214" s="67"/>
      <c r="AF214" s="67"/>
    </row>
    <row r="215" spans="1:33" s="1" customFormat="1">
      <c r="A215" s="1">
        <v>32</v>
      </c>
      <c r="B215" s="25" t="s">
        <v>43</v>
      </c>
      <c r="C215" s="79" t="s">
        <v>12</v>
      </c>
      <c r="D215" s="76">
        <v>1195872.1835611281</v>
      </c>
      <c r="E215" s="76">
        <v>1220889.3682609054</v>
      </c>
      <c r="F215" s="76">
        <v>1247511.5199999998</v>
      </c>
      <c r="G215" s="76">
        <v>1268340.3106</v>
      </c>
      <c r="H215" s="76">
        <v>1288057.1299999999</v>
      </c>
      <c r="I215" s="76">
        <v>1301590.0465000002</v>
      </c>
      <c r="J215" s="76">
        <v>1368137.0335499996</v>
      </c>
      <c r="K215" s="76">
        <v>1377196.2281674496</v>
      </c>
      <c r="L215" s="76">
        <v>1388587.1617596031</v>
      </c>
      <c r="M215" s="76">
        <v>1401790</v>
      </c>
      <c r="N215" s="76">
        <v>1465274.122016984</v>
      </c>
      <c r="O215" s="76">
        <v>1528678.7517527703</v>
      </c>
      <c r="P215" s="3">
        <v>1550000</v>
      </c>
      <c r="Q215" s="3">
        <v>1550000</v>
      </c>
      <c r="R215" s="3">
        <v>1560000</v>
      </c>
      <c r="S215" s="3">
        <v>1630000</v>
      </c>
      <c r="T215" s="1">
        <v>1650000</v>
      </c>
      <c r="U215" s="3">
        <v>1720000</v>
      </c>
      <c r="V215" s="1">
        <v>1700000</v>
      </c>
      <c r="W215" s="1">
        <v>1790000</v>
      </c>
      <c r="X215" s="1">
        <f t="shared" si="15"/>
        <v>6860000</v>
      </c>
      <c r="Y215" s="113">
        <f t="shared" si="17"/>
        <v>0.45980401356622924</v>
      </c>
      <c r="Z215" s="113"/>
      <c r="AA215" s="113"/>
      <c r="AB215" s="1">
        <v>1810000</v>
      </c>
      <c r="AD215" s="33"/>
      <c r="AE215" s="67"/>
      <c r="AF215" s="67"/>
    </row>
    <row r="216" spans="1:33" s="1" customFormat="1">
      <c r="A216" s="1">
        <v>32</v>
      </c>
      <c r="B216" s="25" t="s">
        <v>43</v>
      </c>
      <c r="C216" s="78" t="s">
        <v>13</v>
      </c>
      <c r="D216" s="76">
        <v>5806485.5249822903</v>
      </c>
      <c r="E216" s="76">
        <v>5877186.5057881363</v>
      </c>
      <c r="F216" s="76">
        <v>6624129.8094267761</v>
      </c>
      <c r="G216" s="76">
        <v>6679580.3332213787</v>
      </c>
      <c r="H216" s="76">
        <v>6014036.1493857726</v>
      </c>
      <c r="I216" s="76">
        <v>6888287.818423681</v>
      </c>
      <c r="J216" s="76">
        <v>6115169.8566229185</v>
      </c>
      <c r="K216" s="76">
        <v>6713922.7481269166</v>
      </c>
      <c r="L216" s="76">
        <v>6064838.7881357968</v>
      </c>
      <c r="M216" s="76">
        <v>6938916.0904433802</v>
      </c>
      <c r="N216" s="76">
        <v>6636550.4200000009</v>
      </c>
      <c r="O216" s="76">
        <v>6140271.6869625077</v>
      </c>
      <c r="P216" s="3">
        <v>6130000</v>
      </c>
      <c r="Q216" s="3">
        <v>6730000</v>
      </c>
      <c r="R216" s="3">
        <v>6750000</v>
      </c>
      <c r="S216" s="3">
        <v>7760000</v>
      </c>
      <c r="T216" s="1">
        <v>6450000</v>
      </c>
      <c r="U216" s="3">
        <v>7200000</v>
      </c>
      <c r="V216" s="1">
        <v>7200000</v>
      </c>
      <c r="W216" s="1">
        <v>7910000</v>
      </c>
      <c r="X216" s="1">
        <f t="shared" si="15"/>
        <v>28760000</v>
      </c>
      <c r="Y216" s="113">
        <f t="shared" si="17"/>
        <v>1.9276914621231416</v>
      </c>
      <c r="Z216" s="113"/>
      <c r="AA216" s="113"/>
      <c r="AB216" s="1">
        <v>6690000</v>
      </c>
      <c r="AD216" s="33"/>
      <c r="AE216" s="67"/>
      <c r="AF216" s="67"/>
    </row>
    <row r="217" spans="1:33" s="1" customFormat="1">
      <c r="A217" s="1">
        <v>32</v>
      </c>
      <c r="B217" s="25" t="s">
        <v>43</v>
      </c>
      <c r="C217" s="79" t="s">
        <v>14</v>
      </c>
      <c r="D217" s="76">
        <v>7638935.8719786955</v>
      </c>
      <c r="E217" s="76">
        <v>7914627.7270394992</v>
      </c>
      <c r="F217" s="76">
        <v>8222890.0284810886</v>
      </c>
      <c r="G217" s="76">
        <v>8642411.8697311189</v>
      </c>
      <c r="H217" s="76">
        <v>8455209.9031121712</v>
      </c>
      <c r="I217" s="76">
        <v>8636364.8184267338</v>
      </c>
      <c r="J217" s="76">
        <v>8703982.2236870099</v>
      </c>
      <c r="K217" s="76">
        <v>9090253.9595781881</v>
      </c>
      <c r="L217" s="76">
        <v>9134045.7242280561</v>
      </c>
      <c r="M217" s="76">
        <v>9497580.7440523319</v>
      </c>
      <c r="N217" s="76">
        <v>9559315.0188886747</v>
      </c>
      <c r="O217" s="76">
        <v>9718779.6061296985</v>
      </c>
      <c r="P217" s="3">
        <v>9600000</v>
      </c>
      <c r="Q217" s="3">
        <v>10160000</v>
      </c>
      <c r="R217" s="3">
        <v>10260000</v>
      </c>
      <c r="S217" s="3">
        <v>10040000</v>
      </c>
      <c r="T217" s="1">
        <v>9950000</v>
      </c>
      <c r="U217" s="3">
        <v>10270000</v>
      </c>
      <c r="V217" s="1">
        <v>11120000</v>
      </c>
      <c r="W217" s="1">
        <v>10820000</v>
      </c>
      <c r="X217" s="1">
        <f t="shared" si="15"/>
        <v>42160000</v>
      </c>
      <c r="Y217" s="113">
        <f t="shared" si="17"/>
        <v>2.8258509055323939</v>
      </c>
      <c r="Z217" s="113"/>
      <c r="AA217" s="113"/>
      <c r="AB217" s="1">
        <v>10930000</v>
      </c>
      <c r="AD217" s="34"/>
      <c r="AE217" s="67"/>
      <c r="AF217" s="67"/>
    </row>
    <row r="218" spans="1:33" s="1" customFormat="1">
      <c r="A218" s="1">
        <v>32</v>
      </c>
      <c r="B218" s="25" t="s">
        <v>43</v>
      </c>
      <c r="C218" s="78" t="s">
        <v>15</v>
      </c>
      <c r="D218" s="76">
        <v>2154962.7940604626</v>
      </c>
      <c r="E218" s="76">
        <v>2166489.0290359142</v>
      </c>
      <c r="F218" s="76">
        <v>2221693.7499999995</v>
      </c>
      <c r="G218" s="76">
        <v>2337612.7552499999</v>
      </c>
      <c r="H218" s="76">
        <v>2410603.84</v>
      </c>
      <c r="I218" s="76">
        <v>2325244.8671999997</v>
      </c>
      <c r="J218" s="76">
        <v>2433286.2552</v>
      </c>
      <c r="K218" s="76">
        <v>2553908.0202229451</v>
      </c>
      <c r="L218" s="76">
        <v>2596954.5315307952</v>
      </c>
      <c r="M218" s="76">
        <v>2535926.1000398216</v>
      </c>
      <c r="N218" s="76">
        <v>2628382.7289207224</v>
      </c>
      <c r="O218" s="76">
        <v>2776529.5414666217</v>
      </c>
      <c r="P218" s="3">
        <v>2790000</v>
      </c>
      <c r="Q218" s="3">
        <v>2790000</v>
      </c>
      <c r="R218" s="3">
        <v>2850000</v>
      </c>
      <c r="S218" s="3">
        <v>2940000</v>
      </c>
      <c r="T218" s="1">
        <v>2960000</v>
      </c>
      <c r="U218" s="3">
        <v>3160000</v>
      </c>
      <c r="V218" s="1">
        <v>3280000</v>
      </c>
      <c r="W218" s="1">
        <v>3050000</v>
      </c>
      <c r="X218" s="1">
        <f t="shared" si="15"/>
        <v>12450000</v>
      </c>
      <c r="Y218" s="113">
        <f t="shared" si="17"/>
        <v>0.83448396048098439</v>
      </c>
      <c r="Z218" s="113"/>
      <c r="AA218" s="113"/>
      <c r="AB218" s="1">
        <v>3220000</v>
      </c>
      <c r="AD218" s="25"/>
      <c r="AE218" s="35"/>
      <c r="AF218" s="35"/>
    </row>
    <row r="219" spans="1:33" s="1" customFormat="1">
      <c r="A219" s="1">
        <v>32</v>
      </c>
      <c r="B219" s="25" t="s">
        <v>43</v>
      </c>
      <c r="C219" s="79" t="s">
        <v>16</v>
      </c>
      <c r="D219" s="76">
        <v>5793295.7936898544</v>
      </c>
      <c r="E219" s="76">
        <v>5917387.7949668923</v>
      </c>
      <c r="F219" s="76">
        <v>6026315.2400000002</v>
      </c>
      <c r="G219" s="76">
        <v>6383775.2160000019</v>
      </c>
      <c r="H219" s="76">
        <v>6423673.8111000024</v>
      </c>
      <c r="I219" s="76">
        <v>6379709.0707800016</v>
      </c>
      <c r="J219" s="76">
        <v>6613844.3936776277</v>
      </c>
      <c r="K219" s="76">
        <v>6809312.3037825171</v>
      </c>
      <c r="L219" s="76">
        <v>6999536.9603297506</v>
      </c>
      <c r="M219" s="76">
        <v>7012836.0805543773</v>
      </c>
      <c r="N219" s="76">
        <v>7303668.363938204</v>
      </c>
      <c r="O219" s="76">
        <v>7474520.1496842131</v>
      </c>
      <c r="P219" s="3">
        <v>7460000</v>
      </c>
      <c r="Q219" s="3">
        <v>7550000</v>
      </c>
      <c r="R219" s="3">
        <v>7800000</v>
      </c>
      <c r="S219" s="3">
        <v>7910000</v>
      </c>
      <c r="T219" s="1">
        <v>7970000</v>
      </c>
      <c r="U219" s="3">
        <v>8160000</v>
      </c>
      <c r="V219" s="1">
        <v>8380000.0000000009</v>
      </c>
      <c r="W219" s="1">
        <v>8400000</v>
      </c>
      <c r="X219" s="1">
        <f t="shared" si="15"/>
        <v>32910000</v>
      </c>
      <c r="Y219" s="113">
        <f t="shared" si="17"/>
        <v>2.2058527822834697</v>
      </c>
      <c r="Z219" s="113"/>
      <c r="AA219" s="113"/>
      <c r="AB219" s="1">
        <v>8430000</v>
      </c>
    </row>
    <row r="220" spans="1:33" s="56" customFormat="1">
      <c r="A220" s="56">
        <v>32</v>
      </c>
      <c r="B220" s="74" t="s">
        <v>43</v>
      </c>
      <c r="C220" s="59" t="s">
        <v>21</v>
      </c>
      <c r="D220" s="82">
        <f>SUM(D203:D219)</f>
        <v>292203030.28954548</v>
      </c>
      <c r="E220" s="82">
        <f t="shared" ref="E220:AB220" si="18">SUM(E203:E219)</f>
        <v>301412496.99954987</v>
      </c>
      <c r="F220" s="82">
        <f t="shared" si="18"/>
        <v>307570707.73728061</v>
      </c>
      <c r="G220" s="82">
        <f t="shared" si="18"/>
        <v>306046106.53805834</v>
      </c>
      <c r="H220" s="82">
        <f t="shared" si="18"/>
        <v>307317408.7986815</v>
      </c>
      <c r="I220" s="82">
        <f t="shared" si="18"/>
        <v>319560225.32584691</v>
      </c>
      <c r="J220" s="82">
        <f t="shared" si="18"/>
        <v>325837442.21199572</v>
      </c>
      <c r="K220" s="82">
        <f t="shared" si="18"/>
        <v>322812567.79025853</v>
      </c>
      <c r="L220" s="82">
        <f t="shared" si="18"/>
        <v>323560796.81537247</v>
      </c>
      <c r="M220" s="82">
        <f t="shared" si="18"/>
        <v>336648633.66189939</v>
      </c>
      <c r="N220" s="82">
        <f t="shared" si="18"/>
        <v>342764755.88477391</v>
      </c>
      <c r="O220" s="82">
        <f t="shared" si="18"/>
        <v>339979189.80330396</v>
      </c>
      <c r="P220" s="82">
        <f t="shared" si="18"/>
        <v>343000000</v>
      </c>
      <c r="Q220" s="82">
        <f t="shared" si="18"/>
        <v>355710000</v>
      </c>
      <c r="R220" s="82">
        <f t="shared" si="18"/>
        <v>361880000</v>
      </c>
      <c r="S220" s="82">
        <f t="shared" si="18"/>
        <v>359950000</v>
      </c>
      <c r="T220" s="82">
        <f t="shared" si="18"/>
        <v>361510000</v>
      </c>
      <c r="U220" s="82">
        <f t="shared" si="18"/>
        <v>375410000</v>
      </c>
      <c r="V220" s="82">
        <f t="shared" si="18"/>
        <v>380250000</v>
      </c>
      <c r="W220" s="82">
        <f t="shared" si="18"/>
        <v>374770000</v>
      </c>
      <c r="X220" s="1">
        <f t="shared" si="15"/>
        <v>1491940000</v>
      </c>
      <c r="Y220" s="113">
        <f t="shared" si="17"/>
        <v>100</v>
      </c>
      <c r="Z220" s="115">
        <f>SUM(Y209:Y219)</f>
        <v>39.395686153598675</v>
      </c>
      <c r="AA220" s="115">
        <f>SUM(Y209:Y211)</f>
        <v>23.118221912409346</v>
      </c>
      <c r="AB220" s="82">
        <f t="shared" si="18"/>
        <v>371250000</v>
      </c>
      <c r="AD220" s="112"/>
      <c r="AG220" s="35"/>
    </row>
    <row r="221" spans="1:33" s="1" customFormat="1">
      <c r="A221" s="1">
        <v>33</v>
      </c>
      <c r="B221" s="25" t="s">
        <v>44</v>
      </c>
      <c r="C221" s="79" t="s">
        <v>0</v>
      </c>
      <c r="D221" s="7">
        <v>27941245.420000002</v>
      </c>
      <c r="E221" s="7">
        <v>30613897.77</v>
      </c>
      <c r="F221" s="7">
        <v>32448515.48</v>
      </c>
      <c r="G221" s="7">
        <v>22822640.370000001</v>
      </c>
      <c r="H221" s="7">
        <v>27394592.09</v>
      </c>
      <c r="I221" s="7">
        <v>30607306.030000001</v>
      </c>
      <c r="J221" s="7">
        <v>33399096.059999999</v>
      </c>
      <c r="K221" s="7">
        <v>24930122.27</v>
      </c>
      <c r="L221" s="7">
        <v>30209720.82</v>
      </c>
      <c r="M221" s="7">
        <v>29743144.039999999</v>
      </c>
      <c r="N221" s="7">
        <v>33208660.27</v>
      </c>
      <c r="O221" s="7">
        <v>25288646.670000002</v>
      </c>
      <c r="P221" s="7">
        <v>30417751.329999998</v>
      </c>
      <c r="Q221" s="7">
        <v>31004700.82</v>
      </c>
      <c r="R221" s="7">
        <v>34308919.640000001</v>
      </c>
      <c r="S221" s="7">
        <v>25825169.449999999</v>
      </c>
      <c r="T221" s="7">
        <v>30762076.84</v>
      </c>
      <c r="U221" s="7">
        <v>32446598.190000001</v>
      </c>
      <c r="V221" s="7">
        <v>33776346.729999997</v>
      </c>
      <c r="W221" s="7">
        <v>26229173.52</v>
      </c>
      <c r="X221" s="1">
        <f t="shared" si="15"/>
        <v>123214195.27999999</v>
      </c>
      <c r="Y221" s="113">
        <f>(X221/$X$238)*100</f>
        <v>12.419461388130157</v>
      </c>
      <c r="Z221" s="113"/>
      <c r="AA221" s="113"/>
      <c r="AB221" s="7">
        <v>29971175.780000001</v>
      </c>
      <c r="AD221" s="112"/>
      <c r="AG221" s="67"/>
    </row>
    <row r="222" spans="1:33" s="1" customFormat="1">
      <c r="A222" s="1">
        <v>33</v>
      </c>
      <c r="B222" s="25" t="s">
        <v>44</v>
      </c>
      <c r="C222" s="78" t="s">
        <v>1</v>
      </c>
      <c r="D222" s="23">
        <v>3738139.9</v>
      </c>
      <c r="E222" s="23">
        <v>3998901.52</v>
      </c>
      <c r="F222" s="23">
        <v>4276861.01</v>
      </c>
      <c r="G222" s="23">
        <v>4264262.42</v>
      </c>
      <c r="H222" s="23">
        <v>4622237.0199999996</v>
      </c>
      <c r="I222" s="23">
        <v>4649714.8899999997</v>
      </c>
      <c r="J222" s="23">
        <v>5005261.32</v>
      </c>
      <c r="K222" s="23">
        <v>5090383.99</v>
      </c>
      <c r="L222" s="23">
        <v>4927987.51</v>
      </c>
      <c r="M222" s="23">
        <v>5006719.4000000004</v>
      </c>
      <c r="N222" s="23">
        <v>5103900.01</v>
      </c>
      <c r="O222" s="23">
        <v>5317876.22</v>
      </c>
      <c r="P222" s="23">
        <v>5019258.41</v>
      </c>
      <c r="Q222" s="23">
        <v>5291388.53</v>
      </c>
      <c r="R222" s="23">
        <v>5214545.8899999997</v>
      </c>
      <c r="S222" s="23">
        <v>5330789.09</v>
      </c>
      <c r="T222" s="23">
        <v>5317304.51</v>
      </c>
      <c r="U222" s="23">
        <v>5457352.9900000002</v>
      </c>
      <c r="V222" s="23">
        <v>5342708.41</v>
      </c>
      <c r="W222" s="23">
        <v>5439749.3600000003</v>
      </c>
      <c r="X222" s="1">
        <f t="shared" si="15"/>
        <v>21557115.27</v>
      </c>
      <c r="Y222" s="113">
        <f t="shared" ref="Y222:Y238" si="19">(X222/$X$238)*100</f>
        <v>2.1728645804717059</v>
      </c>
      <c r="Z222" s="113"/>
      <c r="AA222" s="113"/>
      <c r="AB222" s="23">
        <v>5632590.6699999999</v>
      </c>
      <c r="AD222" s="112"/>
      <c r="AE222" s="36"/>
      <c r="AF222" s="67"/>
      <c r="AG222" s="67"/>
    </row>
    <row r="223" spans="1:33" s="1" customFormat="1">
      <c r="A223" s="1">
        <v>33</v>
      </c>
      <c r="B223" s="25" t="s">
        <v>44</v>
      </c>
      <c r="C223" s="79" t="s">
        <v>2</v>
      </c>
      <c r="D223" s="7">
        <v>69373745.980000004</v>
      </c>
      <c r="E223" s="7">
        <v>70331217.439999998</v>
      </c>
      <c r="F223" s="7">
        <v>71548761.590000004</v>
      </c>
      <c r="G223" s="7">
        <v>73052867.439999998</v>
      </c>
      <c r="H223" s="7">
        <v>72250622.5</v>
      </c>
      <c r="I223" s="7">
        <v>73904192.780000001</v>
      </c>
      <c r="J223" s="7">
        <v>74549000.939999998</v>
      </c>
      <c r="K223" s="7">
        <v>75257020.239999995</v>
      </c>
      <c r="L223" s="7">
        <v>74950267.760000005</v>
      </c>
      <c r="M223" s="7">
        <v>77623485.890000001</v>
      </c>
      <c r="N223" s="7">
        <v>77705519.859999999</v>
      </c>
      <c r="O223" s="7">
        <v>78490948.390000001</v>
      </c>
      <c r="P223" s="7">
        <v>78527841.730000004</v>
      </c>
      <c r="Q223" s="7">
        <v>80995612.349999994</v>
      </c>
      <c r="R223" s="7">
        <v>80801232.799999997</v>
      </c>
      <c r="S223" s="7">
        <v>81876179.790000007</v>
      </c>
      <c r="T223" s="7">
        <v>81794556.510000005</v>
      </c>
      <c r="U223" s="7">
        <v>84665375.129999995</v>
      </c>
      <c r="V223" s="7">
        <v>86278351.469999999</v>
      </c>
      <c r="W223" s="7">
        <v>86199383.060000002</v>
      </c>
      <c r="X223" s="1">
        <f t="shared" si="15"/>
        <v>338937666.16999996</v>
      </c>
      <c r="Y223" s="113">
        <f t="shared" si="19"/>
        <v>34.163460211832692</v>
      </c>
      <c r="Z223" s="113"/>
      <c r="AA223" s="113"/>
      <c r="AB223" s="7">
        <v>83794494.790000007</v>
      </c>
      <c r="AD223" s="112"/>
      <c r="AE223" s="67"/>
      <c r="AF223" s="67"/>
      <c r="AG223" s="67"/>
    </row>
    <row r="224" spans="1:33" s="1" customFormat="1">
      <c r="A224" s="1">
        <v>33</v>
      </c>
      <c r="B224" s="25" t="s">
        <v>44</v>
      </c>
      <c r="C224" s="78" t="s">
        <v>3</v>
      </c>
      <c r="D224" s="23">
        <v>208512.42</v>
      </c>
      <c r="E224" s="23">
        <v>225023.45</v>
      </c>
      <c r="F224" s="23">
        <v>224650.92</v>
      </c>
      <c r="G224" s="23">
        <v>229397.58</v>
      </c>
      <c r="H224" s="23">
        <v>227533.05</v>
      </c>
      <c r="I224" s="23">
        <v>227938.67</v>
      </c>
      <c r="J224" s="23">
        <v>227641.34</v>
      </c>
      <c r="K224" s="23">
        <v>244993.04</v>
      </c>
      <c r="L224" s="23">
        <v>236744.92</v>
      </c>
      <c r="M224" s="23">
        <v>240513.27</v>
      </c>
      <c r="N224" s="23">
        <v>244976.04</v>
      </c>
      <c r="O224" s="23">
        <v>254318.64</v>
      </c>
      <c r="P224" s="23">
        <v>246474.26</v>
      </c>
      <c r="Q224" s="23">
        <v>252915.61</v>
      </c>
      <c r="R224" s="23">
        <v>259304.6</v>
      </c>
      <c r="S224" s="23">
        <v>270222.77</v>
      </c>
      <c r="T224" s="23">
        <v>261789.99</v>
      </c>
      <c r="U224" s="23">
        <v>265081.05</v>
      </c>
      <c r="V224" s="23">
        <v>271836.61</v>
      </c>
      <c r="W224" s="23">
        <v>286564.73</v>
      </c>
      <c r="X224" s="1">
        <f t="shared" si="15"/>
        <v>1085272.3799999999</v>
      </c>
      <c r="Y224" s="113">
        <f t="shared" si="19"/>
        <v>0.10939079209489375</v>
      </c>
      <c r="Z224" s="113"/>
      <c r="AA224" s="113"/>
      <c r="AB224" s="23">
        <v>273837.77</v>
      </c>
      <c r="AF224" s="67"/>
      <c r="AG224" s="67"/>
    </row>
    <row r="225" spans="1:33" s="1" customFormat="1">
      <c r="A225" s="1">
        <v>33</v>
      </c>
      <c r="B225" s="25" t="s">
        <v>44</v>
      </c>
      <c r="C225" s="79" t="s">
        <v>4</v>
      </c>
      <c r="D225" s="7">
        <v>146429.46</v>
      </c>
      <c r="E225" s="7">
        <v>144678.25</v>
      </c>
      <c r="F225" s="7">
        <v>141831.46</v>
      </c>
      <c r="G225" s="7">
        <v>144322.51</v>
      </c>
      <c r="H225" s="7">
        <v>142608.32999999999</v>
      </c>
      <c r="I225" s="7">
        <v>146688.34</v>
      </c>
      <c r="J225" s="7">
        <v>148300.91</v>
      </c>
      <c r="K225" s="7">
        <v>152207.65</v>
      </c>
      <c r="L225" s="7">
        <v>152856.20000000001</v>
      </c>
      <c r="M225" s="7">
        <v>155638.18</v>
      </c>
      <c r="N225" s="7">
        <v>158548.62</v>
      </c>
      <c r="O225" s="7">
        <v>161164.67000000001</v>
      </c>
      <c r="P225" s="7">
        <v>163727.19</v>
      </c>
      <c r="Q225" s="7">
        <v>164595.99</v>
      </c>
      <c r="R225" s="7">
        <v>164974.15</v>
      </c>
      <c r="S225" s="7">
        <v>165583.07</v>
      </c>
      <c r="T225" s="7">
        <v>168000.8</v>
      </c>
      <c r="U225" s="7">
        <v>173395.64</v>
      </c>
      <c r="V225" s="7">
        <v>172700.88</v>
      </c>
      <c r="W225" s="7">
        <v>173885.48</v>
      </c>
      <c r="X225" s="1">
        <f t="shared" si="15"/>
        <v>687982.8</v>
      </c>
      <c r="Y225" s="113">
        <f t="shared" si="19"/>
        <v>6.9345709728338312E-2</v>
      </c>
      <c r="Z225" s="113"/>
      <c r="AA225" s="113"/>
      <c r="AB225" s="7">
        <v>173111.44</v>
      </c>
      <c r="AF225" s="67"/>
      <c r="AG225" s="67"/>
    </row>
    <row r="226" spans="1:33" s="1" customFormat="1">
      <c r="A226" s="1">
        <v>33</v>
      </c>
      <c r="B226" s="25" t="s">
        <v>44</v>
      </c>
      <c r="C226" s="78" t="s">
        <v>5</v>
      </c>
      <c r="D226" s="23">
        <v>19580430.739999998</v>
      </c>
      <c r="E226" s="23">
        <v>19857589.960000001</v>
      </c>
      <c r="F226" s="23">
        <v>20462314.140000001</v>
      </c>
      <c r="G226" s="23">
        <v>21385778.379999999</v>
      </c>
      <c r="H226" s="23">
        <v>20762527.350000001</v>
      </c>
      <c r="I226" s="23">
        <v>21338588.920000002</v>
      </c>
      <c r="J226" s="23">
        <v>22020435.600000001</v>
      </c>
      <c r="K226" s="23">
        <v>22467450.440000001</v>
      </c>
      <c r="L226" s="23">
        <v>21914429.949999999</v>
      </c>
      <c r="M226" s="23">
        <v>22848667.57</v>
      </c>
      <c r="N226" s="23">
        <v>23659228.559999999</v>
      </c>
      <c r="O226" s="23">
        <v>24339692.18</v>
      </c>
      <c r="P226" s="23">
        <v>23353076.09</v>
      </c>
      <c r="Q226" s="23">
        <v>24068853.789999999</v>
      </c>
      <c r="R226" s="23">
        <v>25451133.309999999</v>
      </c>
      <c r="S226" s="23">
        <v>25520677.82</v>
      </c>
      <c r="T226" s="23">
        <v>24593648.030000001</v>
      </c>
      <c r="U226" s="23">
        <v>24898548.280000001</v>
      </c>
      <c r="V226" s="23">
        <v>26863671.210000001</v>
      </c>
      <c r="W226" s="23">
        <v>26906450.620000001</v>
      </c>
      <c r="X226" s="1">
        <f t="shared" si="15"/>
        <v>103262318.14000002</v>
      </c>
      <c r="Y226" s="113">
        <f t="shared" si="19"/>
        <v>10.408397912871898</v>
      </c>
      <c r="Z226" s="113"/>
      <c r="AA226" s="113"/>
      <c r="AB226" s="23">
        <v>24915786.260000002</v>
      </c>
      <c r="AF226" s="67"/>
      <c r="AG226" s="67"/>
    </row>
    <row r="227" spans="1:33" s="1" customFormat="1">
      <c r="A227" s="1">
        <v>33</v>
      </c>
      <c r="B227" s="25" t="s">
        <v>44</v>
      </c>
      <c r="C227" s="79" t="s">
        <v>6</v>
      </c>
      <c r="D227" s="7">
        <v>27525813.460000001</v>
      </c>
      <c r="E227" s="7">
        <v>28443207.41</v>
      </c>
      <c r="F227" s="7">
        <v>29727853.41</v>
      </c>
      <c r="G227" s="7">
        <v>29733246.559999999</v>
      </c>
      <c r="H227" s="7">
        <v>29730344.34</v>
      </c>
      <c r="I227" s="7">
        <v>30165235.640000001</v>
      </c>
      <c r="J227" s="7">
        <v>30424687.149999999</v>
      </c>
      <c r="K227" s="7">
        <v>31650539.870000001</v>
      </c>
      <c r="L227" s="7">
        <v>31222767.559999999</v>
      </c>
      <c r="M227" s="7">
        <v>32458616.02</v>
      </c>
      <c r="N227" s="7">
        <v>32699785.960000001</v>
      </c>
      <c r="O227" s="7">
        <v>32752337.510000002</v>
      </c>
      <c r="P227" s="7">
        <v>32832541.399999999</v>
      </c>
      <c r="Q227" s="7">
        <v>34221880.850000001</v>
      </c>
      <c r="R227" s="7">
        <v>34631913.07</v>
      </c>
      <c r="S227" s="7">
        <v>34901800.149999999</v>
      </c>
      <c r="T227" s="7">
        <v>35066683.600000001</v>
      </c>
      <c r="U227" s="7">
        <v>36463657.5</v>
      </c>
      <c r="V227" s="7">
        <v>36912485.729999997</v>
      </c>
      <c r="W227" s="7">
        <v>36315549.880000003</v>
      </c>
      <c r="X227" s="1">
        <f t="shared" si="15"/>
        <v>144758376.70999998</v>
      </c>
      <c r="Y227" s="113">
        <f t="shared" si="19"/>
        <v>14.591022293111264</v>
      </c>
      <c r="Z227" s="113"/>
      <c r="AA227" s="113"/>
      <c r="AB227" s="7">
        <v>35674987.020000003</v>
      </c>
      <c r="AF227" s="67"/>
      <c r="AG227" s="67"/>
    </row>
    <row r="228" spans="1:33" s="1" customFormat="1">
      <c r="A228" s="1">
        <v>33</v>
      </c>
      <c r="B228" s="25" t="s">
        <v>44</v>
      </c>
      <c r="C228" s="78" t="s">
        <v>7</v>
      </c>
      <c r="D228" s="23">
        <v>6598517.0700000003</v>
      </c>
      <c r="E228" s="23">
        <v>6593727.0099999998</v>
      </c>
      <c r="F228" s="23">
        <v>6752684.6500000004</v>
      </c>
      <c r="G228" s="23">
        <v>6835991.7599999998</v>
      </c>
      <c r="H228" s="23">
        <v>6833239.6900000004</v>
      </c>
      <c r="I228" s="23">
        <v>6833236.8899999997</v>
      </c>
      <c r="J228" s="23">
        <v>7144396.7400000002</v>
      </c>
      <c r="K228" s="23">
        <v>7286198.5199999996</v>
      </c>
      <c r="L228" s="23">
        <v>7259647.8600000003</v>
      </c>
      <c r="M228" s="23">
        <v>7410281.5499999998</v>
      </c>
      <c r="N228" s="23">
        <v>7585944.3300000001</v>
      </c>
      <c r="O228" s="23">
        <v>7611459.2999999998</v>
      </c>
      <c r="P228" s="23">
        <v>7615305.7599999998</v>
      </c>
      <c r="Q228" s="23">
        <v>8048908.8099999996</v>
      </c>
      <c r="R228" s="23">
        <v>8079180.3700000001</v>
      </c>
      <c r="S228" s="23">
        <v>8377614.3899999997</v>
      </c>
      <c r="T228" s="23">
        <v>8370773.2599999998</v>
      </c>
      <c r="U228" s="23">
        <v>8718873.2400000002</v>
      </c>
      <c r="V228" s="23">
        <v>8747620.6899999995</v>
      </c>
      <c r="W228" s="23">
        <v>9010856.1400000006</v>
      </c>
      <c r="X228" s="1">
        <f t="shared" si="15"/>
        <v>34848123.329999998</v>
      </c>
      <c r="Y228" s="113">
        <f t="shared" si="19"/>
        <v>3.5125410766366749</v>
      </c>
      <c r="Z228" s="113"/>
      <c r="AA228" s="113"/>
      <c r="AB228" s="23">
        <v>8626708.25</v>
      </c>
      <c r="AF228" s="67"/>
      <c r="AG228" s="67"/>
    </row>
    <row r="229" spans="1:33" s="1" customFormat="1">
      <c r="A229" s="1">
        <v>33</v>
      </c>
      <c r="B229" s="25" t="s">
        <v>44</v>
      </c>
      <c r="C229" s="79" t="s">
        <v>8</v>
      </c>
      <c r="D229" s="7">
        <v>6106530.2000000002</v>
      </c>
      <c r="E229" s="7">
        <v>6237398</v>
      </c>
      <c r="F229" s="7">
        <v>6311355.3799999999</v>
      </c>
      <c r="G229" s="7">
        <v>6408991.5599999996</v>
      </c>
      <c r="H229" s="7">
        <v>6484718.8300000001</v>
      </c>
      <c r="I229" s="7">
        <v>6657065.2400000002</v>
      </c>
      <c r="J229" s="7">
        <v>6711681.5599999996</v>
      </c>
      <c r="K229" s="7">
        <v>6780008.1799999997</v>
      </c>
      <c r="L229" s="7">
        <v>6879363.6900000004</v>
      </c>
      <c r="M229" s="7">
        <v>7016334.29</v>
      </c>
      <c r="N229" s="7">
        <v>7124194.2800000003</v>
      </c>
      <c r="O229" s="7">
        <v>7330236.1500000004</v>
      </c>
      <c r="P229" s="7">
        <v>7583988.8700000001</v>
      </c>
      <c r="Q229" s="7">
        <v>7597843.3399999999</v>
      </c>
      <c r="R229" s="7">
        <v>7645863.2599999998</v>
      </c>
      <c r="S229" s="7">
        <v>7839526.71</v>
      </c>
      <c r="T229" s="7">
        <v>8038591.5700000003</v>
      </c>
      <c r="U229" s="7">
        <v>8311496.8899999997</v>
      </c>
      <c r="V229" s="7">
        <v>8435609.0899999999</v>
      </c>
      <c r="W229" s="7">
        <v>8684250.6099999994</v>
      </c>
      <c r="X229" s="1">
        <f t="shared" si="15"/>
        <v>33469948.16</v>
      </c>
      <c r="Y229" s="113">
        <f t="shared" si="19"/>
        <v>3.3736269420193228</v>
      </c>
      <c r="Z229" s="113"/>
      <c r="AA229" s="113"/>
      <c r="AB229" s="7">
        <v>8358441.9000000004</v>
      </c>
      <c r="AF229" s="67"/>
      <c r="AG229" s="67"/>
    </row>
    <row r="230" spans="1:33" s="1" customFormat="1">
      <c r="A230" s="1">
        <v>33</v>
      </c>
      <c r="B230" s="25" t="s">
        <v>44</v>
      </c>
      <c r="C230" s="78" t="s">
        <v>9</v>
      </c>
      <c r="D230" s="23">
        <v>8028977.8899999997</v>
      </c>
      <c r="E230" s="23">
        <v>8081818.25</v>
      </c>
      <c r="F230" s="23">
        <v>8367420.6100000003</v>
      </c>
      <c r="G230" s="23">
        <v>8523054.6300000008</v>
      </c>
      <c r="H230" s="23">
        <v>8756856.3300000001</v>
      </c>
      <c r="I230" s="23">
        <v>8859038.9000000004</v>
      </c>
      <c r="J230" s="23">
        <v>9001668.9100000001</v>
      </c>
      <c r="K230" s="23">
        <v>9124991.7699999996</v>
      </c>
      <c r="L230" s="23">
        <v>9376678.8699999992</v>
      </c>
      <c r="M230" s="23">
        <v>10023669.710000001</v>
      </c>
      <c r="N230" s="23">
        <v>10244190.449999999</v>
      </c>
      <c r="O230" s="23">
        <v>10840963.039999999</v>
      </c>
      <c r="P230" s="23">
        <v>10988745.01</v>
      </c>
      <c r="Q230" s="23">
        <v>11209668.039999999</v>
      </c>
      <c r="R230" s="23">
        <v>11428514.300000001</v>
      </c>
      <c r="S230" s="23">
        <v>11873987.859999999</v>
      </c>
      <c r="T230" s="23">
        <v>12323961.140000001</v>
      </c>
      <c r="U230" s="23">
        <v>12600607.060000001</v>
      </c>
      <c r="V230" s="23">
        <v>12744934.42</v>
      </c>
      <c r="W230" s="23">
        <v>13119775.68</v>
      </c>
      <c r="X230" s="1">
        <f t="shared" si="15"/>
        <v>50789278.300000004</v>
      </c>
      <c r="Y230" s="113">
        <f t="shared" si="19"/>
        <v>5.1193409926870155</v>
      </c>
      <c r="Z230" s="113"/>
      <c r="AA230" s="113"/>
      <c r="AB230" s="23">
        <v>13713294.949999999</v>
      </c>
      <c r="AF230" s="67"/>
      <c r="AG230" s="67"/>
    </row>
    <row r="231" spans="1:33" s="1" customFormat="1">
      <c r="A231" s="1">
        <v>33</v>
      </c>
      <c r="B231" s="25" t="s">
        <v>44</v>
      </c>
      <c r="C231" s="79" t="s">
        <v>10</v>
      </c>
      <c r="D231" s="7">
        <v>5320321.45</v>
      </c>
      <c r="E231" s="7">
        <v>5156037.78</v>
      </c>
      <c r="F231" s="7">
        <v>5431324.4299999997</v>
      </c>
      <c r="G231" s="7">
        <v>5728942.4800000004</v>
      </c>
      <c r="H231" s="7">
        <v>5714423.8399999999</v>
      </c>
      <c r="I231" s="7">
        <v>5790948.3600000003</v>
      </c>
      <c r="J231" s="7">
        <v>5932424.79</v>
      </c>
      <c r="K231" s="7">
        <v>6095612.6500000004</v>
      </c>
      <c r="L231" s="7">
        <v>5963300.7999999998</v>
      </c>
      <c r="M231" s="7">
        <v>6186799.6699999999</v>
      </c>
      <c r="N231" s="7">
        <v>6275440.9299999997</v>
      </c>
      <c r="O231" s="7">
        <v>6324376.9900000002</v>
      </c>
      <c r="P231" s="7">
        <v>6343094.6799999997</v>
      </c>
      <c r="Q231" s="7">
        <v>6410258.7599999998</v>
      </c>
      <c r="R231" s="7">
        <v>6384969.4500000002</v>
      </c>
      <c r="S231" s="7">
        <v>6497223.9100000001</v>
      </c>
      <c r="T231" s="7">
        <v>6510458.71</v>
      </c>
      <c r="U231" s="7">
        <v>6421704.9500000002</v>
      </c>
      <c r="V231" s="7">
        <v>6670154.9500000002</v>
      </c>
      <c r="W231" s="7">
        <v>6932688.6699999999</v>
      </c>
      <c r="X231" s="1">
        <f t="shared" si="15"/>
        <v>26535007.280000001</v>
      </c>
      <c r="Y231" s="113">
        <f t="shared" si="19"/>
        <v>2.6746147032719771</v>
      </c>
      <c r="Z231" s="113"/>
      <c r="AA231" s="113"/>
      <c r="AB231" s="7">
        <v>7146498.8099999996</v>
      </c>
      <c r="AF231" s="67"/>
      <c r="AG231" s="67"/>
    </row>
    <row r="232" spans="1:33" s="1" customFormat="1">
      <c r="A232" s="1">
        <v>33</v>
      </c>
      <c r="B232" s="25" t="s">
        <v>44</v>
      </c>
      <c r="C232" s="78" t="s">
        <v>11</v>
      </c>
      <c r="D232" s="23">
        <v>3569276.37</v>
      </c>
      <c r="E232" s="23">
        <v>3678118.07</v>
      </c>
      <c r="F232" s="23">
        <v>3767923.33</v>
      </c>
      <c r="G232" s="23">
        <v>3806977.31</v>
      </c>
      <c r="H232" s="23">
        <v>3844109.75</v>
      </c>
      <c r="I232" s="23">
        <v>3913210.45</v>
      </c>
      <c r="J232" s="23">
        <v>3989740</v>
      </c>
      <c r="K232" s="23">
        <v>4084417.65</v>
      </c>
      <c r="L232" s="23">
        <v>4119321.48</v>
      </c>
      <c r="M232" s="23">
        <v>4178228.19</v>
      </c>
      <c r="N232" s="23">
        <v>4239853.78</v>
      </c>
      <c r="O232" s="23">
        <v>4319559.7</v>
      </c>
      <c r="P232" s="23">
        <v>4396335.4000000004</v>
      </c>
      <c r="Q232" s="23">
        <v>4415991.5</v>
      </c>
      <c r="R232" s="23">
        <v>4462933.8099999996</v>
      </c>
      <c r="S232" s="23">
        <v>4522240.99</v>
      </c>
      <c r="T232" s="23">
        <v>4584148.0199999996</v>
      </c>
      <c r="U232" s="23">
        <v>4692284.83</v>
      </c>
      <c r="V232" s="23">
        <v>4740503.4000000004</v>
      </c>
      <c r="W232" s="23">
        <v>4765464.05</v>
      </c>
      <c r="X232" s="1">
        <f t="shared" si="15"/>
        <v>18782400.300000001</v>
      </c>
      <c r="Y232" s="113">
        <f t="shared" si="19"/>
        <v>1.8931852354524774</v>
      </c>
      <c r="Z232" s="113"/>
      <c r="AA232" s="113"/>
      <c r="AB232" s="23">
        <v>4759324.45</v>
      </c>
      <c r="AF232" s="67"/>
      <c r="AG232" s="67"/>
    </row>
    <row r="233" spans="1:33" s="1" customFormat="1">
      <c r="A233" s="1">
        <v>33</v>
      </c>
      <c r="B233" s="25" t="s">
        <v>44</v>
      </c>
      <c r="C233" s="79" t="s">
        <v>12</v>
      </c>
      <c r="D233" s="7">
        <v>661955.68000000005</v>
      </c>
      <c r="E233" s="7">
        <v>679694.03</v>
      </c>
      <c r="F233" s="7">
        <v>699773.57</v>
      </c>
      <c r="G233" s="7">
        <v>699719.58</v>
      </c>
      <c r="H233" s="7">
        <v>734208.54</v>
      </c>
      <c r="I233" s="7">
        <v>753196.71</v>
      </c>
      <c r="J233" s="7">
        <v>770165.18</v>
      </c>
      <c r="K233" s="7">
        <v>774759.77</v>
      </c>
      <c r="L233" s="7">
        <v>793562.57</v>
      </c>
      <c r="M233" s="7">
        <v>828722.82</v>
      </c>
      <c r="N233" s="7">
        <v>812598.06</v>
      </c>
      <c r="O233" s="7">
        <v>861772</v>
      </c>
      <c r="P233" s="7">
        <v>881937.67</v>
      </c>
      <c r="Q233" s="7">
        <v>920239.24</v>
      </c>
      <c r="R233" s="7">
        <v>889599.97</v>
      </c>
      <c r="S233" s="7">
        <v>917521.04</v>
      </c>
      <c r="T233" s="7">
        <v>959221.03</v>
      </c>
      <c r="U233" s="7">
        <v>1009112.75</v>
      </c>
      <c r="V233" s="7">
        <v>1010002.57</v>
      </c>
      <c r="W233" s="7">
        <v>1011486.1</v>
      </c>
      <c r="X233" s="1">
        <f t="shared" si="15"/>
        <v>3989822.45</v>
      </c>
      <c r="Y233" s="113">
        <f t="shared" si="19"/>
        <v>0.40215695724559913</v>
      </c>
      <c r="Z233" s="113"/>
      <c r="AA233" s="113"/>
      <c r="AB233" s="7">
        <v>1010533</v>
      </c>
      <c r="AF233" s="67"/>
      <c r="AG233" s="67"/>
    </row>
    <row r="234" spans="1:33" s="1" customFormat="1">
      <c r="A234" s="1">
        <v>33</v>
      </c>
      <c r="B234" s="25" t="s">
        <v>44</v>
      </c>
      <c r="C234" s="78" t="s">
        <v>13</v>
      </c>
      <c r="D234" s="23">
        <v>5439183.6500000004</v>
      </c>
      <c r="E234" s="23">
        <v>5451119.3499999996</v>
      </c>
      <c r="F234" s="23">
        <v>5614006.0899999999</v>
      </c>
      <c r="G234" s="23">
        <v>5690385.71</v>
      </c>
      <c r="H234" s="23">
        <v>5668492.0899999999</v>
      </c>
      <c r="I234" s="23">
        <v>5736465.9100000001</v>
      </c>
      <c r="J234" s="23">
        <v>5608246.0899999999</v>
      </c>
      <c r="K234" s="23">
        <v>5707239.5599999996</v>
      </c>
      <c r="L234" s="23">
        <v>5621367.21</v>
      </c>
      <c r="M234" s="23">
        <v>5730983.4199999999</v>
      </c>
      <c r="N234" s="23">
        <v>5813158.9299999997</v>
      </c>
      <c r="O234" s="23">
        <v>6139027.79</v>
      </c>
      <c r="P234" s="23">
        <v>5802622.4100000001</v>
      </c>
      <c r="Q234" s="23">
        <v>5926880.4199999999</v>
      </c>
      <c r="R234" s="23">
        <v>5916669.29</v>
      </c>
      <c r="S234" s="23">
        <v>6491685.7199999997</v>
      </c>
      <c r="T234" s="23">
        <v>5975341.54</v>
      </c>
      <c r="U234" s="23">
        <v>6204005.2699999996</v>
      </c>
      <c r="V234" s="23">
        <v>6163038.5899999999</v>
      </c>
      <c r="W234" s="23">
        <v>6691116.9100000001</v>
      </c>
      <c r="X234" s="1">
        <f t="shared" si="15"/>
        <v>25033502.309999999</v>
      </c>
      <c r="Y234" s="113">
        <f t="shared" si="19"/>
        <v>2.5232694548075134</v>
      </c>
      <c r="Z234" s="113"/>
      <c r="AA234" s="113"/>
      <c r="AB234" s="23">
        <v>6091480.0899999999</v>
      </c>
      <c r="AF234" s="67"/>
      <c r="AG234" s="67"/>
    </row>
    <row r="235" spans="1:33" s="1" customFormat="1">
      <c r="A235" s="1">
        <v>33</v>
      </c>
      <c r="B235" s="25" t="s">
        <v>44</v>
      </c>
      <c r="C235" s="79" t="s">
        <v>14</v>
      </c>
      <c r="D235" s="7">
        <v>7183526.3399999999</v>
      </c>
      <c r="E235" s="7">
        <v>7111295.3300000001</v>
      </c>
      <c r="F235" s="7">
        <v>7232857.7400000002</v>
      </c>
      <c r="G235" s="7">
        <v>7796402.4900000002</v>
      </c>
      <c r="H235" s="7">
        <v>7860954.0999999996</v>
      </c>
      <c r="I235" s="7">
        <v>7861055.4699999997</v>
      </c>
      <c r="J235" s="7">
        <v>7889791.7400000002</v>
      </c>
      <c r="K235" s="7">
        <v>7867672.8200000003</v>
      </c>
      <c r="L235" s="7">
        <v>8006596.0300000003</v>
      </c>
      <c r="M235" s="7">
        <v>8444207.0099999998</v>
      </c>
      <c r="N235" s="7">
        <v>8654013.7899999991</v>
      </c>
      <c r="O235" s="7">
        <v>8569770.6199999992</v>
      </c>
      <c r="P235" s="7">
        <v>8573235</v>
      </c>
      <c r="Q235" s="7">
        <v>8972566.4000000004</v>
      </c>
      <c r="R235" s="7">
        <v>9334787.9499999993</v>
      </c>
      <c r="S235" s="7">
        <v>9405732.3399999999</v>
      </c>
      <c r="T235" s="7">
        <v>9203252.7400000002</v>
      </c>
      <c r="U235" s="7">
        <v>9617523.6999999993</v>
      </c>
      <c r="V235" s="7">
        <v>9971187.75</v>
      </c>
      <c r="W235" s="7">
        <v>10248790.59</v>
      </c>
      <c r="X235" s="1">
        <f t="shared" si="15"/>
        <v>39040754.780000001</v>
      </c>
      <c r="Y235" s="113">
        <f t="shared" si="19"/>
        <v>3.935140309538431</v>
      </c>
      <c r="Z235" s="113"/>
      <c r="AA235" s="113"/>
      <c r="AB235" s="7">
        <v>9623197.7599999998</v>
      </c>
      <c r="AF235" s="67"/>
      <c r="AG235" s="67"/>
    </row>
    <row r="236" spans="1:33" s="1" customFormat="1">
      <c r="A236" s="1">
        <v>33</v>
      </c>
      <c r="B236" s="25" t="s">
        <v>44</v>
      </c>
      <c r="C236" s="78" t="s">
        <v>15</v>
      </c>
      <c r="D236" s="23">
        <v>1546580.27</v>
      </c>
      <c r="E236" s="23">
        <v>1513557.36</v>
      </c>
      <c r="F236" s="23">
        <v>1567389.42</v>
      </c>
      <c r="G236" s="23">
        <v>1680090.21</v>
      </c>
      <c r="H236" s="23">
        <v>1708651.74</v>
      </c>
      <c r="I236" s="23">
        <v>1725396.53</v>
      </c>
      <c r="J236" s="23">
        <v>1731346.17</v>
      </c>
      <c r="K236" s="23">
        <v>1764101.48</v>
      </c>
      <c r="L236" s="23">
        <v>1788620.15</v>
      </c>
      <c r="M236" s="23">
        <v>1895196.1</v>
      </c>
      <c r="N236" s="23">
        <v>1901518.4</v>
      </c>
      <c r="O236" s="23">
        <v>1940335.22</v>
      </c>
      <c r="P236" s="23">
        <v>1946397.98</v>
      </c>
      <c r="Q236" s="23">
        <v>2008657.34</v>
      </c>
      <c r="R236" s="23">
        <v>2069652.59</v>
      </c>
      <c r="S236" s="23">
        <v>2163200.89</v>
      </c>
      <c r="T236" s="23">
        <v>2121852.85</v>
      </c>
      <c r="U236" s="23">
        <v>2167119.7200000002</v>
      </c>
      <c r="V236" s="23">
        <v>2175361.64</v>
      </c>
      <c r="W236" s="23">
        <v>2274033.5699999998</v>
      </c>
      <c r="X236" s="1">
        <f t="shared" si="15"/>
        <v>8738367.7800000012</v>
      </c>
      <c r="Y236" s="113">
        <f t="shared" si="19"/>
        <v>0.8807899202877516</v>
      </c>
      <c r="Z236" s="113"/>
      <c r="AA236" s="113"/>
      <c r="AB236" s="23">
        <v>2319068.91</v>
      </c>
      <c r="AF236" s="67"/>
      <c r="AG236" s="67"/>
    </row>
    <row r="237" spans="1:33" s="1" customFormat="1">
      <c r="A237" s="1">
        <v>33</v>
      </c>
      <c r="B237" s="25" t="s">
        <v>44</v>
      </c>
      <c r="C237" s="79" t="s">
        <v>16</v>
      </c>
      <c r="D237" s="7">
        <v>3127736.96</v>
      </c>
      <c r="E237" s="7">
        <v>2918597.2</v>
      </c>
      <c r="F237" s="7">
        <v>3052786.11</v>
      </c>
      <c r="G237" s="7">
        <v>3200910.4</v>
      </c>
      <c r="H237" s="7">
        <v>3276531.34</v>
      </c>
      <c r="I237" s="7">
        <v>3297453.06</v>
      </c>
      <c r="J237" s="7">
        <v>3371247.65</v>
      </c>
      <c r="K237" s="7">
        <v>3417118.92</v>
      </c>
      <c r="L237" s="7">
        <v>3479139.1</v>
      </c>
      <c r="M237" s="7">
        <v>3624503.23</v>
      </c>
      <c r="N237" s="7">
        <v>3704471.1</v>
      </c>
      <c r="O237" s="7">
        <v>3753724.87</v>
      </c>
      <c r="P237" s="7">
        <v>3799898.39</v>
      </c>
      <c r="Q237" s="7">
        <v>3984510.54</v>
      </c>
      <c r="R237" s="7">
        <v>4034971.99</v>
      </c>
      <c r="S237" s="7">
        <v>4118092.41</v>
      </c>
      <c r="T237" s="7">
        <v>4167795.65</v>
      </c>
      <c r="U237" s="7">
        <v>4382544.2</v>
      </c>
      <c r="V237" s="7">
        <v>4410966.78</v>
      </c>
      <c r="W237" s="7">
        <v>4414350.01</v>
      </c>
      <c r="X237" s="1">
        <f t="shared" si="15"/>
        <v>17375656.640000001</v>
      </c>
      <c r="Y237" s="113">
        <f t="shared" si="19"/>
        <v>1.7513915198122894</v>
      </c>
      <c r="Z237" s="113"/>
      <c r="AA237" s="113"/>
      <c r="AB237" s="7">
        <v>4373111.3099999996</v>
      </c>
      <c r="AF237" s="35"/>
      <c r="AG237" s="35"/>
    </row>
    <row r="238" spans="1:33" s="56" customFormat="1">
      <c r="A238" s="56">
        <v>33</v>
      </c>
      <c r="B238" s="74" t="s">
        <v>44</v>
      </c>
      <c r="C238" s="59" t="s">
        <v>21</v>
      </c>
      <c r="D238" s="57">
        <v>196096923.25999999</v>
      </c>
      <c r="E238" s="57">
        <v>201035878.18000001</v>
      </c>
      <c r="F238" s="57">
        <v>207628309.34</v>
      </c>
      <c r="G238" s="57">
        <v>202003981.38999999</v>
      </c>
      <c r="H238" s="57">
        <v>206012650.93000001</v>
      </c>
      <c r="I238" s="57">
        <v>212466732.78999999</v>
      </c>
      <c r="J238" s="57">
        <v>217925132.15000001</v>
      </c>
      <c r="K238" s="57">
        <v>212694838.81999999</v>
      </c>
      <c r="L238" s="57">
        <v>216902372.47999999</v>
      </c>
      <c r="M238" s="57">
        <v>223415710.36000001</v>
      </c>
      <c r="N238" s="57">
        <v>229136003.37</v>
      </c>
      <c r="O238" s="57">
        <v>224296209.96000001</v>
      </c>
      <c r="P238" s="57">
        <v>228492231.58000001</v>
      </c>
      <c r="Q238" s="57">
        <v>235495472.33000001</v>
      </c>
      <c r="R238" s="57">
        <v>241079166.44</v>
      </c>
      <c r="S238" s="57">
        <v>236097248.40000001</v>
      </c>
      <c r="T238" s="57">
        <v>240219456.78999999</v>
      </c>
      <c r="U238" s="57">
        <v>248495281.38999999</v>
      </c>
      <c r="V238" s="57">
        <v>254687480.91999999</v>
      </c>
      <c r="W238" s="57">
        <v>248703568.97999999</v>
      </c>
      <c r="X238" s="1">
        <f t="shared" si="15"/>
        <v>992105788.07999992</v>
      </c>
      <c r="Y238" s="113">
        <f t="shared" si="19"/>
        <v>100</v>
      </c>
      <c r="Z238" s="115">
        <f>SUM(Y227:Y237)</f>
        <v>40.657079404870316</v>
      </c>
      <c r="AA238" s="115">
        <f>SUM(Y227:Y229)</f>
        <v>21.477190311767259</v>
      </c>
      <c r="AB238" s="57">
        <v>246457643.16</v>
      </c>
    </row>
    <row r="239" spans="1:33" s="1" customFormat="1">
      <c r="A239" s="1">
        <v>34</v>
      </c>
      <c r="B239" s="25" t="s">
        <v>45</v>
      </c>
      <c r="C239" s="79" t="s">
        <v>0</v>
      </c>
      <c r="D239" s="3">
        <v>2369124.42</v>
      </c>
      <c r="E239" s="3">
        <v>1784771.43</v>
      </c>
      <c r="F239" s="3">
        <v>2114687.34</v>
      </c>
      <c r="G239" s="3">
        <v>1399018.48</v>
      </c>
      <c r="H239" s="3">
        <v>2319083.9700000002</v>
      </c>
      <c r="I239" s="3">
        <v>1810016.55</v>
      </c>
      <c r="J239" s="3">
        <v>2195469.0499999998</v>
      </c>
      <c r="K239" s="3">
        <v>1455231.71</v>
      </c>
      <c r="L239" s="3">
        <v>2412342.9900000002</v>
      </c>
      <c r="M239" s="3">
        <v>1902971.77</v>
      </c>
      <c r="N239" s="3">
        <v>2166905.98</v>
      </c>
      <c r="O239" s="3">
        <v>1448093.78</v>
      </c>
      <c r="P239" s="3">
        <v>2483906.44</v>
      </c>
      <c r="Q239" s="3">
        <v>1964239.33</v>
      </c>
      <c r="R239" s="3">
        <v>2162604.14</v>
      </c>
      <c r="S239" s="3">
        <v>1490583.35</v>
      </c>
      <c r="T239" s="3">
        <v>2605403.27</v>
      </c>
      <c r="U239" s="3">
        <v>1941039.21</v>
      </c>
      <c r="V239" s="3">
        <v>2158569.63</v>
      </c>
      <c r="W239" s="3">
        <v>1479679.93</v>
      </c>
      <c r="X239" s="1">
        <f t="shared" si="15"/>
        <v>8184692.04</v>
      </c>
      <c r="Y239" s="113">
        <f>(X239/$X$256)*100</f>
        <v>7.833012766844087</v>
      </c>
      <c r="Z239" s="113"/>
      <c r="AA239" s="113"/>
      <c r="AB239" s="3">
        <v>2373111.59</v>
      </c>
    </row>
    <row r="240" spans="1:33" s="1" customFormat="1">
      <c r="A240" s="1">
        <v>34</v>
      </c>
      <c r="B240" s="25" t="s">
        <v>45</v>
      </c>
      <c r="C240" s="78" t="s">
        <v>1</v>
      </c>
      <c r="D240" s="23">
        <v>111451.54</v>
      </c>
      <c r="E240" s="23">
        <v>120024.96000000001</v>
      </c>
      <c r="F240" s="23">
        <v>120885.43</v>
      </c>
      <c r="G240" s="23">
        <v>118961.32</v>
      </c>
      <c r="H240" s="23">
        <v>108466.75</v>
      </c>
      <c r="I240" s="23">
        <v>120786.27</v>
      </c>
      <c r="J240" s="23">
        <v>122423.78</v>
      </c>
      <c r="K240" s="23">
        <v>121621.87</v>
      </c>
      <c r="L240" s="23">
        <v>110667.33</v>
      </c>
      <c r="M240" s="23">
        <v>117928.21</v>
      </c>
      <c r="N240" s="23">
        <v>125161.77</v>
      </c>
      <c r="O240" s="23">
        <v>135591.92000000001</v>
      </c>
      <c r="P240" s="23">
        <v>120403.27</v>
      </c>
      <c r="Q240" s="23">
        <v>131413.65</v>
      </c>
      <c r="R240" s="23">
        <v>138927.73000000001</v>
      </c>
      <c r="S240" s="23">
        <v>150438.97</v>
      </c>
      <c r="T240" s="23">
        <v>135382.57</v>
      </c>
      <c r="U240" s="3">
        <v>134870.54</v>
      </c>
      <c r="V240" s="3">
        <v>141846.39999999999</v>
      </c>
      <c r="W240" s="3">
        <v>145553.98000000001</v>
      </c>
      <c r="X240" s="1">
        <f t="shared" si="15"/>
        <v>557653.49</v>
      </c>
      <c r="Y240" s="113">
        <f t="shared" ref="Y240:Y256" si="20">(X240/$X$256)*100</f>
        <v>0.53369227397896835</v>
      </c>
      <c r="Z240" s="113"/>
      <c r="AA240" s="113"/>
      <c r="AB240" s="3">
        <v>126022.45</v>
      </c>
    </row>
    <row r="241" spans="1:36" s="1" customFormat="1">
      <c r="A241" s="1">
        <v>34</v>
      </c>
      <c r="B241" s="25" t="s">
        <v>45</v>
      </c>
      <c r="C241" s="79" t="s">
        <v>2</v>
      </c>
      <c r="D241" s="3">
        <v>2606836.58</v>
      </c>
      <c r="E241" s="3">
        <v>2651551.2200000002</v>
      </c>
      <c r="F241" s="3">
        <v>2697566.84</v>
      </c>
      <c r="G241" s="3">
        <v>2737081.1</v>
      </c>
      <c r="H241" s="3">
        <v>2737286.92</v>
      </c>
      <c r="I241" s="3">
        <v>2766716.48</v>
      </c>
      <c r="J241" s="3">
        <v>2825902.83</v>
      </c>
      <c r="K241" s="3">
        <v>2904566.41</v>
      </c>
      <c r="L241" s="3">
        <v>2906519.66</v>
      </c>
      <c r="M241" s="3">
        <v>2960132.44</v>
      </c>
      <c r="N241" s="3">
        <v>2981307.01</v>
      </c>
      <c r="O241" s="3">
        <v>3031003.31</v>
      </c>
      <c r="P241" s="3">
        <v>3080044</v>
      </c>
      <c r="Q241" s="3">
        <v>3108069.18</v>
      </c>
      <c r="R241" s="3">
        <v>3147159.51</v>
      </c>
      <c r="S241" s="3">
        <v>3151732.69</v>
      </c>
      <c r="T241" s="3">
        <v>3256973.5</v>
      </c>
      <c r="U241" s="3">
        <v>3268419.43</v>
      </c>
      <c r="V241" s="3">
        <v>3336605.94</v>
      </c>
      <c r="W241" s="3">
        <v>3339888.26</v>
      </c>
      <c r="X241" s="1">
        <f t="shared" si="15"/>
        <v>13201887.129999999</v>
      </c>
      <c r="Y241" s="113">
        <f t="shared" si="20"/>
        <v>12.634629370334213</v>
      </c>
      <c r="Z241" s="113"/>
      <c r="AA241" s="113"/>
      <c r="AB241" s="3">
        <v>3209105.14</v>
      </c>
    </row>
    <row r="242" spans="1:36" s="1" customFormat="1">
      <c r="A242" s="1">
        <v>34</v>
      </c>
      <c r="B242" s="25" t="s">
        <v>45</v>
      </c>
      <c r="C242" s="78" t="s">
        <v>3</v>
      </c>
      <c r="D242" s="23">
        <v>30002.53</v>
      </c>
      <c r="E242" s="23">
        <v>32485.33</v>
      </c>
      <c r="F242" s="23">
        <v>30756.75</v>
      </c>
      <c r="G242" s="23">
        <v>34456.68</v>
      </c>
      <c r="H242" s="23">
        <v>36279.910000000003</v>
      </c>
      <c r="I242" s="23">
        <v>37509.699999999997</v>
      </c>
      <c r="J242" s="23">
        <v>35622.25</v>
      </c>
      <c r="K242" s="23">
        <v>36498.19</v>
      </c>
      <c r="L242" s="23">
        <v>36751.14</v>
      </c>
      <c r="M242" s="23">
        <v>38026.93</v>
      </c>
      <c r="N242" s="23">
        <v>38134.379999999997</v>
      </c>
      <c r="O242" s="23">
        <v>38768.410000000003</v>
      </c>
      <c r="P242" s="23">
        <v>36961.58</v>
      </c>
      <c r="Q242" s="23">
        <v>38934.61</v>
      </c>
      <c r="R242" s="23">
        <v>38512.29</v>
      </c>
      <c r="S242" s="23">
        <v>42297.97</v>
      </c>
      <c r="T242" s="23">
        <v>39676.57</v>
      </c>
      <c r="U242" s="3">
        <v>40824.29</v>
      </c>
      <c r="V242" s="3">
        <v>39600.800000000003</v>
      </c>
      <c r="W242" s="3">
        <v>45115.73</v>
      </c>
      <c r="X242" s="1">
        <f t="shared" si="15"/>
        <v>165217.39000000001</v>
      </c>
      <c r="Y242" s="113">
        <f t="shared" si="20"/>
        <v>0.15811834078178202</v>
      </c>
      <c r="Z242" s="113"/>
      <c r="AA242" s="113"/>
      <c r="AB242" s="3">
        <v>42559.040000000001</v>
      </c>
    </row>
    <row r="243" spans="1:36" s="1" customFormat="1">
      <c r="A243" s="1">
        <v>34</v>
      </c>
      <c r="B243" s="25" t="s">
        <v>45</v>
      </c>
      <c r="C243" s="79" t="s">
        <v>4</v>
      </c>
      <c r="D243" s="3">
        <v>20950.61</v>
      </c>
      <c r="E243" s="3">
        <v>21323.85</v>
      </c>
      <c r="F243" s="3">
        <v>21419.55</v>
      </c>
      <c r="G243" s="3">
        <v>21566.14</v>
      </c>
      <c r="H243" s="3">
        <v>21473.75</v>
      </c>
      <c r="I243" s="3">
        <v>21960.76</v>
      </c>
      <c r="J243" s="3">
        <v>21924.880000000001</v>
      </c>
      <c r="K243" s="3">
        <v>21908.799999999999</v>
      </c>
      <c r="L243" s="3">
        <v>22178.25</v>
      </c>
      <c r="M243" s="3">
        <v>22543.42</v>
      </c>
      <c r="N243" s="3">
        <v>22881.27</v>
      </c>
      <c r="O243" s="3">
        <v>22685.91</v>
      </c>
      <c r="P243" s="3">
        <v>22348.99</v>
      </c>
      <c r="Q243" s="3">
        <v>23390.66</v>
      </c>
      <c r="R243" s="3">
        <v>24722.99</v>
      </c>
      <c r="S243" s="3">
        <v>24460.69</v>
      </c>
      <c r="T243" s="3">
        <v>23714.66</v>
      </c>
      <c r="U243" s="3">
        <v>25425.74</v>
      </c>
      <c r="V243" s="3">
        <v>26638.29</v>
      </c>
      <c r="W243" s="3">
        <v>27593.93</v>
      </c>
      <c r="X243" s="1">
        <f t="shared" si="15"/>
        <v>103372.62</v>
      </c>
      <c r="Y243" s="113">
        <f t="shared" si="20"/>
        <v>9.8930912518746694E-2</v>
      </c>
      <c r="Z243" s="113"/>
      <c r="AA243" s="113"/>
      <c r="AB243" s="3">
        <v>23078.57</v>
      </c>
    </row>
    <row r="244" spans="1:36" s="1" customFormat="1">
      <c r="A244" s="1">
        <v>34</v>
      </c>
      <c r="B244" s="25" t="s">
        <v>45</v>
      </c>
      <c r="C244" s="78" t="s">
        <v>5</v>
      </c>
      <c r="D244" s="23">
        <v>1736896.78</v>
      </c>
      <c r="E244" s="23">
        <v>1865933.81</v>
      </c>
      <c r="F244" s="23">
        <v>1999365.46</v>
      </c>
      <c r="G244" s="23">
        <v>2224504.64</v>
      </c>
      <c r="H244" s="23">
        <v>1855125.43</v>
      </c>
      <c r="I244" s="23">
        <v>1940224.27</v>
      </c>
      <c r="J244" s="23">
        <v>2106994.92</v>
      </c>
      <c r="K244" s="23">
        <v>2348263.71</v>
      </c>
      <c r="L244" s="23">
        <v>1975743.03</v>
      </c>
      <c r="M244" s="23">
        <v>2077386.12</v>
      </c>
      <c r="N244" s="23">
        <v>2275304.4300000002</v>
      </c>
      <c r="O244" s="23">
        <v>2500214.4700000002</v>
      </c>
      <c r="P244" s="23">
        <v>2121577.9700000002</v>
      </c>
      <c r="Q244" s="23">
        <v>2299927.08</v>
      </c>
      <c r="R244" s="23">
        <v>2602254.5</v>
      </c>
      <c r="S244" s="23">
        <v>2961000.4</v>
      </c>
      <c r="T244" s="23">
        <v>2552469.94</v>
      </c>
      <c r="U244" s="3">
        <v>2734859.65</v>
      </c>
      <c r="V244" s="3">
        <v>2822457.08</v>
      </c>
      <c r="W244" s="3">
        <v>3311353.47</v>
      </c>
      <c r="X244" s="1">
        <f t="shared" si="15"/>
        <v>11421140.140000001</v>
      </c>
      <c r="Y244" s="113">
        <f t="shared" si="20"/>
        <v>10.930397392023986</v>
      </c>
      <c r="Z244" s="113"/>
      <c r="AA244" s="113"/>
      <c r="AB244" s="3">
        <v>2303692.66</v>
      </c>
    </row>
    <row r="245" spans="1:36" s="1" customFormat="1">
      <c r="A245" s="1">
        <v>34</v>
      </c>
      <c r="B245" s="25" t="s">
        <v>45</v>
      </c>
      <c r="C245" s="79" t="s">
        <v>6</v>
      </c>
      <c r="D245" s="3">
        <v>1678033.88</v>
      </c>
      <c r="E245" s="3">
        <v>1719153.89</v>
      </c>
      <c r="F245" s="3">
        <v>1791889.11</v>
      </c>
      <c r="G245" s="3">
        <v>1755825.81</v>
      </c>
      <c r="H245" s="3">
        <v>1761364.53</v>
      </c>
      <c r="I245" s="3">
        <v>1842130.22</v>
      </c>
      <c r="J245" s="3">
        <v>1895349.27</v>
      </c>
      <c r="K245" s="3">
        <v>1867480.73</v>
      </c>
      <c r="L245" s="3">
        <v>1861382.59</v>
      </c>
      <c r="M245" s="3">
        <v>1942277.35</v>
      </c>
      <c r="N245" s="3">
        <v>1995848.21</v>
      </c>
      <c r="O245" s="3">
        <v>1988033.2</v>
      </c>
      <c r="P245" s="3">
        <v>1962399.76</v>
      </c>
      <c r="Q245" s="3">
        <v>2057671.29</v>
      </c>
      <c r="R245" s="3">
        <v>2097886.98</v>
      </c>
      <c r="S245" s="3">
        <v>2101331.31</v>
      </c>
      <c r="T245" s="3">
        <v>2065913.28</v>
      </c>
      <c r="U245" s="3">
        <v>2166145.04</v>
      </c>
      <c r="V245" s="3">
        <v>2224756.4900000002</v>
      </c>
      <c r="W245" s="3">
        <v>2186623.13</v>
      </c>
      <c r="X245" s="1">
        <f t="shared" si="15"/>
        <v>8643437.9400000013</v>
      </c>
      <c r="Y245" s="113">
        <f t="shared" si="20"/>
        <v>8.2720473052086358</v>
      </c>
      <c r="Z245" s="113"/>
      <c r="AA245" s="113"/>
      <c r="AB245" s="3">
        <v>2064929.25</v>
      </c>
    </row>
    <row r="246" spans="1:36" s="1" customFormat="1">
      <c r="A246" s="1">
        <v>34</v>
      </c>
      <c r="B246" s="25" t="s">
        <v>45</v>
      </c>
      <c r="C246" s="78" t="s">
        <v>7</v>
      </c>
      <c r="D246" s="23">
        <v>1080916.02</v>
      </c>
      <c r="E246" s="23">
        <v>1116421.23</v>
      </c>
      <c r="F246" s="23">
        <v>1144766.8400000001</v>
      </c>
      <c r="G246" s="23">
        <v>1199205.3899999999</v>
      </c>
      <c r="H246" s="23">
        <v>1130884.3</v>
      </c>
      <c r="I246" s="23">
        <v>1171466.31</v>
      </c>
      <c r="J246" s="23">
        <v>1197344.69</v>
      </c>
      <c r="K246" s="23">
        <v>1250477.48</v>
      </c>
      <c r="L246" s="23">
        <v>1162306.6000000001</v>
      </c>
      <c r="M246" s="23">
        <v>1225260.8999999999</v>
      </c>
      <c r="N246" s="23">
        <v>1287548.3400000001</v>
      </c>
      <c r="O246" s="23">
        <v>1301289.8799999999</v>
      </c>
      <c r="P246" s="23">
        <v>1236840.56</v>
      </c>
      <c r="Q246" s="23">
        <v>1316531.6100000001</v>
      </c>
      <c r="R246" s="23">
        <v>1356694.73</v>
      </c>
      <c r="S246" s="23">
        <v>1394776.72</v>
      </c>
      <c r="T246" s="23">
        <v>1289913.21</v>
      </c>
      <c r="U246" s="3">
        <v>1343899.54</v>
      </c>
      <c r="V246" s="3">
        <v>1412056.45</v>
      </c>
      <c r="W246" s="3">
        <v>1447533.03</v>
      </c>
      <c r="X246" s="1">
        <f t="shared" si="15"/>
        <v>5493402.2300000004</v>
      </c>
      <c r="Y246" s="113">
        <f t="shared" si="20"/>
        <v>5.2573621085198194</v>
      </c>
      <c r="Z246" s="113"/>
      <c r="AA246" s="113"/>
      <c r="AB246" s="3">
        <v>1248266.57</v>
      </c>
    </row>
    <row r="247" spans="1:36" s="1" customFormat="1">
      <c r="A247" s="1">
        <v>34</v>
      </c>
      <c r="B247" s="25" t="s">
        <v>45</v>
      </c>
      <c r="C247" s="79" t="s">
        <v>8</v>
      </c>
      <c r="D247" s="3">
        <v>1856729.22</v>
      </c>
      <c r="E247" s="3">
        <v>1960322.44</v>
      </c>
      <c r="F247" s="3">
        <v>2035195.63</v>
      </c>
      <c r="G247" s="3">
        <v>1989895.97</v>
      </c>
      <c r="H247" s="3">
        <v>1975922.34</v>
      </c>
      <c r="I247" s="3">
        <v>2043469.73</v>
      </c>
      <c r="J247" s="3">
        <v>2131146.4300000002</v>
      </c>
      <c r="K247" s="3">
        <v>2123962.86</v>
      </c>
      <c r="L247" s="3">
        <v>2113299.2000000002</v>
      </c>
      <c r="M247" s="3">
        <v>2142615.88</v>
      </c>
      <c r="N247" s="3">
        <v>2277881</v>
      </c>
      <c r="O247" s="3">
        <v>2254915.21</v>
      </c>
      <c r="P247" s="3">
        <v>2263033.59</v>
      </c>
      <c r="Q247" s="3">
        <v>2282632.54</v>
      </c>
      <c r="R247" s="3">
        <v>2422554.16</v>
      </c>
      <c r="S247" s="3">
        <v>2415383.0499999998</v>
      </c>
      <c r="T247" s="3">
        <v>2411354.65</v>
      </c>
      <c r="U247" s="3">
        <v>2453849.88</v>
      </c>
      <c r="V247" s="3">
        <v>2643328.9700000002</v>
      </c>
      <c r="W247" s="3">
        <v>2709143.38</v>
      </c>
      <c r="X247" s="1">
        <f t="shared" si="15"/>
        <v>10217676.879999999</v>
      </c>
      <c r="Y247" s="113">
        <f t="shared" si="20"/>
        <v>9.7786444569180944</v>
      </c>
      <c r="Z247" s="113"/>
      <c r="AA247" s="113"/>
      <c r="AB247" s="3">
        <v>2380369.2400000002</v>
      </c>
    </row>
    <row r="248" spans="1:36" s="1" customFormat="1">
      <c r="A248" s="1">
        <v>34</v>
      </c>
      <c r="B248" s="25" t="s">
        <v>45</v>
      </c>
      <c r="C248" s="78" t="s">
        <v>9</v>
      </c>
      <c r="D248" s="23">
        <v>2098556.7400000002</v>
      </c>
      <c r="E248" s="23">
        <v>2192319.0699999998</v>
      </c>
      <c r="F248" s="23">
        <v>2283908.35</v>
      </c>
      <c r="G248" s="23">
        <v>2316360.73</v>
      </c>
      <c r="H248" s="23">
        <v>2258968.61</v>
      </c>
      <c r="I248" s="23">
        <v>2336245.44</v>
      </c>
      <c r="J248" s="23">
        <v>2457771.88</v>
      </c>
      <c r="K248" s="23">
        <v>2577653.2000000002</v>
      </c>
      <c r="L248" s="23">
        <v>2432064.16</v>
      </c>
      <c r="M248" s="23">
        <v>2498622.75</v>
      </c>
      <c r="N248" s="23">
        <v>2590535.4</v>
      </c>
      <c r="O248" s="23">
        <v>2701161.01</v>
      </c>
      <c r="P248" s="23">
        <v>2581387.41</v>
      </c>
      <c r="Q248" s="23">
        <v>2654631.0699999998</v>
      </c>
      <c r="R248" s="23">
        <v>2758270.57</v>
      </c>
      <c r="S248" s="23">
        <v>2890243.55</v>
      </c>
      <c r="T248" s="23">
        <v>2767110.35</v>
      </c>
      <c r="U248" s="3">
        <v>2849189.26</v>
      </c>
      <c r="V248" s="3">
        <v>3000266.73</v>
      </c>
      <c r="W248" s="3">
        <v>3078925.41</v>
      </c>
      <c r="X248" s="1">
        <f t="shared" si="15"/>
        <v>11695491.75</v>
      </c>
      <c r="Y248" s="113">
        <f t="shared" si="20"/>
        <v>11.192960681300075</v>
      </c>
      <c r="Z248" s="113"/>
      <c r="AA248" s="113"/>
      <c r="AB248" s="3">
        <v>3078266.51</v>
      </c>
    </row>
    <row r="249" spans="1:36" s="1" customFormat="1">
      <c r="A249" s="1">
        <v>34</v>
      </c>
      <c r="B249" s="25" t="s">
        <v>45</v>
      </c>
      <c r="C249" s="79" t="s">
        <v>10</v>
      </c>
      <c r="D249" s="3">
        <v>770809.72</v>
      </c>
      <c r="E249" s="3">
        <v>704270.75</v>
      </c>
      <c r="F249" s="3">
        <v>782984.01</v>
      </c>
      <c r="G249" s="3">
        <v>802668.41</v>
      </c>
      <c r="H249" s="3">
        <v>796242.21</v>
      </c>
      <c r="I249" s="3">
        <v>799321.26</v>
      </c>
      <c r="J249" s="3">
        <v>794833.97</v>
      </c>
      <c r="K249" s="3">
        <v>823080.61</v>
      </c>
      <c r="L249" s="3">
        <v>817179.55</v>
      </c>
      <c r="M249" s="3">
        <v>829917.95</v>
      </c>
      <c r="N249" s="3">
        <v>813581.76</v>
      </c>
      <c r="O249" s="3">
        <v>843118.32</v>
      </c>
      <c r="P249" s="3">
        <v>846219.71</v>
      </c>
      <c r="Q249" s="3">
        <v>855318.86</v>
      </c>
      <c r="R249" s="3">
        <v>891579.29</v>
      </c>
      <c r="S249" s="3">
        <v>913469.76</v>
      </c>
      <c r="T249" s="3">
        <v>980982.13</v>
      </c>
      <c r="U249" s="3">
        <v>922330.43</v>
      </c>
      <c r="V249" s="3">
        <v>946541.52</v>
      </c>
      <c r="W249" s="3">
        <v>955541.85</v>
      </c>
      <c r="X249" s="1">
        <f t="shared" si="15"/>
        <v>3805395.93</v>
      </c>
      <c r="Y249" s="113">
        <f t="shared" si="20"/>
        <v>3.6418859447504066</v>
      </c>
      <c r="Z249" s="113"/>
      <c r="AA249" s="113"/>
      <c r="AB249" s="3">
        <v>961073.24</v>
      </c>
    </row>
    <row r="250" spans="1:36" s="1" customFormat="1">
      <c r="A250" s="1">
        <v>34</v>
      </c>
      <c r="B250" s="25" t="s">
        <v>45</v>
      </c>
      <c r="C250" s="78" t="s">
        <v>11</v>
      </c>
      <c r="D250" s="23">
        <v>1482027.65</v>
      </c>
      <c r="E250" s="23">
        <v>1519743.09</v>
      </c>
      <c r="F250" s="23">
        <v>1528799.09</v>
      </c>
      <c r="G250" s="23">
        <v>1551918.92</v>
      </c>
      <c r="H250" s="23">
        <v>1570994.54</v>
      </c>
      <c r="I250" s="23">
        <v>1586973.18</v>
      </c>
      <c r="J250" s="23">
        <v>1604734.89</v>
      </c>
      <c r="K250" s="23">
        <v>1631546.19</v>
      </c>
      <c r="L250" s="23">
        <v>1638043.13</v>
      </c>
      <c r="M250" s="23">
        <v>1654703.72</v>
      </c>
      <c r="N250" s="23">
        <v>1698338.34</v>
      </c>
      <c r="O250" s="23">
        <v>1717154.24</v>
      </c>
      <c r="P250" s="23">
        <v>1732763.91</v>
      </c>
      <c r="Q250" s="23">
        <v>1744052.27</v>
      </c>
      <c r="R250" s="23">
        <v>1797477.68</v>
      </c>
      <c r="S250" s="23">
        <v>1805545.45</v>
      </c>
      <c r="T250" s="23">
        <v>1829414.49</v>
      </c>
      <c r="U250" s="3">
        <v>1831733.63</v>
      </c>
      <c r="V250" s="3">
        <v>1928395.04</v>
      </c>
      <c r="W250" s="3">
        <v>1910084.22</v>
      </c>
      <c r="X250" s="1">
        <f t="shared" si="15"/>
        <v>7499627.3799999999</v>
      </c>
      <c r="Y250" s="113">
        <f t="shared" si="20"/>
        <v>7.177383917075697</v>
      </c>
      <c r="Z250" s="113"/>
      <c r="AA250" s="113"/>
      <c r="AB250" s="3">
        <v>1908330.57</v>
      </c>
    </row>
    <row r="251" spans="1:36" s="1" customFormat="1">
      <c r="A251" s="1">
        <v>34</v>
      </c>
      <c r="B251" s="25" t="s">
        <v>45</v>
      </c>
      <c r="C251" s="79" t="s">
        <v>12</v>
      </c>
      <c r="D251" s="3">
        <v>240247.66</v>
      </c>
      <c r="E251" s="3">
        <v>245720.99</v>
      </c>
      <c r="F251" s="3">
        <v>247252.85</v>
      </c>
      <c r="G251" s="3">
        <v>258342.3</v>
      </c>
      <c r="H251" s="3">
        <v>256581.04</v>
      </c>
      <c r="I251" s="3">
        <v>247512.81</v>
      </c>
      <c r="J251" s="3">
        <v>255750.71</v>
      </c>
      <c r="K251" s="3">
        <v>266318.92</v>
      </c>
      <c r="L251" s="3">
        <v>263935.83</v>
      </c>
      <c r="M251" s="3">
        <v>268112.68</v>
      </c>
      <c r="N251" s="3">
        <v>271576.59000000003</v>
      </c>
      <c r="O251" s="3">
        <v>283286.71999999997</v>
      </c>
      <c r="P251" s="3">
        <v>271792.37</v>
      </c>
      <c r="Q251" s="3">
        <v>281081.53000000003</v>
      </c>
      <c r="R251" s="3">
        <v>291340.39</v>
      </c>
      <c r="S251" s="3">
        <v>302597.27</v>
      </c>
      <c r="T251" s="3">
        <v>287173.46999999997</v>
      </c>
      <c r="U251" s="3">
        <v>299018.02</v>
      </c>
      <c r="V251" s="3">
        <v>313694.78999999998</v>
      </c>
      <c r="W251" s="3">
        <v>324348.73</v>
      </c>
      <c r="X251" s="1">
        <f t="shared" si="15"/>
        <v>1224235.01</v>
      </c>
      <c r="Y251" s="113">
        <f t="shared" si="20"/>
        <v>1.1716321660096938</v>
      </c>
      <c r="Z251" s="113"/>
      <c r="AA251" s="113"/>
      <c r="AB251" s="3">
        <v>265698.62</v>
      </c>
      <c r="AF251" s="15"/>
      <c r="AG251" s="15"/>
      <c r="AH251" s="15"/>
      <c r="AI251" s="15"/>
      <c r="AJ251" s="15"/>
    </row>
    <row r="252" spans="1:36" s="1" customFormat="1">
      <c r="A252" s="1">
        <v>34</v>
      </c>
      <c r="B252" s="25" t="s">
        <v>45</v>
      </c>
      <c r="C252" s="78" t="s">
        <v>13</v>
      </c>
      <c r="D252" s="23">
        <v>1433617.88</v>
      </c>
      <c r="E252" s="23">
        <v>1503323.72</v>
      </c>
      <c r="F252" s="23">
        <v>1647945.45</v>
      </c>
      <c r="G252" s="23">
        <v>1720023.68</v>
      </c>
      <c r="H252" s="23">
        <v>1518671.93</v>
      </c>
      <c r="I252" s="23">
        <v>1620084.85</v>
      </c>
      <c r="J252" s="23">
        <v>1726095.24</v>
      </c>
      <c r="K252" s="23">
        <v>1791330.71</v>
      </c>
      <c r="L252" s="23">
        <v>1542457.4</v>
      </c>
      <c r="M252" s="23">
        <v>1606614.33</v>
      </c>
      <c r="N252" s="23">
        <v>1853609.7</v>
      </c>
      <c r="O252" s="23">
        <v>1953859.93</v>
      </c>
      <c r="P252" s="23">
        <v>1572650.31</v>
      </c>
      <c r="Q252" s="23">
        <v>1685360.03</v>
      </c>
      <c r="R252" s="23">
        <v>1894356.88</v>
      </c>
      <c r="S252" s="23">
        <v>2086784.67</v>
      </c>
      <c r="T252" s="23">
        <v>1650587.7</v>
      </c>
      <c r="U252" s="3">
        <v>1833447.88</v>
      </c>
      <c r="V252" s="3">
        <v>1904687.92</v>
      </c>
      <c r="W252" s="3">
        <v>2089197.96</v>
      </c>
      <c r="X252" s="1">
        <f t="shared" si="15"/>
        <v>7477921.46</v>
      </c>
      <c r="Y252" s="113">
        <f t="shared" si="20"/>
        <v>7.1566106555228899</v>
      </c>
      <c r="Z252" s="113"/>
      <c r="AA252" s="113"/>
      <c r="AB252" s="3">
        <v>1687637.33</v>
      </c>
      <c r="AF252" s="15"/>
      <c r="AG252" s="15"/>
      <c r="AH252" s="15"/>
      <c r="AI252" s="15"/>
      <c r="AJ252" s="15"/>
    </row>
    <row r="253" spans="1:36" s="1" customFormat="1">
      <c r="A253" s="1">
        <v>34</v>
      </c>
      <c r="B253" s="25" t="s">
        <v>45</v>
      </c>
      <c r="C253" s="79" t="s">
        <v>14</v>
      </c>
      <c r="D253" s="3">
        <v>1753701.54</v>
      </c>
      <c r="E253" s="3">
        <v>1763703.04</v>
      </c>
      <c r="F253" s="3">
        <v>1866622.06</v>
      </c>
      <c r="G253" s="3">
        <v>2060249.89</v>
      </c>
      <c r="H253" s="3">
        <v>1873074.95</v>
      </c>
      <c r="I253" s="3">
        <v>1892896.59</v>
      </c>
      <c r="J253" s="3">
        <v>1955600.58</v>
      </c>
      <c r="K253" s="3">
        <v>1951277.83</v>
      </c>
      <c r="L253" s="3">
        <v>1964906.59</v>
      </c>
      <c r="M253" s="3">
        <v>1981546.59</v>
      </c>
      <c r="N253" s="3">
        <v>2074945.3</v>
      </c>
      <c r="O253" s="3">
        <v>2074947.46</v>
      </c>
      <c r="P253" s="3">
        <v>2068071.77</v>
      </c>
      <c r="Q253" s="3">
        <v>2089254.58</v>
      </c>
      <c r="R253" s="3">
        <v>2206458.5499999998</v>
      </c>
      <c r="S253" s="3">
        <v>2219288.66</v>
      </c>
      <c r="T253" s="3">
        <v>2198745.4700000002</v>
      </c>
      <c r="U253" s="3">
        <v>2217539.16</v>
      </c>
      <c r="V253" s="3">
        <v>2353199.54</v>
      </c>
      <c r="W253" s="3">
        <v>2377299.6</v>
      </c>
      <c r="X253" s="1">
        <f t="shared" si="15"/>
        <v>9146783.7700000014</v>
      </c>
      <c r="Y253" s="113">
        <f t="shared" si="20"/>
        <v>8.7537654069110591</v>
      </c>
      <c r="Z253" s="113"/>
      <c r="AA253" s="113"/>
      <c r="AB253" s="3">
        <v>2330528.7000000002</v>
      </c>
      <c r="AF253" s="15"/>
      <c r="AG253" s="15"/>
      <c r="AH253" s="15"/>
      <c r="AI253" s="15"/>
      <c r="AJ253" s="15"/>
    </row>
    <row r="254" spans="1:36" s="1" customFormat="1">
      <c r="A254" s="1">
        <v>34</v>
      </c>
      <c r="B254" s="25" t="s">
        <v>45</v>
      </c>
      <c r="C254" s="78" t="s">
        <v>15</v>
      </c>
      <c r="D254" s="23">
        <v>529096.65</v>
      </c>
      <c r="E254" s="23">
        <v>536008.15</v>
      </c>
      <c r="F254" s="23">
        <v>547074.25</v>
      </c>
      <c r="G254" s="23">
        <v>598226.53</v>
      </c>
      <c r="H254" s="23">
        <v>566716.89</v>
      </c>
      <c r="I254" s="23">
        <v>565650.25</v>
      </c>
      <c r="J254" s="23">
        <v>573241.28</v>
      </c>
      <c r="K254" s="23">
        <v>604748.01</v>
      </c>
      <c r="L254" s="23">
        <v>595312.30000000005</v>
      </c>
      <c r="M254" s="23">
        <v>603691.22</v>
      </c>
      <c r="N254" s="23">
        <v>613541.31999999995</v>
      </c>
      <c r="O254" s="23">
        <v>632695.76</v>
      </c>
      <c r="P254" s="23">
        <v>631657.77</v>
      </c>
      <c r="Q254" s="23">
        <v>637349.13</v>
      </c>
      <c r="R254" s="23">
        <v>648862.54</v>
      </c>
      <c r="S254" s="23">
        <v>675363.94</v>
      </c>
      <c r="T254" s="23">
        <v>673550.18</v>
      </c>
      <c r="U254" s="3">
        <v>682638.2</v>
      </c>
      <c r="V254" s="3">
        <v>694842.83</v>
      </c>
      <c r="W254" s="3">
        <v>713540.2</v>
      </c>
      <c r="X254" s="1">
        <f t="shared" si="15"/>
        <v>2764571.41</v>
      </c>
      <c r="Y254" s="113">
        <f t="shared" si="20"/>
        <v>2.6457834996785246</v>
      </c>
      <c r="Z254" s="113"/>
      <c r="AA254" s="113"/>
      <c r="AB254" s="3">
        <v>737848.59</v>
      </c>
      <c r="AF254" s="15"/>
      <c r="AG254" s="15"/>
      <c r="AH254" s="15"/>
      <c r="AI254" s="15"/>
      <c r="AJ254" s="15"/>
    </row>
    <row r="255" spans="1:36" s="1" customFormat="1">
      <c r="A255" s="1">
        <v>34</v>
      </c>
      <c r="B255" s="25" t="s">
        <v>45</v>
      </c>
      <c r="C255" s="79" t="s">
        <v>16</v>
      </c>
      <c r="D255" s="3">
        <v>536724.16</v>
      </c>
      <c r="E255" s="3">
        <v>549549.44999999995</v>
      </c>
      <c r="F255" s="3">
        <v>597098.78</v>
      </c>
      <c r="G255" s="3">
        <v>605577.74</v>
      </c>
      <c r="H255" s="3">
        <v>580345.32999999996</v>
      </c>
      <c r="I255" s="3">
        <v>581544.81999999995</v>
      </c>
      <c r="J255" s="3">
        <v>617883.62</v>
      </c>
      <c r="K255" s="3">
        <v>639759.26</v>
      </c>
      <c r="L255" s="3">
        <v>615543.63</v>
      </c>
      <c r="M255" s="3">
        <v>626471.57999999996</v>
      </c>
      <c r="N255" s="3">
        <v>650487.64</v>
      </c>
      <c r="O255" s="3">
        <v>666378.69999999995</v>
      </c>
      <c r="P255" s="3">
        <v>653815.6</v>
      </c>
      <c r="Q255" s="3">
        <v>661562.67000000004</v>
      </c>
      <c r="R255" s="3">
        <v>690611.27</v>
      </c>
      <c r="S255" s="3">
        <v>711396.57</v>
      </c>
      <c r="T255" s="3">
        <v>696447.84</v>
      </c>
      <c r="U255" s="3">
        <v>700156.99</v>
      </c>
      <c r="V255" s="3">
        <v>735601.4</v>
      </c>
      <c r="W255" s="3">
        <v>754993.58</v>
      </c>
      <c r="X255" s="1">
        <f t="shared" si="15"/>
        <v>2887199.81</v>
      </c>
      <c r="Y255" s="113">
        <f t="shared" si="20"/>
        <v>2.7631428111936418</v>
      </c>
      <c r="Z255" s="113"/>
      <c r="AA255" s="113"/>
      <c r="AB255" s="3">
        <v>681254.6</v>
      </c>
      <c r="AF255" s="15"/>
      <c r="AG255" s="15"/>
      <c r="AH255" s="15"/>
      <c r="AI255" s="15"/>
      <c r="AJ255" s="15"/>
    </row>
    <row r="256" spans="1:36" s="56" customFormat="1">
      <c r="A256" s="56">
        <v>34</v>
      </c>
      <c r="B256" s="74" t="s">
        <v>45</v>
      </c>
      <c r="C256" s="59" t="s">
        <v>21</v>
      </c>
      <c r="D256" s="57">
        <v>20335723.59</v>
      </c>
      <c r="E256" s="57">
        <v>20286626.440000001</v>
      </c>
      <c r="F256" s="57">
        <v>21458217.789999999</v>
      </c>
      <c r="G256" s="57">
        <v>21393883.719999999</v>
      </c>
      <c r="H256" s="57">
        <v>21367483.379999999</v>
      </c>
      <c r="I256" s="57">
        <v>21384509.489999998</v>
      </c>
      <c r="J256" s="57">
        <v>22518090.260000002</v>
      </c>
      <c r="K256" s="57">
        <v>22415726.5</v>
      </c>
      <c r="L256" s="57">
        <v>22470633.379999999</v>
      </c>
      <c r="M256" s="57">
        <v>22498823.84</v>
      </c>
      <c r="N256" s="57">
        <v>23737588.449999999</v>
      </c>
      <c r="O256" s="57">
        <v>23593198.23</v>
      </c>
      <c r="P256" s="57">
        <v>23685875.010000002</v>
      </c>
      <c r="Q256" s="57">
        <v>23831420.100000001</v>
      </c>
      <c r="R256" s="57">
        <v>25170274.219999999</v>
      </c>
      <c r="S256" s="57">
        <v>25336695.010000002</v>
      </c>
      <c r="T256" s="57">
        <v>25464813.280000001</v>
      </c>
      <c r="U256" s="58">
        <v>25445386.899999999</v>
      </c>
      <c r="V256" s="58">
        <v>26683089.82</v>
      </c>
      <c r="W256" s="58">
        <v>26896416.370000001</v>
      </c>
      <c r="X256" s="1">
        <f t="shared" si="15"/>
        <v>104489706.37</v>
      </c>
      <c r="Y256" s="113">
        <f t="shared" si="20"/>
        <v>100</v>
      </c>
      <c r="Z256" s="115">
        <f>SUM(Y245:Y255)</f>
        <v>67.811218953088542</v>
      </c>
      <c r="AA256" s="115">
        <f>SUM(Y245:Y247)</f>
        <v>23.30805387064655</v>
      </c>
      <c r="AB256" s="58">
        <v>25421772.649999999</v>
      </c>
      <c r="AF256" s="20"/>
      <c r="AG256" s="20"/>
      <c r="AH256" s="20"/>
      <c r="AI256" s="20"/>
      <c r="AJ256" s="20"/>
    </row>
    <row r="257" spans="1:36" s="1" customFormat="1" ht="13.5">
      <c r="A257" s="1">
        <v>35</v>
      </c>
      <c r="B257" s="25" t="s">
        <v>46</v>
      </c>
      <c r="C257" s="79" t="s">
        <v>0</v>
      </c>
      <c r="D257" s="3">
        <v>39894700</v>
      </c>
      <c r="E257" s="3">
        <v>43135000</v>
      </c>
      <c r="F257" s="3">
        <v>44597300</v>
      </c>
      <c r="G257" s="3">
        <v>33262400</v>
      </c>
      <c r="H257" s="3">
        <v>40234900</v>
      </c>
      <c r="I257" s="3">
        <v>44677700</v>
      </c>
      <c r="J257" s="3">
        <v>45775500</v>
      </c>
      <c r="K257" s="3">
        <v>34074800</v>
      </c>
      <c r="L257" s="3">
        <v>41666300</v>
      </c>
      <c r="M257" s="3">
        <v>44316800</v>
      </c>
      <c r="N257" s="3">
        <v>46467000</v>
      </c>
      <c r="O257" s="3">
        <v>34910500</v>
      </c>
      <c r="P257" s="3">
        <v>40734000</v>
      </c>
      <c r="Q257" s="3">
        <v>42862200</v>
      </c>
      <c r="R257" s="3">
        <v>44871800</v>
      </c>
      <c r="S257" s="3">
        <v>35380800</v>
      </c>
      <c r="T257" s="3">
        <v>40619420</v>
      </c>
      <c r="U257" s="1">
        <v>44103420</v>
      </c>
      <c r="V257" s="1">
        <v>45613080</v>
      </c>
      <c r="W257" s="1">
        <v>35108260</v>
      </c>
      <c r="X257" s="1">
        <f t="shared" si="15"/>
        <v>165444180</v>
      </c>
      <c r="Y257" s="113">
        <f>(X257/$X$274)*100</f>
        <v>10.027252783249946</v>
      </c>
      <c r="Z257" s="113"/>
      <c r="AA257" s="113"/>
      <c r="AB257" s="1">
        <v>37314450</v>
      </c>
      <c r="AD257" s="16"/>
      <c r="AE257" s="16"/>
      <c r="AF257" s="15"/>
      <c r="AG257" s="15"/>
      <c r="AH257" s="15"/>
      <c r="AI257" s="15"/>
      <c r="AJ257" s="15"/>
    </row>
    <row r="258" spans="1:36" s="1" customFormat="1" ht="14">
      <c r="A258" s="1">
        <v>35</v>
      </c>
      <c r="B258" s="25" t="s">
        <v>46</v>
      </c>
      <c r="C258" s="78" t="s">
        <v>1</v>
      </c>
      <c r="D258" s="3">
        <v>15230700</v>
      </c>
      <c r="E258" s="79">
        <v>16541900.000000002</v>
      </c>
      <c r="F258" s="79">
        <v>17052800</v>
      </c>
      <c r="G258" s="3">
        <v>16881600</v>
      </c>
      <c r="H258" s="3">
        <v>16875900</v>
      </c>
      <c r="I258" s="3">
        <v>18138200</v>
      </c>
      <c r="J258" s="3">
        <v>19969700</v>
      </c>
      <c r="K258" s="3">
        <v>20041000</v>
      </c>
      <c r="L258" s="3">
        <v>19068800</v>
      </c>
      <c r="M258" s="3">
        <v>19673800</v>
      </c>
      <c r="N258" s="3">
        <v>20872300</v>
      </c>
      <c r="O258" s="3">
        <v>21021500</v>
      </c>
      <c r="P258" s="3">
        <v>19901700</v>
      </c>
      <c r="Q258" s="3">
        <v>20407900</v>
      </c>
      <c r="R258" s="3">
        <v>20719800</v>
      </c>
      <c r="S258" s="3">
        <v>21527400</v>
      </c>
      <c r="T258" s="77">
        <v>20347940</v>
      </c>
      <c r="U258" s="77">
        <v>20771780</v>
      </c>
      <c r="V258" s="77">
        <v>21011860</v>
      </c>
      <c r="W258" s="77">
        <v>21633940</v>
      </c>
      <c r="X258" s="1">
        <f t="shared" si="15"/>
        <v>83765520</v>
      </c>
      <c r="Y258" s="113">
        <f t="shared" ref="Y258:Y274" si="21">(X258/$X$274)*100</f>
        <v>5.0768666722539226</v>
      </c>
      <c r="Z258" s="113"/>
      <c r="AA258" s="113"/>
      <c r="AB258" s="1">
        <v>21344890</v>
      </c>
      <c r="AD258" s="17"/>
      <c r="AE258" s="17"/>
      <c r="AF258" s="15"/>
      <c r="AG258" s="15"/>
      <c r="AH258" s="15"/>
      <c r="AI258" s="15"/>
      <c r="AJ258" s="15"/>
    </row>
    <row r="259" spans="1:36" s="1" customFormat="1" ht="14">
      <c r="A259" s="1">
        <v>35</v>
      </c>
      <c r="B259" s="25" t="s">
        <v>46</v>
      </c>
      <c r="C259" s="79" t="s">
        <v>2</v>
      </c>
      <c r="D259" s="3">
        <v>96195600</v>
      </c>
      <c r="E259" s="3">
        <v>98383800</v>
      </c>
      <c r="F259" s="3">
        <v>99376200</v>
      </c>
      <c r="G259" s="3">
        <v>99317500</v>
      </c>
      <c r="H259" s="3">
        <v>100801600</v>
      </c>
      <c r="I259" s="3">
        <v>102118500</v>
      </c>
      <c r="J259" s="3">
        <v>103828500</v>
      </c>
      <c r="K259" s="3">
        <v>103992700</v>
      </c>
      <c r="L259" s="3">
        <v>105640900</v>
      </c>
      <c r="M259" s="3">
        <v>106851400</v>
      </c>
      <c r="N259" s="3">
        <v>110786900</v>
      </c>
      <c r="O259" s="3">
        <v>110834900</v>
      </c>
      <c r="P259" s="3">
        <v>112266400</v>
      </c>
      <c r="Q259" s="3">
        <v>114481900</v>
      </c>
      <c r="R259" s="3">
        <v>120519500</v>
      </c>
      <c r="S259" s="3">
        <v>119640200</v>
      </c>
      <c r="T259" s="3">
        <v>120440970</v>
      </c>
      <c r="U259" s="3">
        <v>122296100</v>
      </c>
      <c r="V259" s="3">
        <v>128154660</v>
      </c>
      <c r="W259" s="3">
        <v>127983490</v>
      </c>
      <c r="X259" s="1">
        <f t="shared" si="15"/>
        <v>498875220</v>
      </c>
      <c r="Y259" s="113">
        <f t="shared" si="21"/>
        <v>30.235865282413858</v>
      </c>
      <c r="Z259" s="113"/>
      <c r="AA259" s="113"/>
      <c r="AB259" s="1">
        <v>125100010</v>
      </c>
      <c r="AD259" s="17"/>
      <c r="AE259" s="17"/>
      <c r="AF259" s="15"/>
      <c r="AG259" s="15"/>
      <c r="AH259" s="15"/>
      <c r="AI259" s="15"/>
      <c r="AJ259" s="15"/>
    </row>
    <row r="260" spans="1:36" s="1" customFormat="1" ht="14">
      <c r="A260" s="1">
        <v>35</v>
      </c>
      <c r="B260" s="25" t="s">
        <v>46</v>
      </c>
      <c r="C260" s="78" t="s">
        <v>3</v>
      </c>
      <c r="D260" s="3">
        <v>1097700</v>
      </c>
      <c r="E260" s="79">
        <v>1146100</v>
      </c>
      <c r="F260" s="79">
        <v>1087000</v>
      </c>
      <c r="G260" s="3">
        <v>1124600</v>
      </c>
      <c r="H260" s="3">
        <v>1098500</v>
      </c>
      <c r="I260" s="3">
        <v>1134900</v>
      </c>
      <c r="J260" s="3">
        <v>1080000</v>
      </c>
      <c r="K260" s="3">
        <v>1170400</v>
      </c>
      <c r="L260" s="3">
        <v>1120800</v>
      </c>
      <c r="M260" s="3">
        <v>1080800</v>
      </c>
      <c r="N260" s="3">
        <v>1176900</v>
      </c>
      <c r="O260" s="3">
        <v>1221100</v>
      </c>
      <c r="P260" s="3">
        <v>1151000</v>
      </c>
      <c r="Q260" s="3">
        <v>1101000</v>
      </c>
      <c r="R260" s="3">
        <v>1122200</v>
      </c>
      <c r="S260" s="3">
        <v>1124800</v>
      </c>
      <c r="T260" s="3">
        <v>1103470</v>
      </c>
      <c r="U260" s="3">
        <v>1123800</v>
      </c>
      <c r="V260" s="3">
        <v>1157310</v>
      </c>
      <c r="W260" s="3">
        <v>1176450</v>
      </c>
      <c r="X260" s="1">
        <f t="shared" si="15"/>
        <v>4561030</v>
      </c>
      <c r="Y260" s="113">
        <f t="shared" si="21"/>
        <v>0.27643523490512933</v>
      </c>
      <c r="Z260" s="113"/>
      <c r="AA260" s="113"/>
      <c r="AB260" s="1">
        <v>1116640</v>
      </c>
      <c r="AD260" s="17"/>
      <c r="AE260" s="17"/>
      <c r="AF260" s="15"/>
      <c r="AG260" s="15"/>
      <c r="AH260" s="15"/>
      <c r="AI260" s="15"/>
      <c r="AJ260" s="15"/>
    </row>
    <row r="261" spans="1:36" s="1" customFormat="1" ht="14">
      <c r="A261" s="1">
        <v>35</v>
      </c>
      <c r="B261" s="25" t="s">
        <v>46</v>
      </c>
      <c r="C261" s="79" t="s">
        <v>4</v>
      </c>
      <c r="D261" s="3">
        <v>320600</v>
      </c>
      <c r="E261" s="3">
        <v>321200</v>
      </c>
      <c r="F261" s="3">
        <v>327800</v>
      </c>
      <c r="G261" s="3">
        <v>329600</v>
      </c>
      <c r="H261" s="3">
        <v>332600</v>
      </c>
      <c r="I261" s="3">
        <v>338700</v>
      </c>
      <c r="J261" s="3">
        <v>344300</v>
      </c>
      <c r="K261" s="3">
        <v>351100</v>
      </c>
      <c r="L261" s="3">
        <v>355400</v>
      </c>
      <c r="M261" s="3">
        <v>363500</v>
      </c>
      <c r="N261" s="3">
        <v>365500</v>
      </c>
      <c r="O261" s="3">
        <v>370200</v>
      </c>
      <c r="P261" s="3">
        <v>370600</v>
      </c>
      <c r="Q261" s="3">
        <v>376600</v>
      </c>
      <c r="R261" s="3">
        <v>382800</v>
      </c>
      <c r="S261" s="3">
        <v>385400</v>
      </c>
      <c r="T261" s="3">
        <v>390810</v>
      </c>
      <c r="U261" s="3">
        <v>395190</v>
      </c>
      <c r="V261" s="3">
        <v>400330</v>
      </c>
      <c r="W261" s="3">
        <v>402030</v>
      </c>
      <c r="X261" s="1">
        <f t="shared" si="15"/>
        <v>1588360</v>
      </c>
      <c r="Y261" s="113">
        <f t="shared" si="21"/>
        <v>9.6267437336283956E-2</v>
      </c>
      <c r="Z261" s="113"/>
      <c r="AA261" s="113"/>
      <c r="AB261" s="1">
        <v>405680</v>
      </c>
      <c r="AD261" s="17"/>
      <c r="AE261" s="17"/>
      <c r="AF261" s="15"/>
      <c r="AG261" s="15"/>
      <c r="AH261" s="15"/>
      <c r="AI261" s="15"/>
      <c r="AJ261" s="15"/>
    </row>
    <row r="262" spans="1:36" s="1" customFormat="1" ht="14">
      <c r="A262" s="1">
        <v>35</v>
      </c>
      <c r="B262" s="25" t="s">
        <v>46</v>
      </c>
      <c r="C262" s="78" t="s">
        <v>5</v>
      </c>
      <c r="D262" s="3">
        <v>27601600</v>
      </c>
      <c r="E262" s="79">
        <v>28519300</v>
      </c>
      <c r="F262" s="79">
        <v>31103900</v>
      </c>
      <c r="G262" s="3">
        <v>33463500</v>
      </c>
      <c r="H262" s="3">
        <v>29743800</v>
      </c>
      <c r="I262" s="3">
        <v>30495200</v>
      </c>
      <c r="J262" s="3">
        <v>32433300</v>
      </c>
      <c r="K262" s="3">
        <v>34662300</v>
      </c>
      <c r="L262" s="3">
        <v>31704700</v>
      </c>
      <c r="M262" s="3">
        <v>32725400</v>
      </c>
      <c r="N262" s="3">
        <v>34939500</v>
      </c>
      <c r="O262" s="3">
        <v>36766700</v>
      </c>
      <c r="P262" s="3">
        <v>34185300</v>
      </c>
      <c r="Q262" s="3">
        <v>34809000</v>
      </c>
      <c r="R262" s="3">
        <v>37066600</v>
      </c>
      <c r="S262" s="3">
        <v>39079400</v>
      </c>
      <c r="T262" s="3">
        <v>36178280</v>
      </c>
      <c r="U262" s="3">
        <v>36985060</v>
      </c>
      <c r="V262" s="3">
        <v>39248550</v>
      </c>
      <c r="W262" s="3">
        <v>41277700</v>
      </c>
      <c r="X262" s="1">
        <f t="shared" ref="X262:X325" si="22">SUM(T262:W262)</f>
        <v>153689590</v>
      </c>
      <c r="Y262" s="113">
        <f t="shared" si="21"/>
        <v>9.3148297455011289</v>
      </c>
      <c r="Z262" s="113"/>
      <c r="AA262" s="113"/>
      <c r="AB262" s="1">
        <v>38100520</v>
      </c>
      <c r="AD262" s="17"/>
      <c r="AE262" s="17"/>
      <c r="AF262" s="15"/>
      <c r="AG262" s="15"/>
      <c r="AH262" s="15"/>
      <c r="AI262" s="15"/>
      <c r="AJ262" s="15"/>
    </row>
    <row r="263" spans="1:36" s="1" customFormat="1" ht="14">
      <c r="A263" s="1">
        <v>35</v>
      </c>
      <c r="B263" s="25" t="s">
        <v>46</v>
      </c>
      <c r="C263" s="79" t="s">
        <v>6</v>
      </c>
      <c r="D263" s="3">
        <v>57938900</v>
      </c>
      <c r="E263" s="3">
        <v>59844600</v>
      </c>
      <c r="F263" s="3">
        <v>62823900</v>
      </c>
      <c r="G263" s="3">
        <v>62407200</v>
      </c>
      <c r="H263" s="3">
        <v>61257000</v>
      </c>
      <c r="I263" s="3">
        <v>63636500</v>
      </c>
      <c r="J263" s="3">
        <v>66516399.999999993</v>
      </c>
      <c r="K263" s="3">
        <v>65716899.999999993</v>
      </c>
      <c r="L263" s="3">
        <v>64594500</v>
      </c>
      <c r="M263" s="3">
        <v>67956400</v>
      </c>
      <c r="N263" s="3">
        <v>71174000</v>
      </c>
      <c r="O263" s="3">
        <v>69488600</v>
      </c>
      <c r="P263" s="3">
        <v>68712000</v>
      </c>
      <c r="Q263" s="3">
        <v>72489800</v>
      </c>
      <c r="R263" s="3">
        <v>75685400</v>
      </c>
      <c r="S263" s="3">
        <v>73511500</v>
      </c>
      <c r="T263" s="3">
        <v>73313090</v>
      </c>
      <c r="U263" s="3">
        <v>77027610</v>
      </c>
      <c r="V263" s="3">
        <v>79650030</v>
      </c>
      <c r="W263" s="3">
        <v>77849430</v>
      </c>
      <c r="X263" s="1">
        <f t="shared" si="22"/>
        <v>307840160</v>
      </c>
      <c r="Y263" s="113">
        <f t="shared" si="21"/>
        <v>18.657598600060204</v>
      </c>
      <c r="Z263" s="113"/>
      <c r="AA263" s="113"/>
      <c r="AB263" s="1">
        <v>75383560</v>
      </c>
      <c r="AD263" s="17"/>
      <c r="AE263" s="17"/>
      <c r="AF263" s="15"/>
      <c r="AG263" s="15"/>
      <c r="AH263" s="15"/>
      <c r="AI263" s="15"/>
      <c r="AJ263" s="15"/>
    </row>
    <row r="264" spans="1:36" s="1" customFormat="1" ht="14">
      <c r="A264" s="1">
        <v>35</v>
      </c>
      <c r="B264" s="25" t="s">
        <v>46</v>
      </c>
      <c r="C264" s="78" t="s">
        <v>7</v>
      </c>
      <c r="D264" s="3">
        <v>9430600</v>
      </c>
      <c r="E264" s="79">
        <v>9492100</v>
      </c>
      <c r="F264" s="79">
        <v>9761700</v>
      </c>
      <c r="G264" s="3">
        <v>10211200</v>
      </c>
      <c r="H264" s="3">
        <v>10031000</v>
      </c>
      <c r="I264" s="3">
        <v>10159900</v>
      </c>
      <c r="J264" s="3">
        <v>10411700</v>
      </c>
      <c r="K264" s="3">
        <v>10512700</v>
      </c>
      <c r="L264" s="3">
        <v>10451200</v>
      </c>
      <c r="M264" s="3">
        <v>10809300</v>
      </c>
      <c r="N264" s="3">
        <v>11199700</v>
      </c>
      <c r="O264" s="3">
        <v>11375100</v>
      </c>
      <c r="P264" s="3">
        <v>11224000</v>
      </c>
      <c r="Q264" s="3">
        <v>11696800</v>
      </c>
      <c r="R264" s="3">
        <v>11832400</v>
      </c>
      <c r="S264" s="3">
        <v>11959200</v>
      </c>
      <c r="T264" s="3">
        <v>11639570</v>
      </c>
      <c r="U264" s="3">
        <v>11996100</v>
      </c>
      <c r="V264" s="3">
        <v>12244060</v>
      </c>
      <c r="W264" s="3">
        <v>12601290</v>
      </c>
      <c r="X264" s="1">
        <f t="shared" si="22"/>
        <v>48481020</v>
      </c>
      <c r="Y264" s="113">
        <f t="shared" si="21"/>
        <v>2.9383411536736821</v>
      </c>
      <c r="Z264" s="113"/>
      <c r="AA264" s="113"/>
      <c r="AB264" s="1">
        <v>11968800</v>
      </c>
      <c r="AD264" s="18"/>
      <c r="AE264" s="19"/>
      <c r="AF264" s="15"/>
      <c r="AG264" s="15"/>
      <c r="AH264" s="15"/>
      <c r="AI264" s="15"/>
      <c r="AJ264" s="15"/>
    </row>
    <row r="265" spans="1:36" s="1" customFormat="1" ht="33" customHeight="1">
      <c r="A265" s="1">
        <v>35</v>
      </c>
      <c r="B265" s="25" t="s">
        <v>46</v>
      </c>
      <c r="C265" s="79" t="s">
        <v>8</v>
      </c>
      <c r="D265" s="3">
        <v>15872100</v>
      </c>
      <c r="E265" s="3">
        <v>16290100</v>
      </c>
      <c r="F265" s="3">
        <v>17484900</v>
      </c>
      <c r="G265" s="3">
        <v>18010000</v>
      </c>
      <c r="H265" s="3">
        <v>17479700</v>
      </c>
      <c r="I265" s="3">
        <v>17751700</v>
      </c>
      <c r="J265" s="3">
        <v>19048000</v>
      </c>
      <c r="K265" s="3">
        <v>19118500</v>
      </c>
      <c r="L265" s="3">
        <v>18893100</v>
      </c>
      <c r="M265" s="3">
        <v>19455500</v>
      </c>
      <c r="N265" s="3">
        <v>20008600</v>
      </c>
      <c r="O265" s="3">
        <v>20845000</v>
      </c>
      <c r="P265" s="3">
        <v>20501700</v>
      </c>
      <c r="Q265" s="3">
        <v>21120500</v>
      </c>
      <c r="R265" s="3">
        <v>21658000</v>
      </c>
      <c r="S265" s="3">
        <v>21967400</v>
      </c>
      <c r="T265" s="69">
        <v>21910560</v>
      </c>
      <c r="U265" s="70">
        <v>22834540</v>
      </c>
      <c r="V265" s="70">
        <v>23246560</v>
      </c>
      <c r="W265" s="70">
        <v>23734420</v>
      </c>
      <c r="X265" s="1">
        <f t="shared" si="22"/>
        <v>91726080</v>
      </c>
      <c r="Y265" s="113">
        <f t="shared" si="21"/>
        <v>5.5593408663671777</v>
      </c>
      <c r="Z265" s="113"/>
      <c r="AA265" s="113"/>
      <c r="AB265" s="1">
        <v>22778090</v>
      </c>
      <c r="AD265" s="18"/>
      <c r="AE265" s="19"/>
      <c r="AF265" s="15"/>
      <c r="AG265" s="15"/>
      <c r="AH265" s="15"/>
      <c r="AI265" s="15"/>
      <c r="AJ265" s="15"/>
    </row>
    <row r="266" spans="1:36" s="1" customFormat="1" ht="14">
      <c r="A266" s="1">
        <v>35</v>
      </c>
      <c r="B266" s="25" t="s">
        <v>46</v>
      </c>
      <c r="C266" s="78" t="s">
        <v>9</v>
      </c>
      <c r="D266" s="3">
        <v>18208400</v>
      </c>
      <c r="E266" s="79">
        <v>18315300</v>
      </c>
      <c r="F266" s="79">
        <v>18495300</v>
      </c>
      <c r="G266" s="3">
        <v>18620900</v>
      </c>
      <c r="H266" s="3">
        <v>19451100</v>
      </c>
      <c r="I266" s="3">
        <v>19738200</v>
      </c>
      <c r="J266" s="3">
        <v>19926500</v>
      </c>
      <c r="K266" s="3">
        <v>20101200</v>
      </c>
      <c r="L266" s="3">
        <v>20252700</v>
      </c>
      <c r="M266" s="3">
        <v>21325000</v>
      </c>
      <c r="N266" s="3">
        <v>21502100</v>
      </c>
      <c r="O266" s="3">
        <v>21619400</v>
      </c>
      <c r="P266" s="3">
        <v>21621900</v>
      </c>
      <c r="Q266" s="3">
        <v>22820700</v>
      </c>
      <c r="R266" s="3">
        <v>22971900</v>
      </c>
      <c r="S266" s="3">
        <v>23001700</v>
      </c>
      <c r="T266" s="69">
        <v>23007360</v>
      </c>
      <c r="U266" s="70">
        <v>24342240</v>
      </c>
      <c r="V266" s="70">
        <v>24791340</v>
      </c>
      <c r="W266" s="70">
        <v>24932000</v>
      </c>
      <c r="X266" s="1">
        <f t="shared" si="22"/>
        <v>97072940</v>
      </c>
      <c r="Y266" s="113">
        <f t="shared" si="21"/>
        <v>5.8834037425387526</v>
      </c>
      <c r="Z266" s="113"/>
      <c r="AA266" s="113"/>
      <c r="AB266" s="1">
        <v>25251620</v>
      </c>
      <c r="AD266" s="17"/>
      <c r="AE266" s="17"/>
      <c r="AF266" s="15"/>
      <c r="AG266" s="15"/>
      <c r="AH266" s="15"/>
      <c r="AI266" s="15"/>
      <c r="AJ266" s="15"/>
    </row>
    <row r="267" spans="1:36" s="1" customFormat="1" ht="14">
      <c r="A267" s="1">
        <v>35</v>
      </c>
      <c r="B267" s="25" t="s">
        <v>46</v>
      </c>
      <c r="C267" s="79" t="s">
        <v>10</v>
      </c>
      <c r="D267" s="3">
        <v>8466600</v>
      </c>
      <c r="E267" s="3">
        <v>8253299.9999999991</v>
      </c>
      <c r="F267" s="3">
        <v>8826000</v>
      </c>
      <c r="G267" s="3">
        <v>9184400</v>
      </c>
      <c r="H267" s="3">
        <v>9050500</v>
      </c>
      <c r="I267" s="3">
        <v>9210200</v>
      </c>
      <c r="J267" s="3">
        <v>9358500</v>
      </c>
      <c r="K267" s="3">
        <v>9539300</v>
      </c>
      <c r="L267" s="3">
        <v>9311300</v>
      </c>
      <c r="M267" s="3">
        <v>9417800</v>
      </c>
      <c r="N267" s="3">
        <v>9487700</v>
      </c>
      <c r="O267" s="3">
        <v>9847700</v>
      </c>
      <c r="P267" s="3">
        <v>9815700</v>
      </c>
      <c r="Q267" s="3">
        <v>9935200</v>
      </c>
      <c r="R267" s="3">
        <v>10137900</v>
      </c>
      <c r="S267" s="3">
        <v>9971100</v>
      </c>
      <c r="T267" s="3">
        <v>10153720</v>
      </c>
      <c r="U267" s="3">
        <v>10261400</v>
      </c>
      <c r="V267" s="3">
        <v>10444690</v>
      </c>
      <c r="W267" s="3">
        <v>10539000</v>
      </c>
      <c r="X267" s="1">
        <f t="shared" si="22"/>
        <v>41398810</v>
      </c>
      <c r="Y267" s="113">
        <f t="shared" si="21"/>
        <v>2.5091020596538103</v>
      </c>
      <c r="Z267" s="113"/>
      <c r="AA267" s="113"/>
      <c r="AB267" s="1">
        <v>10553610</v>
      </c>
      <c r="AD267" s="17"/>
      <c r="AE267" s="17"/>
      <c r="AF267" s="15"/>
      <c r="AG267" s="15"/>
      <c r="AH267" s="15"/>
      <c r="AI267" s="15"/>
      <c r="AJ267" s="15"/>
    </row>
    <row r="268" spans="1:36" s="1" customFormat="1" ht="14">
      <c r="A268" s="1">
        <v>35</v>
      </c>
      <c r="B268" s="25" t="s">
        <v>46</v>
      </c>
      <c r="C268" s="78" t="s">
        <v>11</v>
      </c>
      <c r="D268" s="3">
        <v>5700200</v>
      </c>
      <c r="E268" s="79">
        <v>5680500</v>
      </c>
      <c r="F268" s="79">
        <v>5802500</v>
      </c>
      <c r="G268" s="3">
        <v>5909400</v>
      </c>
      <c r="H268" s="3">
        <v>5986500</v>
      </c>
      <c r="I268" s="3">
        <v>6045600</v>
      </c>
      <c r="J268" s="3">
        <v>6101300</v>
      </c>
      <c r="K268" s="3">
        <v>6165200</v>
      </c>
      <c r="L268" s="3">
        <v>6169500</v>
      </c>
      <c r="M268" s="3">
        <v>6235100</v>
      </c>
      <c r="N268" s="3">
        <v>6294400</v>
      </c>
      <c r="O268" s="3">
        <v>6548500</v>
      </c>
      <c r="P268" s="3">
        <v>6599900</v>
      </c>
      <c r="Q268" s="3">
        <v>6644000</v>
      </c>
      <c r="R268" s="3">
        <v>6650000</v>
      </c>
      <c r="S268" s="3">
        <v>6929200</v>
      </c>
      <c r="T268" s="3">
        <v>6961750</v>
      </c>
      <c r="U268" s="3">
        <v>7034860</v>
      </c>
      <c r="V268" s="3">
        <v>7112410</v>
      </c>
      <c r="W268" s="3">
        <v>7332480</v>
      </c>
      <c r="X268" s="1">
        <f t="shared" si="22"/>
        <v>28441500</v>
      </c>
      <c r="Y268" s="113">
        <f t="shared" si="21"/>
        <v>1.7237844814777006</v>
      </c>
      <c r="Z268" s="113"/>
      <c r="AA268" s="113"/>
      <c r="AB268" s="1">
        <v>7336620</v>
      </c>
      <c r="AD268" s="17"/>
      <c r="AE268" s="17"/>
      <c r="AF268" s="20"/>
      <c r="AG268" s="20"/>
      <c r="AH268" s="20"/>
      <c r="AI268" s="20"/>
      <c r="AJ268" s="20"/>
    </row>
    <row r="269" spans="1:36" s="1" customFormat="1" ht="14">
      <c r="A269" s="1">
        <v>35</v>
      </c>
      <c r="B269" s="25" t="s">
        <v>46</v>
      </c>
      <c r="C269" s="79" t="s">
        <v>12</v>
      </c>
      <c r="D269" s="3">
        <v>2536400</v>
      </c>
      <c r="E269" s="3">
        <v>2589100</v>
      </c>
      <c r="F269" s="3">
        <v>2592100</v>
      </c>
      <c r="G269" s="3">
        <v>2631500</v>
      </c>
      <c r="H269" s="3">
        <v>2659100</v>
      </c>
      <c r="I269" s="3">
        <v>2708200</v>
      </c>
      <c r="J269" s="3">
        <v>2736400</v>
      </c>
      <c r="K269" s="3">
        <v>2781000</v>
      </c>
      <c r="L269" s="3">
        <v>2811600</v>
      </c>
      <c r="M269" s="3">
        <v>2850400</v>
      </c>
      <c r="N269" s="3">
        <v>2858800</v>
      </c>
      <c r="O269" s="3">
        <v>2966100</v>
      </c>
      <c r="P269" s="3">
        <v>3004100</v>
      </c>
      <c r="Q269" s="3">
        <v>3064800</v>
      </c>
      <c r="R269" s="3">
        <v>3074200</v>
      </c>
      <c r="S269" s="3">
        <v>3165400</v>
      </c>
      <c r="T269" s="3">
        <v>3192470</v>
      </c>
      <c r="U269" s="3">
        <v>3280660</v>
      </c>
      <c r="V269" s="3">
        <v>3281510</v>
      </c>
      <c r="W269" s="3">
        <v>3372880</v>
      </c>
      <c r="X269" s="1">
        <f t="shared" si="22"/>
        <v>13127520</v>
      </c>
      <c r="Y269" s="113">
        <f t="shared" si="21"/>
        <v>0.79563367812134178</v>
      </c>
      <c r="Z269" s="113"/>
      <c r="AA269" s="113"/>
      <c r="AB269" s="1">
        <v>3345050</v>
      </c>
      <c r="AD269" s="17"/>
      <c r="AE269" s="17"/>
      <c r="AF269" s="17"/>
      <c r="AG269" s="17"/>
    </row>
    <row r="270" spans="1:36" s="1" customFormat="1" ht="14">
      <c r="A270" s="1">
        <v>35</v>
      </c>
      <c r="B270" s="25" t="s">
        <v>46</v>
      </c>
      <c r="C270" s="78" t="s">
        <v>13</v>
      </c>
      <c r="D270" s="3">
        <v>6758400</v>
      </c>
      <c r="E270" s="79">
        <v>7097900</v>
      </c>
      <c r="F270" s="79">
        <v>7813300</v>
      </c>
      <c r="G270" s="3">
        <v>8566700</v>
      </c>
      <c r="H270" s="3">
        <v>7169100</v>
      </c>
      <c r="I270" s="3">
        <v>7753600</v>
      </c>
      <c r="J270" s="3">
        <v>8100000</v>
      </c>
      <c r="K270" s="3">
        <v>8645600</v>
      </c>
      <c r="L270" s="3">
        <v>7608300</v>
      </c>
      <c r="M270" s="3">
        <v>7750000</v>
      </c>
      <c r="N270" s="3">
        <v>8314700.0000000009</v>
      </c>
      <c r="O270" s="3">
        <v>8696800</v>
      </c>
      <c r="P270" s="3">
        <v>7957300</v>
      </c>
      <c r="Q270" s="3">
        <v>8398000</v>
      </c>
      <c r="R270" s="3">
        <v>8356299.9999999991</v>
      </c>
      <c r="S270" s="3">
        <v>9018600</v>
      </c>
      <c r="T270" s="3">
        <v>8367480</v>
      </c>
      <c r="U270" s="3">
        <v>8818870</v>
      </c>
      <c r="V270" s="3">
        <v>8657360</v>
      </c>
      <c r="W270" s="3">
        <v>9140630</v>
      </c>
      <c r="X270" s="1">
        <f t="shared" si="22"/>
        <v>34984340</v>
      </c>
      <c r="Y270" s="113">
        <f t="shared" si="21"/>
        <v>2.1203333996708884</v>
      </c>
      <c r="Z270" s="113"/>
      <c r="AA270" s="113"/>
      <c r="AB270" s="1">
        <v>8701530</v>
      </c>
      <c r="AD270" s="17"/>
      <c r="AE270" s="17"/>
      <c r="AF270" s="17"/>
      <c r="AG270" s="17"/>
    </row>
    <row r="271" spans="1:36" s="1" customFormat="1" ht="14">
      <c r="A271" s="1">
        <v>35</v>
      </c>
      <c r="B271" s="25" t="s">
        <v>46</v>
      </c>
      <c r="C271" s="79" t="s">
        <v>14</v>
      </c>
      <c r="D271" s="3">
        <v>8357900</v>
      </c>
      <c r="E271" s="3">
        <v>8484200</v>
      </c>
      <c r="F271" s="3">
        <v>8956500</v>
      </c>
      <c r="G271" s="3">
        <v>9532100</v>
      </c>
      <c r="H271" s="3">
        <v>8990200</v>
      </c>
      <c r="I271" s="3">
        <v>9118600</v>
      </c>
      <c r="J271" s="3">
        <v>9413400</v>
      </c>
      <c r="K271" s="3">
        <v>9916600</v>
      </c>
      <c r="L271" s="3">
        <v>9342700</v>
      </c>
      <c r="M271" s="3">
        <v>9531500</v>
      </c>
      <c r="N271" s="3">
        <v>9739700</v>
      </c>
      <c r="O271" s="3">
        <v>10317700</v>
      </c>
      <c r="P271" s="3">
        <v>9811000</v>
      </c>
      <c r="Q271" s="3">
        <v>10085400</v>
      </c>
      <c r="R271" s="3">
        <v>10268300</v>
      </c>
      <c r="S271" s="3">
        <v>10881700</v>
      </c>
      <c r="T271" s="3">
        <v>10409130</v>
      </c>
      <c r="U271" s="3">
        <v>10625820</v>
      </c>
      <c r="V271" s="3">
        <v>11170770</v>
      </c>
      <c r="W271" s="3">
        <v>11813240</v>
      </c>
      <c r="X271" s="1">
        <f t="shared" si="22"/>
        <v>44018960</v>
      </c>
      <c r="Y271" s="113">
        <f t="shared" si="21"/>
        <v>2.6679042996602722</v>
      </c>
      <c r="Z271" s="113"/>
      <c r="AA271" s="113"/>
      <c r="AB271" s="1">
        <v>11040800</v>
      </c>
      <c r="AD271" s="21"/>
      <c r="AE271" s="18"/>
      <c r="AF271" s="18"/>
      <c r="AG271" s="18"/>
    </row>
    <row r="272" spans="1:36" s="1" customFormat="1" ht="14">
      <c r="A272" s="1">
        <v>35</v>
      </c>
      <c r="B272" s="25" t="s">
        <v>46</v>
      </c>
      <c r="C272" s="78" t="s">
        <v>15</v>
      </c>
      <c r="D272" s="3">
        <v>2094100</v>
      </c>
      <c r="E272" s="79">
        <v>2151400</v>
      </c>
      <c r="F272" s="79">
        <v>2218000</v>
      </c>
      <c r="G272" s="3">
        <v>2279800</v>
      </c>
      <c r="H272" s="3">
        <v>2211100</v>
      </c>
      <c r="I272" s="3">
        <v>2262800</v>
      </c>
      <c r="J272" s="3">
        <v>2358000</v>
      </c>
      <c r="K272" s="3">
        <v>2413400</v>
      </c>
      <c r="L272" s="3">
        <v>2350000</v>
      </c>
      <c r="M272" s="3">
        <v>2395900</v>
      </c>
      <c r="N272" s="3">
        <v>2449600</v>
      </c>
      <c r="O272" s="3">
        <v>2548300</v>
      </c>
      <c r="P272" s="3">
        <v>2533800</v>
      </c>
      <c r="Q272" s="3">
        <v>2584700</v>
      </c>
      <c r="R272" s="3">
        <v>2645200</v>
      </c>
      <c r="S272" s="3">
        <v>2722000</v>
      </c>
      <c r="T272" s="71">
        <v>2732860</v>
      </c>
      <c r="U272" s="69">
        <v>2773900</v>
      </c>
      <c r="V272" s="69">
        <v>2868670</v>
      </c>
      <c r="W272" s="69">
        <v>2902380</v>
      </c>
      <c r="X272" s="1">
        <f t="shared" si="22"/>
        <v>11277810</v>
      </c>
      <c r="Y272" s="113">
        <f t="shared" si="21"/>
        <v>0.68352632115233114</v>
      </c>
      <c r="Z272" s="113"/>
      <c r="AA272" s="113"/>
      <c r="AB272" s="1">
        <v>2982000</v>
      </c>
      <c r="AD272" s="21"/>
      <c r="AE272" s="19"/>
      <c r="AF272" s="19"/>
      <c r="AG272" s="19"/>
    </row>
    <row r="273" spans="1:34" s="1" customFormat="1" ht="14">
      <c r="A273" s="1">
        <v>35</v>
      </c>
      <c r="B273" s="25" t="s">
        <v>46</v>
      </c>
      <c r="C273" s="79" t="s">
        <v>16</v>
      </c>
      <c r="D273" s="3">
        <v>4716800</v>
      </c>
      <c r="E273" s="3">
        <v>4852800</v>
      </c>
      <c r="F273" s="3">
        <v>4879800</v>
      </c>
      <c r="G273" s="3">
        <v>4925000</v>
      </c>
      <c r="H273" s="3">
        <v>4921200</v>
      </c>
      <c r="I273" s="3">
        <v>5041400</v>
      </c>
      <c r="J273" s="3">
        <v>5150500</v>
      </c>
      <c r="K273" s="3">
        <v>5185100</v>
      </c>
      <c r="L273" s="3">
        <v>5125800</v>
      </c>
      <c r="M273" s="3">
        <v>5295100</v>
      </c>
      <c r="N273" s="3">
        <v>5360700</v>
      </c>
      <c r="O273" s="3">
        <v>5422000</v>
      </c>
      <c r="P273" s="3">
        <v>5392700</v>
      </c>
      <c r="Q273" s="3">
        <v>5576900</v>
      </c>
      <c r="R273" s="3">
        <v>5592100</v>
      </c>
      <c r="S273" s="3">
        <v>5697900</v>
      </c>
      <c r="T273" s="71">
        <v>5703650</v>
      </c>
      <c r="U273" s="69">
        <v>5889560</v>
      </c>
      <c r="V273" s="69">
        <v>5956200</v>
      </c>
      <c r="W273" s="69">
        <v>6102830</v>
      </c>
      <c r="X273" s="1">
        <f t="shared" si="22"/>
        <v>23652240</v>
      </c>
      <c r="Y273" s="113">
        <f t="shared" si="21"/>
        <v>1.433516666286452</v>
      </c>
      <c r="Z273" s="113"/>
      <c r="AA273" s="113"/>
      <c r="AB273" s="1">
        <v>5968270</v>
      </c>
      <c r="AD273" s="17"/>
      <c r="AE273" s="17"/>
      <c r="AF273" s="17"/>
      <c r="AG273" s="17"/>
    </row>
    <row r="274" spans="1:34" s="56" customFormat="1" ht="14">
      <c r="A274" s="56">
        <v>35</v>
      </c>
      <c r="B274" s="74" t="s">
        <v>46</v>
      </c>
      <c r="C274" s="59" t="s">
        <v>21</v>
      </c>
      <c r="D274" s="58">
        <f>SUM(D257:D273)</f>
        <v>320421300</v>
      </c>
      <c r="E274" s="58">
        <f t="shared" ref="E274:S274" si="23">SUM(E257:E273)</f>
        <v>331098600</v>
      </c>
      <c r="F274" s="58">
        <f t="shared" si="23"/>
        <v>343199000</v>
      </c>
      <c r="G274" s="58">
        <f t="shared" si="23"/>
        <v>336657400</v>
      </c>
      <c r="H274" s="58">
        <f t="shared" si="23"/>
        <v>338293800</v>
      </c>
      <c r="I274" s="58">
        <f t="shared" si="23"/>
        <v>350329900</v>
      </c>
      <c r="J274" s="58">
        <f t="shared" si="23"/>
        <v>362552000</v>
      </c>
      <c r="K274" s="58">
        <f t="shared" si="23"/>
        <v>354387800</v>
      </c>
      <c r="L274" s="58">
        <f t="shared" si="23"/>
        <v>356467600</v>
      </c>
      <c r="M274" s="58">
        <f t="shared" si="23"/>
        <v>368033700</v>
      </c>
      <c r="N274" s="58">
        <f t="shared" si="23"/>
        <v>382998100</v>
      </c>
      <c r="O274" s="58">
        <f t="shared" si="23"/>
        <v>374800100</v>
      </c>
      <c r="P274" s="58">
        <f t="shared" si="23"/>
        <v>375783100</v>
      </c>
      <c r="Q274" s="58">
        <f t="shared" si="23"/>
        <v>388455400</v>
      </c>
      <c r="R274" s="58">
        <f t="shared" si="23"/>
        <v>403554400</v>
      </c>
      <c r="S274" s="58">
        <f t="shared" si="23"/>
        <v>395963700</v>
      </c>
      <c r="T274" s="58">
        <v>396472540</v>
      </c>
      <c r="U274" s="58">
        <v>410560910</v>
      </c>
      <c r="V274" s="58">
        <v>425009360</v>
      </c>
      <c r="W274" s="58">
        <v>417902430</v>
      </c>
      <c r="X274" s="1">
        <f t="shared" si="22"/>
        <v>1649945240</v>
      </c>
      <c r="Y274" s="113">
        <f t="shared" si="21"/>
        <v>100</v>
      </c>
      <c r="Z274" s="115">
        <f>SUM(Y263:Y273)</f>
        <v>44.972485268662616</v>
      </c>
      <c r="AA274" s="115">
        <f>SUM(Y263:Y265)</f>
        <v>27.155280620101067</v>
      </c>
      <c r="AB274" s="56">
        <v>408692140</v>
      </c>
      <c r="AD274" s="60"/>
      <c r="AE274" s="60"/>
      <c r="AF274" s="60"/>
      <c r="AG274" s="60"/>
    </row>
    <row r="275" spans="1:34" s="1" customFormat="1">
      <c r="A275" s="1">
        <v>36</v>
      </c>
      <c r="B275" s="25" t="s">
        <v>47</v>
      </c>
      <c r="C275" s="79" t="s">
        <v>0</v>
      </c>
      <c r="D275" s="80">
        <v>5200000</v>
      </c>
      <c r="E275" s="3">
        <v>5570000</v>
      </c>
      <c r="F275" s="3">
        <v>5660000</v>
      </c>
      <c r="G275" s="3">
        <v>4610000</v>
      </c>
      <c r="H275" s="3">
        <v>5230000</v>
      </c>
      <c r="I275" s="3">
        <v>5600000</v>
      </c>
      <c r="J275" s="3">
        <v>5960000</v>
      </c>
      <c r="K275" s="3">
        <v>5450000</v>
      </c>
      <c r="L275" s="3">
        <v>6050000</v>
      </c>
      <c r="M275" s="3">
        <v>5940000</v>
      </c>
      <c r="N275" s="3">
        <v>6250000</v>
      </c>
      <c r="O275" s="3">
        <v>5030000</v>
      </c>
      <c r="P275" s="3">
        <v>5770000</v>
      </c>
      <c r="Q275" s="3">
        <v>5760000</v>
      </c>
      <c r="R275" s="3">
        <v>6170000</v>
      </c>
      <c r="S275" s="1">
        <v>6100000</v>
      </c>
      <c r="T275" s="3">
        <v>5980000</v>
      </c>
      <c r="U275" s="1">
        <v>6110000</v>
      </c>
      <c r="V275" s="1">
        <v>6190000</v>
      </c>
      <c r="W275" s="3">
        <v>6110000</v>
      </c>
      <c r="X275" s="1">
        <f t="shared" si="22"/>
        <v>24390000</v>
      </c>
      <c r="Y275" s="113">
        <f>(X275/$X$292)*100</f>
        <v>5.3264905001091938</v>
      </c>
      <c r="Z275" s="113"/>
      <c r="AA275" s="113"/>
      <c r="AB275" s="1">
        <v>6240000</v>
      </c>
      <c r="AD275" s="22"/>
      <c r="AE275" s="22"/>
      <c r="AF275" s="22"/>
      <c r="AG275" s="22"/>
    </row>
    <row r="276" spans="1:34" s="1" customFormat="1">
      <c r="A276" s="1">
        <v>36</v>
      </c>
      <c r="B276" s="25" t="s">
        <v>47</v>
      </c>
      <c r="C276" s="78" t="s">
        <v>1</v>
      </c>
      <c r="D276" s="80">
        <v>680000</v>
      </c>
      <c r="E276" s="3">
        <v>770000</v>
      </c>
      <c r="F276" s="3">
        <v>800000</v>
      </c>
      <c r="G276" s="3">
        <v>710000</v>
      </c>
      <c r="H276" s="3">
        <v>710000</v>
      </c>
      <c r="I276" s="3">
        <v>720000</v>
      </c>
      <c r="J276" s="3">
        <v>720000</v>
      </c>
      <c r="K276" s="3">
        <v>720000</v>
      </c>
      <c r="L276" s="3">
        <v>730000</v>
      </c>
      <c r="M276" s="3">
        <v>700000</v>
      </c>
      <c r="N276" s="3">
        <v>720000</v>
      </c>
      <c r="O276" s="3">
        <v>710000</v>
      </c>
      <c r="P276" s="3">
        <v>720000</v>
      </c>
      <c r="Q276" s="3">
        <v>720000</v>
      </c>
      <c r="R276" s="3">
        <v>710000</v>
      </c>
      <c r="S276" s="1">
        <v>720000</v>
      </c>
      <c r="T276" s="3">
        <v>710000</v>
      </c>
      <c r="U276" s="1">
        <v>720000</v>
      </c>
      <c r="V276" s="1">
        <v>720000</v>
      </c>
      <c r="W276" s="77">
        <v>730000</v>
      </c>
      <c r="X276" s="1">
        <f t="shared" si="22"/>
        <v>2880000</v>
      </c>
      <c r="Y276" s="113">
        <f t="shared" ref="Y276:Y292" si="24">(X276/$X$292)*100</f>
        <v>0.62895828783577201</v>
      </c>
      <c r="Z276" s="113"/>
      <c r="AA276" s="113"/>
      <c r="AB276" s="1">
        <v>730000</v>
      </c>
    </row>
    <row r="277" spans="1:34" s="1" customFormat="1">
      <c r="A277" s="1">
        <v>36</v>
      </c>
      <c r="B277" s="25" t="s">
        <v>47</v>
      </c>
      <c r="C277" s="79" t="s">
        <v>2</v>
      </c>
      <c r="D277" s="80">
        <v>32930000</v>
      </c>
      <c r="E277" s="3">
        <v>33330000</v>
      </c>
      <c r="F277" s="3">
        <v>33530000</v>
      </c>
      <c r="G277" s="3">
        <v>33950000</v>
      </c>
      <c r="H277" s="3">
        <v>33850000</v>
      </c>
      <c r="I277" s="3">
        <v>34380000</v>
      </c>
      <c r="J277" s="3">
        <v>35100000</v>
      </c>
      <c r="K277" s="3">
        <v>35390000</v>
      </c>
      <c r="L277" s="3">
        <v>35450000</v>
      </c>
      <c r="M277" s="3">
        <v>35690000</v>
      </c>
      <c r="N277" s="3">
        <v>36020000</v>
      </c>
      <c r="O277" s="3">
        <v>36800000</v>
      </c>
      <c r="P277" s="3">
        <v>37150000</v>
      </c>
      <c r="Q277" s="3">
        <v>37190000</v>
      </c>
      <c r="R277" s="3">
        <v>37490000</v>
      </c>
      <c r="S277" s="1">
        <v>37600000</v>
      </c>
      <c r="T277" s="3">
        <v>38260000</v>
      </c>
      <c r="U277" s="1">
        <v>38350000</v>
      </c>
      <c r="V277" s="1">
        <v>38950000</v>
      </c>
      <c r="W277" s="1">
        <v>39330000</v>
      </c>
      <c r="X277" s="1">
        <f t="shared" si="22"/>
        <v>154890000</v>
      </c>
      <c r="Y277" s="113">
        <f t="shared" si="24"/>
        <v>33.82616291766761</v>
      </c>
      <c r="Z277" s="113"/>
      <c r="AA277" s="113"/>
      <c r="AB277" s="1">
        <v>38400000</v>
      </c>
    </row>
    <row r="278" spans="1:34" s="1" customFormat="1">
      <c r="A278" s="1">
        <v>36</v>
      </c>
      <c r="B278" s="25" t="s">
        <v>47</v>
      </c>
      <c r="C278" s="78" t="s">
        <v>3</v>
      </c>
      <c r="D278" s="80">
        <v>1030000</v>
      </c>
      <c r="E278" s="3">
        <v>1050000</v>
      </c>
      <c r="F278" s="3">
        <v>1060000</v>
      </c>
      <c r="G278" s="3">
        <v>1090000</v>
      </c>
      <c r="H278" s="3">
        <v>1040000</v>
      </c>
      <c r="I278" s="3">
        <v>1050000</v>
      </c>
      <c r="J278" s="3">
        <v>970000</v>
      </c>
      <c r="K278" s="3">
        <v>1030000</v>
      </c>
      <c r="L278" s="3">
        <v>1000000</v>
      </c>
      <c r="M278" s="3">
        <v>1040000</v>
      </c>
      <c r="N278" s="3">
        <v>1050000</v>
      </c>
      <c r="O278" s="3">
        <v>1080000</v>
      </c>
      <c r="P278" s="3">
        <v>1100000</v>
      </c>
      <c r="Q278" s="3">
        <v>1110000</v>
      </c>
      <c r="R278" s="3">
        <v>1140000</v>
      </c>
      <c r="S278" s="1">
        <v>1150000</v>
      </c>
      <c r="T278" s="3">
        <v>1120000</v>
      </c>
      <c r="U278" s="1">
        <v>1060000</v>
      </c>
      <c r="V278" s="1">
        <v>1080000</v>
      </c>
      <c r="W278" s="1">
        <v>1070000</v>
      </c>
      <c r="X278" s="1">
        <f t="shared" si="22"/>
        <v>4330000</v>
      </c>
      <c r="Y278" s="113">
        <f t="shared" si="24"/>
        <v>0.94562131469753219</v>
      </c>
      <c r="Z278" s="113"/>
      <c r="AA278" s="113"/>
      <c r="AB278" s="1">
        <v>1040000</v>
      </c>
    </row>
    <row r="279" spans="1:34" s="1" customFormat="1" ht="16.5" customHeight="1">
      <c r="A279" s="1">
        <v>36</v>
      </c>
      <c r="B279" s="25" t="s">
        <v>47</v>
      </c>
      <c r="C279" s="79" t="s">
        <v>4</v>
      </c>
      <c r="D279" s="80">
        <v>90000</v>
      </c>
      <c r="E279" s="3">
        <v>90000</v>
      </c>
      <c r="F279" s="3">
        <v>90000</v>
      </c>
      <c r="G279" s="3">
        <v>90000</v>
      </c>
      <c r="H279" s="3">
        <v>90000</v>
      </c>
      <c r="I279" s="3">
        <v>90000</v>
      </c>
      <c r="J279" s="3">
        <v>90000</v>
      </c>
      <c r="K279" s="3">
        <v>90000</v>
      </c>
      <c r="L279" s="3">
        <v>100000</v>
      </c>
      <c r="M279" s="3">
        <v>100000</v>
      </c>
      <c r="N279" s="3">
        <v>100000</v>
      </c>
      <c r="O279" s="3">
        <v>100000</v>
      </c>
      <c r="P279" s="3">
        <v>100000</v>
      </c>
      <c r="Q279" s="3">
        <v>100000</v>
      </c>
      <c r="R279" s="3">
        <v>100000</v>
      </c>
      <c r="S279" s="1">
        <v>110000</v>
      </c>
      <c r="T279" s="3">
        <v>110000</v>
      </c>
      <c r="U279" s="1">
        <v>110000</v>
      </c>
      <c r="V279" s="1">
        <v>110000</v>
      </c>
      <c r="W279" s="1">
        <v>110000</v>
      </c>
      <c r="X279" s="1">
        <f t="shared" si="22"/>
        <v>440000</v>
      </c>
      <c r="Y279" s="113">
        <f t="shared" si="24"/>
        <v>9.6090849530465164E-2</v>
      </c>
      <c r="Z279" s="113"/>
      <c r="AA279" s="113"/>
      <c r="AB279" s="1">
        <v>110000</v>
      </c>
      <c r="AD279" s="111"/>
      <c r="AE279" s="111"/>
      <c r="AF279" s="111"/>
      <c r="AG279" s="111"/>
    </row>
    <row r="280" spans="1:34" s="1" customFormat="1">
      <c r="A280" s="1">
        <v>36</v>
      </c>
      <c r="B280" s="25" t="s">
        <v>47</v>
      </c>
      <c r="C280" s="78" t="s">
        <v>5</v>
      </c>
      <c r="D280" s="80">
        <v>7920000</v>
      </c>
      <c r="E280" s="3">
        <v>8440000</v>
      </c>
      <c r="F280" s="3">
        <v>8870000</v>
      </c>
      <c r="G280" s="3">
        <v>9280000</v>
      </c>
      <c r="H280" s="3">
        <v>8359999.9999999991</v>
      </c>
      <c r="I280" s="3">
        <v>8720000</v>
      </c>
      <c r="J280" s="3">
        <v>9180000</v>
      </c>
      <c r="K280" s="3">
        <v>9820000</v>
      </c>
      <c r="L280" s="3">
        <v>8960000</v>
      </c>
      <c r="M280" s="3">
        <v>9410000</v>
      </c>
      <c r="N280" s="3">
        <v>10100000</v>
      </c>
      <c r="O280" s="3">
        <v>10740000</v>
      </c>
      <c r="P280" s="3">
        <v>9700000</v>
      </c>
      <c r="Q280" s="3">
        <v>10070000</v>
      </c>
      <c r="R280" s="3">
        <v>10950000</v>
      </c>
      <c r="S280" s="1">
        <v>11560000</v>
      </c>
      <c r="T280" s="3">
        <v>10530000</v>
      </c>
      <c r="U280" s="1">
        <v>10960000</v>
      </c>
      <c r="V280" s="1">
        <v>11900000</v>
      </c>
      <c r="W280" s="1">
        <v>12660000</v>
      </c>
      <c r="X280" s="1">
        <f t="shared" si="22"/>
        <v>46050000</v>
      </c>
      <c r="Y280" s="113">
        <f t="shared" si="24"/>
        <v>10.056780956540729</v>
      </c>
      <c r="Z280" s="113"/>
      <c r="AA280" s="113"/>
      <c r="AB280" s="1">
        <v>11180000</v>
      </c>
    </row>
    <row r="281" spans="1:34" s="1" customFormat="1">
      <c r="A281" s="1">
        <v>36</v>
      </c>
      <c r="B281" s="25" t="s">
        <v>47</v>
      </c>
      <c r="C281" s="79" t="s">
        <v>6</v>
      </c>
      <c r="D281" s="80">
        <v>11900000</v>
      </c>
      <c r="E281" s="3">
        <v>11960000</v>
      </c>
      <c r="F281" s="3">
        <v>12110000</v>
      </c>
      <c r="G281" s="3">
        <v>12580000</v>
      </c>
      <c r="H281" s="3">
        <v>12350000</v>
      </c>
      <c r="I281" s="3">
        <v>12760000</v>
      </c>
      <c r="J281" s="3">
        <v>12890000</v>
      </c>
      <c r="K281" s="3">
        <v>13050000</v>
      </c>
      <c r="L281" s="3">
        <v>13200000</v>
      </c>
      <c r="M281" s="3">
        <v>13530000</v>
      </c>
      <c r="N281" s="3">
        <v>13830000</v>
      </c>
      <c r="O281" s="3">
        <v>14000000</v>
      </c>
      <c r="P281" s="3">
        <v>14250000</v>
      </c>
      <c r="Q281" s="3">
        <v>14530000</v>
      </c>
      <c r="R281" s="3">
        <v>14940000</v>
      </c>
      <c r="S281" s="1">
        <v>14970000</v>
      </c>
      <c r="T281" s="3">
        <v>15270000</v>
      </c>
      <c r="U281" s="1">
        <v>15610000</v>
      </c>
      <c r="V281" s="1">
        <v>16040000</v>
      </c>
      <c r="W281" s="1">
        <v>16120000.000000002</v>
      </c>
      <c r="X281" s="1">
        <f t="shared" si="22"/>
        <v>63040000</v>
      </c>
      <c r="Y281" s="113">
        <f t="shared" si="24"/>
        <v>13.767198078183011</v>
      </c>
      <c r="Z281" s="113"/>
      <c r="AA281" s="113"/>
      <c r="AB281" s="1">
        <v>16010000.000000002</v>
      </c>
    </row>
    <row r="282" spans="1:34" s="1" customFormat="1">
      <c r="A282" s="1">
        <v>36</v>
      </c>
      <c r="B282" s="25" t="s">
        <v>47</v>
      </c>
      <c r="C282" s="78" t="s">
        <v>7</v>
      </c>
      <c r="D282" s="80">
        <v>5610000</v>
      </c>
      <c r="E282" s="3">
        <v>5720000</v>
      </c>
      <c r="F282" s="3">
        <v>5870000</v>
      </c>
      <c r="G282" s="3">
        <v>6110000</v>
      </c>
      <c r="H282" s="3">
        <v>6150000</v>
      </c>
      <c r="I282" s="3">
        <v>6310000</v>
      </c>
      <c r="J282" s="3">
        <v>6410000</v>
      </c>
      <c r="K282" s="3">
        <v>6430000</v>
      </c>
      <c r="L282" s="3">
        <v>6440000</v>
      </c>
      <c r="M282" s="3">
        <v>6730000</v>
      </c>
      <c r="N282" s="3">
        <v>6950000</v>
      </c>
      <c r="O282" s="3">
        <v>7120000</v>
      </c>
      <c r="P282" s="3">
        <v>6980000</v>
      </c>
      <c r="Q282" s="3">
        <v>7340000</v>
      </c>
      <c r="R282" s="3">
        <v>7500000</v>
      </c>
      <c r="S282" s="1">
        <v>7490000</v>
      </c>
      <c r="T282" s="3">
        <v>7040000</v>
      </c>
      <c r="U282" s="1">
        <v>7170000</v>
      </c>
      <c r="V282" s="1">
        <v>7500000</v>
      </c>
      <c r="W282" s="1">
        <v>7810000</v>
      </c>
      <c r="X282" s="1">
        <f t="shared" si="22"/>
        <v>29520000</v>
      </c>
      <c r="Y282" s="113">
        <f t="shared" si="24"/>
        <v>6.4468224503166622</v>
      </c>
      <c r="Z282" s="113"/>
      <c r="AA282" s="113"/>
      <c r="AB282" s="1">
        <v>6680000</v>
      </c>
    </row>
    <row r="283" spans="1:34" s="1" customFormat="1">
      <c r="A283" s="1">
        <v>36</v>
      </c>
      <c r="B283" s="25" t="s">
        <v>47</v>
      </c>
      <c r="C283" s="79" t="s">
        <v>8</v>
      </c>
      <c r="D283" s="80">
        <v>2130000</v>
      </c>
      <c r="E283" s="3">
        <v>2210000</v>
      </c>
      <c r="F283" s="3">
        <v>2280000</v>
      </c>
      <c r="G283" s="3">
        <v>2320000</v>
      </c>
      <c r="H283" s="3">
        <v>2330000</v>
      </c>
      <c r="I283" s="3">
        <v>2400000</v>
      </c>
      <c r="J283" s="3">
        <v>2440000</v>
      </c>
      <c r="K283" s="3">
        <v>2350000</v>
      </c>
      <c r="L283" s="3">
        <v>2390000</v>
      </c>
      <c r="M283" s="3">
        <v>2470000</v>
      </c>
      <c r="N283" s="3">
        <v>2510000</v>
      </c>
      <c r="O283" s="3">
        <v>2560000</v>
      </c>
      <c r="P283" s="3">
        <v>2570000</v>
      </c>
      <c r="Q283" s="3">
        <v>2650000</v>
      </c>
      <c r="R283" s="3">
        <v>2690000</v>
      </c>
      <c r="S283" s="1">
        <v>2750000</v>
      </c>
      <c r="T283" s="3">
        <v>2770000</v>
      </c>
      <c r="U283" s="1">
        <v>2870000</v>
      </c>
      <c r="V283" s="1">
        <v>2900000</v>
      </c>
      <c r="W283" s="1">
        <v>2970000</v>
      </c>
      <c r="X283" s="1">
        <f t="shared" si="22"/>
        <v>11510000</v>
      </c>
      <c r="Y283" s="113">
        <f t="shared" si="24"/>
        <v>2.5136492683992135</v>
      </c>
      <c r="Z283" s="113"/>
      <c r="AA283" s="113"/>
      <c r="AB283" s="1">
        <v>2960000</v>
      </c>
      <c r="AG283" s="37"/>
      <c r="AH283" s="37"/>
    </row>
    <row r="284" spans="1:34" s="1" customFormat="1">
      <c r="A284" s="1">
        <v>36</v>
      </c>
      <c r="B284" s="25" t="s">
        <v>47</v>
      </c>
      <c r="C284" s="78" t="s">
        <v>9</v>
      </c>
      <c r="D284" s="80">
        <v>4730000</v>
      </c>
      <c r="E284" s="3">
        <v>4870000</v>
      </c>
      <c r="F284" s="3">
        <v>5100000</v>
      </c>
      <c r="G284" s="3">
        <v>5160000</v>
      </c>
      <c r="H284" s="3">
        <v>5180000</v>
      </c>
      <c r="I284" s="3">
        <v>5370000</v>
      </c>
      <c r="J284" s="3">
        <v>5640000</v>
      </c>
      <c r="K284" s="3">
        <v>5540000</v>
      </c>
      <c r="L284" s="3">
        <v>5560000</v>
      </c>
      <c r="M284" s="3">
        <v>5830000</v>
      </c>
      <c r="N284" s="3">
        <v>6050000</v>
      </c>
      <c r="O284" s="3">
        <v>5960000</v>
      </c>
      <c r="P284" s="3">
        <v>5980000</v>
      </c>
      <c r="Q284" s="3">
        <v>6250000</v>
      </c>
      <c r="R284" s="3">
        <v>6380000</v>
      </c>
      <c r="S284" s="1">
        <v>6400000</v>
      </c>
      <c r="T284" s="3">
        <v>6490000</v>
      </c>
      <c r="U284" s="1">
        <v>6810000</v>
      </c>
      <c r="V284" s="1">
        <v>6960000</v>
      </c>
      <c r="W284" s="1">
        <v>6980000</v>
      </c>
      <c r="X284" s="1">
        <f t="shared" si="22"/>
        <v>27240000</v>
      </c>
      <c r="Y284" s="113">
        <f t="shared" si="24"/>
        <v>5.9488971391133436</v>
      </c>
      <c r="Z284" s="113"/>
      <c r="AA284" s="113"/>
      <c r="AB284" s="1">
        <v>7060000</v>
      </c>
      <c r="AG284" s="37"/>
      <c r="AH284" s="37"/>
    </row>
    <row r="285" spans="1:34" s="1" customFormat="1">
      <c r="A285" s="1">
        <v>36</v>
      </c>
      <c r="B285" s="25" t="s">
        <v>47</v>
      </c>
      <c r="C285" s="79" t="s">
        <v>10</v>
      </c>
      <c r="D285" s="80">
        <v>2470000</v>
      </c>
      <c r="E285" s="3">
        <v>2390000</v>
      </c>
      <c r="F285" s="3">
        <v>2610000</v>
      </c>
      <c r="G285" s="3">
        <v>2680000</v>
      </c>
      <c r="H285" s="3">
        <v>2830000</v>
      </c>
      <c r="I285" s="3">
        <v>2860000</v>
      </c>
      <c r="J285" s="3">
        <v>2930000</v>
      </c>
      <c r="K285" s="3">
        <v>2960000</v>
      </c>
      <c r="L285" s="3">
        <v>2900000</v>
      </c>
      <c r="M285" s="3">
        <v>2970000</v>
      </c>
      <c r="N285" s="3">
        <v>3010000</v>
      </c>
      <c r="O285" s="3">
        <v>3100000</v>
      </c>
      <c r="P285" s="3">
        <v>3110000</v>
      </c>
      <c r="Q285" s="3">
        <v>3100000</v>
      </c>
      <c r="R285" s="3">
        <v>3260000</v>
      </c>
      <c r="S285" s="1">
        <v>3390000</v>
      </c>
      <c r="T285" s="3">
        <v>3300000</v>
      </c>
      <c r="U285" s="1">
        <v>3240000</v>
      </c>
      <c r="V285" s="1">
        <v>3310000</v>
      </c>
      <c r="W285" s="1">
        <v>3350000</v>
      </c>
      <c r="X285" s="1">
        <f t="shared" si="22"/>
        <v>13200000</v>
      </c>
      <c r="Y285" s="113">
        <f t="shared" si="24"/>
        <v>2.8827254859139551</v>
      </c>
      <c r="Z285" s="113"/>
      <c r="AA285" s="113"/>
      <c r="AB285" s="1">
        <v>3370000</v>
      </c>
      <c r="AD285" s="15"/>
      <c r="AE285" s="15"/>
      <c r="AG285" s="37"/>
      <c r="AH285" s="37"/>
    </row>
    <row r="286" spans="1:34" s="1" customFormat="1">
      <c r="A286" s="1">
        <v>36</v>
      </c>
      <c r="B286" s="25" t="s">
        <v>47</v>
      </c>
      <c r="C286" s="78" t="s">
        <v>11</v>
      </c>
      <c r="D286" s="80">
        <v>7150000</v>
      </c>
      <c r="E286" s="3">
        <v>7150000</v>
      </c>
      <c r="F286" s="3">
        <v>7240000</v>
      </c>
      <c r="G286" s="3">
        <v>7560000</v>
      </c>
      <c r="H286" s="3">
        <v>7690000</v>
      </c>
      <c r="I286" s="3">
        <v>7840000</v>
      </c>
      <c r="J286" s="3">
        <v>8029999.9999999991</v>
      </c>
      <c r="K286" s="3">
        <v>8130000.0000000009</v>
      </c>
      <c r="L286" s="3">
        <v>8170000</v>
      </c>
      <c r="M286" s="3">
        <v>8480000</v>
      </c>
      <c r="N286" s="3">
        <v>8710000</v>
      </c>
      <c r="O286" s="3">
        <v>8920000</v>
      </c>
      <c r="P286" s="3">
        <v>8930000</v>
      </c>
      <c r="Q286" s="3">
        <v>9230000</v>
      </c>
      <c r="R286" s="3">
        <v>9540000</v>
      </c>
      <c r="S286" s="1">
        <v>9570000</v>
      </c>
      <c r="T286" s="3">
        <v>9660000</v>
      </c>
      <c r="U286" s="1">
        <v>10030000</v>
      </c>
      <c r="V286" s="1">
        <v>10390000</v>
      </c>
      <c r="W286" s="1">
        <v>10440000</v>
      </c>
      <c r="X286" s="1">
        <f t="shared" si="22"/>
        <v>40520000</v>
      </c>
      <c r="Y286" s="113">
        <f t="shared" si="24"/>
        <v>8.8490936885782929</v>
      </c>
      <c r="Z286" s="113"/>
      <c r="AA286" s="113"/>
      <c r="AB286" s="1">
        <v>10460000</v>
      </c>
      <c r="AD286" s="15"/>
      <c r="AE286" s="15"/>
      <c r="AF286" s="38"/>
      <c r="AG286" s="37"/>
      <c r="AH286" s="37"/>
    </row>
    <row r="287" spans="1:34" s="1" customFormat="1">
      <c r="A287" s="1">
        <v>36</v>
      </c>
      <c r="B287" s="25" t="s">
        <v>47</v>
      </c>
      <c r="C287" s="79" t="s">
        <v>12</v>
      </c>
      <c r="D287" s="80">
        <v>880000</v>
      </c>
      <c r="E287" s="3">
        <v>910000</v>
      </c>
      <c r="F287" s="3">
        <v>940000</v>
      </c>
      <c r="G287" s="3">
        <v>930000</v>
      </c>
      <c r="H287" s="3">
        <v>940000</v>
      </c>
      <c r="I287" s="3">
        <v>970000</v>
      </c>
      <c r="J287" s="3">
        <v>990000</v>
      </c>
      <c r="K287" s="3">
        <v>1000000</v>
      </c>
      <c r="L287" s="3">
        <v>1000000</v>
      </c>
      <c r="M287" s="3">
        <v>1040000</v>
      </c>
      <c r="N287" s="3">
        <v>1060000</v>
      </c>
      <c r="O287" s="3">
        <v>1070000</v>
      </c>
      <c r="P287" s="3">
        <v>1080000</v>
      </c>
      <c r="Q287" s="3">
        <v>1100000</v>
      </c>
      <c r="R287" s="3">
        <v>1140000</v>
      </c>
      <c r="S287" s="1">
        <v>1140000</v>
      </c>
      <c r="T287" s="3">
        <v>1170000</v>
      </c>
      <c r="U287" s="1">
        <v>1200000</v>
      </c>
      <c r="V287" s="1">
        <v>1230000</v>
      </c>
      <c r="W287" s="1">
        <v>1240000</v>
      </c>
      <c r="X287" s="1">
        <f t="shared" si="22"/>
        <v>4840000</v>
      </c>
      <c r="Y287" s="113">
        <f t="shared" si="24"/>
        <v>1.0569993448351169</v>
      </c>
      <c r="Z287" s="113"/>
      <c r="AA287" s="113"/>
      <c r="AB287" s="1">
        <v>1260000</v>
      </c>
      <c r="AD287" s="15"/>
      <c r="AE287" s="15"/>
      <c r="AF287" s="38"/>
      <c r="AG287" s="37"/>
      <c r="AH287" s="37"/>
    </row>
    <row r="288" spans="1:34" s="1" customFormat="1">
      <c r="A288" s="1">
        <v>36</v>
      </c>
      <c r="B288" s="25" t="s">
        <v>47</v>
      </c>
      <c r="C288" s="78" t="s">
        <v>13</v>
      </c>
      <c r="D288" s="80">
        <v>1510000</v>
      </c>
      <c r="E288" s="3">
        <v>1750000</v>
      </c>
      <c r="F288" s="3">
        <v>1770000</v>
      </c>
      <c r="G288" s="3">
        <v>1640000</v>
      </c>
      <c r="H288" s="3">
        <v>1650000</v>
      </c>
      <c r="I288" s="3">
        <v>1680000</v>
      </c>
      <c r="J288" s="3">
        <v>1680000</v>
      </c>
      <c r="K288" s="3">
        <v>1720000</v>
      </c>
      <c r="L288" s="3">
        <v>1720000</v>
      </c>
      <c r="M288" s="3">
        <v>1790000</v>
      </c>
      <c r="N288" s="3">
        <v>1800000</v>
      </c>
      <c r="O288" s="3">
        <v>1810000</v>
      </c>
      <c r="P288" s="3">
        <v>1810000</v>
      </c>
      <c r="Q288" s="3">
        <v>1870000</v>
      </c>
      <c r="R288" s="3">
        <v>1880000</v>
      </c>
      <c r="S288" s="1">
        <v>1930000</v>
      </c>
      <c r="T288" s="3">
        <v>1960000</v>
      </c>
      <c r="U288" s="1">
        <v>2040000</v>
      </c>
      <c r="V288" s="1">
        <v>2049999.9999999998</v>
      </c>
      <c r="W288" s="1">
        <v>2069999.9999999998</v>
      </c>
      <c r="X288" s="1">
        <f t="shared" si="22"/>
        <v>8120000</v>
      </c>
      <c r="Y288" s="113">
        <f t="shared" si="24"/>
        <v>1.7733129504258573</v>
      </c>
      <c r="Z288" s="113"/>
      <c r="AA288" s="113"/>
      <c r="AB288" s="1">
        <v>2000000</v>
      </c>
      <c r="AD288" s="15"/>
      <c r="AE288" s="15"/>
      <c r="AF288" s="38"/>
      <c r="AG288" s="37"/>
      <c r="AH288" s="37"/>
    </row>
    <row r="289" spans="1:34" s="1" customFormat="1">
      <c r="A289" s="1">
        <v>36</v>
      </c>
      <c r="B289" s="25" t="s">
        <v>47</v>
      </c>
      <c r="C289" s="79" t="s">
        <v>14</v>
      </c>
      <c r="D289" s="80">
        <v>2570000</v>
      </c>
      <c r="E289" s="3">
        <v>2670000</v>
      </c>
      <c r="F289" s="3">
        <v>2730000</v>
      </c>
      <c r="G289" s="3">
        <v>2800000</v>
      </c>
      <c r="H289" s="3">
        <v>2810000</v>
      </c>
      <c r="I289" s="3">
        <v>2880000</v>
      </c>
      <c r="J289" s="3">
        <v>2910000</v>
      </c>
      <c r="K289" s="3">
        <v>2900000</v>
      </c>
      <c r="L289" s="3">
        <v>2920000</v>
      </c>
      <c r="M289" s="3">
        <v>3050000</v>
      </c>
      <c r="N289" s="3">
        <v>3070000</v>
      </c>
      <c r="O289" s="3">
        <v>3140000</v>
      </c>
      <c r="P289" s="3">
        <v>3150000</v>
      </c>
      <c r="Q289" s="3">
        <v>3280000</v>
      </c>
      <c r="R289" s="3">
        <v>3300000</v>
      </c>
      <c r="S289" s="1">
        <v>3370000</v>
      </c>
      <c r="T289" s="3">
        <v>3390000</v>
      </c>
      <c r="U289" s="1">
        <v>3540000</v>
      </c>
      <c r="V289" s="1">
        <v>3570000</v>
      </c>
      <c r="W289" s="1">
        <v>3610000</v>
      </c>
      <c r="X289" s="1">
        <f t="shared" si="22"/>
        <v>14110000</v>
      </c>
      <c r="Y289" s="113">
        <f t="shared" si="24"/>
        <v>3.0814588338065079</v>
      </c>
      <c r="Z289" s="113"/>
      <c r="AA289" s="113"/>
      <c r="AB289" s="1">
        <v>3500000</v>
      </c>
      <c r="AD289" s="15"/>
      <c r="AE289" s="15"/>
      <c r="AF289" s="38"/>
      <c r="AG289" s="37"/>
      <c r="AH289" s="37"/>
    </row>
    <row r="290" spans="1:34" s="1" customFormat="1">
      <c r="A290" s="1">
        <v>36</v>
      </c>
      <c r="B290" s="25" t="s">
        <v>47</v>
      </c>
      <c r="C290" s="78" t="s">
        <v>15</v>
      </c>
      <c r="D290" s="80">
        <v>1020000</v>
      </c>
      <c r="E290" s="3">
        <v>1050000</v>
      </c>
      <c r="F290" s="3">
        <v>1080000</v>
      </c>
      <c r="G290" s="3">
        <v>1110000</v>
      </c>
      <c r="H290" s="3">
        <v>1110000</v>
      </c>
      <c r="I290" s="3">
        <v>1130000</v>
      </c>
      <c r="J290" s="3">
        <v>1160000</v>
      </c>
      <c r="K290" s="3">
        <v>1160000</v>
      </c>
      <c r="L290" s="3">
        <v>1190000</v>
      </c>
      <c r="M290" s="3">
        <v>1210000</v>
      </c>
      <c r="N290" s="3">
        <v>1230000</v>
      </c>
      <c r="O290" s="3">
        <v>1270000</v>
      </c>
      <c r="P290" s="3">
        <v>1270000</v>
      </c>
      <c r="Q290" s="3">
        <v>1310000</v>
      </c>
      <c r="R290" s="3">
        <v>1340000</v>
      </c>
      <c r="S290" s="1">
        <v>1360000</v>
      </c>
      <c r="T290" s="3">
        <v>1380000</v>
      </c>
      <c r="U290" s="1">
        <v>1410000</v>
      </c>
      <c r="V290" s="1">
        <v>1440000</v>
      </c>
      <c r="W290" s="1">
        <v>1470000</v>
      </c>
      <c r="X290" s="1">
        <f t="shared" si="22"/>
        <v>5700000</v>
      </c>
      <c r="Y290" s="113">
        <f t="shared" si="24"/>
        <v>1.2448132780082988</v>
      </c>
      <c r="Z290" s="113"/>
      <c r="AA290" s="113"/>
      <c r="AB290" s="1">
        <v>1500000</v>
      </c>
      <c r="AD290" s="15"/>
      <c r="AE290" s="15"/>
      <c r="AF290" s="38"/>
      <c r="AG290" s="37"/>
      <c r="AH290" s="37"/>
    </row>
    <row r="291" spans="1:34" s="1" customFormat="1">
      <c r="A291" s="1">
        <v>36</v>
      </c>
      <c r="B291" s="25" t="s">
        <v>47</v>
      </c>
      <c r="C291" s="79" t="s">
        <v>16</v>
      </c>
      <c r="D291" s="80">
        <v>1270000</v>
      </c>
      <c r="E291" s="3">
        <v>1410000</v>
      </c>
      <c r="F291" s="3">
        <v>1440000</v>
      </c>
      <c r="G291" s="3">
        <v>1340000</v>
      </c>
      <c r="H291" s="3">
        <v>1360000</v>
      </c>
      <c r="I291" s="3">
        <v>1380000</v>
      </c>
      <c r="J291" s="3">
        <v>1410000</v>
      </c>
      <c r="K291" s="3">
        <v>1440000</v>
      </c>
      <c r="L291" s="3">
        <v>1460000</v>
      </c>
      <c r="M291" s="3">
        <v>1500000</v>
      </c>
      <c r="N291" s="3">
        <v>1530000</v>
      </c>
      <c r="O291" s="3">
        <v>1570000</v>
      </c>
      <c r="P291" s="3">
        <v>1580000</v>
      </c>
      <c r="Q291" s="3">
        <v>1620000</v>
      </c>
      <c r="R291" s="3">
        <v>1650000</v>
      </c>
      <c r="S291" s="1">
        <v>1680000</v>
      </c>
      <c r="T291" s="3">
        <v>1710000</v>
      </c>
      <c r="U291" s="1">
        <v>1770000</v>
      </c>
      <c r="V291" s="1">
        <v>1810000</v>
      </c>
      <c r="W291" s="1">
        <v>1830000</v>
      </c>
      <c r="X291" s="1">
        <f t="shared" si="22"/>
        <v>7120000</v>
      </c>
      <c r="Y291" s="113">
        <f t="shared" si="24"/>
        <v>1.5549246560384362</v>
      </c>
      <c r="Z291" s="113"/>
      <c r="AA291" s="113"/>
      <c r="AB291" s="1">
        <v>1850000</v>
      </c>
      <c r="AD291" s="15"/>
      <c r="AE291" s="15"/>
      <c r="AF291" s="38"/>
      <c r="AG291" s="37"/>
      <c r="AH291" s="37"/>
    </row>
    <row r="292" spans="1:34" s="13" customFormat="1">
      <c r="A292" s="13">
        <v>36</v>
      </c>
      <c r="B292" s="91" t="s">
        <v>47</v>
      </c>
      <c r="C292" s="92" t="s">
        <v>21</v>
      </c>
      <c r="D292" s="66">
        <f>SUM(D275:D291)</f>
        <v>89090000</v>
      </c>
      <c r="E292" s="66">
        <f t="shared" ref="E292:AB292" si="25">SUM(E275:E291)</f>
        <v>91340000</v>
      </c>
      <c r="F292" s="66">
        <f t="shared" si="25"/>
        <v>93180000</v>
      </c>
      <c r="G292" s="66">
        <f t="shared" si="25"/>
        <v>93960000</v>
      </c>
      <c r="H292" s="66">
        <f t="shared" si="25"/>
        <v>93680000</v>
      </c>
      <c r="I292" s="66">
        <f t="shared" si="25"/>
        <v>96140000</v>
      </c>
      <c r="J292" s="66">
        <f t="shared" si="25"/>
        <v>98510000</v>
      </c>
      <c r="K292" s="66">
        <f t="shared" si="25"/>
        <v>99180000</v>
      </c>
      <c r="L292" s="66">
        <f t="shared" si="25"/>
        <v>99240000</v>
      </c>
      <c r="M292" s="66">
        <f t="shared" si="25"/>
        <v>101480000</v>
      </c>
      <c r="N292" s="66">
        <f t="shared" si="25"/>
        <v>103990000</v>
      </c>
      <c r="O292" s="66">
        <f t="shared" si="25"/>
        <v>104980000</v>
      </c>
      <c r="P292" s="66">
        <f t="shared" si="25"/>
        <v>105250000</v>
      </c>
      <c r="Q292" s="66">
        <f t="shared" si="25"/>
        <v>107230000</v>
      </c>
      <c r="R292" s="66">
        <f t="shared" si="25"/>
        <v>110180000</v>
      </c>
      <c r="S292" s="66">
        <f t="shared" si="25"/>
        <v>111290000</v>
      </c>
      <c r="T292" s="66">
        <f t="shared" si="25"/>
        <v>110850000</v>
      </c>
      <c r="U292" s="66">
        <f t="shared" si="25"/>
        <v>113000000</v>
      </c>
      <c r="V292" s="66">
        <f t="shared" si="25"/>
        <v>116150000</v>
      </c>
      <c r="W292" s="66">
        <f t="shared" si="25"/>
        <v>117900000</v>
      </c>
      <c r="X292" s="1">
        <f t="shared" si="22"/>
        <v>457900000</v>
      </c>
      <c r="Y292" s="113">
        <f t="shared" si="24"/>
        <v>100</v>
      </c>
      <c r="Z292" s="115">
        <f>SUM(Y281:Y291)</f>
        <v>49.119895173618701</v>
      </c>
      <c r="AA292" s="115">
        <f>SUM(Y281:Y283)</f>
        <v>22.727669796898887</v>
      </c>
      <c r="AB292" s="66">
        <f t="shared" si="25"/>
        <v>114350000</v>
      </c>
      <c r="AD292" s="62"/>
      <c r="AE292" s="62"/>
      <c r="AF292" s="63"/>
      <c r="AG292" s="61"/>
      <c r="AH292" s="61"/>
    </row>
    <row r="293" spans="1:34" s="1" customFormat="1">
      <c r="A293" s="1">
        <v>51</v>
      </c>
      <c r="B293" s="25" t="s">
        <v>26</v>
      </c>
      <c r="C293" s="79" t="s">
        <v>0</v>
      </c>
      <c r="D293" s="3">
        <v>4477490.79</v>
      </c>
      <c r="E293" s="3">
        <v>4717852.1500000004</v>
      </c>
      <c r="F293" s="3">
        <v>4579498.1500000004</v>
      </c>
      <c r="G293" s="3">
        <v>4862506.3899999997</v>
      </c>
      <c r="H293" s="3">
        <v>4597423.2</v>
      </c>
      <c r="I293" s="3">
        <v>4718813.9400000004</v>
      </c>
      <c r="J293" s="3">
        <v>4866405.46</v>
      </c>
      <c r="K293" s="3">
        <v>5113053.99</v>
      </c>
      <c r="L293" s="3">
        <v>4792405.7300000004</v>
      </c>
      <c r="M293" s="3">
        <v>4938112.34</v>
      </c>
      <c r="N293" s="3">
        <v>5051213.43</v>
      </c>
      <c r="O293" s="3">
        <v>5039982.42</v>
      </c>
      <c r="P293" s="3">
        <v>5035776.47</v>
      </c>
      <c r="Q293" s="3">
        <v>5133838.17</v>
      </c>
      <c r="R293" s="3">
        <v>5277305.92</v>
      </c>
      <c r="S293" s="3">
        <v>5377254.2000000002</v>
      </c>
      <c r="T293" s="3">
        <v>5154099.75</v>
      </c>
      <c r="U293" s="3">
        <v>5496071.1600000001</v>
      </c>
      <c r="V293" s="3">
        <v>5469392.0899999999</v>
      </c>
      <c r="W293" s="3">
        <v>5494543.1600000001</v>
      </c>
      <c r="X293" s="1">
        <f t="shared" si="22"/>
        <v>21614106.16</v>
      </c>
      <c r="Y293" s="113">
        <f>(X293/$X$310)*100</f>
        <v>13.277787803954521</v>
      </c>
      <c r="Z293" s="113"/>
      <c r="AA293" s="113"/>
      <c r="AB293" s="3">
        <v>5157029.93</v>
      </c>
      <c r="AD293" s="15"/>
      <c r="AE293" s="15"/>
      <c r="AF293" s="38"/>
      <c r="AG293" s="37"/>
      <c r="AH293" s="37"/>
    </row>
    <row r="294" spans="1:34" s="1" customFormat="1">
      <c r="A294" s="1">
        <v>51</v>
      </c>
      <c r="B294" s="25" t="s">
        <v>26</v>
      </c>
      <c r="C294" s="78" t="s">
        <v>1</v>
      </c>
      <c r="D294" s="23">
        <v>351397.51</v>
      </c>
      <c r="E294" s="23">
        <v>356394.02</v>
      </c>
      <c r="F294" s="23">
        <v>355940.78</v>
      </c>
      <c r="G294" s="23">
        <v>376831.26</v>
      </c>
      <c r="H294" s="23">
        <v>369011.23</v>
      </c>
      <c r="I294" s="23">
        <v>378866.97</v>
      </c>
      <c r="J294" s="23">
        <v>376254.71999999997</v>
      </c>
      <c r="K294" s="23">
        <v>378135.99</v>
      </c>
      <c r="L294" s="23">
        <v>378382.17</v>
      </c>
      <c r="M294" s="23">
        <v>380362.97</v>
      </c>
      <c r="N294" s="23">
        <v>383453.5</v>
      </c>
      <c r="O294" s="23">
        <v>338470.04</v>
      </c>
      <c r="P294" s="23">
        <v>354693.73</v>
      </c>
      <c r="Q294" s="23">
        <v>368498.46</v>
      </c>
      <c r="R294" s="23">
        <v>368121.44</v>
      </c>
      <c r="S294" s="23">
        <v>350097.26</v>
      </c>
      <c r="T294" s="23">
        <v>340141.74</v>
      </c>
      <c r="U294" s="3">
        <v>338586.12</v>
      </c>
      <c r="V294" s="3">
        <v>371944.79</v>
      </c>
      <c r="W294" s="3">
        <v>373065.2</v>
      </c>
      <c r="X294" s="1">
        <f t="shared" si="22"/>
        <v>1423737.8499999999</v>
      </c>
      <c r="Y294" s="113">
        <f t="shared" ref="Y294:Y310" si="26">(X294/$X$310)*100</f>
        <v>0.87461812766253344</v>
      </c>
      <c r="Z294" s="113"/>
      <c r="AA294" s="113"/>
      <c r="AB294" s="3">
        <v>351178.47</v>
      </c>
      <c r="AD294" s="15"/>
      <c r="AE294" s="15"/>
      <c r="AF294" s="38"/>
      <c r="AG294" s="37"/>
      <c r="AH294" s="37"/>
    </row>
    <row r="295" spans="1:34" s="1" customFormat="1">
      <c r="A295" s="1">
        <v>51</v>
      </c>
      <c r="B295" s="25" t="s">
        <v>26</v>
      </c>
      <c r="C295" s="79" t="s">
        <v>2</v>
      </c>
      <c r="D295" s="3">
        <v>2130668.0499999998</v>
      </c>
      <c r="E295" s="3">
        <v>2220020.36</v>
      </c>
      <c r="F295" s="3">
        <v>2200105.94</v>
      </c>
      <c r="G295" s="3">
        <v>2257713.2400000002</v>
      </c>
      <c r="H295" s="3">
        <v>2236516.54</v>
      </c>
      <c r="I295" s="3">
        <v>2275377.58</v>
      </c>
      <c r="J295" s="3">
        <v>2275520.0099999998</v>
      </c>
      <c r="K295" s="3">
        <v>2317262.0699999998</v>
      </c>
      <c r="L295" s="3">
        <v>2316553.5699999998</v>
      </c>
      <c r="M295" s="3">
        <v>2273951.4900000002</v>
      </c>
      <c r="N295" s="3">
        <v>2285892.7799999998</v>
      </c>
      <c r="O295" s="3">
        <v>2301299.58</v>
      </c>
      <c r="P295" s="3">
        <v>2348084.9300000002</v>
      </c>
      <c r="Q295" s="3">
        <v>2398105.73</v>
      </c>
      <c r="R295" s="3">
        <v>2439836.69</v>
      </c>
      <c r="S295" s="3">
        <v>2512049.6</v>
      </c>
      <c r="T295" s="3">
        <v>2573612.9700000002</v>
      </c>
      <c r="U295" s="3">
        <v>2570845.6</v>
      </c>
      <c r="V295" s="3">
        <v>2545296.2799999998</v>
      </c>
      <c r="W295" s="3">
        <v>2670424.09</v>
      </c>
      <c r="X295" s="1">
        <f t="shared" si="22"/>
        <v>10360178.939999999</v>
      </c>
      <c r="Y295" s="113">
        <f t="shared" si="26"/>
        <v>6.364374106336788</v>
      </c>
      <c r="Z295" s="113"/>
      <c r="AA295" s="113"/>
      <c r="AB295" s="3">
        <v>2368889.46</v>
      </c>
      <c r="AD295" s="15"/>
      <c r="AE295" s="15"/>
      <c r="AF295" s="38"/>
      <c r="AG295" s="37"/>
      <c r="AH295" s="37"/>
    </row>
    <row r="296" spans="1:34" s="1" customFormat="1">
      <c r="A296" s="1">
        <v>51</v>
      </c>
      <c r="B296" s="25" t="s">
        <v>26</v>
      </c>
      <c r="C296" s="78" t="s">
        <v>3</v>
      </c>
      <c r="D296" s="23">
        <v>67653.600000000006</v>
      </c>
      <c r="E296" s="23">
        <v>67054.59</v>
      </c>
      <c r="F296" s="23">
        <v>67574.86</v>
      </c>
      <c r="G296" s="23">
        <v>75922.12</v>
      </c>
      <c r="H296" s="23">
        <v>74809.929999999993</v>
      </c>
      <c r="I296" s="23">
        <v>77571.63</v>
      </c>
      <c r="J296" s="23">
        <v>74263.259999999995</v>
      </c>
      <c r="K296" s="23">
        <v>74685</v>
      </c>
      <c r="L296" s="23">
        <v>75108.600000000006</v>
      </c>
      <c r="M296" s="23">
        <v>77451.320000000007</v>
      </c>
      <c r="N296" s="23">
        <v>80504.22</v>
      </c>
      <c r="O296" s="23">
        <v>84770.53</v>
      </c>
      <c r="P296" s="23">
        <v>78791.86</v>
      </c>
      <c r="Q296" s="23">
        <v>82498.59</v>
      </c>
      <c r="R296" s="23">
        <v>80906.36</v>
      </c>
      <c r="S296" s="23">
        <v>81797.899999999994</v>
      </c>
      <c r="T296" s="23">
        <v>79975.92</v>
      </c>
      <c r="U296" s="3">
        <v>83681.429999999993</v>
      </c>
      <c r="V296" s="3">
        <v>83407.64</v>
      </c>
      <c r="W296" s="3">
        <v>91574.23</v>
      </c>
      <c r="X296" s="1">
        <f t="shared" si="22"/>
        <v>338639.22</v>
      </c>
      <c r="Y296" s="113">
        <f t="shared" si="26"/>
        <v>0.2080298704916082</v>
      </c>
      <c r="Z296" s="113"/>
      <c r="AA296" s="113"/>
      <c r="AB296" s="3">
        <v>86426.2</v>
      </c>
      <c r="AD296" s="15"/>
      <c r="AE296" s="15"/>
      <c r="AF296" s="38"/>
      <c r="AG296" s="37"/>
      <c r="AH296" s="37"/>
    </row>
    <row r="297" spans="1:34" s="1" customFormat="1">
      <c r="A297" s="1">
        <v>51</v>
      </c>
      <c r="B297" s="25" t="s">
        <v>26</v>
      </c>
      <c r="C297" s="79" t="s">
        <v>4</v>
      </c>
      <c r="D297" s="3">
        <v>68699.34</v>
      </c>
      <c r="E297" s="3">
        <v>70868.820000000007</v>
      </c>
      <c r="F297" s="3">
        <v>72392.160000000003</v>
      </c>
      <c r="G297" s="3">
        <v>74519.789999999994</v>
      </c>
      <c r="H297" s="3">
        <v>75321.73</v>
      </c>
      <c r="I297" s="3">
        <v>75698.55</v>
      </c>
      <c r="J297" s="3">
        <v>76834.25</v>
      </c>
      <c r="K297" s="3">
        <v>76789.45</v>
      </c>
      <c r="L297" s="3">
        <v>76694.240000000005</v>
      </c>
      <c r="M297" s="3">
        <v>79377.58</v>
      </c>
      <c r="N297" s="3">
        <v>79178.16</v>
      </c>
      <c r="O297" s="3">
        <v>77681.66</v>
      </c>
      <c r="P297" s="3">
        <v>75252.89</v>
      </c>
      <c r="Q297" s="3">
        <v>81696.62</v>
      </c>
      <c r="R297" s="3">
        <v>80869.570000000007</v>
      </c>
      <c r="S297" s="3">
        <v>81465.83</v>
      </c>
      <c r="T297" s="3">
        <v>79801.14</v>
      </c>
      <c r="U297" s="3">
        <v>85039.71</v>
      </c>
      <c r="V297" s="3">
        <v>85900.58</v>
      </c>
      <c r="W297" s="3">
        <v>87413.47</v>
      </c>
      <c r="X297" s="1">
        <f t="shared" si="22"/>
        <v>338154.9</v>
      </c>
      <c r="Y297" s="113">
        <f t="shared" si="26"/>
        <v>0.20773234728423584</v>
      </c>
      <c r="Z297" s="113"/>
      <c r="AA297" s="113"/>
      <c r="AB297" s="3">
        <v>86516.73</v>
      </c>
      <c r="AD297" s="15"/>
      <c r="AE297" s="15"/>
      <c r="AF297" s="38"/>
      <c r="AG297" s="37"/>
      <c r="AH297" s="37"/>
    </row>
    <row r="298" spans="1:34" s="1" customFormat="1">
      <c r="A298" s="1">
        <v>51</v>
      </c>
      <c r="B298" s="25" t="s">
        <v>26</v>
      </c>
      <c r="C298" s="78" t="s">
        <v>5</v>
      </c>
      <c r="D298" s="23">
        <v>2885639.47</v>
      </c>
      <c r="E298" s="23">
        <v>2941381.77</v>
      </c>
      <c r="F298" s="23">
        <v>3044415.51</v>
      </c>
      <c r="G298" s="23">
        <v>3143198.27</v>
      </c>
      <c r="H298" s="23">
        <v>3105609.15</v>
      </c>
      <c r="I298" s="23">
        <v>3178660.66</v>
      </c>
      <c r="J298" s="23">
        <v>3256898.25</v>
      </c>
      <c r="K298" s="23">
        <v>3345195.25</v>
      </c>
      <c r="L298" s="23">
        <v>3300350.6</v>
      </c>
      <c r="M298" s="23">
        <v>3405885.68</v>
      </c>
      <c r="N298" s="23">
        <v>3530208.49</v>
      </c>
      <c r="O298" s="23">
        <v>3663799.85</v>
      </c>
      <c r="P298" s="23">
        <v>3622760.74</v>
      </c>
      <c r="Q298" s="23">
        <v>3758843.31</v>
      </c>
      <c r="R298" s="23">
        <v>3954298.02</v>
      </c>
      <c r="S298" s="23">
        <v>3999578.85</v>
      </c>
      <c r="T298" s="23">
        <v>3943534.87</v>
      </c>
      <c r="U298" s="3">
        <v>4060547.49</v>
      </c>
      <c r="V298" s="3">
        <v>4213873</v>
      </c>
      <c r="W298" s="3">
        <v>4250900.4400000004</v>
      </c>
      <c r="X298" s="1">
        <f t="shared" si="22"/>
        <v>16468855.800000001</v>
      </c>
      <c r="Y298" s="113">
        <f t="shared" si="26"/>
        <v>10.117002806759864</v>
      </c>
      <c r="Z298" s="113"/>
      <c r="AA298" s="113"/>
      <c r="AB298" s="3">
        <v>4058707.61</v>
      </c>
      <c r="AD298" s="15"/>
      <c r="AE298" s="15"/>
      <c r="AF298" s="38"/>
      <c r="AG298" s="37"/>
      <c r="AH298" s="37"/>
    </row>
    <row r="299" spans="1:34" s="1" customFormat="1">
      <c r="A299" s="1">
        <v>51</v>
      </c>
      <c r="B299" s="25" t="s">
        <v>26</v>
      </c>
      <c r="C299" s="79" t="s">
        <v>6</v>
      </c>
      <c r="D299" s="3">
        <v>2751603.32</v>
      </c>
      <c r="E299" s="3">
        <v>2851180.02</v>
      </c>
      <c r="F299" s="3">
        <v>2954332.02</v>
      </c>
      <c r="G299" s="3">
        <v>2968697.14</v>
      </c>
      <c r="H299" s="3">
        <v>2987279.72</v>
      </c>
      <c r="I299" s="3">
        <v>3036149.03</v>
      </c>
      <c r="J299" s="3">
        <v>3108625.94</v>
      </c>
      <c r="K299" s="3">
        <v>3158876.45</v>
      </c>
      <c r="L299" s="3">
        <v>3240696.79</v>
      </c>
      <c r="M299" s="3">
        <v>3285950.01</v>
      </c>
      <c r="N299" s="3">
        <v>3406975.16</v>
      </c>
      <c r="O299" s="3">
        <v>3320390.03</v>
      </c>
      <c r="P299" s="3">
        <v>3397458.4</v>
      </c>
      <c r="Q299" s="3">
        <v>3464769.04</v>
      </c>
      <c r="R299" s="3">
        <v>3653568.8</v>
      </c>
      <c r="S299" s="3">
        <v>3741124.7</v>
      </c>
      <c r="T299" s="3">
        <v>3666439.5</v>
      </c>
      <c r="U299" s="3">
        <v>3812682.2</v>
      </c>
      <c r="V299" s="3">
        <v>3941785.83</v>
      </c>
      <c r="W299" s="3">
        <v>3895583.47</v>
      </c>
      <c r="X299" s="1">
        <f t="shared" si="22"/>
        <v>15316491.000000002</v>
      </c>
      <c r="Y299" s="113">
        <f t="shared" si="26"/>
        <v>9.4090921870062303</v>
      </c>
      <c r="Z299" s="113"/>
      <c r="AA299" s="113"/>
      <c r="AB299" s="3">
        <v>3605103.75</v>
      </c>
      <c r="AD299" s="15"/>
      <c r="AE299" s="15"/>
      <c r="AF299" s="38"/>
      <c r="AG299" s="37"/>
      <c r="AH299" s="37"/>
    </row>
    <row r="300" spans="1:34" s="1" customFormat="1">
      <c r="A300" s="1">
        <v>51</v>
      </c>
      <c r="B300" s="25" t="s">
        <v>26</v>
      </c>
      <c r="C300" s="78" t="s">
        <v>7</v>
      </c>
      <c r="D300" s="23">
        <v>2254674.56</v>
      </c>
      <c r="E300" s="23">
        <v>2320666.96</v>
      </c>
      <c r="F300" s="23">
        <v>2421319.37</v>
      </c>
      <c r="G300" s="23">
        <v>2429153.35</v>
      </c>
      <c r="H300" s="23">
        <v>2412829.5</v>
      </c>
      <c r="I300" s="23">
        <v>2516528.4700000002</v>
      </c>
      <c r="J300" s="23">
        <v>2654941.23</v>
      </c>
      <c r="K300" s="23">
        <v>2598304.4500000002</v>
      </c>
      <c r="L300" s="23">
        <v>2530844.69</v>
      </c>
      <c r="M300" s="23">
        <v>2653531.65</v>
      </c>
      <c r="N300" s="23">
        <v>2823945.46</v>
      </c>
      <c r="O300" s="23">
        <v>2683522.59</v>
      </c>
      <c r="P300" s="23">
        <v>2702318.28</v>
      </c>
      <c r="Q300" s="23">
        <v>2814499.05</v>
      </c>
      <c r="R300" s="23">
        <v>2912837.37</v>
      </c>
      <c r="S300" s="23">
        <v>2919714.44</v>
      </c>
      <c r="T300" s="23">
        <v>2838307.25</v>
      </c>
      <c r="U300" s="3">
        <v>2914707.47</v>
      </c>
      <c r="V300" s="3">
        <v>3063123.34</v>
      </c>
      <c r="W300" s="3">
        <v>3067962.01</v>
      </c>
      <c r="X300" s="1">
        <f t="shared" si="22"/>
        <v>11884100.07</v>
      </c>
      <c r="Y300" s="113">
        <f t="shared" si="26"/>
        <v>7.3005359464016371</v>
      </c>
      <c r="Z300" s="113"/>
      <c r="AA300" s="113"/>
      <c r="AB300" s="3">
        <v>2662143.2200000002</v>
      </c>
      <c r="AD300" s="15"/>
      <c r="AE300" s="15"/>
      <c r="AF300" s="38"/>
      <c r="AG300" s="39"/>
      <c r="AH300" s="39"/>
    </row>
    <row r="301" spans="1:34" s="1" customFormat="1">
      <c r="A301" s="1">
        <v>51</v>
      </c>
      <c r="B301" s="25" t="s">
        <v>26</v>
      </c>
      <c r="C301" s="79" t="s">
        <v>8</v>
      </c>
      <c r="D301" s="3">
        <v>6141784.4299999997</v>
      </c>
      <c r="E301" s="3">
        <v>6246720.5099999998</v>
      </c>
      <c r="F301" s="3">
        <v>6518161.6299999999</v>
      </c>
      <c r="G301" s="3">
        <v>6402735.6699999999</v>
      </c>
      <c r="H301" s="3">
        <v>6457798.3200000003</v>
      </c>
      <c r="I301" s="3">
        <v>6672937.1600000001</v>
      </c>
      <c r="J301" s="3">
        <v>6970296.5199999996</v>
      </c>
      <c r="K301" s="3">
        <v>6882816.1900000004</v>
      </c>
      <c r="L301" s="3">
        <v>7069309.0999999996</v>
      </c>
      <c r="M301" s="3">
        <v>7322326.8200000003</v>
      </c>
      <c r="N301" s="3">
        <v>7708419.5</v>
      </c>
      <c r="O301" s="3">
        <v>7320177.75</v>
      </c>
      <c r="P301" s="3">
        <v>7518022.3200000003</v>
      </c>
      <c r="Q301" s="3">
        <v>7773351.8399999999</v>
      </c>
      <c r="R301" s="3">
        <v>8035809.4800000004</v>
      </c>
      <c r="S301" s="3">
        <v>7937139.3099999996</v>
      </c>
      <c r="T301" s="3">
        <v>7859726.6299999999</v>
      </c>
      <c r="U301" s="3">
        <v>8011831.3899999997</v>
      </c>
      <c r="V301" s="3">
        <v>8481298.2599999998</v>
      </c>
      <c r="W301" s="3">
        <v>8416051.2699999996</v>
      </c>
      <c r="X301" s="1">
        <f t="shared" si="22"/>
        <v>32768907.550000001</v>
      </c>
      <c r="Y301" s="113">
        <f t="shared" si="26"/>
        <v>20.130307392563637</v>
      </c>
      <c r="Z301" s="113"/>
      <c r="AA301" s="113"/>
      <c r="AB301" s="3">
        <v>7143321.5700000003</v>
      </c>
      <c r="AD301" s="15"/>
      <c r="AE301" s="15"/>
      <c r="AF301" s="38"/>
    </row>
    <row r="302" spans="1:34" s="1" customFormat="1">
      <c r="A302" s="1">
        <v>51</v>
      </c>
      <c r="B302" s="25" t="s">
        <v>26</v>
      </c>
      <c r="C302" s="78" t="s">
        <v>9</v>
      </c>
      <c r="D302" s="23">
        <v>2096568.71</v>
      </c>
      <c r="E302" s="23">
        <v>2113239.73</v>
      </c>
      <c r="F302" s="23">
        <v>2183457.7799999998</v>
      </c>
      <c r="G302" s="23">
        <v>2220197.2000000002</v>
      </c>
      <c r="H302" s="23">
        <v>2256885.04</v>
      </c>
      <c r="I302" s="23">
        <v>2299252.29</v>
      </c>
      <c r="J302" s="23">
        <v>2368460.3199999998</v>
      </c>
      <c r="K302" s="23">
        <v>2424165.73</v>
      </c>
      <c r="L302" s="23">
        <v>2440609.7599999998</v>
      </c>
      <c r="M302" s="23">
        <v>2490328</v>
      </c>
      <c r="N302" s="23">
        <v>2554487.4700000002</v>
      </c>
      <c r="O302" s="23">
        <v>2620311.02</v>
      </c>
      <c r="P302" s="23">
        <v>2657090.91</v>
      </c>
      <c r="Q302" s="23">
        <v>2701141.16</v>
      </c>
      <c r="R302" s="23">
        <v>2749376.37</v>
      </c>
      <c r="S302" s="23">
        <v>2780665.64</v>
      </c>
      <c r="T302" s="23">
        <v>2816127.87</v>
      </c>
      <c r="U302" s="3">
        <v>2868886.71</v>
      </c>
      <c r="V302" s="3">
        <v>2975697.98</v>
      </c>
      <c r="W302" s="3">
        <v>2996612.04</v>
      </c>
      <c r="X302" s="1">
        <f t="shared" si="22"/>
        <v>11657324.600000001</v>
      </c>
      <c r="Y302" s="113">
        <f t="shared" si="26"/>
        <v>7.1612252320231509</v>
      </c>
      <c r="Z302" s="113"/>
      <c r="AA302" s="113"/>
      <c r="AB302" s="3">
        <v>3024840.67</v>
      </c>
      <c r="AD302" s="20"/>
      <c r="AE302" s="20"/>
      <c r="AF302" s="38"/>
    </row>
    <row r="303" spans="1:34" s="1" customFormat="1">
      <c r="A303" s="1">
        <v>51</v>
      </c>
      <c r="B303" s="25" t="s">
        <v>26</v>
      </c>
      <c r="C303" s="79" t="s">
        <v>10</v>
      </c>
      <c r="D303" s="3">
        <v>1323722.7</v>
      </c>
      <c r="E303" s="3">
        <v>1351149.5</v>
      </c>
      <c r="F303" s="3">
        <v>1424817.26</v>
      </c>
      <c r="G303" s="3">
        <v>1408602.63</v>
      </c>
      <c r="H303" s="3">
        <v>1435635.75</v>
      </c>
      <c r="I303" s="3">
        <v>1454774.98</v>
      </c>
      <c r="J303" s="3">
        <v>1525311.11</v>
      </c>
      <c r="K303" s="3">
        <v>1536473.8</v>
      </c>
      <c r="L303" s="3">
        <v>1508227.39</v>
      </c>
      <c r="M303" s="3">
        <v>1546984.85</v>
      </c>
      <c r="N303" s="3">
        <v>1535944.69</v>
      </c>
      <c r="O303" s="3">
        <v>1505535.13</v>
      </c>
      <c r="P303" s="3">
        <v>1523280.58</v>
      </c>
      <c r="Q303" s="3">
        <v>1543467.98</v>
      </c>
      <c r="R303" s="3">
        <v>1584277.64</v>
      </c>
      <c r="S303" s="3">
        <v>1563369.2</v>
      </c>
      <c r="T303" s="3">
        <v>1628240.91</v>
      </c>
      <c r="U303" s="3">
        <v>1681898.53</v>
      </c>
      <c r="V303" s="3">
        <v>1722570.53</v>
      </c>
      <c r="W303" s="3">
        <v>1727060.16</v>
      </c>
      <c r="X303" s="1">
        <f t="shared" si="22"/>
        <v>6759770.1299999999</v>
      </c>
      <c r="Y303" s="113">
        <f t="shared" si="26"/>
        <v>4.1526025978235532</v>
      </c>
      <c r="Z303" s="113"/>
      <c r="AA303" s="113"/>
      <c r="AB303" s="3">
        <v>1747961.14</v>
      </c>
    </row>
    <row r="304" spans="1:34" s="1" customFormat="1">
      <c r="A304" s="1">
        <v>51</v>
      </c>
      <c r="B304" s="25" t="s">
        <v>26</v>
      </c>
      <c r="C304" s="78" t="s">
        <v>11</v>
      </c>
      <c r="D304" s="23">
        <v>1513417.73</v>
      </c>
      <c r="E304" s="23">
        <v>1529685.45</v>
      </c>
      <c r="F304" s="23">
        <v>1549503.31</v>
      </c>
      <c r="G304" s="23">
        <v>1602828.82</v>
      </c>
      <c r="H304" s="23">
        <v>1603080.56</v>
      </c>
      <c r="I304" s="23">
        <v>1614352.01</v>
      </c>
      <c r="J304" s="23">
        <v>1633519.97</v>
      </c>
      <c r="K304" s="23">
        <v>1644930.86</v>
      </c>
      <c r="L304" s="23">
        <v>1661948.23</v>
      </c>
      <c r="M304" s="23">
        <v>1683375.26</v>
      </c>
      <c r="N304" s="23">
        <v>1706961.21</v>
      </c>
      <c r="O304" s="23">
        <v>1725794.47</v>
      </c>
      <c r="P304" s="23">
        <v>1685718.34</v>
      </c>
      <c r="Q304" s="23">
        <v>1737283.49</v>
      </c>
      <c r="R304" s="23">
        <v>1801063.18</v>
      </c>
      <c r="S304" s="23">
        <v>1842871.52</v>
      </c>
      <c r="T304" s="23">
        <v>1824219.81</v>
      </c>
      <c r="U304" s="3">
        <v>1834767.49</v>
      </c>
      <c r="V304" s="3">
        <v>1895787.89</v>
      </c>
      <c r="W304" s="3">
        <v>1893085.7</v>
      </c>
      <c r="X304" s="1">
        <f t="shared" si="22"/>
        <v>7447860.8899999997</v>
      </c>
      <c r="Y304" s="113">
        <f t="shared" si="26"/>
        <v>4.5753044682367685</v>
      </c>
      <c r="Z304" s="113"/>
      <c r="AA304" s="113"/>
      <c r="AB304" s="3">
        <v>1879350.06</v>
      </c>
    </row>
    <row r="305" spans="1:34" s="1" customFormat="1">
      <c r="A305" s="1">
        <v>51</v>
      </c>
      <c r="B305" s="25" t="s">
        <v>26</v>
      </c>
      <c r="C305" s="79" t="s">
        <v>12</v>
      </c>
      <c r="D305" s="3">
        <v>333361.67</v>
      </c>
      <c r="E305" s="3">
        <v>345699.03</v>
      </c>
      <c r="F305" s="3">
        <v>356433.32</v>
      </c>
      <c r="G305" s="3">
        <v>370031.81</v>
      </c>
      <c r="H305" s="3">
        <v>363164.26</v>
      </c>
      <c r="I305" s="3">
        <v>367787.74</v>
      </c>
      <c r="J305" s="3">
        <v>378789.79</v>
      </c>
      <c r="K305" s="3">
        <v>392069.93</v>
      </c>
      <c r="L305" s="3">
        <v>394252.52</v>
      </c>
      <c r="M305" s="3">
        <v>395952.14</v>
      </c>
      <c r="N305" s="3">
        <v>401136.35</v>
      </c>
      <c r="O305" s="3">
        <v>414234.57</v>
      </c>
      <c r="P305" s="3">
        <v>421622.16</v>
      </c>
      <c r="Q305" s="3">
        <v>429229.2</v>
      </c>
      <c r="R305" s="3">
        <v>437231.41</v>
      </c>
      <c r="S305" s="3">
        <v>442526.21</v>
      </c>
      <c r="T305" s="3">
        <v>438890.25</v>
      </c>
      <c r="U305" s="3">
        <v>446439.71</v>
      </c>
      <c r="V305" s="3">
        <v>463409.78</v>
      </c>
      <c r="W305" s="3">
        <v>461708.12</v>
      </c>
      <c r="X305" s="1">
        <f t="shared" si="22"/>
        <v>1810447.8599999999</v>
      </c>
      <c r="Y305" s="113">
        <f t="shared" si="26"/>
        <v>1.1121784235376198</v>
      </c>
      <c r="Z305" s="113"/>
      <c r="AA305" s="113"/>
      <c r="AB305" s="3">
        <v>442645.77</v>
      </c>
    </row>
    <row r="306" spans="1:34" s="1" customFormat="1">
      <c r="A306" s="1">
        <v>51</v>
      </c>
      <c r="B306" s="25" t="s">
        <v>26</v>
      </c>
      <c r="C306" s="78" t="s">
        <v>13</v>
      </c>
      <c r="D306" s="23">
        <v>1749688.68</v>
      </c>
      <c r="E306" s="23">
        <v>1878515.51</v>
      </c>
      <c r="F306" s="23">
        <v>2111215.6800000002</v>
      </c>
      <c r="G306" s="23">
        <v>2188196.96</v>
      </c>
      <c r="H306" s="23">
        <v>1845565.69</v>
      </c>
      <c r="I306" s="23">
        <v>2163950.83</v>
      </c>
      <c r="J306" s="23">
        <v>2160018.1</v>
      </c>
      <c r="K306" s="23">
        <v>2189167.5099999998</v>
      </c>
      <c r="L306" s="23">
        <v>1843594.88</v>
      </c>
      <c r="M306" s="23">
        <v>2054287.35</v>
      </c>
      <c r="N306" s="23">
        <v>2131072.98</v>
      </c>
      <c r="O306" s="23">
        <v>2195667.65</v>
      </c>
      <c r="P306" s="23">
        <v>1858574.77</v>
      </c>
      <c r="Q306" s="23">
        <v>2166873.89</v>
      </c>
      <c r="R306" s="23">
        <v>2287935.67</v>
      </c>
      <c r="S306" s="23">
        <v>2256196.9900000002</v>
      </c>
      <c r="T306" s="23">
        <v>2083507.33</v>
      </c>
      <c r="U306" s="3">
        <v>2235330.64</v>
      </c>
      <c r="V306" s="3">
        <v>2234977.23</v>
      </c>
      <c r="W306" s="3">
        <v>2388914.31</v>
      </c>
      <c r="X306" s="1">
        <f t="shared" si="22"/>
        <v>8942729.5100000016</v>
      </c>
      <c r="Y306" s="113">
        <f t="shared" si="26"/>
        <v>5.4936190256012978</v>
      </c>
      <c r="Z306" s="113"/>
      <c r="AA306" s="113"/>
      <c r="AB306" s="3">
        <v>2232122.1800000002</v>
      </c>
      <c r="AF306" s="40"/>
      <c r="AG306" s="40"/>
      <c r="AH306" s="41"/>
    </row>
    <row r="307" spans="1:34" s="1" customFormat="1">
      <c r="A307" s="1">
        <v>51</v>
      </c>
      <c r="B307" s="25" t="s">
        <v>26</v>
      </c>
      <c r="C307" s="79" t="s">
        <v>14</v>
      </c>
      <c r="D307" s="3">
        <v>1629943.43</v>
      </c>
      <c r="E307" s="3">
        <v>1649186.54</v>
      </c>
      <c r="F307" s="3">
        <v>1768323.56</v>
      </c>
      <c r="G307" s="3">
        <v>1805054.91</v>
      </c>
      <c r="H307" s="3">
        <v>1784758.12</v>
      </c>
      <c r="I307" s="3">
        <v>1803670.73</v>
      </c>
      <c r="J307" s="3">
        <v>1922509.97</v>
      </c>
      <c r="K307" s="3">
        <v>1951791.14</v>
      </c>
      <c r="L307" s="3">
        <v>1914970.06</v>
      </c>
      <c r="M307" s="3">
        <v>1949893.1</v>
      </c>
      <c r="N307" s="3">
        <v>2023289.48</v>
      </c>
      <c r="O307" s="3">
        <v>2096978.44</v>
      </c>
      <c r="P307" s="3">
        <v>2087684.63</v>
      </c>
      <c r="Q307" s="3">
        <v>2114471.81</v>
      </c>
      <c r="R307" s="3">
        <v>2184783.65</v>
      </c>
      <c r="S307" s="3">
        <v>2187458.34</v>
      </c>
      <c r="T307" s="3">
        <v>2155120.39</v>
      </c>
      <c r="U307" s="3">
        <v>2197246.96</v>
      </c>
      <c r="V307" s="3">
        <v>2307575.36</v>
      </c>
      <c r="W307" s="3">
        <v>2341854.2400000002</v>
      </c>
      <c r="X307" s="1">
        <f t="shared" si="22"/>
        <v>9001796.9499999993</v>
      </c>
      <c r="Y307" s="113">
        <f t="shared" si="26"/>
        <v>5.5299048164009292</v>
      </c>
      <c r="Z307" s="113"/>
      <c r="AA307" s="113"/>
      <c r="AB307" s="3">
        <v>2149314.9700000002</v>
      </c>
    </row>
    <row r="308" spans="1:34" s="1" customFormat="1">
      <c r="A308" s="1">
        <v>51</v>
      </c>
      <c r="B308" s="25" t="s">
        <v>26</v>
      </c>
      <c r="C308" s="78" t="s">
        <v>15</v>
      </c>
      <c r="D308" s="23">
        <v>696757.28</v>
      </c>
      <c r="E308" s="23">
        <v>709815.95</v>
      </c>
      <c r="F308" s="23">
        <v>737553.46</v>
      </c>
      <c r="G308" s="23">
        <v>754977.02</v>
      </c>
      <c r="H308" s="23">
        <v>756176.41</v>
      </c>
      <c r="I308" s="23">
        <v>777254.41</v>
      </c>
      <c r="J308" s="23">
        <v>800744.3</v>
      </c>
      <c r="K308" s="23">
        <v>815838.8</v>
      </c>
      <c r="L308" s="23">
        <v>824252.04</v>
      </c>
      <c r="M308" s="23">
        <v>838794.07</v>
      </c>
      <c r="N308" s="23">
        <v>862911.99</v>
      </c>
      <c r="O308" s="23">
        <v>889793.89</v>
      </c>
      <c r="P308" s="23">
        <v>900857.9</v>
      </c>
      <c r="Q308" s="23">
        <v>917942.27</v>
      </c>
      <c r="R308" s="23">
        <v>941955.55</v>
      </c>
      <c r="S308" s="23">
        <v>948574.88</v>
      </c>
      <c r="T308" s="23">
        <v>957077.39</v>
      </c>
      <c r="U308" s="3">
        <v>975470.85</v>
      </c>
      <c r="V308" s="3">
        <v>987311.24</v>
      </c>
      <c r="W308" s="3">
        <v>1001714.9</v>
      </c>
      <c r="X308" s="1">
        <f t="shared" si="22"/>
        <v>3921574.38</v>
      </c>
      <c r="Y308" s="113">
        <f t="shared" si="26"/>
        <v>2.4090671198528297</v>
      </c>
      <c r="Z308" s="113"/>
      <c r="AA308" s="113"/>
      <c r="AB308" s="3">
        <v>1016975.94</v>
      </c>
    </row>
    <row r="309" spans="1:34" s="1" customFormat="1">
      <c r="A309" s="1">
        <v>51</v>
      </c>
      <c r="B309" s="25" t="s">
        <v>26</v>
      </c>
      <c r="C309" s="79" t="s">
        <v>16</v>
      </c>
      <c r="D309" s="3">
        <v>485500.68</v>
      </c>
      <c r="E309" s="3">
        <v>496069.51</v>
      </c>
      <c r="F309" s="3">
        <v>505607.23</v>
      </c>
      <c r="G309" s="3">
        <v>510671.29</v>
      </c>
      <c r="H309" s="3">
        <v>522449.91</v>
      </c>
      <c r="I309" s="3">
        <v>535143.61</v>
      </c>
      <c r="J309" s="3">
        <v>551578.46</v>
      </c>
      <c r="K309" s="3">
        <v>564811.29</v>
      </c>
      <c r="L309" s="3">
        <v>572449.49</v>
      </c>
      <c r="M309" s="3">
        <v>579360.93000000005</v>
      </c>
      <c r="N309" s="3">
        <v>593039.02</v>
      </c>
      <c r="O309" s="3">
        <v>599693.05000000005</v>
      </c>
      <c r="P309" s="3">
        <v>612667.13</v>
      </c>
      <c r="Q309" s="3">
        <v>630182.68000000005</v>
      </c>
      <c r="R309" s="3">
        <v>646886.52</v>
      </c>
      <c r="S309" s="3">
        <v>653504.66</v>
      </c>
      <c r="T309" s="3">
        <v>657920.23</v>
      </c>
      <c r="U309" s="3">
        <v>670206.61</v>
      </c>
      <c r="V309" s="3">
        <v>698692.68</v>
      </c>
      <c r="W309" s="3">
        <v>702444.89</v>
      </c>
      <c r="X309" s="1">
        <f t="shared" si="22"/>
        <v>2729264.41</v>
      </c>
      <c r="Y309" s="113">
        <f t="shared" si="26"/>
        <v>1.676617734205907</v>
      </c>
      <c r="Z309" s="113"/>
      <c r="AA309" s="113"/>
      <c r="AB309" s="3">
        <v>639355.34</v>
      </c>
    </row>
    <row r="310" spans="1:34" s="56" customFormat="1">
      <c r="A310" s="56">
        <v>52</v>
      </c>
      <c r="B310" s="74" t="s">
        <v>26</v>
      </c>
      <c r="C310" s="59" t="s">
        <v>21</v>
      </c>
      <c r="D310" s="57">
        <v>30958571.960000001</v>
      </c>
      <c r="E310" s="57">
        <v>31865500.399999999</v>
      </c>
      <c r="F310" s="57">
        <v>32850652</v>
      </c>
      <c r="G310" s="57">
        <v>33451837.850000001</v>
      </c>
      <c r="H310" s="57">
        <v>32884315.079999998</v>
      </c>
      <c r="I310" s="57">
        <v>33946790.609999999</v>
      </c>
      <c r="J310" s="57">
        <v>35000971.649999999</v>
      </c>
      <c r="K310" s="57">
        <v>35464367.890000001</v>
      </c>
      <c r="L310" s="57">
        <v>34940649.880000003</v>
      </c>
      <c r="M310" s="57">
        <v>35955925.560000002</v>
      </c>
      <c r="N310" s="57">
        <v>37158633.899999999</v>
      </c>
      <c r="O310" s="57">
        <v>36878102.670000002</v>
      </c>
      <c r="P310" s="57">
        <v>36880656.020000003</v>
      </c>
      <c r="Q310" s="57">
        <v>38116693.289999999</v>
      </c>
      <c r="R310" s="57">
        <v>39437063.640000001</v>
      </c>
      <c r="S310" s="57">
        <v>39675389.530000001</v>
      </c>
      <c r="T310" s="57">
        <v>39096743.950000003</v>
      </c>
      <c r="U310" s="58">
        <v>40284240.060000002</v>
      </c>
      <c r="V310" s="58">
        <v>41542044.5</v>
      </c>
      <c r="W310" s="58">
        <v>41860911.700000003</v>
      </c>
      <c r="X310" s="1">
        <f t="shared" si="22"/>
        <v>162783940.21000001</v>
      </c>
      <c r="Y310" s="113">
        <f t="shared" si="26"/>
        <v>100</v>
      </c>
      <c r="Z310" s="115">
        <f>SUM(Y299:Y309)</f>
        <v>68.950454943653568</v>
      </c>
      <c r="AA310" s="115">
        <f>SUM(Y299:Y301)</f>
        <v>36.839935525971505</v>
      </c>
      <c r="AB310" s="58">
        <v>38651883</v>
      </c>
    </row>
    <row r="311" spans="1:34" s="1" customFormat="1">
      <c r="A311" s="1">
        <v>52</v>
      </c>
      <c r="B311" s="25" t="s">
        <v>27</v>
      </c>
      <c r="C311" s="79" t="s">
        <v>0</v>
      </c>
      <c r="D311" s="3">
        <v>4008400.34</v>
      </c>
      <c r="E311" s="3">
        <v>4748294.37</v>
      </c>
      <c r="F311" s="3">
        <v>5014636.78</v>
      </c>
      <c r="G311" s="3">
        <v>5071920.25</v>
      </c>
      <c r="H311" s="3">
        <v>4130027.85</v>
      </c>
      <c r="I311" s="3">
        <v>4705937.32</v>
      </c>
      <c r="J311" s="3">
        <v>5228971.0199999996</v>
      </c>
      <c r="K311" s="3">
        <v>5340080.84</v>
      </c>
      <c r="L311" s="3">
        <v>4311885.79</v>
      </c>
      <c r="M311" s="3">
        <v>5109146.55</v>
      </c>
      <c r="N311" s="3">
        <v>5350654.96</v>
      </c>
      <c r="O311" s="3">
        <v>5714846.7800000003</v>
      </c>
      <c r="P311" s="3">
        <v>4705008.53</v>
      </c>
      <c r="Q311" s="3">
        <v>5238388.49</v>
      </c>
      <c r="R311" s="3">
        <v>5721307.9000000004</v>
      </c>
      <c r="S311" s="3">
        <v>5687737.7800000003</v>
      </c>
      <c r="T311" s="3">
        <v>5227271.66</v>
      </c>
      <c r="U311" s="3">
        <v>5925727.4500000002</v>
      </c>
      <c r="V311" s="3">
        <v>5599124.0899999999</v>
      </c>
      <c r="W311" s="1">
        <v>6831652.3600000003</v>
      </c>
      <c r="X311" s="1">
        <f t="shared" si="22"/>
        <v>23583775.559999999</v>
      </c>
      <c r="Y311" s="113">
        <f>(X311/$X$328)*100</f>
        <v>22.575054112335291</v>
      </c>
      <c r="Z311" s="113"/>
      <c r="AA311" s="113"/>
      <c r="AB311" s="1">
        <v>7027722.9800000004</v>
      </c>
    </row>
    <row r="312" spans="1:34" s="1" customFormat="1">
      <c r="A312" s="1">
        <v>52</v>
      </c>
      <c r="B312" s="25" t="s">
        <v>27</v>
      </c>
      <c r="C312" s="78" t="s">
        <v>1</v>
      </c>
      <c r="D312" s="23">
        <v>4376664.83</v>
      </c>
      <c r="E312" s="23">
        <v>5085732.59</v>
      </c>
      <c r="F312" s="23">
        <v>5365369.84</v>
      </c>
      <c r="G312" s="23">
        <v>6815925.8200000003</v>
      </c>
      <c r="H312" s="23">
        <v>5907705.5099999998</v>
      </c>
      <c r="I312" s="23">
        <v>5982959.2699999996</v>
      </c>
      <c r="J312" s="23">
        <v>5990835.21</v>
      </c>
      <c r="K312" s="23">
        <v>6618837.75</v>
      </c>
      <c r="L312" s="23">
        <v>5908274.29</v>
      </c>
      <c r="M312" s="23">
        <v>4186286.59</v>
      </c>
      <c r="N312" s="23">
        <v>4589947.8899999997</v>
      </c>
      <c r="O312" s="23">
        <v>6262142.0700000003</v>
      </c>
      <c r="P312" s="23">
        <v>4596760.09</v>
      </c>
      <c r="Q312" s="23">
        <v>3336802.21</v>
      </c>
      <c r="R312" s="23">
        <v>3019984.18</v>
      </c>
      <c r="S312" s="23">
        <v>2640724.7599999998</v>
      </c>
      <c r="T312" s="23">
        <v>3353720.16</v>
      </c>
      <c r="U312" s="3">
        <v>2710067</v>
      </c>
      <c r="V312" s="3">
        <v>2921146.3</v>
      </c>
      <c r="W312" s="1">
        <v>5796742.29</v>
      </c>
      <c r="X312" s="1">
        <f t="shared" si="22"/>
        <v>14781675.75</v>
      </c>
      <c r="Y312" s="113">
        <f t="shared" ref="Y312:Y328" si="27">(X312/$X$328)*100</f>
        <v>14.149436296927021</v>
      </c>
      <c r="Z312" s="113"/>
      <c r="AA312" s="113"/>
      <c r="AB312" s="1">
        <v>5512874.5599999996</v>
      </c>
    </row>
    <row r="313" spans="1:34" s="1" customFormat="1">
      <c r="A313" s="1">
        <v>52</v>
      </c>
      <c r="B313" s="25" t="s">
        <v>27</v>
      </c>
      <c r="C313" s="79" t="s">
        <v>2</v>
      </c>
      <c r="D313" s="3">
        <v>937777.88</v>
      </c>
      <c r="E313" s="3">
        <v>705643.73</v>
      </c>
      <c r="F313" s="3">
        <v>755211.89</v>
      </c>
      <c r="G313" s="3">
        <v>1322551.51</v>
      </c>
      <c r="H313" s="3">
        <v>989224.49</v>
      </c>
      <c r="I313" s="3">
        <v>757832.95</v>
      </c>
      <c r="J313" s="3">
        <v>805482.53</v>
      </c>
      <c r="K313" s="3">
        <v>1366211.31</v>
      </c>
      <c r="L313" s="3">
        <v>1041706.99</v>
      </c>
      <c r="M313" s="3">
        <v>800333.3</v>
      </c>
      <c r="N313" s="3">
        <v>830890.38</v>
      </c>
      <c r="O313" s="3">
        <v>1457326.7</v>
      </c>
      <c r="P313" s="3">
        <v>1118104.72</v>
      </c>
      <c r="Q313" s="3">
        <v>839303.47</v>
      </c>
      <c r="R313" s="3">
        <v>881082.02</v>
      </c>
      <c r="S313" s="3">
        <v>1448300.37</v>
      </c>
      <c r="T313" s="3">
        <v>869217.13</v>
      </c>
      <c r="U313" s="3">
        <v>943570.91</v>
      </c>
      <c r="V313" s="3">
        <v>1474920.87</v>
      </c>
      <c r="W313" s="1">
        <v>1409376.63</v>
      </c>
      <c r="X313" s="1">
        <f t="shared" si="22"/>
        <v>4697085.54</v>
      </c>
      <c r="Y313" s="113">
        <f t="shared" si="27"/>
        <v>4.4961825542308391</v>
      </c>
      <c r="Z313" s="113"/>
      <c r="AA313" s="113"/>
      <c r="AB313" s="1">
        <v>1093208.67</v>
      </c>
    </row>
    <row r="314" spans="1:34" s="1" customFormat="1">
      <c r="A314" s="1">
        <v>52</v>
      </c>
      <c r="B314" s="25" t="s">
        <v>27</v>
      </c>
      <c r="C314" s="78" t="s">
        <v>3</v>
      </c>
      <c r="D314" s="23">
        <v>19771.150000000001</v>
      </c>
      <c r="E314" s="23">
        <v>16162.59</v>
      </c>
      <c r="F314" s="23">
        <v>15228.67</v>
      </c>
      <c r="G314" s="23">
        <v>16495.53</v>
      </c>
      <c r="H314" s="23">
        <v>19389.25</v>
      </c>
      <c r="I314" s="23">
        <v>17955.509999999998</v>
      </c>
      <c r="J314" s="23">
        <v>18762.810000000001</v>
      </c>
      <c r="K314" s="23">
        <v>18997.14</v>
      </c>
      <c r="L314" s="23">
        <v>19131.04</v>
      </c>
      <c r="M314" s="23">
        <v>18441.86</v>
      </c>
      <c r="N314" s="23">
        <v>18750.150000000001</v>
      </c>
      <c r="O314" s="23">
        <v>19592.669999999998</v>
      </c>
      <c r="P314" s="23">
        <v>21273.62</v>
      </c>
      <c r="Q314" s="23">
        <v>19153.990000000002</v>
      </c>
      <c r="R314" s="23">
        <v>20440.87</v>
      </c>
      <c r="S314" s="23">
        <v>18857.259999999998</v>
      </c>
      <c r="T314" s="23">
        <v>20592.53</v>
      </c>
      <c r="U314" s="3">
        <v>21273.65</v>
      </c>
      <c r="V314" s="3">
        <v>21539.71</v>
      </c>
      <c r="W314" s="1">
        <v>29824.240000000002</v>
      </c>
      <c r="X314" s="1">
        <f t="shared" si="22"/>
        <v>93230.13</v>
      </c>
      <c r="Y314" s="113">
        <f t="shared" si="27"/>
        <v>8.9242505903921257E-2</v>
      </c>
      <c r="Z314" s="113"/>
      <c r="AA314" s="113"/>
      <c r="AB314" s="1">
        <v>27981.67</v>
      </c>
    </row>
    <row r="315" spans="1:34" s="1" customFormat="1">
      <c r="A315" s="1">
        <v>52</v>
      </c>
      <c r="B315" s="25" t="s">
        <v>27</v>
      </c>
      <c r="C315" s="79" t="s">
        <v>4</v>
      </c>
      <c r="D315" s="3">
        <v>15695.63</v>
      </c>
      <c r="E315" s="3">
        <v>16106.41</v>
      </c>
      <c r="F315" s="3">
        <v>16357.17</v>
      </c>
      <c r="G315" s="3">
        <v>16754.37</v>
      </c>
      <c r="H315" s="3">
        <v>16808.599999999999</v>
      </c>
      <c r="I315" s="3">
        <v>16918.84</v>
      </c>
      <c r="J315" s="3">
        <v>17275.71</v>
      </c>
      <c r="K315" s="3">
        <v>17629.18</v>
      </c>
      <c r="L315" s="3">
        <v>17434.52</v>
      </c>
      <c r="M315" s="3">
        <v>17700.47</v>
      </c>
      <c r="N315" s="3">
        <v>17883.650000000001</v>
      </c>
      <c r="O315" s="3">
        <v>18536.330000000002</v>
      </c>
      <c r="P315" s="3">
        <v>18332.759999999998</v>
      </c>
      <c r="Q315" s="3">
        <v>17519.48</v>
      </c>
      <c r="R315" s="3">
        <v>17796.91</v>
      </c>
      <c r="S315" s="3">
        <v>16486.77</v>
      </c>
      <c r="T315" s="3">
        <v>18136.05</v>
      </c>
      <c r="U315" s="3">
        <v>18653.169999999998</v>
      </c>
      <c r="V315" s="3">
        <v>17310.830000000002</v>
      </c>
      <c r="W315" s="1">
        <v>26612.400000000001</v>
      </c>
      <c r="X315" s="1">
        <f t="shared" si="22"/>
        <v>80712.450000000012</v>
      </c>
      <c r="Y315" s="113">
        <f t="shared" si="27"/>
        <v>7.7260230095624133E-2</v>
      </c>
      <c r="Z315" s="113"/>
      <c r="AA315" s="113"/>
      <c r="AB315" s="1">
        <v>27627.08</v>
      </c>
    </row>
    <row r="316" spans="1:34" s="1" customFormat="1">
      <c r="A316" s="1">
        <v>52</v>
      </c>
      <c r="B316" s="25" t="s">
        <v>27</v>
      </c>
      <c r="C316" s="78" t="s">
        <v>5</v>
      </c>
      <c r="D316" s="23">
        <v>1905818.63</v>
      </c>
      <c r="E316" s="23">
        <v>1833296.66</v>
      </c>
      <c r="F316" s="23">
        <v>1827100.5</v>
      </c>
      <c r="G316" s="23">
        <v>1992783.33</v>
      </c>
      <c r="H316" s="23">
        <v>2091208.72</v>
      </c>
      <c r="I316" s="23">
        <v>2014693.27</v>
      </c>
      <c r="J316" s="23">
        <v>2097769.46</v>
      </c>
      <c r="K316" s="23">
        <v>2139283.7200000002</v>
      </c>
      <c r="L316" s="23">
        <v>2162111.5699999998</v>
      </c>
      <c r="M316" s="23">
        <v>2085818.58</v>
      </c>
      <c r="N316" s="23">
        <v>2278529</v>
      </c>
      <c r="O316" s="23">
        <v>2350366.59</v>
      </c>
      <c r="P316" s="23">
        <v>2339907.2400000002</v>
      </c>
      <c r="Q316" s="23">
        <v>2171756.27</v>
      </c>
      <c r="R316" s="23">
        <v>2491377.36</v>
      </c>
      <c r="S316" s="23">
        <v>2079633.37</v>
      </c>
      <c r="T316" s="23">
        <v>2305051.63</v>
      </c>
      <c r="U316" s="3">
        <v>2677933.52</v>
      </c>
      <c r="V316" s="3">
        <v>2681402.14</v>
      </c>
      <c r="W316" s="1">
        <v>3847758.52</v>
      </c>
      <c r="X316" s="1">
        <f t="shared" si="22"/>
        <v>11512145.810000001</v>
      </c>
      <c r="Y316" s="113">
        <f t="shared" si="27"/>
        <v>11.019750164627332</v>
      </c>
      <c r="Z316" s="113"/>
      <c r="AA316" s="113"/>
      <c r="AB316" s="1">
        <v>2922677.08</v>
      </c>
    </row>
    <row r="317" spans="1:34" s="1" customFormat="1">
      <c r="A317" s="1">
        <v>52</v>
      </c>
      <c r="B317" s="25" t="s">
        <v>27</v>
      </c>
      <c r="C317" s="79" t="s">
        <v>6</v>
      </c>
      <c r="D317" s="3">
        <v>2357188.66</v>
      </c>
      <c r="E317" s="3">
        <v>2455604.65</v>
      </c>
      <c r="F317" s="3">
        <v>2634166.35</v>
      </c>
      <c r="G317" s="3">
        <v>2715400.16</v>
      </c>
      <c r="H317" s="3">
        <v>2532162.38</v>
      </c>
      <c r="I317" s="3">
        <v>2674598.6</v>
      </c>
      <c r="J317" s="3">
        <v>2862456.66</v>
      </c>
      <c r="K317" s="3">
        <v>2911204.24</v>
      </c>
      <c r="L317" s="3">
        <v>2700191.45</v>
      </c>
      <c r="M317" s="3">
        <v>2855328.18</v>
      </c>
      <c r="N317" s="3">
        <v>3122339.26</v>
      </c>
      <c r="O317" s="3">
        <v>3198120.6</v>
      </c>
      <c r="P317" s="3">
        <v>2935834.83</v>
      </c>
      <c r="Q317" s="3">
        <v>3043810.42</v>
      </c>
      <c r="R317" s="3">
        <v>3361479.43</v>
      </c>
      <c r="S317" s="3">
        <v>3302882.4</v>
      </c>
      <c r="T317" s="3">
        <v>3222472.83</v>
      </c>
      <c r="U317" s="3">
        <v>3559585.75</v>
      </c>
      <c r="V317" s="3">
        <v>3610274.07</v>
      </c>
      <c r="W317" s="1">
        <v>4864101.3899999997</v>
      </c>
      <c r="X317" s="1">
        <f t="shared" si="22"/>
        <v>15256434.039999999</v>
      </c>
      <c r="Y317" s="113">
        <f t="shared" si="27"/>
        <v>14.603888301855692</v>
      </c>
      <c r="Z317" s="113"/>
      <c r="AA317" s="113"/>
      <c r="AB317" s="1">
        <v>4812104.1500000004</v>
      </c>
    </row>
    <row r="318" spans="1:34" s="1" customFormat="1">
      <c r="A318" s="1">
        <v>52</v>
      </c>
      <c r="B318" s="25" t="s">
        <v>27</v>
      </c>
      <c r="C318" s="78" t="s">
        <v>7</v>
      </c>
      <c r="D318" s="23">
        <v>1449360.23</v>
      </c>
      <c r="E318" s="23">
        <v>1320203.6100000001</v>
      </c>
      <c r="F318" s="23">
        <v>1357748.81</v>
      </c>
      <c r="G318" s="23">
        <v>1485600.58</v>
      </c>
      <c r="H318" s="23">
        <v>1516893.86</v>
      </c>
      <c r="I318" s="23">
        <v>1405165.48</v>
      </c>
      <c r="J318" s="23">
        <v>1445206.35</v>
      </c>
      <c r="K318" s="23">
        <v>1520649.07</v>
      </c>
      <c r="L318" s="23">
        <v>1548280.61</v>
      </c>
      <c r="M318" s="23">
        <v>1491923.17</v>
      </c>
      <c r="N318" s="23">
        <v>1593545.48</v>
      </c>
      <c r="O318" s="23">
        <v>1642583.91</v>
      </c>
      <c r="P318" s="23">
        <v>1616673.56</v>
      </c>
      <c r="Q318" s="23">
        <v>1590502.9</v>
      </c>
      <c r="R318" s="23">
        <v>1718424.84</v>
      </c>
      <c r="S318" s="23">
        <v>1646676.17</v>
      </c>
      <c r="T318" s="23">
        <v>1556448.63</v>
      </c>
      <c r="U318" s="3">
        <v>1778425.72</v>
      </c>
      <c r="V318" s="3">
        <v>1687505.03</v>
      </c>
      <c r="W318" s="1">
        <v>2352971.41</v>
      </c>
      <c r="X318" s="1">
        <f t="shared" si="22"/>
        <v>7375350.79</v>
      </c>
      <c r="Y318" s="113">
        <f t="shared" si="27"/>
        <v>7.0598934745673452</v>
      </c>
      <c r="Z318" s="113"/>
      <c r="AA318" s="113"/>
      <c r="AB318" s="1">
        <v>2326811.4900000002</v>
      </c>
    </row>
    <row r="319" spans="1:34" s="1" customFormat="1">
      <c r="A319" s="1">
        <v>52</v>
      </c>
      <c r="B319" s="25" t="s">
        <v>27</v>
      </c>
      <c r="C319" s="79" t="s">
        <v>8</v>
      </c>
      <c r="D319" s="3">
        <v>354035.64</v>
      </c>
      <c r="E319" s="3">
        <v>318664.67</v>
      </c>
      <c r="F319" s="3">
        <v>337518.58</v>
      </c>
      <c r="G319" s="3">
        <v>373341.66</v>
      </c>
      <c r="H319" s="3">
        <v>374234.49</v>
      </c>
      <c r="I319" s="3">
        <v>353425.77</v>
      </c>
      <c r="J319" s="3">
        <v>376420.72</v>
      </c>
      <c r="K319" s="3">
        <v>412296.08</v>
      </c>
      <c r="L319" s="3">
        <v>403302.89</v>
      </c>
      <c r="M319" s="3">
        <v>365037.37</v>
      </c>
      <c r="N319" s="3">
        <v>399626.2</v>
      </c>
      <c r="O319" s="3">
        <v>457591.31</v>
      </c>
      <c r="P319" s="3">
        <v>440761.18</v>
      </c>
      <c r="Q319" s="3">
        <v>399054.58</v>
      </c>
      <c r="R319" s="3">
        <v>428326.79</v>
      </c>
      <c r="S319" s="3">
        <v>384253.87</v>
      </c>
      <c r="T319" s="3">
        <v>315520.61</v>
      </c>
      <c r="U319" s="3">
        <v>387805.48</v>
      </c>
      <c r="V319" s="3">
        <v>391657.63</v>
      </c>
      <c r="W319" s="1">
        <v>723624.67</v>
      </c>
      <c r="X319" s="1">
        <f t="shared" si="22"/>
        <v>1818608.3900000001</v>
      </c>
      <c r="Y319" s="113">
        <f t="shared" si="27"/>
        <v>1.7408231650164572</v>
      </c>
      <c r="Z319" s="113"/>
      <c r="AA319" s="113"/>
      <c r="AB319" s="1">
        <v>657937.31000000006</v>
      </c>
    </row>
    <row r="320" spans="1:34" s="1" customFormat="1">
      <c r="A320" s="1">
        <v>52</v>
      </c>
      <c r="B320" s="25" t="s">
        <v>27</v>
      </c>
      <c r="C320" s="78" t="s">
        <v>9</v>
      </c>
      <c r="D320" s="23">
        <v>433673.37</v>
      </c>
      <c r="E320" s="23">
        <v>439241.84</v>
      </c>
      <c r="F320" s="23">
        <v>450963.91</v>
      </c>
      <c r="G320" s="23">
        <v>465201.61</v>
      </c>
      <c r="H320" s="23">
        <v>470079.87</v>
      </c>
      <c r="I320" s="23">
        <v>480117.62</v>
      </c>
      <c r="J320" s="23">
        <v>491567.6</v>
      </c>
      <c r="K320" s="23">
        <v>502673.52</v>
      </c>
      <c r="L320" s="23">
        <v>511516.55</v>
      </c>
      <c r="M320" s="23">
        <v>522914.42</v>
      </c>
      <c r="N320" s="23">
        <v>543082.64</v>
      </c>
      <c r="O320" s="23">
        <v>547185.68999999994</v>
      </c>
      <c r="P320" s="23">
        <v>544582.63</v>
      </c>
      <c r="Q320" s="23">
        <v>550799.79</v>
      </c>
      <c r="R320" s="23">
        <v>561437.44999999995</v>
      </c>
      <c r="S320" s="23">
        <v>575713.64</v>
      </c>
      <c r="T320" s="23">
        <v>576749.98</v>
      </c>
      <c r="U320" s="3">
        <v>578666.54</v>
      </c>
      <c r="V320" s="3">
        <v>598262.99</v>
      </c>
      <c r="W320" s="1">
        <v>677397.58</v>
      </c>
      <c r="X320" s="1">
        <f t="shared" si="22"/>
        <v>2431077.09</v>
      </c>
      <c r="Y320" s="113">
        <f t="shared" si="27"/>
        <v>2.3270954524810028</v>
      </c>
      <c r="Z320" s="113"/>
      <c r="AA320" s="113"/>
      <c r="AB320" s="1">
        <v>671067.93999999994</v>
      </c>
    </row>
    <row r="321" spans="1:28" s="1" customFormat="1">
      <c r="A321" s="1">
        <v>52</v>
      </c>
      <c r="B321" s="25" t="s">
        <v>27</v>
      </c>
      <c r="C321" s="79" t="s">
        <v>10</v>
      </c>
      <c r="D321" s="3">
        <v>599097.22</v>
      </c>
      <c r="E321" s="3">
        <v>608418.29</v>
      </c>
      <c r="F321" s="3">
        <v>612619.42000000004</v>
      </c>
      <c r="G321" s="3">
        <v>616991.75</v>
      </c>
      <c r="H321" s="3">
        <v>642241.19999999995</v>
      </c>
      <c r="I321" s="3">
        <v>669405.6</v>
      </c>
      <c r="J321" s="3">
        <v>681708.93</v>
      </c>
      <c r="K321" s="3">
        <v>687088.35</v>
      </c>
      <c r="L321" s="3">
        <v>757728.59</v>
      </c>
      <c r="M321" s="3">
        <v>748865.08</v>
      </c>
      <c r="N321" s="3">
        <v>743920.7</v>
      </c>
      <c r="O321" s="3">
        <v>743301.05</v>
      </c>
      <c r="P321" s="3">
        <v>838856.29</v>
      </c>
      <c r="Q321" s="3">
        <v>835816.92</v>
      </c>
      <c r="R321" s="3">
        <v>839106.11</v>
      </c>
      <c r="S321" s="3">
        <v>814724.54</v>
      </c>
      <c r="T321" s="3">
        <v>799169.36</v>
      </c>
      <c r="U321" s="3">
        <v>794668.18</v>
      </c>
      <c r="V321" s="3">
        <v>810280.41</v>
      </c>
      <c r="W321" s="1">
        <v>1339786.26</v>
      </c>
      <c r="X321" s="1">
        <f t="shared" si="22"/>
        <v>3743904.21</v>
      </c>
      <c r="Y321" s="113">
        <f t="shared" si="27"/>
        <v>3.5837705424699147</v>
      </c>
      <c r="Z321" s="113"/>
      <c r="AA321" s="113"/>
      <c r="AB321" s="1">
        <v>1310897.9099999999</v>
      </c>
    </row>
    <row r="322" spans="1:28" s="1" customFormat="1">
      <c r="A322" s="1">
        <v>52</v>
      </c>
      <c r="B322" s="25" t="s">
        <v>27</v>
      </c>
      <c r="C322" s="78" t="s">
        <v>11</v>
      </c>
      <c r="D322" s="23">
        <v>555475.80000000005</v>
      </c>
      <c r="E322" s="23">
        <v>563696.75</v>
      </c>
      <c r="F322" s="23">
        <v>588047.49</v>
      </c>
      <c r="G322" s="23">
        <v>605834.07999999996</v>
      </c>
      <c r="H322" s="23">
        <v>598834.4</v>
      </c>
      <c r="I322" s="23">
        <v>605006.9</v>
      </c>
      <c r="J322" s="23">
        <v>622835.17000000004</v>
      </c>
      <c r="K322" s="23">
        <v>640028</v>
      </c>
      <c r="L322" s="23">
        <v>634128.06999999995</v>
      </c>
      <c r="M322" s="23">
        <v>647256.25</v>
      </c>
      <c r="N322" s="23">
        <v>669001.62</v>
      </c>
      <c r="O322" s="23">
        <v>681069.44</v>
      </c>
      <c r="P322" s="23">
        <v>681013.77</v>
      </c>
      <c r="Q322" s="23">
        <v>693006.45</v>
      </c>
      <c r="R322" s="23">
        <v>717244.27</v>
      </c>
      <c r="S322" s="23">
        <v>705201.18</v>
      </c>
      <c r="T322" s="23">
        <v>711694.93</v>
      </c>
      <c r="U322" s="3">
        <v>736275.74</v>
      </c>
      <c r="V322" s="3">
        <v>734208.46</v>
      </c>
      <c r="W322" s="1">
        <v>1122571.3600000001</v>
      </c>
      <c r="X322" s="1">
        <f t="shared" si="22"/>
        <v>3304750.49</v>
      </c>
      <c r="Y322" s="113">
        <f t="shared" si="27"/>
        <v>3.1634002346109753</v>
      </c>
      <c r="Z322" s="113"/>
      <c r="AA322" s="113"/>
      <c r="AB322" s="1">
        <v>1106768.02</v>
      </c>
    </row>
    <row r="323" spans="1:28" s="1" customFormat="1">
      <c r="A323" s="1">
        <v>52</v>
      </c>
      <c r="B323" s="25" t="s">
        <v>27</v>
      </c>
      <c r="C323" s="79" t="s">
        <v>12</v>
      </c>
      <c r="D323" s="3">
        <v>33134.519999999997</v>
      </c>
      <c r="E323" s="3">
        <v>33019.43</v>
      </c>
      <c r="F323" s="3">
        <v>34152.9</v>
      </c>
      <c r="G323" s="3">
        <v>35612.01</v>
      </c>
      <c r="H323" s="3">
        <v>36334.199999999997</v>
      </c>
      <c r="I323" s="3">
        <v>36311.089999999997</v>
      </c>
      <c r="J323" s="3">
        <v>36289.11</v>
      </c>
      <c r="K323" s="3">
        <v>37578.1</v>
      </c>
      <c r="L323" s="3">
        <v>38666.39</v>
      </c>
      <c r="M323" s="3">
        <v>38617.089999999997</v>
      </c>
      <c r="N323" s="3">
        <v>38558.75</v>
      </c>
      <c r="O323" s="3">
        <v>39747.08</v>
      </c>
      <c r="P323" s="3">
        <v>40663.69</v>
      </c>
      <c r="Q323" s="3">
        <v>40799.72</v>
      </c>
      <c r="R323" s="3">
        <v>41921.56</v>
      </c>
      <c r="S323" s="3">
        <v>40628.1</v>
      </c>
      <c r="T323" s="3">
        <v>43358.65</v>
      </c>
      <c r="U323" s="3">
        <v>44436.85</v>
      </c>
      <c r="V323" s="3">
        <v>42136.85</v>
      </c>
      <c r="W323" s="1">
        <v>62344.81</v>
      </c>
      <c r="X323" s="1">
        <f t="shared" si="22"/>
        <v>192277.16</v>
      </c>
      <c r="Y323" s="113">
        <f t="shared" si="27"/>
        <v>0.18405311229845131</v>
      </c>
      <c r="Z323" s="113"/>
      <c r="AA323" s="113"/>
      <c r="AB323" s="1">
        <v>65096.11</v>
      </c>
    </row>
    <row r="324" spans="1:28" s="1" customFormat="1">
      <c r="A324" s="1">
        <v>52</v>
      </c>
      <c r="B324" s="25" t="s">
        <v>27</v>
      </c>
      <c r="C324" s="78" t="s">
        <v>13</v>
      </c>
      <c r="D324" s="23">
        <v>1112065.54</v>
      </c>
      <c r="E324" s="23">
        <v>1047484.78</v>
      </c>
      <c r="F324" s="23">
        <v>1070442.46</v>
      </c>
      <c r="G324" s="23">
        <v>1087856.3899999999</v>
      </c>
      <c r="H324" s="23">
        <v>1156614.3799999999</v>
      </c>
      <c r="I324" s="23">
        <v>1094486.6299999999</v>
      </c>
      <c r="J324" s="23">
        <v>1116287.33</v>
      </c>
      <c r="K324" s="23">
        <v>1095772.25</v>
      </c>
      <c r="L324" s="23">
        <v>1185948.2</v>
      </c>
      <c r="M324" s="23">
        <v>1100916.46</v>
      </c>
      <c r="N324" s="23">
        <v>1135837.02</v>
      </c>
      <c r="O324" s="23">
        <v>1068143.95</v>
      </c>
      <c r="P324" s="23">
        <v>1335943.54</v>
      </c>
      <c r="Q324" s="23">
        <v>1110577.3799999999</v>
      </c>
      <c r="R324" s="23">
        <v>1177698.73</v>
      </c>
      <c r="S324" s="23">
        <v>1091285.78</v>
      </c>
      <c r="T324" s="23">
        <v>1158771.3999999999</v>
      </c>
      <c r="U324" s="3">
        <v>1242025.29</v>
      </c>
      <c r="V324" s="3">
        <v>1117298.1599999999</v>
      </c>
      <c r="W324" s="1">
        <v>2277075.36</v>
      </c>
      <c r="X324" s="1">
        <f t="shared" si="22"/>
        <v>5795170.209999999</v>
      </c>
      <c r="Y324" s="113">
        <f t="shared" si="27"/>
        <v>5.5473001236848383</v>
      </c>
      <c r="Z324" s="113"/>
      <c r="AA324" s="113"/>
      <c r="AB324" s="1">
        <v>2092769.31</v>
      </c>
    </row>
    <row r="325" spans="1:28" s="1" customFormat="1">
      <c r="A325" s="1">
        <v>52</v>
      </c>
      <c r="B325" s="25" t="s">
        <v>27</v>
      </c>
      <c r="C325" s="79" t="s">
        <v>14</v>
      </c>
      <c r="D325" s="3">
        <v>903859.36</v>
      </c>
      <c r="E325" s="3">
        <v>904259.47</v>
      </c>
      <c r="F325" s="3">
        <v>861192.97</v>
      </c>
      <c r="G325" s="3">
        <v>879110.65</v>
      </c>
      <c r="H325" s="3">
        <v>950796.86</v>
      </c>
      <c r="I325" s="3">
        <v>956506.43</v>
      </c>
      <c r="J325" s="3">
        <v>924962.47</v>
      </c>
      <c r="K325" s="3">
        <v>933384.67</v>
      </c>
      <c r="L325" s="3">
        <v>997795.64</v>
      </c>
      <c r="M325" s="3">
        <v>1006985.25</v>
      </c>
      <c r="N325" s="3">
        <v>981705.61</v>
      </c>
      <c r="O325" s="3">
        <v>1014117.95</v>
      </c>
      <c r="P325" s="3">
        <v>1059311.05</v>
      </c>
      <c r="Q325" s="3">
        <v>1064141.76</v>
      </c>
      <c r="R325" s="3">
        <v>1053512.93</v>
      </c>
      <c r="S325" s="3">
        <v>1046219.5</v>
      </c>
      <c r="T325" s="3">
        <v>1128191.73</v>
      </c>
      <c r="U325" s="3">
        <v>1130354.97</v>
      </c>
      <c r="V325" s="3">
        <v>1130745.01</v>
      </c>
      <c r="W325" s="1">
        <v>1761141.28</v>
      </c>
      <c r="X325" s="1">
        <f t="shared" si="22"/>
        <v>5150432.99</v>
      </c>
      <c r="Y325" s="113">
        <f t="shared" si="27"/>
        <v>4.9301395001575763</v>
      </c>
      <c r="Z325" s="113"/>
      <c r="AA325" s="113"/>
      <c r="AB325" s="1">
        <v>1751623.96</v>
      </c>
    </row>
    <row r="326" spans="1:28" s="1" customFormat="1">
      <c r="A326" s="1">
        <v>52</v>
      </c>
      <c r="B326" s="25" t="s">
        <v>27</v>
      </c>
      <c r="C326" s="78" t="s">
        <v>15</v>
      </c>
      <c r="D326" s="23">
        <v>401260.24</v>
      </c>
      <c r="E326" s="23">
        <v>390110.55</v>
      </c>
      <c r="F326" s="23">
        <v>394735.11</v>
      </c>
      <c r="G326" s="23">
        <v>412070.01</v>
      </c>
      <c r="H326" s="23">
        <v>416064.15</v>
      </c>
      <c r="I326" s="23">
        <v>418566.78</v>
      </c>
      <c r="J326" s="23">
        <v>423783.03</v>
      </c>
      <c r="K326" s="23">
        <v>430993.56</v>
      </c>
      <c r="L326" s="23">
        <v>431631.29</v>
      </c>
      <c r="M326" s="23">
        <v>435208.65</v>
      </c>
      <c r="N326" s="23">
        <v>454905.24</v>
      </c>
      <c r="O326" s="23">
        <v>463129.01</v>
      </c>
      <c r="P326" s="23">
        <v>472352.02</v>
      </c>
      <c r="Q326" s="23">
        <v>468595.16</v>
      </c>
      <c r="R326" s="23">
        <v>489999.61</v>
      </c>
      <c r="S326" s="23">
        <v>499607.31</v>
      </c>
      <c r="T326" s="23">
        <v>503238.53</v>
      </c>
      <c r="U326" s="3">
        <v>511720.45</v>
      </c>
      <c r="V326" s="3">
        <v>522045.7</v>
      </c>
      <c r="W326" s="1">
        <v>703189.55</v>
      </c>
      <c r="X326" s="1">
        <f t="shared" ref="X326:X389" si="28">SUM(T326:W326)</f>
        <v>2240194.23</v>
      </c>
      <c r="Y326" s="113">
        <f t="shared" si="27"/>
        <v>2.144377003407647</v>
      </c>
      <c r="Z326" s="113"/>
      <c r="AA326" s="113"/>
      <c r="AB326" s="1">
        <v>700699.59</v>
      </c>
    </row>
    <row r="327" spans="1:28" s="1" customFormat="1">
      <c r="A327" s="1">
        <v>52</v>
      </c>
      <c r="B327" s="25" t="s">
        <v>27</v>
      </c>
      <c r="C327" s="79" t="s">
        <v>16</v>
      </c>
      <c r="D327" s="3">
        <v>423647.88</v>
      </c>
      <c r="E327" s="3">
        <v>422312.09</v>
      </c>
      <c r="F327" s="3">
        <v>436835.84000000003</v>
      </c>
      <c r="G327" s="3">
        <v>460884.33</v>
      </c>
      <c r="H327" s="3">
        <v>434450.41</v>
      </c>
      <c r="I327" s="3">
        <v>453849.77</v>
      </c>
      <c r="J327" s="3">
        <v>468268.91</v>
      </c>
      <c r="K327" s="3">
        <v>484267</v>
      </c>
      <c r="L327" s="3">
        <v>458419.28</v>
      </c>
      <c r="M327" s="3">
        <v>483204.14</v>
      </c>
      <c r="N327" s="3">
        <v>482533</v>
      </c>
      <c r="O327" s="3">
        <v>540318.18999999994</v>
      </c>
      <c r="P327" s="3">
        <v>495799.39</v>
      </c>
      <c r="Q327" s="3">
        <v>517193.8</v>
      </c>
      <c r="R327" s="3">
        <v>501887.89</v>
      </c>
      <c r="S327" s="3">
        <v>552036.61</v>
      </c>
      <c r="T327" s="3">
        <v>548778.25</v>
      </c>
      <c r="U327" s="3">
        <v>535372.13</v>
      </c>
      <c r="V327" s="3">
        <v>572537.36</v>
      </c>
      <c r="W327" s="1">
        <v>754788.8</v>
      </c>
      <c r="X327" s="1">
        <f t="shared" si="28"/>
        <v>2411476.54</v>
      </c>
      <c r="Y327" s="113">
        <f t="shared" si="27"/>
        <v>2.3083332540469228</v>
      </c>
      <c r="Z327" s="113"/>
      <c r="AA327" s="113"/>
      <c r="AB327" s="1">
        <v>764818.92</v>
      </c>
    </row>
    <row r="328" spans="1:28" s="56" customFormat="1">
      <c r="A328" s="56">
        <v>52</v>
      </c>
      <c r="B328" s="74" t="s">
        <v>27</v>
      </c>
      <c r="C328" s="59" t="s">
        <v>21</v>
      </c>
      <c r="D328" s="57">
        <v>19886926.920000002</v>
      </c>
      <c r="E328" s="57">
        <v>20908252.48</v>
      </c>
      <c r="F328" s="57">
        <v>21772328.68</v>
      </c>
      <c r="G328" s="57">
        <v>24374334.030000001</v>
      </c>
      <c r="H328" s="57">
        <v>22283070.609999999</v>
      </c>
      <c r="I328" s="57">
        <v>22643737.829999998</v>
      </c>
      <c r="J328" s="57">
        <v>23608883.030000001</v>
      </c>
      <c r="K328" s="57">
        <v>25156974.789999999</v>
      </c>
      <c r="L328" s="57">
        <v>23128153.149999999</v>
      </c>
      <c r="M328" s="57">
        <v>21913983.41</v>
      </c>
      <c r="N328" s="57">
        <v>23251711.539999999</v>
      </c>
      <c r="O328" s="57">
        <v>26218119.32</v>
      </c>
      <c r="P328" s="57">
        <v>23261178.920000002</v>
      </c>
      <c r="Q328" s="57">
        <v>21937222.789999999</v>
      </c>
      <c r="R328" s="57">
        <v>23043028.84</v>
      </c>
      <c r="S328" s="57">
        <v>22550969.390000001</v>
      </c>
      <c r="T328" s="57">
        <v>22358384.059999999</v>
      </c>
      <c r="U328" s="58">
        <v>23596562.780000001</v>
      </c>
      <c r="V328" s="58">
        <v>23932395.600000001</v>
      </c>
      <c r="W328" s="56">
        <v>34580958.909999996</v>
      </c>
      <c r="X328" s="1">
        <f t="shared" si="28"/>
        <v>104468301.34999999</v>
      </c>
      <c r="Y328" s="113">
        <f t="shared" si="27"/>
        <v>100</v>
      </c>
      <c r="Z328" s="115">
        <f>SUM(Y317:Y327)</f>
        <v>47.593074164596828</v>
      </c>
      <c r="AA328" s="115">
        <f>SUM(Y317:Y319)</f>
        <v>23.404604941439494</v>
      </c>
      <c r="AB328" s="56">
        <v>32872686.760000002</v>
      </c>
    </row>
    <row r="329" spans="1:28" s="1" customFormat="1">
      <c r="A329" s="1">
        <v>53</v>
      </c>
      <c r="B329" s="25" t="s">
        <v>28</v>
      </c>
      <c r="C329" s="79" t="s">
        <v>0</v>
      </c>
      <c r="D329" s="3">
        <v>3910981.3</v>
      </c>
      <c r="E329" s="3">
        <v>4080495.5</v>
      </c>
      <c r="F329" s="3">
        <v>4227914.2</v>
      </c>
      <c r="G329" s="3">
        <v>3903779.4</v>
      </c>
      <c r="H329" s="3">
        <v>3938768.8</v>
      </c>
      <c r="I329" s="3">
        <v>4137847.7</v>
      </c>
      <c r="J329" s="3">
        <v>4355242</v>
      </c>
      <c r="K329" s="3">
        <v>4080834.8</v>
      </c>
      <c r="L329" s="3">
        <v>4142395.34</v>
      </c>
      <c r="M329" s="3">
        <v>4376349.63</v>
      </c>
      <c r="N329" s="3">
        <v>4561293.92</v>
      </c>
      <c r="O329" s="3">
        <v>4248835.3899999997</v>
      </c>
      <c r="P329" s="3">
        <v>4237552.6399999997</v>
      </c>
      <c r="Q329" s="3">
        <v>4554715.22</v>
      </c>
      <c r="R329" s="3">
        <v>4629754.2300000004</v>
      </c>
      <c r="S329" s="3">
        <v>4431754.28</v>
      </c>
      <c r="T329" s="3">
        <v>4202924.12</v>
      </c>
      <c r="U329" s="3">
        <v>4864409.1100000003</v>
      </c>
      <c r="V329" s="3">
        <v>4678646.2699999996</v>
      </c>
      <c r="W329" s="3">
        <v>4776979.29</v>
      </c>
      <c r="X329" s="1">
        <f t="shared" si="28"/>
        <v>18522958.789999999</v>
      </c>
      <c r="Y329" s="113">
        <f>(X329/$X$346)*100</f>
        <v>26.700734406926617</v>
      </c>
      <c r="Z329" s="113"/>
      <c r="AA329" s="113"/>
      <c r="AB329" s="3">
        <v>4310296.71</v>
      </c>
    </row>
    <row r="330" spans="1:28" s="1" customFormat="1">
      <c r="A330" s="1">
        <v>53</v>
      </c>
      <c r="B330" s="25" t="s">
        <v>28</v>
      </c>
      <c r="C330" s="78" t="s">
        <v>1</v>
      </c>
      <c r="D330" s="23">
        <v>189840.1</v>
      </c>
      <c r="E330" s="23">
        <v>203305.9</v>
      </c>
      <c r="F330" s="23">
        <v>214841</v>
      </c>
      <c r="G330" s="23">
        <v>224967.5</v>
      </c>
      <c r="H330" s="23">
        <v>203111.6</v>
      </c>
      <c r="I330" s="23">
        <v>215977.9</v>
      </c>
      <c r="J330" s="23">
        <v>226559.4</v>
      </c>
      <c r="K330" s="23">
        <v>232139</v>
      </c>
      <c r="L330" s="23">
        <v>207767.48</v>
      </c>
      <c r="M330" s="23">
        <v>217947.27</v>
      </c>
      <c r="N330" s="23">
        <v>227030.23</v>
      </c>
      <c r="O330" s="23">
        <v>238515.79</v>
      </c>
      <c r="P330" s="23">
        <v>216328.8</v>
      </c>
      <c r="Q330" s="23">
        <v>218674.13</v>
      </c>
      <c r="R330" s="23">
        <v>228892.79999999999</v>
      </c>
      <c r="S330" s="23">
        <v>244624.44</v>
      </c>
      <c r="T330" s="23">
        <v>229784.92</v>
      </c>
      <c r="U330" s="3">
        <v>230889.44</v>
      </c>
      <c r="V330" s="3">
        <v>235111.37</v>
      </c>
      <c r="W330" s="3">
        <v>242921.74</v>
      </c>
      <c r="X330" s="1">
        <f t="shared" si="28"/>
        <v>938707.47</v>
      </c>
      <c r="Y330" s="113">
        <f t="shared" ref="Y330:Y346" si="29">(X330/$X$346)*100</f>
        <v>1.3531412085092716</v>
      </c>
      <c r="Z330" s="113"/>
      <c r="AA330" s="113"/>
      <c r="AB330" s="3">
        <v>213286.39999999999</v>
      </c>
    </row>
    <row r="331" spans="1:28" s="1" customFormat="1">
      <c r="A331" s="1">
        <v>53</v>
      </c>
      <c r="B331" s="25" t="s">
        <v>28</v>
      </c>
      <c r="C331" s="79" t="s">
        <v>2</v>
      </c>
      <c r="D331" s="3">
        <v>166599.6</v>
      </c>
      <c r="E331" s="3">
        <v>169547.6</v>
      </c>
      <c r="F331" s="3">
        <v>181843.5</v>
      </c>
      <c r="G331" s="3">
        <v>191898.9</v>
      </c>
      <c r="H331" s="3">
        <v>174891.4</v>
      </c>
      <c r="I331" s="3">
        <v>181407.9</v>
      </c>
      <c r="J331" s="3">
        <v>190493.7</v>
      </c>
      <c r="K331" s="3">
        <v>198439.4</v>
      </c>
      <c r="L331" s="3">
        <v>185208.13</v>
      </c>
      <c r="M331" s="3">
        <v>194872.6</v>
      </c>
      <c r="N331" s="3">
        <v>206592.06</v>
      </c>
      <c r="O331" s="3">
        <v>213246.75</v>
      </c>
      <c r="P331" s="3">
        <v>203733.59</v>
      </c>
      <c r="Q331" s="3">
        <v>206649.68</v>
      </c>
      <c r="R331" s="3">
        <v>208448.33</v>
      </c>
      <c r="S331" s="3">
        <v>222382.29</v>
      </c>
      <c r="T331" s="3">
        <v>222514.41</v>
      </c>
      <c r="U331" s="3">
        <v>226347.56</v>
      </c>
      <c r="V331" s="3">
        <v>230417.11</v>
      </c>
      <c r="W331" s="3">
        <v>238846.26</v>
      </c>
      <c r="X331" s="1">
        <f t="shared" si="28"/>
        <v>918125.34</v>
      </c>
      <c r="Y331" s="113">
        <f t="shared" si="29"/>
        <v>1.3234721911082543</v>
      </c>
      <c r="Z331" s="113"/>
      <c r="AA331" s="113"/>
      <c r="AB331" s="3">
        <v>215210.56</v>
      </c>
    </row>
    <row r="332" spans="1:28" s="1" customFormat="1">
      <c r="A332" s="1">
        <v>53</v>
      </c>
      <c r="B332" s="25" t="s">
        <v>28</v>
      </c>
      <c r="C332" s="78" t="s">
        <v>3</v>
      </c>
      <c r="D332" s="23">
        <v>9573.2000000000007</v>
      </c>
      <c r="E332" s="23">
        <v>10242.700000000001</v>
      </c>
      <c r="F332" s="23">
        <v>10021.4</v>
      </c>
      <c r="G332" s="23">
        <v>11082.3</v>
      </c>
      <c r="H332" s="23">
        <v>11145</v>
      </c>
      <c r="I332" s="23">
        <v>11476.9</v>
      </c>
      <c r="J332" s="23">
        <v>11915.6</v>
      </c>
      <c r="K332" s="23">
        <v>12358.9</v>
      </c>
      <c r="L332" s="23">
        <v>10934.4</v>
      </c>
      <c r="M332" s="23">
        <v>11350.13</v>
      </c>
      <c r="N332" s="23">
        <v>12012.07</v>
      </c>
      <c r="O332" s="23">
        <v>12926.84</v>
      </c>
      <c r="P332" s="23">
        <v>11978.09</v>
      </c>
      <c r="Q332" s="23">
        <v>12404.81</v>
      </c>
      <c r="R332" s="23">
        <v>12980.76</v>
      </c>
      <c r="S332" s="23">
        <v>14377.58</v>
      </c>
      <c r="T332" s="23">
        <v>12418.55</v>
      </c>
      <c r="U332" s="3">
        <v>12712.63</v>
      </c>
      <c r="V332" s="3">
        <v>12317.93</v>
      </c>
      <c r="W332" s="3">
        <v>14714.86</v>
      </c>
      <c r="X332" s="1">
        <f t="shared" si="28"/>
        <v>52163.97</v>
      </c>
      <c r="Y332" s="113">
        <f t="shared" si="29"/>
        <v>7.5194051035346918E-2</v>
      </c>
      <c r="Z332" s="113"/>
      <c r="AA332" s="113"/>
      <c r="AB332" s="3">
        <v>14219.22</v>
      </c>
    </row>
    <row r="333" spans="1:28" s="1" customFormat="1">
      <c r="A333" s="1">
        <v>53</v>
      </c>
      <c r="B333" s="25" t="s">
        <v>28</v>
      </c>
      <c r="C333" s="79" t="s">
        <v>4</v>
      </c>
      <c r="D333" s="3">
        <v>9423.2000000000007</v>
      </c>
      <c r="E333" s="3">
        <v>9820.2999999999993</v>
      </c>
      <c r="F333" s="3">
        <v>10423.5</v>
      </c>
      <c r="G333" s="3">
        <v>10298.5</v>
      </c>
      <c r="H333" s="3">
        <v>9467.4</v>
      </c>
      <c r="I333" s="3">
        <v>9904.4</v>
      </c>
      <c r="J333" s="3">
        <v>10315.5</v>
      </c>
      <c r="K333" s="3">
        <v>10428.799999999999</v>
      </c>
      <c r="L333" s="3">
        <v>9636.01</v>
      </c>
      <c r="M333" s="3">
        <v>10091.64</v>
      </c>
      <c r="N333" s="3">
        <v>10436.66</v>
      </c>
      <c r="O333" s="3">
        <v>10527.38</v>
      </c>
      <c r="P333" s="3">
        <v>10474.91</v>
      </c>
      <c r="Q333" s="3">
        <v>10648.33</v>
      </c>
      <c r="R333" s="3">
        <v>10723.58</v>
      </c>
      <c r="S333" s="3">
        <v>11071.72</v>
      </c>
      <c r="T333" s="3">
        <v>11028.8</v>
      </c>
      <c r="U333" s="3">
        <v>11332.89</v>
      </c>
      <c r="V333" s="3">
        <v>11451.19</v>
      </c>
      <c r="W333" s="3">
        <v>11439.2</v>
      </c>
      <c r="X333" s="1">
        <f t="shared" si="28"/>
        <v>45252.08</v>
      </c>
      <c r="Y333" s="113">
        <f t="shared" si="29"/>
        <v>6.5230602904180826E-2</v>
      </c>
      <c r="Z333" s="113"/>
      <c r="AA333" s="113"/>
      <c r="AB333" s="3">
        <v>10854.88</v>
      </c>
    </row>
    <row r="334" spans="1:28" s="1" customFormat="1">
      <c r="A334" s="1">
        <v>53</v>
      </c>
      <c r="B334" s="25" t="s">
        <v>28</v>
      </c>
      <c r="C334" s="78" t="s">
        <v>5</v>
      </c>
      <c r="D334" s="23">
        <v>1355971</v>
      </c>
      <c r="E334" s="23">
        <v>1463139.7</v>
      </c>
      <c r="F334" s="23">
        <v>1555260.6</v>
      </c>
      <c r="G334" s="23">
        <v>1610754.7</v>
      </c>
      <c r="H334" s="23">
        <v>1444034.4</v>
      </c>
      <c r="I334" s="23">
        <v>1563037.2</v>
      </c>
      <c r="J334" s="23">
        <v>1690611.2</v>
      </c>
      <c r="K334" s="23">
        <v>1745902.7</v>
      </c>
      <c r="L334" s="23">
        <v>1534496.59</v>
      </c>
      <c r="M334" s="23">
        <v>1654554.79</v>
      </c>
      <c r="N334" s="23">
        <v>1787404.48</v>
      </c>
      <c r="O334" s="23">
        <v>1842746.45</v>
      </c>
      <c r="P334" s="23">
        <v>1636312.99</v>
      </c>
      <c r="Q334" s="23">
        <v>1742426.36</v>
      </c>
      <c r="R334" s="23">
        <v>1905869.77</v>
      </c>
      <c r="S334" s="23">
        <v>1970285.1</v>
      </c>
      <c r="T334" s="23">
        <v>1730921.26</v>
      </c>
      <c r="U334" s="3">
        <v>1793631.01</v>
      </c>
      <c r="V334" s="3">
        <v>1920186.17</v>
      </c>
      <c r="W334" s="3">
        <v>2131486.69</v>
      </c>
      <c r="X334" s="1">
        <f t="shared" si="28"/>
        <v>7576225.129999999</v>
      </c>
      <c r="Y334" s="113">
        <f t="shared" si="29"/>
        <v>10.921083251150129</v>
      </c>
      <c r="Z334" s="113"/>
      <c r="AA334" s="113"/>
      <c r="AB334" s="3">
        <v>1730665.59</v>
      </c>
    </row>
    <row r="335" spans="1:28" s="1" customFormat="1">
      <c r="A335" s="1">
        <v>53</v>
      </c>
      <c r="B335" s="25" t="s">
        <v>28</v>
      </c>
      <c r="C335" s="79" t="s">
        <v>6</v>
      </c>
      <c r="D335" s="3">
        <v>1517482.7</v>
      </c>
      <c r="E335" s="3">
        <v>1585562.6</v>
      </c>
      <c r="F335" s="3">
        <v>1687637.3</v>
      </c>
      <c r="G335" s="3">
        <v>1702657.2</v>
      </c>
      <c r="H335" s="3">
        <v>1592925.5</v>
      </c>
      <c r="I335" s="3">
        <v>1684327</v>
      </c>
      <c r="J335" s="3">
        <v>1824316.2</v>
      </c>
      <c r="K335" s="3">
        <v>1831595</v>
      </c>
      <c r="L335" s="3">
        <v>1699893.14</v>
      </c>
      <c r="M335" s="3">
        <v>1763830.92</v>
      </c>
      <c r="N335" s="3">
        <v>1879463.66</v>
      </c>
      <c r="O335" s="3">
        <v>1910323.11</v>
      </c>
      <c r="P335" s="3">
        <v>1815826.75</v>
      </c>
      <c r="Q335" s="3">
        <v>1890676.4</v>
      </c>
      <c r="R335" s="3">
        <v>2014115.36</v>
      </c>
      <c r="S335" s="3">
        <v>2064763.27</v>
      </c>
      <c r="T335" s="3">
        <v>1975080.69</v>
      </c>
      <c r="U335" s="3">
        <v>2048115.26</v>
      </c>
      <c r="V335" s="3">
        <v>2191126.65</v>
      </c>
      <c r="W335" s="3">
        <v>2165717.2200000002</v>
      </c>
      <c r="X335" s="1">
        <f t="shared" si="28"/>
        <v>8380039.8200000003</v>
      </c>
      <c r="Y335" s="113">
        <f t="shared" si="29"/>
        <v>12.079777323377026</v>
      </c>
      <c r="Z335" s="113"/>
      <c r="AA335" s="113"/>
      <c r="AB335" s="3">
        <v>2066861.04</v>
      </c>
    </row>
    <row r="336" spans="1:28" s="1" customFormat="1">
      <c r="A336" s="1">
        <v>53</v>
      </c>
      <c r="B336" s="25" t="s">
        <v>28</v>
      </c>
      <c r="C336" s="78" t="s">
        <v>7</v>
      </c>
      <c r="D336" s="23">
        <v>677761.2</v>
      </c>
      <c r="E336" s="23">
        <v>693210.8</v>
      </c>
      <c r="F336" s="23">
        <v>724676.8</v>
      </c>
      <c r="G336" s="23">
        <v>757211.6</v>
      </c>
      <c r="H336" s="23">
        <v>716467.5</v>
      </c>
      <c r="I336" s="23">
        <v>738795.3</v>
      </c>
      <c r="J336" s="23">
        <v>782459.8</v>
      </c>
      <c r="K336" s="23">
        <v>798693.8</v>
      </c>
      <c r="L336" s="23">
        <v>751994.21</v>
      </c>
      <c r="M336" s="23">
        <v>795056.25</v>
      </c>
      <c r="N336" s="23">
        <v>851055.09</v>
      </c>
      <c r="O336" s="23">
        <v>870898.95</v>
      </c>
      <c r="P336" s="23">
        <v>818855.3</v>
      </c>
      <c r="Q336" s="23">
        <v>858905.44</v>
      </c>
      <c r="R336" s="23">
        <v>911190.87</v>
      </c>
      <c r="S336" s="23">
        <v>938916.87</v>
      </c>
      <c r="T336" s="23">
        <v>863573.45</v>
      </c>
      <c r="U336" s="3">
        <v>919474.61</v>
      </c>
      <c r="V336" s="3">
        <v>927249.45</v>
      </c>
      <c r="W336" s="3">
        <v>938368.06</v>
      </c>
      <c r="X336" s="1">
        <f t="shared" si="28"/>
        <v>3648665.57</v>
      </c>
      <c r="Y336" s="113">
        <f t="shared" si="29"/>
        <v>5.2595296155851088</v>
      </c>
      <c r="Z336" s="113"/>
      <c r="AA336" s="113"/>
      <c r="AB336" s="3">
        <v>908559.64</v>
      </c>
    </row>
    <row r="337" spans="1:28" s="1" customFormat="1">
      <c r="A337" s="1">
        <v>53</v>
      </c>
      <c r="B337" s="25" t="s">
        <v>28</v>
      </c>
      <c r="C337" s="79" t="s">
        <v>8</v>
      </c>
      <c r="D337" s="3">
        <v>75603.100000000006</v>
      </c>
      <c r="E337" s="3">
        <v>82158.600000000006</v>
      </c>
      <c r="F337" s="3">
        <v>87501.5</v>
      </c>
      <c r="G337" s="3">
        <v>92664.3</v>
      </c>
      <c r="H337" s="3">
        <v>85076.5</v>
      </c>
      <c r="I337" s="3">
        <v>95058</v>
      </c>
      <c r="J337" s="3">
        <v>101944.9</v>
      </c>
      <c r="K337" s="3">
        <v>104716.5</v>
      </c>
      <c r="L337" s="3">
        <v>95036.1</v>
      </c>
      <c r="M337" s="3">
        <v>104303.38</v>
      </c>
      <c r="N337" s="3">
        <v>115812.76</v>
      </c>
      <c r="O337" s="3">
        <v>124191.57</v>
      </c>
      <c r="P337" s="3">
        <v>113741.98</v>
      </c>
      <c r="Q337" s="3">
        <v>122792.48</v>
      </c>
      <c r="R337" s="3">
        <v>126931.97</v>
      </c>
      <c r="S337" s="3">
        <v>129316.8</v>
      </c>
      <c r="T337" s="3">
        <v>124197.47</v>
      </c>
      <c r="U337" s="3">
        <v>132868.97</v>
      </c>
      <c r="V337" s="3">
        <v>134133.42000000001</v>
      </c>
      <c r="W337" s="3">
        <v>131091.20000000001</v>
      </c>
      <c r="X337" s="1">
        <f t="shared" si="28"/>
        <v>522291.06</v>
      </c>
      <c r="Y337" s="113">
        <f t="shared" si="29"/>
        <v>0.75287944190109457</v>
      </c>
      <c r="Z337" s="113"/>
      <c r="AA337" s="113"/>
      <c r="AB337" s="3">
        <v>114711.4</v>
      </c>
    </row>
    <row r="338" spans="1:28" s="1" customFormat="1">
      <c r="A338" s="1">
        <v>53</v>
      </c>
      <c r="B338" s="25" t="s">
        <v>28</v>
      </c>
      <c r="C338" s="78" t="s">
        <v>9</v>
      </c>
      <c r="D338" s="23">
        <v>1152277.7</v>
      </c>
      <c r="E338" s="23">
        <v>1191203.6000000001</v>
      </c>
      <c r="F338" s="23">
        <v>1274528.8</v>
      </c>
      <c r="G338" s="23">
        <v>1305552</v>
      </c>
      <c r="H338" s="23">
        <v>1236186.6000000001</v>
      </c>
      <c r="I338" s="23">
        <v>1263904.5</v>
      </c>
      <c r="J338" s="23">
        <v>1356208.4</v>
      </c>
      <c r="K338" s="23">
        <v>1399993.6</v>
      </c>
      <c r="L338" s="23">
        <v>1319302.45</v>
      </c>
      <c r="M338" s="23">
        <v>1351933.33</v>
      </c>
      <c r="N338" s="23">
        <v>1400729.68</v>
      </c>
      <c r="O338" s="23">
        <v>1452319.67</v>
      </c>
      <c r="P338" s="23">
        <v>1380502.68</v>
      </c>
      <c r="Q338" s="23">
        <v>1399666.27</v>
      </c>
      <c r="R338" s="23">
        <v>1506063.73</v>
      </c>
      <c r="S338" s="23">
        <v>1508017.41</v>
      </c>
      <c r="T338" s="23">
        <v>1496340.96</v>
      </c>
      <c r="U338" s="3">
        <v>1510034.45</v>
      </c>
      <c r="V338" s="3">
        <v>1549816.25</v>
      </c>
      <c r="W338" s="3">
        <v>1561956.68</v>
      </c>
      <c r="X338" s="1">
        <f t="shared" si="28"/>
        <v>6118148.3399999999</v>
      </c>
      <c r="Y338" s="113">
        <f t="shared" si="29"/>
        <v>8.8192742714901318</v>
      </c>
      <c r="Z338" s="113"/>
      <c r="AA338" s="113"/>
      <c r="AB338" s="3">
        <v>1588028.18</v>
      </c>
    </row>
    <row r="339" spans="1:28" s="1" customFormat="1">
      <c r="A339" s="1">
        <v>53</v>
      </c>
      <c r="B339" s="25" t="s">
        <v>28</v>
      </c>
      <c r="C339" s="79" t="s">
        <v>10</v>
      </c>
      <c r="D339" s="3">
        <v>529188</v>
      </c>
      <c r="E339" s="3">
        <v>513097.5</v>
      </c>
      <c r="F339" s="3">
        <v>561485.1</v>
      </c>
      <c r="G339" s="3">
        <v>573057.5</v>
      </c>
      <c r="H339" s="3">
        <v>556936.80000000005</v>
      </c>
      <c r="I339" s="3">
        <v>596674</v>
      </c>
      <c r="J339" s="3">
        <v>586469.9</v>
      </c>
      <c r="K339" s="3">
        <v>621063.5</v>
      </c>
      <c r="L339" s="3">
        <v>601372.73</v>
      </c>
      <c r="M339" s="3">
        <v>622841.77</v>
      </c>
      <c r="N339" s="3">
        <v>630703.84</v>
      </c>
      <c r="O339" s="3">
        <v>646730.39</v>
      </c>
      <c r="P339" s="3">
        <v>637642.18000000005</v>
      </c>
      <c r="Q339" s="3">
        <v>640108.23</v>
      </c>
      <c r="R339" s="3">
        <v>653086.43000000005</v>
      </c>
      <c r="S339" s="3">
        <v>658361.43999999994</v>
      </c>
      <c r="T339" s="3">
        <v>675458.61</v>
      </c>
      <c r="U339" s="3">
        <v>628390.87</v>
      </c>
      <c r="V339" s="3">
        <v>688638.52</v>
      </c>
      <c r="W339" s="3">
        <v>680035.01</v>
      </c>
      <c r="X339" s="1">
        <f t="shared" si="28"/>
        <v>2672523.0099999998</v>
      </c>
      <c r="Y339" s="113">
        <f t="shared" si="29"/>
        <v>3.8524259485441572</v>
      </c>
      <c r="Z339" s="113"/>
      <c r="AA339" s="113"/>
      <c r="AB339" s="3">
        <v>688166.93</v>
      </c>
    </row>
    <row r="340" spans="1:28" s="1" customFormat="1">
      <c r="A340" s="1">
        <v>53</v>
      </c>
      <c r="B340" s="25" t="s">
        <v>28</v>
      </c>
      <c r="C340" s="78" t="s">
        <v>11</v>
      </c>
      <c r="D340" s="23">
        <v>338768.8</v>
      </c>
      <c r="E340" s="23">
        <v>357645.2</v>
      </c>
      <c r="F340" s="23">
        <v>379387</v>
      </c>
      <c r="G340" s="23">
        <v>381009.5</v>
      </c>
      <c r="H340" s="23">
        <v>356060.7</v>
      </c>
      <c r="I340" s="23">
        <v>368155.9</v>
      </c>
      <c r="J340" s="23">
        <v>387788.7</v>
      </c>
      <c r="K340" s="23">
        <v>394466.5</v>
      </c>
      <c r="L340" s="23">
        <v>374062.17</v>
      </c>
      <c r="M340" s="23">
        <v>388029.94</v>
      </c>
      <c r="N340" s="23">
        <v>405630.78</v>
      </c>
      <c r="O340" s="23">
        <v>413525.12</v>
      </c>
      <c r="P340" s="23">
        <v>395593.98</v>
      </c>
      <c r="Q340" s="23">
        <v>415434.98</v>
      </c>
      <c r="R340" s="23">
        <v>431064.12</v>
      </c>
      <c r="S340" s="23">
        <v>415773.46</v>
      </c>
      <c r="T340" s="23">
        <v>412023.4</v>
      </c>
      <c r="U340" s="3">
        <v>416887.03</v>
      </c>
      <c r="V340" s="3">
        <v>416211.01</v>
      </c>
      <c r="W340" s="3">
        <v>412707.98</v>
      </c>
      <c r="X340" s="1">
        <f t="shared" si="28"/>
        <v>1657829.42</v>
      </c>
      <c r="Y340" s="113">
        <f t="shared" si="29"/>
        <v>2.3897512021301215</v>
      </c>
      <c r="Z340" s="113"/>
      <c r="AA340" s="113"/>
      <c r="AB340" s="3">
        <v>413113.9</v>
      </c>
    </row>
    <row r="341" spans="1:28" s="1" customFormat="1">
      <c r="A341" s="1">
        <v>53</v>
      </c>
      <c r="B341" s="25" t="s">
        <v>28</v>
      </c>
      <c r="C341" s="79" t="s">
        <v>12</v>
      </c>
      <c r="D341" s="3">
        <v>39168.1</v>
      </c>
      <c r="E341" s="3">
        <v>40599.300000000003</v>
      </c>
      <c r="F341" s="3">
        <v>42561.3</v>
      </c>
      <c r="G341" s="3">
        <v>42654.400000000001</v>
      </c>
      <c r="H341" s="3">
        <v>40210.699999999997</v>
      </c>
      <c r="I341" s="3">
        <v>41170.300000000003</v>
      </c>
      <c r="J341" s="3">
        <v>43244.3</v>
      </c>
      <c r="K341" s="3">
        <v>45030.5</v>
      </c>
      <c r="L341" s="3">
        <v>40833.370000000003</v>
      </c>
      <c r="M341" s="3">
        <v>41980.6</v>
      </c>
      <c r="N341" s="3">
        <v>44214.58</v>
      </c>
      <c r="O341" s="3">
        <v>45057</v>
      </c>
      <c r="P341" s="3">
        <v>41498.120000000003</v>
      </c>
      <c r="Q341" s="3">
        <v>42893.22</v>
      </c>
      <c r="R341" s="3">
        <v>45257.04</v>
      </c>
      <c r="S341" s="3">
        <v>45313.919999999998</v>
      </c>
      <c r="T341" s="3">
        <v>43548.98</v>
      </c>
      <c r="U341" s="3">
        <v>44584.95</v>
      </c>
      <c r="V341" s="3">
        <v>47629.65</v>
      </c>
      <c r="W341" s="3">
        <v>45958.14</v>
      </c>
      <c r="X341" s="1">
        <f t="shared" si="28"/>
        <v>181721.71999999997</v>
      </c>
      <c r="Y341" s="113">
        <f t="shared" si="29"/>
        <v>0.26195077345361217</v>
      </c>
      <c r="Z341" s="113"/>
      <c r="AA341" s="113"/>
      <c r="AB341" s="3">
        <v>43929.48</v>
      </c>
    </row>
    <row r="342" spans="1:28" s="1" customFormat="1">
      <c r="A342" s="1">
        <v>53</v>
      </c>
      <c r="B342" s="25" t="s">
        <v>28</v>
      </c>
      <c r="C342" s="78" t="s">
        <v>13</v>
      </c>
      <c r="D342" s="23">
        <v>1686516.1</v>
      </c>
      <c r="E342" s="23">
        <v>1718805.8</v>
      </c>
      <c r="F342" s="23">
        <v>1873322.2</v>
      </c>
      <c r="G342" s="23">
        <v>1969458.3</v>
      </c>
      <c r="H342" s="23">
        <v>1812844</v>
      </c>
      <c r="I342" s="23">
        <v>1883798.9</v>
      </c>
      <c r="J342" s="23">
        <v>1958794.6</v>
      </c>
      <c r="K342" s="23">
        <v>2000938.7</v>
      </c>
      <c r="L342" s="23">
        <v>1809238.23</v>
      </c>
      <c r="M342" s="23">
        <v>1910564.46</v>
      </c>
      <c r="N342" s="23">
        <v>2031363.46</v>
      </c>
      <c r="O342" s="23">
        <v>2135706.0499999998</v>
      </c>
      <c r="P342" s="23">
        <v>1935626.26</v>
      </c>
      <c r="Q342" s="23">
        <v>2053097.83</v>
      </c>
      <c r="R342" s="23">
        <v>2204512.71</v>
      </c>
      <c r="S342" s="23">
        <v>2289613.0099999998</v>
      </c>
      <c r="T342" s="23">
        <v>2110771.41</v>
      </c>
      <c r="U342" s="3">
        <v>2229402.79</v>
      </c>
      <c r="V342" s="3">
        <v>2368669.04</v>
      </c>
      <c r="W342" s="3">
        <v>2466794.0099999998</v>
      </c>
      <c r="X342" s="1">
        <f t="shared" si="28"/>
        <v>9175637.25</v>
      </c>
      <c r="Y342" s="113">
        <f t="shared" si="29"/>
        <v>13.226626264418339</v>
      </c>
      <c r="Z342" s="113"/>
      <c r="AA342" s="113"/>
      <c r="AB342" s="3">
        <v>2221894.54</v>
      </c>
    </row>
    <row r="343" spans="1:28" s="1" customFormat="1">
      <c r="A343" s="1">
        <v>53</v>
      </c>
      <c r="B343" s="25" t="s">
        <v>28</v>
      </c>
      <c r="C343" s="79" t="s">
        <v>14</v>
      </c>
      <c r="D343" s="3">
        <v>1139681.2</v>
      </c>
      <c r="E343" s="3">
        <v>1199831.5</v>
      </c>
      <c r="F343" s="3">
        <v>1283195.3999999999</v>
      </c>
      <c r="G343" s="3">
        <v>1333530.5</v>
      </c>
      <c r="H343" s="3">
        <v>1237130.3</v>
      </c>
      <c r="I343" s="3">
        <v>1251647.2</v>
      </c>
      <c r="J343" s="3">
        <v>1303319.6000000001</v>
      </c>
      <c r="K343" s="3">
        <v>1366983.4</v>
      </c>
      <c r="L343" s="3">
        <v>1296616.8400000001</v>
      </c>
      <c r="M343" s="3">
        <v>1333829.1499999999</v>
      </c>
      <c r="N343" s="3">
        <v>1366535.42</v>
      </c>
      <c r="O343" s="3">
        <v>1444257.22</v>
      </c>
      <c r="P343" s="3">
        <v>1303830.1499999999</v>
      </c>
      <c r="Q343" s="3">
        <v>1339943.73</v>
      </c>
      <c r="R343" s="3">
        <v>1432785.61</v>
      </c>
      <c r="S343" s="3">
        <v>1495801.11</v>
      </c>
      <c r="T343" s="3">
        <v>1412458.89</v>
      </c>
      <c r="U343" s="3">
        <v>1420661.94</v>
      </c>
      <c r="V343" s="3">
        <v>1540113.44</v>
      </c>
      <c r="W343" s="3">
        <v>1496753.16</v>
      </c>
      <c r="X343" s="1">
        <f t="shared" si="28"/>
        <v>5869987.4299999997</v>
      </c>
      <c r="Y343" s="113">
        <f t="shared" si="29"/>
        <v>8.4615518026765404</v>
      </c>
      <c r="Z343" s="113"/>
      <c r="AA343" s="113"/>
      <c r="AB343" s="3">
        <v>1399742.09</v>
      </c>
    </row>
    <row r="344" spans="1:28" s="1" customFormat="1">
      <c r="A344" s="1">
        <v>53</v>
      </c>
      <c r="B344" s="25" t="s">
        <v>28</v>
      </c>
      <c r="C344" s="78" t="s">
        <v>15</v>
      </c>
      <c r="D344" s="23">
        <v>281735.90000000002</v>
      </c>
      <c r="E344" s="23">
        <v>302142.90000000002</v>
      </c>
      <c r="F344" s="23">
        <v>304739.8</v>
      </c>
      <c r="G344" s="23">
        <v>323662.90000000002</v>
      </c>
      <c r="H344" s="23">
        <v>307245.40000000002</v>
      </c>
      <c r="I344" s="23">
        <v>318063.09999999998</v>
      </c>
      <c r="J344" s="23">
        <v>321557.2</v>
      </c>
      <c r="K344" s="23">
        <v>340495.3</v>
      </c>
      <c r="L344" s="23">
        <v>323977.96999999997</v>
      </c>
      <c r="M344" s="23">
        <v>337747.52</v>
      </c>
      <c r="N344" s="23">
        <v>351331.24</v>
      </c>
      <c r="O344" s="23">
        <v>368989.74</v>
      </c>
      <c r="P344" s="23">
        <v>351166.71</v>
      </c>
      <c r="Q344" s="23">
        <v>360483.03</v>
      </c>
      <c r="R344" s="23">
        <v>376895.09</v>
      </c>
      <c r="S344" s="23">
        <v>391743.91</v>
      </c>
      <c r="T344" s="23">
        <v>382992.58</v>
      </c>
      <c r="U344" s="3">
        <v>385470.7</v>
      </c>
      <c r="V344" s="3">
        <v>386670.35</v>
      </c>
      <c r="W344" s="3">
        <v>409040.1</v>
      </c>
      <c r="X344" s="1">
        <f t="shared" si="28"/>
        <v>1564173.73</v>
      </c>
      <c r="Y344" s="113">
        <f t="shared" si="29"/>
        <v>2.2547470846595639</v>
      </c>
      <c r="Z344" s="113"/>
      <c r="AA344" s="113"/>
      <c r="AB344" s="3">
        <v>411672.65</v>
      </c>
    </row>
    <row r="345" spans="1:28" s="1" customFormat="1">
      <c r="A345" s="1">
        <v>53</v>
      </c>
      <c r="B345" s="25" t="s">
        <v>28</v>
      </c>
      <c r="C345" s="79" t="s">
        <v>16</v>
      </c>
      <c r="D345" s="3">
        <v>293198</v>
      </c>
      <c r="E345" s="3">
        <v>303008.09999999998</v>
      </c>
      <c r="F345" s="3">
        <v>308158</v>
      </c>
      <c r="G345" s="3">
        <v>311469.7</v>
      </c>
      <c r="H345" s="3">
        <v>302982.8</v>
      </c>
      <c r="I345" s="3">
        <v>312191.59999999998</v>
      </c>
      <c r="J345" s="3">
        <v>318857.90000000002</v>
      </c>
      <c r="K345" s="3">
        <v>324909.8</v>
      </c>
      <c r="L345" s="3">
        <v>316184.24</v>
      </c>
      <c r="M345" s="3">
        <v>329770.71000000002</v>
      </c>
      <c r="N345" s="3">
        <v>348364.64</v>
      </c>
      <c r="O345" s="3">
        <v>352635.01</v>
      </c>
      <c r="P345" s="3">
        <v>345636.14</v>
      </c>
      <c r="Q345" s="3">
        <v>351447.36</v>
      </c>
      <c r="R345" s="3">
        <v>366053.73</v>
      </c>
      <c r="S345" s="3">
        <v>370901.51</v>
      </c>
      <c r="T345" s="3">
        <v>369601.05</v>
      </c>
      <c r="U345" s="3">
        <v>377514</v>
      </c>
      <c r="V345" s="3">
        <v>387438.18</v>
      </c>
      <c r="W345" s="3">
        <v>393466.01</v>
      </c>
      <c r="X345" s="1">
        <f t="shared" si="28"/>
        <v>1528019.24</v>
      </c>
      <c r="Y345" s="113">
        <f t="shared" si="29"/>
        <v>2.2026306033753187</v>
      </c>
      <c r="Z345" s="113"/>
      <c r="AA345" s="113"/>
      <c r="AB345" s="3">
        <v>386708.56</v>
      </c>
    </row>
    <row r="346" spans="1:28" s="56" customFormat="1">
      <c r="A346" s="56">
        <v>53</v>
      </c>
      <c r="B346" s="74" t="s">
        <v>28</v>
      </c>
      <c r="C346" s="59" t="s">
        <v>21</v>
      </c>
      <c r="D346" s="57">
        <v>13373769.300000001</v>
      </c>
      <c r="E346" s="57">
        <v>13923817.5</v>
      </c>
      <c r="F346" s="57">
        <v>14727497.199999999</v>
      </c>
      <c r="G346" s="57">
        <v>14745709.199999999</v>
      </c>
      <c r="H346" s="57">
        <v>14025485.4</v>
      </c>
      <c r="I346" s="57">
        <v>14673437.699999999</v>
      </c>
      <c r="J346" s="57">
        <v>15470099</v>
      </c>
      <c r="K346" s="57">
        <v>15508990.300000001</v>
      </c>
      <c r="L346" s="57">
        <v>14718949.390000001</v>
      </c>
      <c r="M346" s="57">
        <v>15445054.07</v>
      </c>
      <c r="N346" s="57">
        <v>16229974.57</v>
      </c>
      <c r="O346" s="57">
        <v>16331432.43</v>
      </c>
      <c r="P346" s="57">
        <v>15456301.25</v>
      </c>
      <c r="Q346" s="57">
        <v>16220967.51</v>
      </c>
      <c r="R346" s="57">
        <v>17064626.140000001</v>
      </c>
      <c r="S346" s="57">
        <v>17203018.129999999</v>
      </c>
      <c r="T346" s="57">
        <v>16275639.52</v>
      </c>
      <c r="U346" s="58">
        <v>17252728.210000001</v>
      </c>
      <c r="V346" s="58">
        <v>17725826.02</v>
      </c>
      <c r="W346" s="58">
        <v>18118275.59</v>
      </c>
      <c r="X346" s="1">
        <f t="shared" si="28"/>
        <v>69372469.340000004</v>
      </c>
      <c r="Y346" s="113">
        <f t="shared" si="29"/>
        <v>100</v>
      </c>
      <c r="Z346" s="115">
        <f>SUM(Y335:Y345)</f>
        <v>59.561144331611018</v>
      </c>
      <c r="AA346" s="115">
        <f>SUM(Y335:Y337)</f>
        <v>18.092186380863229</v>
      </c>
      <c r="AB346" s="58">
        <v>16737921.779999999</v>
      </c>
    </row>
    <row r="347" spans="1:28" s="1" customFormat="1">
      <c r="A347" s="1">
        <v>61</v>
      </c>
      <c r="B347" s="25" t="s">
        <v>29</v>
      </c>
      <c r="C347" s="79" t="s">
        <v>0</v>
      </c>
      <c r="D347" s="3">
        <v>7033303.4699999997</v>
      </c>
      <c r="E347" s="3">
        <v>5929311.4000000004</v>
      </c>
      <c r="F347" s="3">
        <v>6232927.3099999996</v>
      </c>
      <c r="G347" s="3">
        <v>6376125.5499999998</v>
      </c>
      <c r="H347" s="3">
        <v>7360284.2300000004</v>
      </c>
      <c r="I347" s="3">
        <v>6117027.8399999999</v>
      </c>
      <c r="J347" s="3">
        <v>6544450.3499999996</v>
      </c>
      <c r="K347" s="3">
        <v>6597153.71</v>
      </c>
      <c r="L347" s="3">
        <v>7906510.8099999996</v>
      </c>
      <c r="M347" s="3">
        <v>6521342.0300000003</v>
      </c>
      <c r="N347" s="3">
        <v>7019638.9199999999</v>
      </c>
      <c r="O347" s="3">
        <v>6910187.6699999999</v>
      </c>
      <c r="P347" s="3">
        <v>8484544.8300000001</v>
      </c>
      <c r="Q347" s="3">
        <v>6962190.4500000002</v>
      </c>
      <c r="R347" s="3">
        <v>7380701.3700000001</v>
      </c>
      <c r="S347" s="3">
        <v>7423647.9100000001</v>
      </c>
      <c r="T347" s="3">
        <v>8948594.7300000004</v>
      </c>
      <c r="U347" s="3">
        <v>7348940.6399999997</v>
      </c>
      <c r="V347" s="3">
        <v>7854663.1200000001</v>
      </c>
      <c r="W347" s="3">
        <v>7867325.5</v>
      </c>
      <c r="X347" s="1">
        <f t="shared" si="28"/>
        <v>32019523.990000002</v>
      </c>
      <c r="Y347" s="113">
        <f>(X347/$X$364)*100</f>
        <v>23.351260165116475</v>
      </c>
      <c r="Z347" s="113"/>
      <c r="AA347" s="113"/>
      <c r="AB347" s="3">
        <v>9019951.1400000006</v>
      </c>
    </row>
    <row r="348" spans="1:28" s="1" customFormat="1">
      <c r="A348" s="1">
        <v>61</v>
      </c>
      <c r="B348" s="25" t="s">
        <v>29</v>
      </c>
      <c r="C348" s="78" t="s">
        <v>1</v>
      </c>
      <c r="D348" s="23">
        <v>1053202.02</v>
      </c>
      <c r="E348" s="23">
        <v>1251917.54</v>
      </c>
      <c r="F348" s="23">
        <v>1252368.4099999999</v>
      </c>
      <c r="G348" s="23">
        <v>1064894.77</v>
      </c>
      <c r="H348" s="23">
        <v>1137028.33</v>
      </c>
      <c r="I348" s="23">
        <v>1332883.99</v>
      </c>
      <c r="J348" s="23">
        <v>1713318.68</v>
      </c>
      <c r="K348" s="23">
        <v>1433669.98</v>
      </c>
      <c r="L348" s="23">
        <v>1232815.94</v>
      </c>
      <c r="M348" s="23">
        <v>1382574.85</v>
      </c>
      <c r="N348" s="23">
        <v>1599920.61</v>
      </c>
      <c r="O348" s="23">
        <v>1501414.67</v>
      </c>
      <c r="P348" s="23">
        <v>1293438.8799999999</v>
      </c>
      <c r="Q348" s="23">
        <v>1515946.34</v>
      </c>
      <c r="R348" s="23">
        <v>1680777.34</v>
      </c>
      <c r="S348" s="23">
        <v>1680875.41</v>
      </c>
      <c r="T348" s="23">
        <v>1427822.01</v>
      </c>
      <c r="U348" s="3">
        <v>1620956.19</v>
      </c>
      <c r="V348" s="3">
        <v>1729528.14</v>
      </c>
      <c r="W348" s="3">
        <v>1768527.2</v>
      </c>
      <c r="X348" s="1">
        <f t="shared" si="28"/>
        <v>6546833.54</v>
      </c>
      <c r="Y348" s="113">
        <f t="shared" ref="Y348:Y364" si="30">(X348/$X$364)*100</f>
        <v>4.7744873814487478</v>
      </c>
      <c r="Z348" s="113"/>
      <c r="AA348" s="113"/>
      <c r="AB348" s="3">
        <v>1653855.65</v>
      </c>
    </row>
    <row r="349" spans="1:28" s="1" customFormat="1">
      <c r="A349" s="1">
        <v>61</v>
      </c>
      <c r="B349" s="25" t="s">
        <v>29</v>
      </c>
      <c r="C349" s="79" t="s">
        <v>2</v>
      </c>
      <c r="D349" s="3">
        <v>4592275.83</v>
      </c>
      <c r="E349" s="3">
        <v>4700829.6100000003</v>
      </c>
      <c r="F349" s="3">
        <v>4685736.8</v>
      </c>
      <c r="G349" s="3">
        <v>4698361.3600000003</v>
      </c>
      <c r="H349" s="3">
        <v>4778889.6500000004</v>
      </c>
      <c r="I349" s="3">
        <v>4833059.16</v>
      </c>
      <c r="J349" s="3">
        <v>5022930.63</v>
      </c>
      <c r="K349" s="3">
        <v>4852006.9400000004</v>
      </c>
      <c r="L349" s="3">
        <v>4951522.91</v>
      </c>
      <c r="M349" s="3">
        <v>4975111.05</v>
      </c>
      <c r="N349" s="3">
        <v>5097939.55</v>
      </c>
      <c r="O349" s="3">
        <v>5000665.8</v>
      </c>
      <c r="P349" s="3">
        <v>4964886.2300000004</v>
      </c>
      <c r="Q349" s="3">
        <v>4962627.4800000004</v>
      </c>
      <c r="R349" s="3">
        <v>5181805.37</v>
      </c>
      <c r="S349" s="3">
        <v>5447727.2699999996</v>
      </c>
      <c r="T349" s="3">
        <v>5289146.9000000004</v>
      </c>
      <c r="U349" s="3">
        <v>5369578.7999999998</v>
      </c>
      <c r="V349" s="3">
        <v>5660356.2000000002</v>
      </c>
      <c r="W349" s="3">
        <v>5777454.7300000004</v>
      </c>
      <c r="X349" s="1">
        <f t="shared" si="28"/>
        <v>22096536.629999999</v>
      </c>
      <c r="Y349" s="113">
        <f t="shared" si="30"/>
        <v>16.114604819119176</v>
      </c>
      <c r="Z349" s="113"/>
      <c r="AA349" s="113"/>
      <c r="AB349" s="3">
        <v>5351403.49</v>
      </c>
    </row>
    <row r="350" spans="1:28" s="1" customFormat="1">
      <c r="A350" s="1">
        <v>61</v>
      </c>
      <c r="B350" s="25" t="s">
        <v>29</v>
      </c>
      <c r="C350" s="78" t="s">
        <v>3</v>
      </c>
      <c r="D350" s="23">
        <v>28716.43</v>
      </c>
      <c r="E350" s="23">
        <v>21467.32</v>
      </c>
      <c r="F350" s="23">
        <v>22147.07</v>
      </c>
      <c r="G350" s="23">
        <v>28062.29</v>
      </c>
      <c r="H350" s="23">
        <v>29901.14</v>
      </c>
      <c r="I350" s="23">
        <v>30320.3</v>
      </c>
      <c r="J350" s="23">
        <v>30473.48</v>
      </c>
      <c r="K350" s="23">
        <v>31719.83</v>
      </c>
      <c r="L350" s="23">
        <v>30935.919999999998</v>
      </c>
      <c r="M350" s="23">
        <v>31273.79</v>
      </c>
      <c r="N350" s="23">
        <v>32630.18</v>
      </c>
      <c r="O350" s="23">
        <v>33093.53</v>
      </c>
      <c r="P350" s="23">
        <v>31525.89</v>
      </c>
      <c r="Q350" s="23">
        <v>32630.45</v>
      </c>
      <c r="R350" s="23">
        <v>33977.58</v>
      </c>
      <c r="S350" s="23">
        <v>34382.79</v>
      </c>
      <c r="T350" s="23">
        <v>33003.15</v>
      </c>
      <c r="U350" s="3">
        <v>34045.67</v>
      </c>
      <c r="V350" s="3">
        <v>35897.5</v>
      </c>
      <c r="W350" s="3">
        <v>37122.76</v>
      </c>
      <c r="X350" s="1">
        <f t="shared" si="28"/>
        <v>140069.08000000002</v>
      </c>
      <c r="Y350" s="113">
        <f t="shared" si="30"/>
        <v>0.10214984861080419</v>
      </c>
      <c r="Z350" s="113"/>
      <c r="AA350" s="113"/>
      <c r="AB350" s="3">
        <v>34399.339999999997</v>
      </c>
    </row>
    <row r="351" spans="1:28" s="1" customFormat="1">
      <c r="A351" s="1">
        <v>61</v>
      </c>
      <c r="B351" s="25" t="s">
        <v>29</v>
      </c>
      <c r="C351" s="79" t="s">
        <v>4</v>
      </c>
      <c r="D351" s="3">
        <v>38812.99</v>
      </c>
      <c r="E351" s="3">
        <v>39249.42</v>
      </c>
      <c r="F351" s="3">
        <v>40691.050000000003</v>
      </c>
      <c r="G351" s="3">
        <v>41554.78</v>
      </c>
      <c r="H351" s="3">
        <v>41747.17</v>
      </c>
      <c r="I351" s="3">
        <v>41821.54</v>
      </c>
      <c r="J351" s="3">
        <v>42171.79</v>
      </c>
      <c r="K351" s="3">
        <v>41692.18</v>
      </c>
      <c r="L351" s="3">
        <v>43174</v>
      </c>
      <c r="M351" s="3">
        <v>44245.22</v>
      </c>
      <c r="N351" s="3">
        <v>44427.46</v>
      </c>
      <c r="O351" s="3">
        <v>43304.37</v>
      </c>
      <c r="P351" s="3">
        <v>44537.09</v>
      </c>
      <c r="Q351" s="3">
        <v>46100.72</v>
      </c>
      <c r="R351" s="3">
        <v>46260.42</v>
      </c>
      <c r="S351" s="3">
        <v>46367.57</v>
      </c>
      <c r="T351" s="3">
        <v>46629.96</v>
      </c>
      <c r="U351" s="3">
        <v>47978.37</v>
      </c>
      <c r="V351" s="3">
        <v>48520.38</v>
      </c>
      <c r="W351" s="3">
        <v>48846.57</v>
      </c>
      <c r="X351" s="1">
        <f t="shared" si="28"/>
        <v>191975.28</v>
      </c>
      <c r="Y351" s="113">
        <f t="shared" si="30"/>
        <v>0.14000410218312809</v>
      </c>
      <c r="Z351" s="113"/>
      <c r="AA351" s="113"/>
      <c r="AB351" s="3">
        <v>50162.53</v>
      </c>
    </row>
    <row r="352" spans="1:28" s="1" customFormat="1">
      <c r="A352" s="1">
        <v>61</v>
      </c>
      <c r="B352" s="25" t="s">
        <v>29</v>
      </c>
      <c r="C352" s="78" t="s">
        <v>5</v>
      </c>
      <c r="D352" s="23">
        <v>3008995.76</v>
      </c>
      <c r="E352" s="23">
        <v>3008354.08</v>
      </c>
      <c r="F352" s="23">
        <v>3084100.12</v>
      </c>
      <c r="G352" s="23">
        <v>3716212.51</v>
      </c>
      <c r="H352" s="23">
        <v>3304332.77</v>
      </c>
      <c r="I352" s="23">
        <v>2944382.97</v>
      </c>
      <c r="J352" s="23">
        <v>3231890.78</v>
      </c>
      <c r="K352" s="23">
        <v>3673565.77</v>
      </c>
      <c r="L352" s="23">
        <v>3311534.74</v>
      </c>
      <c r="M352" s="23">
        <v>3001204.2</v>
      </c>
      <c r="N352" s="23">
        <v>3719836.4</v>
      </c>
      <c r="O352" s="23">
        <v>4000651.82</v>
      </c>
      <c r="P352" s="23">
        <v>3310453.27</v>
      </c>
      <c r="Q352" s="23">
        <v>3095560.43</v>
      </c>
      <c r="R352" s="23">
        <v>3959621.27</v>
      </c>
      <c r="S352" s="23">
        <v>3939368.53</v>
      </c>
      <c r="T352" s="23">
        <v>3358411.34</v>
      </c>
      <c r="U352" s="3">
        <v>3131933.13</v>
      </c>
      <c r="V352" s="3">
        <v>3893895.89</v>
      </c>
      <c r="W352" s="3">
        <v>4025118.45</v>
      </c>
      <c r="X352" s="1">
        <f t="shared" si="28"/>
        <v>14409358.809999999</v>
      </c>
      <c r="Y352" s="113">
        <f t="shared" si="30"/>
        <v>10.508484963421317</v>
      </c>
      <c r="Z352" s="113"/>
      <c r="AA352" s="113"/>
      <c r="AB352" s="3">
        <v>3385488.65</v>
      </c>
    </row>
    <row r="353" spans="1:28" s="1" customFormat="1">
      <c r="A353" s="1">
        <v>61</v>
      </c>
      <c r="B353" s="25" t="s">
        <v>29</v>
      </c>
      <c r="C353" s="79" t="s">
        <v>6</v>
      </c>
      <c r="D353" s="3">
        <v>4006057.7</v>
      </c>
      <c r="E353" s="3">
        <v>4202084.8099999996</v>
      </c>
      <c r="F353" s="3">
        <v>4502821.25</v>
      </c>
      <c r="G353" s="3">
        <v>4450372.2</v>
      </c>
      <c r="H353" s="3">
        <v>4265880.1100000003</v>
      </c>
      <c r="I353" s="3">
        <v>4426292.58</v>
      </c>
      <c r="J353" s="3">
        <v>4597411.4800000004</v>
      </c>
      <c r="K353" s="3">
        <v>4529714.84</v>
      </c>
      <c r="L353" s="3">
        <v>4466374.9000000004</v>
      </c>
      <c r="M353" s="3">
        <v>4576095.82</v>
      </c>
      <c r="N353" s="3">
        <v>4695071.84</v>
      </c>
      <c r="O353" s="3">
        <v>4778891.91</v>
      </c>
      <c r="P353" s="3">
        <v>4625843.12</v>
      </c>
      <c r="Q353" s="3">
        <v>4819198.3899999997</v>
      </c>
      <c r="R353" s="3">
        <v>4909995.13</v>
      </c>
      <c r="S353" s="3">
        <v>5010538.6100000003</v>
      </c>
      <c r="T353" s="3">
        <v>4866950.33</v>
      </c>
      <c r="U353" s="3">
        <v>5084908.32</v>
      </c>
      <c r="V353" s="3">
        <v>5184823.1900000004</v>
      </c>
      <c r="W353" s="3">
        <v>5302252.74</v>
      </c>
      <c r="X353" s="1">
        <f t="shared" si="28"/>
        <v>20438934.579999998</v>
      </c>
      <c r="Y353" s="113">
        <f t="shared" si="30"/>
        <v>14.905745601478429</v>
      </c>
      <c r="Z353" s="113"/>
      <c r="AA353" s="113"/>
      <c r="AB353" s="3">
        <v>4949646.13</v>
      </c>
    </row>
    <row r="354" spans="1:28" s="1" customFormat="1">
      <c r="A354" s="1">
        <v>61</v>
      </c>
      <c r="B354" s="25" t="s">
        <v>29</v>
      </c>
      <c r="C354" s="78" t="s">
        <v>7</v>
      </c>
      <c r="D354" s="23">
        <v>1114272.28</v>
      </c>
      <c r="E354" s="23">
        <v>1170066.06</v>
      </c>
      <c r="F354" s="23">
        <v>1197098.8999999999</v>
      </c>
      <c r="G354" s="23">
        <v>1235393.82</v>
      </c>
      <c r="H354" s="23">
        <v>1181533.45</v>
      </c>
      <c r="I354" s="23">
        <v>1240559.94</v>
      </c>
      <c r="J354" s="23">
        <v>1301413.6000000001</v>
      </c>
      <c r="K354" s="23">
        <v>1280874.19</v>
      </c>
      <c r="L354" s="23">
        <v>1229934.82</v>
      </c>
      <c r="M354" s="23">
        <v>1319909.97</v>
      </c>
      <c r="N354" s="23">
        <v>1348837.51</v>
      </c>
      <c r="O354" s="23">
        <v>1356343.75</v>
      </c>
      <c r="P354" s="23">
        <v>1324357.28</v>
      </c>
      <c r="Q354" s="23">
        <v>1433925.94</v>
      </c>
      <c r="R354" s="23">
        <v>1434412.96</v>
      </c>
      <c r="S354" s="23">
        <v>1454869.78</v>
      </c>
      <c r="T354" s="23">
        <v>1402966.48</v>
      </c>
      <c r="U354" s="3">
        <v>1482017.76</v>
      </c>
      <c r="V354" s="3">
        <v>1483463.57</v>
      </c>
      <c r="W354" s="3">
        <v>1486375.47</v>
      </c>
      <c r="X354" s="1">
        <f t="shared" si="28"/>
        <v>5854823.2800000003</v>
      </c>
      <c r="Y354" s="113">
        <f t="shared" si="30"/>
        <v>4.2698168053578422</v>
      </c>
      <c r="Z354" s="113"/>
      <c r="AA354" s="113"/>
      <c r="AB354" s="3">
        <v>1413365.96</v>
      </c>
    </row>
    <row r="355" spans="1:28" s="1" customFormat="1">
      <c r="A355" s="1">
        <v>61</v>
      </c>
      <c r="B355" s="25" t="s">
        <v>29</v>
      </c>
      <c r="C355" s="79" t="s">
        <v>8</v>
      </c>
      <c r="D355" s="3">
        <v>617440.23</v>
      </c>
      <c r="E355" s="3">
        <v>638074.18000000005</v>
      </c>
      <c r="F355" s="3">
        <v>661353.15</v>
      </c>
      <c r="G355" s="3">
        <v>675260.47</v>
      </c>
      <c r="H355" s="3">
        <v>647700.17000000004</v>
      </c>
      <c r="I355" s="3">
        <v>668206.61</v>
      </c>
      <c r="J355" s="3">
        <v>683965.82</v>
      </c>
      <c r="K355" s="3">
        <v>705632.95</v>
      </c>
      <c r="L355" s="3">
        <v>682313.58</v>
      </c>
      <c r="M355" s="3">
        <v>701168.86</v>
      </c>
      <c r="N355" s="3">
        <v>709004.93</v>
      </c>
      <c r="O355" s="3">
        <v>718978.62</v>
      </c>
      <c r="P355" s="3">
        <v>719507.96</v>
      </c>
      <c r="Q355" s="3">
        <v>743141.5</v>
      </c>
      <c r="R355" s="3">
        <v>763929.59</v>
      </c>
      <c r="S355" s="3">
        <v>781478.40000000002</v>
      </c>
      <c r="T355" s="3">
        <v>757609.05</v>
      </c>
      <c r="U355" s="3">
        <v>796197.97</v>
      </c>
      <c r="V355" s="3">
        <v>822661.13</v>
      </c>
      <c r="W355" s="3">
        <v>827605.01</v>
      </c>
      <c r="X355" s="1">
        <f t="shared" si="28"/>
        <v>3204073.16</v>
      </c>
      <c r="Y355" s="113">
        <f t="shared" si="30"/>
        <v>2.3366726491809682</v>
      </c>
      <c r="Z355" s="113"/>
      <c r="AA355" s="113"/>
      <c r="AB355" s="3">
        <v>748371.14</v>
      </c>
    </row>
    <row r="356" spans="1:28" s="1" customFormat="1">
      <c r="A356" s="1">
        <v>61</v>
      </c>
      <c r="B356" s="25" t="s">
        <v>29</v>
      </c>
      <c r="C356" s="78" t="s">
        <v>9</v>
      </c>
      <c r="D356" s="23">
        <v>1153185.03</v>
      </c>
      <c r="E356" s="23">
        <v>1189810.1399999999</v>
      </c>
      <c r="F356" s="23">
        <v>1273892.03</v>
      </c>
      <c r="G356" s="23">
        <v>1287030.76</v>
      </c>
      <c r="H356" s="23">
        <v>1306101.19</v>
      </c>
      <c r="I356" s="23">
        <v>1333364.8600000001</v>
      </c>
      <c r="J356" s="23">
        <v>1395404.11</v>
      </c>
      <c r="K356" s="23">
        <v>1373301.49</v>
      </c>
      <c r="L356" s="23">
        <v>1409525.25</v>
      </c>
      <c r="M356" s="23">
        <v>1594555.5</v>
      </c>
      <c r="N356" s="23">
        <v>1665179.83</v>
      </c>
      <c r="O356" s="23">
        <v>1603170.13</v>
      </c>
      <c r="P356" s="23">
        <v>1552694.1</v>
      </c>
      <c r="Q356" s="23">
        <v>1661571.98</v>
      </c>
      <c r="R356" s="23">
        <v>1755803.17</v>
      </c>
      <c r="S356" s="23">
        <v>1735688.25</v>
      </c>
      <c r="T356" s="23">
        <v>1737193.92</v>
      </c>
      <c r="U356" s="3">
        <v>1785144.56</v>
      </c>
      <c r="V356" s="3">
        <v>1804532.18</v>
      </c>
      <c r="W356" s="3">
        <v>1805315.21</v>
      </c>
      <c r="X356" s="1">
        <f t="shared" si="28"/>
        <v>7132185.8700000001</v>
      </c>
      <c r="Y356" s="113">
        <f t="shared" si="30"/>
        <v>5.2013742567925538</v>
      </c>
      <c r="Z356" s="113"/>
      <c r="AA356" s="113"/>
      <c r="AB356" s="3">
        <v>1891241.57</v>
      </c>
    </row>
    <row r="357" spans="1:28" s="1" customFormat="1">
      <c r="A357" s="1">
        <v>61</v>
      </c>
      <c r="B357" s="25" t="s">
        <v>29</v>
      </c>
      <c r="C357" s="79" t="s">
        <v>10</v>
      </c>
      <c r="D357" s="3">
        <v>981117.02</v>
      </c>
      <c r="E357" s="3">
        <v>1026039.14</v>
      </c>
      <c r="F357" s="3">
        <v>1022026.15</v>
      </c>
      <c r="G357" s="3">
        <v>1031446.78</v>
      </c>
      <c r="H357" s="3">
        <v>1049234.6200000001</v>
      </c>
      <c r="I357" s="3">
        <v>1082476.46</v>
      </c>
      <c r="J357" s="3">
        <v>1135694.1499999999</v>
      </c>
      <c r="K357" s="3">
        <v>1179486.3</v>
      </c>
      <c r="L357" s="3">
        <v>1113146.26</v>
      </c>
      <c r="M357" s="3">
        <v>1140181.33</v>
      </c>
      <c r="N357" s="3">
        <v>1149827.78</v>
      </c>
      <c r="O357" s="3">
        <v>1367647.8</v>
      </c>
      <c r="P357" s="3">
        <v>1351277.59</v>
      </c>
      <c r="Q357" s="3">
        <v>1384239.15</v>
      </c>
      <c r="R357" s="3">
        <v>1218390.17</v>
      </c>
      <c r="S357" s="3">
        <v>1205506.73</v>
      </c>
      <c r="T357" s="3">
        <v>1207434.32</v>
      </c>
      <c r="U357" s="3">
        <v>1263900.1000000001</v>
      </c>
      <c r="V357" s="3">
        <v>1276967.68</v>
      </c>
      <c r="W357" s="3">
        <v>1270028.3700000001</v>
      </c>
      <c r="X357" s="1">
        <f t="shared" si="28"/>
        <v>5018330.47</v>
      </c>
      <c r="Y357" s="113">
        <f t="shared" si="30"/>
        <v>3.6597777167486627</v>
      </c>
      <c r="Z357" s="113"/>
      <c r="AA357" s="113"/>
      <c r="AB357" s="3">
        <v>1271125.75</v>
      </c>
    </row>
    <row r="358" spans="1:28" s="1" customFormat="1">
      <c r="A358" s="1">
        <v>61</v>
      </c>
      <c r="B358" s="25" t="s">
        <v>29</v>
      </c>
      <c r="C358" s="78" t="s">
        <v>11</v>
      </c>
      <c r="D358" s="23">
        <v>815888.02</v>
      </c>
      <c r="E358" s="23">
        <v>831943.9</v>
      </c>
      <c r="F358" s="23">
        <v>849429.33</v>
      </c>
      <c r="G358" s="23">
        <v>853643.29</v>
      </c>
      <c r="H358" s="23">
        <v>844735.97</v>
      </c>
      <c r="I358" s="23">
        <v>849233.01</v>
      </c>
      <c r="J358" s="23">
        <v>863573.9</v>
      </c>
      <c r="K358" s="23">
        <v>872022.99</v>
      </c>
      <c r="L358" s="23">
        <v>863009.03</v>
      </c>
      <c r="M358" s="23">
        <v>865375.79</v>
      </c>
      <c r="N358" s="23">
        <v>883265.24</v>
      </c>
      <c r="O358" s="23">
        <v>914020.74</v>
      </c>
      <c r="P358" s="23">
        <v>883998.31</v>
      </c>
      <c r="Q358" s="23">
        <v>891431.85</v>
      </c>
      <c r="R358" s="23">
        <v>925262.07</v>
      </c>
      <c r="S358" s="23">
        <v>970042.42</v>
      </c>
      <c r="T358" s="23">
        <v>926020.66</v>
      </c>
      <c r="U358" s="3">
        <v>930988.38</v>
      </c>
      <c r="V358" s="3">
        <v>964812.44</v>
      </c>
      <c r="W358" s="3">
        <v>958788.06</v>
      </c>
      <c r="X358" s="1">
        <f t="shared" si="28"/>
        <v>3780609.54</v>
      </c>
      <c r="Y358" s="113">
        <f t="shared" si="30"/>
        <v>2.7571302115182168</v>
      </c>
      <c r="Z358" s="113"/>
      <c r="AA358" s="113"/>
      <c r="AB358" s="3">
        <v>971051.95</v>
      </c>
    </row>
    <row r="359" spans="1:28" s="1" customFormat="1">
      <c r="A359" s="1">
        <v>61</v>
      </c>
      <c r="B359" s="25" t="s">
        <v>29</v>
      </c>
      <c r="C359" s="79" t="s">
        <v>12</v>
      </c>
      <c r="D359" s="3">
        <v>131840.06</v>
      </c>
      <c r="E359" s="3">
        <v>137603.14000000001</v>
      </c>
      <c r="F359" s="3">
        <v>140901.94</v>
      </c>
      <c r="G359" s="3">
        <v>142238.26</v>
      </c>
      <c r="H359" s="3">
        <v>138714.43</v>
      </c>
      <c r="I359" s="3">
        <v>141478.96</v>
      </c>
      <c r="J359" s="3">
        <v>145333.22</v>
      </c>
      <c r="K359" s="3">
        <v>144352.44</v>
      </c>
      <c r="L359" s="3">
        <v>141544.26</v>
      </c>
      <c r="M359" s="3">
        <v>143571.73000000001</v>
      </c>
      <c r="N359" s="3">
        <v>145424.56</v>
      </c>
      <c r="O359" s="3">
        <v>146600.39000000001</v>
      </c>
      <c r="P359" s="3">
        <v>149242.41</v>
      </c>
      <c r="Q359" s="3">
        <v>149142.92000000001</v>
      </c>
      <c r="R359" s="3">
        <v>150047.37</v>
      </c>
      <c r="S359" s="3">
        <v>152111.53</v>
      </c>
      <c r="T359" s="3">
        <v>156277.29</v>
      </c>
      <c r="U359" s="3">
        <v>156759.85999999999</v>
      </c>
      <c r="V359" s="3">
        <v>161134.32</v>
      </c>
      <c r="W359" s="3">
        <v>156008.18</v>
      </c>
      <c r="X359" s="1">
        <f t="shared" si="28"/>
        <v>630179.65</v>
      </c>
      <c r="Y359" s="113">
        <f t="shared" si="30"/>
        <v>0.45957862966694407</v>
      </c>
      <c r="Z359" s="113"/>
      <c r="AA359" s="113"/>
      <c r="AB359" s="3">
        <v>153139.9</v>
      </c>
    </row>
    <row r="360" spans="1:28" s="1" customFormat="1">
      <c r="A360" s="1">
        <v>61</v>
      </c>
      <c r="B360" s="25" t="s">
        <v>29</v>
      </c>
      <c r="C360" s="78" t="s">
        <v>13</v>
      </c>
      <c r="D360" s="23">
        <v>1193784.75</v>
      </c>
      <c r="E360" s="23">
        <v>1282153.7</v>
      </c>
      <c r="F360" s="23">
        <v>1436873.63</v>
      </c>
      <c r="G360" s="23">
        <v>1510521.77</v>
      </c>
      <c r="H360" s="23">
        <v>1308177.05</v>
      </c>
      <c r="I360" s="23">
        <v>1521105.83</v>
      </c>
      <c r="J360" s="23">
        <v>1446934.74</v>
      </c>
      <c r="K360" s="23">
        <v>1546670.89</v>
      </c>
      <c r="L360" s="23">
        <v>1366996.37</v>
      </c>
      <c r="M360" s="23">
        <v>1540244.38</v>
      </c>
      <c r="N360" s="23">
        <v>1544712.17</v>
      </c>
      <c r="O360" s="23">
        <v>1648782.58</v>
      </c>
      <c r="P360" s="23">
        <v>1461312.89</v>
      </c>
      <c r="Q360" s="23">
        <v>1580169.79</v>
      </c>
      <c r="R360" s="23">
        <v>1655967.96</v>
      </c>
      <c r="S360" s="23">
        <v>1752661.06</v>
      </c>
      <c r="T360" s="23">
        <v>1569230.38</v>
      </c>
      <c r="U360" s="3">
        <v>1693643.25</v>
      </c>
      <c r="V360" s="3">
        <v>1743391.65</v>
      </c>
      <c r="W360" s="3">
        <v>1821878.31</v>
      </c>
      <c r="X360" s="1">
        <f t="shared" si="28"/>
        <v>6828143.5899999999</v>
      </c>
      <c r="Y360" s="113">
        <f t="shared" si="30"/>
        <v>4.979641716868084</v>
      </c>
      <c r="Z360" s="113"/>
      <c r="AA360" s="113"/>
      <c r="AB360" s="3">
        <v>1655427.87</v>
      </c>
    </row>
    <row r="361" spans="1:28" s="1" customFormat="1">
      <c r="A361" s="1">
        <v>61</v>
      </c>
      <c r="B361" s="25" t="s">
        <v>29</v>
      </c>
      <c r="C361" s="79" t="s">
        <v>14</v>
      </c>
      <c r="D361" s="3">
        <v>968197.08</v>
      </c>
      <c r="E361" s="3">
        <v>1140316.1000000001</v>
      </c>
      <c r="F361" s="3">
        <v>1252728.7</v>
      </c>
      <c r="G361" s="3">
        <v>1448835.21</v>
      </c>
      <c r="H361" s="3">
        <v>1033517.66</v>
      </c>
      <c r="I361" s="3">
        <v>1175213.6200000001</v>
      </c>
      <c r="J361" s="3">
        <v>1259492.29</v>
      </c>
      <c r="K361" s="3">
        <v>1422389.55</v>
      </c>
      <c r="L361" s="3">
        <v>1079382.04</v>
      </c>
      <c r="M361" s="3">
        <v>1187273.83</v>
      </c>
      <c r="N361" s="3">
        <v>1284646.1200000001</v>
      </c>
      <c r="O361" s="3">
        <v>1409829.59</v>
      </c>
      <c r="P361" s="3">
        <v>1149941.44</v>
      </c>
      <c r="Q361" s="3">
        <v>1243825.01</v>
      </c>
      <c r="R361" s="3">
        <v>1326209.3899999999</v>
      </c>
      <c r="S361" s="3">
        <v>1410125.83</v>
      </c>
      <c r="T361" s="3">
        <v>1218042.26</v>
      </c>
      <c r="U361" s="3">
        <v>1331147.8899999999</v>
      </c>
      <c r="V361" s="3">
        <v>1364264.89</v>
      </c>
      <c r="W361" s="3">
        <v>1417940.74</v>
      </c>
      <c r="X361" s="1">
        <f t="shared" si="28"/>
        <v>5331395.78</v>
      </c>
      <c r="Y361" s="113">
        <f t="shared" si="30"/>
        <v>3.8880905893811843</v>
      </c>
      <c r="Z361" s="113"/>
      <c r="AA361" s="113"/>
      <c r="AB361" s="3">
        <v>1198015.05</v>
      </c>
    </row>
    <row r="362" spans="1:28" s="1" customFormat="1">
      <c r="A362" s="1">
        <v>61</v>
      </c>
      <c r="B362" s="25" t="s">
        <v>29</v>
      </c>
      <c r="C362" s="78" t="s">
        <v>15</v>
      </c>
      <c r="D362" s="23">
        <v>394374.52</v>
      </c>
      <c r="E362" s="23">
        <v>388928.48</v>
      </c>
      <c r="F362" s="23">
        <v>409959.32</v>
      </c>
      <c r="G362" s="23">
        <v>433893.19</v>
      </c>
      <c r="H362" s="23">
        <v>409185.29</v>
      </c>
      <c r="I362" s="23">
        <v>408585.3</v>
      </c>
      <c r="J362" s="23">
        <v>414009.3</v>
      </c>
      <c r="K362" s="23">
        <v>440317.21</v>
      </c>
      <c r="L362" s="23">
        <v>428269.59</v>
      </c>
      <c r="M362" s="23">
        <v>429252.11</v>
      </c>
      <c r="N362" s="23">
        <v>430618.55</v>
      </c>
      <c r="O362" s="23">
        <v>449071.26</v>
      </c>
      <c r="P362" s="23">
        <v>443118.25</v>
      </c>
      <c r="Q362" s="23">
        <v>465652.12</v>
      </c>
      <c r="R362" s="23">
        <v>472201.57</v>
      </c>
      <c r="S362" s="23">
        <v>473091.33</v>
      </c>
      <c r="T362" s="23">
        <v>478956.69</v>
      </c>
      <c r="U362" s="3">
        <v>485895.23</v>
      </c>
      <c r="V362" s="3">
        <v>525513.18999999994</v>
      </c>
      <c r="W362" s="3">
        <v>495242.94</v>
      </c>
      <c r="X362" s="1">
        <f t="shared" si="28"/>
        <v>1985608.0499999998</v>
      </c>
      <c r="Y362" s="113">
        <f t="shared" si="30"/>
        <v>1.4480680654709381</v>
      </c>
      <c r="Z362" s="113"/>
      <c r="AA362" s="113"/>
      <c r="AB362" s="3">
        <v>520739.21</v>
      </c>
    </row>
    <row r="363" spans="1:28" s="1" customFormat="1">
      <c r="A363" s="1">
        <v>61</v>
      </c>
      <c r="B363" s="25" t="s">
        <v>29</v>
      </c>
      <c r="C363" s="79" t="s">
        <v>16</v>
      </c>
      <c r="D363" s="3">
        <v>285656.15999999997</v>
      </c>
      <c r="E363" s="3">
        <v>286933.38</v>
      </c>
      <c r="F363" s="3">
        <v>306871.90000000002</v>
      </c>
      <c r="G363" s="3">
        <v>318779.34000000003</v>
      </c>
      <c r="H363" s="3">
        <v>309755.82</v>
      </c>
      <c r="I363" s="3">
        <v>305516.83</v>
      </c>
      <c r="J363" s="3">
        <v>312022.58</v>
      </c>
      <c r="K363" s="3">
        <v>319961.51</v>
      </c>
      <c r="L363" s="3">
        <v>326520.77</v>
      </c>
      <c r="M363" s="3">
        <v>329843.31</v>
      </c>
      <c r="N363" s="3">
        <v>330822.82</v>
      </c>
      <c r="O363" s="3">
        <v>337978.08</v>
      </c>
      <c r="P363" s="3">
        <v>331472.25</v>
      </c>
      <c r="Q363" s="3">
        <v>354744.6</v>
      </c>
      <c r="R363" s="3">
        <v>355106.69</v>
      </c>
      <c r="S363" s="3">
        <v>355819.16</v>
      </c>
      <c r="T363" s="3">
        <v>358360.76</v>
      </c>
      <c r="U363" s="3">
        <v>380824.65</v>
      </c>
      <c r="V363" s="3">
        <v>386319.06</v>
      </c>
      <c r="W363" s="3">
        <v>387096.41</v>
      </c>
      <c r="X363" s="1">
        <f t="shared" si="28"/>
        <v>1512600.88</v>
      </c>
      <c r="Y363" s="113">
        <f t="shared" si="30"/>
        <v>1.1031124849293588</v>
      </c>
      <c r="Z363" s="113"/>
      <c r="AA363" s="113"/>
      <c r="AB363" s="3">
        <v>357132.38</v>
      </c>
    </row>
    <row r="364" spans="1:28" s="56" customFormat="1">
      <c r="A364" s="56">
        <v>61</v>
      </c>
      <c r="B364" s="74" t="s">
        <v>29</v>
      </c>
      <c r="C364" s="56" t="s">
        <v>21</v>
      </c>
      <c r="D364" s="57">
        <v>27417119.350000001</v>
      </c>
      <c r="E364" s="57">
        <v>27245082.41</v>
      </c>
      <c r="F364" s="57">
        <v>28371927.079999998</v>
      </c>
      <c r="G364" s="57">
        <v>29312626.350000001</v>
      </c>
      <c r="H364" s="57">
        <v>29146719.050000001</v>
      </c>
      <c r="I364" s="57">
        <v>28451529.809999999</v>
      </c>
      <c r="J364" s="57">
        <v>30140490.899999999</v>
      </c>
      <c r="K364" s="57">
        <v>30444532.800000001</v>
      </c>
      <c r="L364" s="57">
        <v>30583511.18</v>
      </c>
      <c r="M364" s="57">
        <v>29783223.789999999</v>
      </c>
      <c r="N364" s="57">
        <v>31701804.469999999</v>
      </c>
      <c r="O364" s="57">
        <v>32220632.719999999</v>
      </c>
      <c r="P364" s="57">
        <v>32122151.780000001</v>
      </c>
      <c r="Q364" s="57">
        <v>31342099.140000001</v>
      </c>
      <c r="R364" s="57">
        <v>33250469.43</v>
      </c>
      <c r="S364" s="57">
        <v>33874302.549999997</v>
      </c>
      <c r="T364" s="57">
        <v>33782650.210000001</v>
      </c>
      <c r="U364" s="58">
        <v>32944860.760000002</v>
      </c>
      <c r="V364" s="58">
        <v>34940744.549999997</v>
      </c>
      <c r="W364" s="58">
        <v>35452926.649999999</v>
      </c>
      <c r="X364" s="1">
        <f t="shared" si="28"/>
        <v>137121182.16999999</v>
      </c>
      <c r="Y364" s="113">
        <f t="shared" si="30"/>
        <v>100</v>
      </c>
      <c r="Z364" s="115">
        <f>SUM(Y353:Y363)</f>
        <v>45.009008727393187</v>
      </c>
      <c r="AA364" s="115">
        <f>SUM(Y353:Y355)</f>
        <v>21.512235056017239</v>
      </c>
      <c r="AB364" s="58">
        <v>34624517.719999999</v>
      </c>
    </row>
    <row r="365" spans="1:28" s="1" customFormat="1">
      <c r="A365" s="1">
        <v>62</v>
      </c>
      <c r="B365" s="25" t="s">
        <v>30</v>
      </c>
      <c r="C365" s="79" t="s">
        <v>0</v>
      </c>
      <c r="D365" s="3">
        <v>4254100</v>
      </c>
      <c r="E365" s="3">
        <v>4252200</v>
      </c>
      <c r="F365" s="3">
        <v>4376400</v>
      </c>
      <c r="G365" s="3">
        <v>4057800</v>
      </c>
      <c r="H365" s="3">
        <v>4318400</v>
      </c>
      <c r="I365" s="3">
        <v>4262400</v>
      </c>
      <c r="J365" s="3">
        <v>4626100</v>
      </c>
      <c r="K365" s="3">
        <v>4479500</v>
      </c>
      <c r="L365" s="3">
        <v>4645550</v>
      </c>
      <c r="M365" s="3">
        <v>4387610</v>
      </c>
      <c r="N365" s="3">
        <v>4671500</v>
      </c>
      <c r="O365" s="3">
        <v>4781790</v>
      </c>
      <c r="P365" s="3">
        <v>4841110</v>
      </c>
      <c r="Q365" s="3">
        <v>4819990</v>
      </c>
      <c r="R365" s="3">
        <v>5024440</v>
      </c>
      <c r="S365" s="3">
        <v>5083840</v>
      </c>
      <c r="T365" s="3">
        <v>5111300</v>
      </c>
      <c r="U365" s="3">
        <v>5138100</v>
      </c>
      <c r="V365" s="3">
        <v>5534100</v>
      </c>
      <c r="W365" s="3">
        <v>5402600</v>
      </c>
      <c r="X365" s="1">
        <f t="shared" si="28"/>
        <v>21186100</v>
      </c>
      <c r="Y365" s="113">
        <f>(X365/$X$382)*100</f>
        <v>21.095683898809703</v>
      </c>
      <c r="Z365" s="113"/>
      <c r="AA365" s="113"/>
      <c r="AB365" s="3">
        <v>5170400</v>
      </c>
    </row>
    <row r="366" spans="1:28" s="1" customFormat="1">
      <c r="A366" s="1">
        <v>62</v>
      </c>
      <c r="B366" s="25" t="s">
        <v>30</v>
      </c>
      <c r="C366" s="78" t="s">
        <v>1</v>
      </c>
      <c r="D366" s="23">
        <v>3444600</v>
      </c>
      <c r="E366" s="23">
        <v>3083900</v>
      </c>
      <c r="F366" s="23">
        <v>3063800</v>
      </c>
      <c r="G366" s="23">
        <v>3062400</v>
      </c>
      <c r="H366" s="23">
        <v>3449300</v>
      </c>
      <c r="I366" s="23">
        <v>3464100</v>
      </c>
      <c r="J366" s="23">
        <v>3299100</v>
      </c>
      <c r="K366" s="23">
        <v>3403800</v>
      </c>
      <c r="L366" s="23">
        <v>4027400</v>
      </c>
      <c r="M366" s="23">
        <v>3591740</v>
      </c>
      <c r="N366" s="23">
        <v>3600610</v>
      </c>
      <c r="O366" s="23">
        <v>3588570</v>
      </c>
      <c r="P366" s="23">
        <v>4013510</v>
      </c>
      <c r="Q366" s="23">
        <v>3582780</v>
      </c>
      <c r="R366" s="23">
        <v>3572900</v>
      </c>
      <c r="S366" s="23">
        <v>3636330</v>
      </c>
      <c r="T366" s="23">
        <v>4263700</v>
      </c>
      <c r="U366" s="3">
        <v>4156800</v>
      </c>
      <c r="V366" s="3">
        <v>3376100</v>
      </c>
      <c r="W366" s="3">
        <v>3866700</v>
      </c>
      <c r="X366" s="1">
        <f t="shared" si="28"/>
        <v>15663300</v>
      </c>
      <c r="Y366" s="113">
        <f t="shared" ref="Y366:Y382" si="31">(X366/$X$382)*100</f>
        <v>15.596453599870951</v>
      </c>
      <c r="Z366" s="113"/>
      <c r="AA366" s="113"/>
      <c r="AB366" s="3">
        <v>4819800</v>
      </c>
    </row>
    <row r="367" spans="1:28" s="1" customFormat="1">
      <c r="A367" s="1">
        <v>62</v>
      </c>
      <c r="B367" s="25" t="s">
        <v>30</v>
      </c>
      <c r="C367" s="79" t="s">
        <v>2</v>
      </c>
      <c r="D367" s="3">
        <v>2896000</v>
      </c>
      <c r="E367" s="3">
        <v>2986200</v>
      </c>
      <c r="F367" s="3">
        <v>3007200</v>
      </c>
      <c r="G367" s="3">
        <v>3084600</v>
      </c>
      <c r="H367" s="3">
        <v>3071400</v>
      </c>
      <c r="I367" s="3">
        <v>3093900</v>
      </c>
      <c r="J367" s="3">
        <v>3298700</v>
      </c>
      <c r="K367" s="3">
        <v>3404900</v>
      </c>
      <c r="L367" s="3">
        <v>3451420</v>
      </c>
      <c r="M367" s="3">
        <v>3472740</v>
      </c>
      <c r="N367" s="3">
        <v>3530760</v>
      </c>
      <c r="O367" s="3">
        <v>3579960</v>
      </c>
      <c r="P367" s="3">
        <v>3632820</v>
      </c>
      <c r="Q367" s="3">
        <v>3695810</v>
      </c>
      <c r="R367" s="3">
        <v>3814950</v>
      </c>
      <c r="S367" s="3">
        <v>3597760</v>
      </c>
      <c r="T367" s="3">
        <v>3638100</v>
      </c>
      <c r="U367" s="3">
        <v>3642200</v>
      </c>
      <c r="V367" s="3">
        <v>4050000</v>
      </c>
      <c r="W367" s="3">
        <v>4034600</v>
      </c>
      <c r="X367" s="1">
        <f t="shared" si="28"/>
        <v>15364900</v>
      </c>
      <c r="Y367" s="113">
        <f t="shared" si="31"/>
        <v>15.299327084117472</v>
      </c>
      <c r="Z367" s="113"/>
      <c r="AA367" s="113"/>
      <c r="AB367" s="3">
        <v>3665300</v>
      </c>
    </row>
    <row r="368" spans="1:28" s="1" customFormat="1">
      <c r="A368" s="1">
        <v>62</v>
      </c>
      <c r="B368" s="25" t="s">
        <v>30</v>
      </c>
      <c r="C368" s="78" t="s">
        <v>3</v>
      </c>
      <c r="D368" s="23">
        <v>15800</v>
      </c>
      <c r="E368" s="23">
        <v>15900</v>
      </c>
      <c r="F368" s="23">
        <v>15000</v>
      </c>
      <c r="G368" s="23">
        <v>15300</v>
      </c>
      <c r="H368" s="23">
        <v>16500</v>
      </c>
      <c r="I368" s="23">
        <v>17100</v>
      </c>
      <c r="J368" s="23">
        <v>17200</v>
      </c>
      <c r="K368" s="23">
        <v>17600</v>
      </c>
      <c r="L368" s="23">
        <v>17250</v>
      </c>
      <c r="M368" s="23">
        <v>17720</v>
      </c>
      <c r="N368" s="23">
        <v>18420</v>
      </c>
      <c r="O368" s="23">
        <v>18920</v>
      </c>
      <c r="P368" s="23">
        <v>18970</v>
      </c>
      <c r="Q368" s="23">
        <v>19450</v>
      </c>
      <c r="R368" s="23">
        <v>20100</v>
      </c>
      <c r="S368" s="23">
        <v>20300</v>
      </c>
      <c r="T368" s="23">
        <v>20800</v>
      </c>
      <c r="U368" s="3">
        <v>21300</v>
      </c>
      <c r="V368" s="3">
        <v>21600</v>
      </c>
      <c r="W368" s="3">
        <v>22600</v>
      </c>
      <c r="X368" s="1">
        <f t="shared" si="28"/>
        <v>86300</v>
      </c>
      <c r="Y368" s="113">
        <f t="shared" si="31"/>
        <v>8.5931696747739192E-2</v>
      </c>
      <c r="Z368" s="113"/>
      <c r="AA368" s="113"/>
      <c r="AB368" s="3">
        <v>24400</v>
      </c>
    </row>
    <row r="369" spans="1:28" s="1" customFormat="1">
      <c r="A369" s="1">
        <v>62</v>
      </c>
      <c r="B369" s="25" t="s">
        <v>30</v>
      </c>
      <c r="C369" s="79" t="s">
        <v>4</v>
      </c>
      <c r="D369" s="3">
        <v>16000</v>
      </c>
      <c r="E369" s="3">
        <v>16400</v>
      </c>
      <c r="F369" s="3">
        <v>16100.000000000002</v>
      </c>
      <c r="G369" s="3">
        <v>16700</v>
      </c>
      <c r="H369" s="3">
        <v>17100</v>
      </c>
      <c r="I369" s="3">
        <v>17200</v>
      </c>
      <c r="J369" s="3">
        <v>17300</v>
      </c>
      <c r="K369" s="3">
        <v>16800</v>
      </c>
      <c r="L369" s="3">
        <v>17060</v>
      </c>
      <c r="M369" s="3">
        <v>16990</v>
      </c>
      <c r="N369" s="3">
        <v>17100</v>
      </c>
      <c r="O369" s="3">
        <v>17390</v>
      </c>
      <c r="P369" s="3">
        <v>18050</v>
      </c>
      <c r="Q369" s="3">
        <v>18080</v>
      </c>
      <c r="R369" s="3">
        <v>18940</v>
      </c>
      <c r="S369" s="3">
        <v>19100</v>
      </c>
      <c r="T369" s="3">
        <v>19200</v>
      </c>
      <c r="U369" s="3">
        <v>19400</v>
      </c>
      <c r="V369" s="3">
        <v>19600</v>
      </c>
      <c r="W369" s="3">
        <v>20600</v>
      </c>
      <c r="X369" s="1">
        <f t="shared" si="28"/>
        <v>78800</v>
      </c>
      <c r="Y369" s="113">
        <f t="shared" si="31"/>
        <v>7.8463704562246217E-2</v>
      </c>
      <c r="Z369" s="113"/>
      <c r="AA369" s="113"/>
      <c r="AB369" s="3">
        <v>20700</v>
      </c>
    </row>
    <row r="370" spans="1:28" s="1" customFormat="1">
      <c r="A370" s="1">
        <v>62</v>
      </c>
      <c r="B370" s="25" t="s">
        <v>30</v>
      </c>
      <c r="C370" s="78" t="s">
        <v>5</v>
      </c>
      <c r="D370" s="23">
        <v>1625400</v>
      </c>
      <c r="E370" s="23">
        <v>1665700</v>
      </c>
      <c r="F370" s="23">
        <v>1779100</v>
      </c>
      <c r="G370" s="23">
        <v>1827300</v>
      </c>
      <c r="H370" s="23">
        <v>1753700</v>
      </c>
      <c r="I370" s="23">
        <v>1806700</v>
      </c>
      <c r="J370" s="23">
        <v>1926700</v>
      </c>
      <c r="K370" s="23">
        <v>1972400</v>
      </c>
      <c r="L370" s="23">
        <v>1799390</v>
      </c>
      <c r="M370" s="23">
        <v>1894270</v>
      </c>
      <c r="N370" s="23">
        <v>2020730</v>
      </c>
      <c r="O370" s="23">
        <v>2139430</v>
      </c>
      <c r="P370" s="23">
        <v>1957590</v>
      </c>
      <c r="Q370" s="23">
        <v>1820350</v>
      </c>
      <c r="R370" s="23">
        <v>2018720</v>
      </c>
      <c r="S370" s="23">
        <v>2173330</v>
      </c>
      <c r="T370" s="23">
        <v>2100600</v>
      </c>
      <c r="U370" s="3">
        <v>2010900</v>
      </c>
      <c r="V370" s="3">
        <v>2209100</v>
      </c>
      <c r="W370" s="3">
        <v>2217200</v>
      </c>
      <c r="X370" s="1">
        <f t="shared" si="28"/>
        <v>8537800</v>
      </c>
      <c r="Y370" s="113">
        <f t="shared" si="31"/>
        <v>8.5013631575069244</v>
      </c>
      <c r="Z370" s="113"/>
      <c r="AA370" s="113"/>
      <c r="AB370" s="3">
        <v>1882300</v>
      </c>
    </row>
    <row r="371" spans="1:28" s="1" customFormat="1">
      <c r="A371" s="1">
        <v>62</v>
      </c>
      <c r="B371" s="25" t="s">
        <v>30</v>
      </c>
      <c r="C371" s="79" t="s">
        <v>6</v>
      </c>
      <c r="D371" s="3">
        <v>2065699.9999999998</v>
      </c>
      <c r="E371" s="3">
        <v>2153900</v>
      </c>
      <c r="F371" s="3">
        <v>2197600</v>
      </c>
      <c r="G371" s="3">
        <v>2221800</v>
      </c>
      <c r="H371" s="3">
        <v>2264500</v>
      </c>
      <c r="I371" s="3">
        <v>2305800</v>
      </c>
      <c r="J371" s="3">
        <v>2358400</v>
      </c>
      <c r="K371" s="3">
        <v>2419200</v>
      </c>
      <c r="L371" s="3">
        <v>2464220</v>
      </c>
      <c r="M371" s="3">
        <v>2505220</v>
      </c>
      <c r="N371" s="3">
        <v>2538450</v>
      </c>
      <c r="O371" s="3">
        <v>2589460</v>
      </c>
      <c r="P371" s="3">
        <v>2657450</v>
      </c>
      <c r="Q371" s="3">
        <v>2744150</v>
      </c>
      <c r="R371" s="3">
        <v>2900910</v>
      </c>
      <c r="S371" s="3">
        <v>2935570</v>
      </c>
      <c r="T371" s="3">
        <v>2939000</v>
      </c>
      <c r="U371" s="3">
        <v>2962800</v>
      </c>
      <c r="V371" s="3">
        <v>3013100</v>
      </c>
      <c r="W371" s="3">
        <v>3026700</v>
      </c>
      <c r="X371" s="1">
        <f t="shared" si="28"/>
        <v>11941600</v>
      </c>
      <c r="Y371" s="113">
        <f t="shared" si="31"/>
        <v>11.890636730971057</v>
      </c>
      <c r="Z371" s="113"/>
      <c r="AA371" s="113"/>
      <c r="AB371" s="3">
        <v>3036200</v>
      </c>
    </row>
    <row r="372" spans="1:28" s="1" customFormat="1">
      <c r="A372" s="1">
        <v>62</v>
      </c>
      <c r="B372" s="25" t="s">
        <v>30</v>
      </c>
      <c r="C372" s="78" t="s">
        <v>7</v>
      </c>
      <c r="D372" s="23">
        <v>1146300</v>
      </c>
      <c r="E372" s="23">
        <v>1175600</v>
      </c>
      <c r="F372" s="23">
        <v>1251800</v>
      </c>
      <c r="G372" s="23">
        <v>1219600</v>
      </c>
      <c r="H372" s="23">
        <v>1218700</v>
      </c>
      <c r="I372" s="23">
        <v>1279400</v>
      </c>
      <c r="J372" s="23">
        <v>1312700</v>
      </c>
      <c r="K372" s="23">
        <v>1358400</v>
      </c>
      <c r="L372" s="23">
        <v>1420790</v>
      </c>
      <c r="M372" s="23">
        <v>1424320</v>
      </c>
      <c r="N372" s="23">
        <v>1512220</v>
      </c>
      <c r="O372" s="23">
        <v>1239600</v>
      </c>
      <c r="P372" s="23">
        <v>1442680</v>
      </c>
      <c r="Q372" s="23">
        <v>1504280</v>
      </c>
      <c r="R372" s="23">
        <v>1556280</v>
      </c>
      <c r="S372" s="23">
        <v>1569420</v>
      </c>
      <c r="T372" s="23">
        <v>1586100</v>
      </c>
      <c r="U372" s="3">
        <v>1643500</v>
      </c>
      <c r="V372" s="3">
        <v>1652900</v>
      </c>
      <c r="W372" s="3">
        <v>1666900</v>
      </c>
      <c r="X372" s="1">
        <f t="shared" si="28"/>
        <v>6549400</v>
      </c>
      <c r="Y372" s="113">
        <f t="shared" si="31"/>
        <v>6.5214490692890275</v>
      </c>
      <c r="Z372" s="113"/>
      <c r="AA372" s="113"/>
      <c r="AB372" s="3">
        <v>1607700</v>
      </c>
    </row>
    <row r="373" spans="1:28" s="1" customFormat="1">
      <c r="A373" s="1">
        <v>62</v>
      </c>
      <c r="B373" s="25" t="s">
        <v>30</v>
      </c>
      <c r="C373" s="79" t="s">
        <v>8</v>
      </c>
      <c r="D373" s="3">
        <v>315400</v>
      </c>
      <c r="E373" s="3">
        <v>328400</v>
      </c>
      <c r="F373" s="3">
        <v>333500</v>
      </c>
      <c r="G373" s="3">
        <v>341300</v>
      </c>
      <c r="H373" s="3">
        <v>342500</v>
      </c>
      <c r="I373" s="3">
        <v>353700</v>
      </c>
      <c r="J373" s="3">
        <v>361500</v>
      </c>
      <c r="K373" s="3">
        <v>367600</v>
      </c>
      <c r="L373" s="3">
        <v>366960</v>
      </c>
      <c r="M373" s="3">
        <v>373520</v>
      </c>
      <c r="N373" s="3">
        <v>377350</v>
      </c>
      <c r="O373" s="3">
        <v>384810</v>
      </c>
      <c r="P373" s="3">
        <v>387180</v>
      </c>
      <c r="Q373" s="3">
        <v>394860</v>
      </c>
      <c r="R373" s="3">
        <v>410200</v>
      </c>
      <c r="S373" s="3">
        <v>413670</v>
      </c>
      <c r="T373" s="3">
        <v>416600</v>
      </c>
      <c r="U373" s="3">
        <v>423800</v>
      </c>
      <c r="V373" s="3">
        <v>430800</v>
      </c>
      <c r="W373" s="3">
        <v>434300</v>
      </c>
      <c r="X373" s="1">
        <f t="shared" si="28"/>
        <v>1705500</v>
      </c>
      <c r="Y373" s="113">
        <f t="shared" si="31"/>
        <v>1.698221422981103</v>
      </c>
      <c r="Z373" s="113"/>
      <c r="AA373" s="113"/>
      <c r="AB373" s="3">
        <v>430800</v>
      </c>
    </row>
    <row r="374" spans="1:28" s="1" customFormat="1">
      <c r="A374" s="1">
        <v>62</v>
      </c>
      <c r="B374" s="25" t="s">
        <v>30</v>
      </c>
      <c r="C374" s="78" t="s">
        <v>9</v>
      </c>
      <c r="D374" s="23">
        <v>226400</v>
      </c>
      <c r="E374" s="23">
        <v>232500</v>
      </c>
      <c r="F374" s="23">
        <v>236400</v>
      </c>
      <c r="G374" s="23">
        <v>242200</v>
      </c>
      <c r="H374" s="23">
        <v>240700</v>
      </c>
      <c r="I374" s="23">
        <v>245200</v>
      </c>
      <c r="J374" s="23">
        <v>252300</v>
      </c>
      <c r="K374" s="23">
        <v>257700</v>
      </c>
      <c r="L374" s="23">
        <v>258220.00000000003</v>
      </c>
      <c r="M374" s="23">
        <v>262700</v>
      </c>
      <c r="N374" s="23">
        <v>267270</v>
      </c>
      <c r="O374" s="23">
        <v>271430</v>
      </c>
      <c r="P374" s="23">
        <v>276360</v>
      </c>
      <c r="Q374" s="23">
        <v>280920</v>
      </c>
      <c r="R374" s="23">
        <v>293320</v>
      </c>
      <c r="S374" s="23">
        <v>296760</v>
      </c>
      <c r="T374" s="23">
        <v>299300</v>
      </c>
      <c r="U374" s="3">
        <v>299800</v>
      </c>
      <c r="V374" s="3">
        <v>300200</v>
      </c>
      <c r="W374" s="3">
        <v>307500</v>
      </c>
      <c r="X374" s="1">
        <f t="shared" si="28"/>
        <v>1206800</v>
      </c>
      <c r="Y374" s="113">
        <f t="shared" si="31"/>
        <v>1.20164972926039</v>
      </c>
      <c r="Z374" s="113"/>
      <c r="AA374" s="113"/>
      <c r="AB374" s="3">
        <v>299400</v>
      </c>
    </row>
    <row r="375" spans="1:28" s="1" customFormat="1">
      <c r="A375" s="1">
        <v>62</v>
      </c>
      <c r="B375" s="25" t="s">
        <v>30</v>
      </c>
      <c r="C375" s="79" t="s">
        <v>10</v>
      </c>
      <c r="D375" s="3">
        <v>621200</v>
      </c>
      <c r="E375" s="3">
        <v>613000</v>
      </c>
      <c r="F375" s="3">
        <v>631800</v>
      </c>
      <c r="G375" s="3">
        <v>626100</v>
      </c>
      <c r="H375" s="3">
        <v>647500</v>
      </c>
      <c r="I375" s="3">
        <v>664800</v>
      </c>
      <c r="J375" s="3">
        <v>662300</v>
      </c>
      <c r="K375" s="3">
        <v>698700</v>
      </c>
      <c r="L375" s="3">
        <v>702750</v>
      </c>
      <c r="M375" s="3">
        <v>725500</v>
      </c>
      <c r="N375" s="3">
        <v>732670</v>
      </c>
      <c r="O375" s="3">
        <v>749670</v>
      </c>
      <c r="P375" s="3">
        <v>746020</v>
      </c>
      <c r="Q375" s="3">
        <v>748560</v>
      </c>
      <c r="R375" s="3">
        <v>733250</v>
      </c>
      <c r="S375" s="3">
        <v>745050</v>
      </c>
      <c r="T375" s="3">
        <v>771300</v>
      </c>
      <c r="U375" s="3">
        <v>760400</v>
      </c>
      <c r="V375" s="3">
        <v>797500</v>
      </c>
      <c r="W375" s="3">
        <v>823800</v>
      </c>
      <c r="X375" s="1">
        <f t="shared" si="28"/>
        <v>3153000</v>
      </c>
      <c r="Y375" s="113">
        <f t="shared" si="31"/>
        <v>3.1395439147812474</v>
      </c>
      <c r="Z375" s="113"/>
      <c r="AA375" s="113"/>
      <c r="AB375" s="3">
        <v>847200</v>
      </c>
    </row>
    <row r="376" spans="1:28" s="1" customFormat="1">
      <c r="A376" s="1">
        <v>62</v>
      </c>
      <c r="B376" s="25" t="s">
        <v>30</v>
      </c>
      <c r="C376" s="78" t="s">
        <v>11</v>
      </c>
      <c r="D376" s="23">
        <v>387900</v>
      </c>
      <c r="E376" s="23">
        <v>391400</v>
      </c>
      <c r="F376" s="23">
        <v>406800</v>
      </c>
      <c r="G376" s="23">
        <v>413500</v>
      </c>
      <c r="H376" s="23">
        <v>406100</v>
      </c>
      <c r="I376" s="23">
        <v>409300</v>
      </c>
      <c r="J376" s="23">
        <v>416900</v>
      </c>
      <c r="K376" s="23">
        <v>424000</v>
      </c>
      <c r="L376" s="23">
        <v>414240</v>
      </c>
      <c r="M376" s="23">
        <v>427100</v>
      </c>
      <c r="N376" s="23">
        <v>433370</v>
      </c>
      <c r="O376" s="23">
        <v>451870</v>
      </c>
      <c r="P376" s="23">
        <v>442920</v>
      </c>
      <c r="Q376" s="23">
        <v>453310</v>
      </c>
      <c r="R376" s="23">
        <v>483280</v>
      </c>
      <c r="S376" s="23">
        <v>496550</v>
      </c>
      <c r="T376" s="23">
        <v>478500</v>
      </c>
      <c r="U376" s="3">
        <v>478900</v>
      </c>
      <c r="V376" s="3">
        <v>494600</v>
      </c>
      <c r="W376" s="3">
        <v>504900</v>
      </c>
      <c r="X376" s="1">
        <f t="shared" si="28"/>
        <v>1956900</v>
      </c>
      <c r="Y376" s="113">
        <f t="shared" si="31"/>
        <v>1.9485485210388276</v>
      </c>
      <c r="Z376" s="113"/>
      <c r="AA376" s="113"/>
      <c r="AB376" s="3">
        <v>490800</v>
      </c>
    </row>
    <row r="377" spans="1:28" s="1" customFormat="1">
      <c r="A377" s="1">
        <v>62</v>
      </c>
      <c r="B377" s="25" t="s">
        <v>30</v>
      </c>
      <c r="C377" s="79" t="s">
        <v>12</v>
      </c>
      <c r="D377" s="3">
        <v>7000</v>
      </c>
      <c r="E377" s="3">
        <v>7200</v>
      </c>
      <c r="F377" s="3">
        <v>7400</v>
      </c>
      <c r="G377" s="3">
        <v>7400</v>
      </c>
      <c r="H377" s="3">
        <v>7500</v>
      </c>
      <c r="I377" s="3">
        <v>7600</v>
      </c>
      <c r="J377" s="3">
        <v>7700</v>
      </c>
      <c r="K377" s="3">
        <v>7900</v>
      </c>
      <c r="L377" s="3">
        <v>7930</v>
      </c>
      <c r="M377" s="3">
        <v>8039.9999999999991</v>
      </c>
      <c r="N377" s="3">
        <v>8150</v>
      </c>
      <c r="O377" s="3">
        <v>8300</v>
      </c>
      <c r="P377" s="3">
        <v>8390</v>
      </c>
      <c r="Q377" s="3">
        <v>8690</v>
      </c>
      <c r="R377" s="3">
        <v>8810</v>
      </c>
      <c r="S377" s="3">
        <v>9060</v>
      </c>
      <c r="T377" s="3">
        <v>9100</v>
      </c>
      <c r="U377" s="3">
        <v>9200</v>
      </c>
      <c r="V377" s="3">
        <v>9400</v>
      </c>
      <c r="W377" s="3">
        <v>9600</v>
      </c>
      <c r="X377" s="1">
        <f t="shared" si="28"/>
        <v>37300</v>
      </c>
      <c r="Y377" s="113">
        <f t="shared" si="31"/>
        <v>3.7140814469185074E-2</v>
      </c>
      <c r="Z377" s="113"/>
      <c r="AA377" s="113"/>
      <c r="AB377" s="3">
        <v>8900</v>
      </c>
    </row>
    <row r="378" spans="1:28" s="1" customFormat="1">
      <c r="A378" s="1">
        <v>62</v>
      </c>
      <c r="B378" s="25" t="s">
        <v>30</v>
      </c>
      <c r="C378" s="78" t="s">
        <v>13</v>
      </c>
      <c r="D378" s="23">
        <v>1073200</v>
      </c>
      <c r="E378" s="23">
        <v>1183200</v>
      </c>
      <c r="F378" s="23">
        <v>1257500</v>
      </c>
      <c r="G378" s="23">
        <v>1359000</v>
      </c>
      <c r="H378" s="23">
        <v>1181800</v>
      </c>
      <c r="I378" s="23">
        <v>1213500</v>
      </c>
      <c r="J378" s="23">
        <v>1192700</v>
      </c>
      <c r="K378" s="23">
        <v>1352000</v>
      </c>
      <c r="L378" s="23">
        <v>1231690</v>
      </c>
      <c r="M378" s="23">
        <v>1236710</v>
      </c>
      <c r="N378" s="23">
        <v>1283670</v>
      </c>
      <c r="O378" s="23">
        <v>1396120</v>
      </c>
      <c r="P378" s="23">
        <v>1267180</v>
      </c>
      <c r="Q378" s="23">
        <v>1334340</v>
      </c>
      <c r="R378" s="23">
        <v>1435960</v>
      </c>
      <c r="S378" s="23">
        <v>1498630</v>
      </c>
      <c r="T378" s="23">
        <v>1330100</v>
      </c>
      <c r="U378" s="3">
        <v>1476800</v>
      </c>
      <c r="V378" s="3">
        <v>1527200</v>
      </c>
      <c r="W378" s="3">
        <v>1558000</v>
      </c>
      <c r="X378" s="1">
        <f t="shared" si="28"/>
        <v>5892100</v>
      </c>
      <c r="Y378" s="113">
        <f t="shared" si="31"/>
        <v>5.8669542341524226</v>
      </c>
      <c r="Z378" s="113"/>
      <c r="AA378" s="113"/>
      <c r="AB378" s="3">
        <v>1359000</v>
      </c>
    </row>
    <row r="379" spans="1:28" s="1" customFormat="1">
      <c r="A379" s="1">
        <v>62</v>
      </c>
      <c r="B379" s="25" t="s">
        <v>30</v>
      </c>
      <c r="C379" s="79" t="s">
        <v>14</v>
      </c>
      <c r="D379" s="3">
        <v>800900</v>
      </c>
      <c r="E379" s="3">
        <v>848300</v>
      </c>
      <c r="F379" s="3">
        <v>910800</v>
      </c>
      <c r="G379" s="3">
        <v>918600</v>
      </c>
      <c r="H379" s="3">
        <v>905700</v>
      </c>
      <c r="I379" s="3">
        <v>901000</v>
      </c>
      <c r="J379" s="3">
        <v>915600</v>
      </c>
      <c r="K379" s="3">
        <v>927200</v>
      </c>
      <c r="L379" s="3">
        <v>932340</v>
      </c>
      <c r="M379" s="3">
        <v>924330</v>
      </c>
      <c r="N379" s="3">
        <v>933370</v>
      </c>
      <c r="O379" s="3">
        <v>994030</v>
      </c>
      <c r="P379" s="3">
        <v>1000160</v>
      </c>
      <c r="Q379" s="3">
        <v>1013120</v>
      </c>
      <c r="R379" s="3">
        <v>1032420.0000000001</v>
      </c>
      <c r="S379" s="3">
        <v>1067830</v>
      </c>
      <c r="T379" s="3">
        <v>1075300</v>
      </c>
      <c r="U379" s="3">
        <v>1088300</v>
      </c>
      <c r="V379" s="3">
        <v>1098200</v>
      </c>
      <c r="W379" s="3">
        <v>1101300</v>
      </c>
      <c r="X379" s="1">
        <f t="shared" si="28"/>
        <v>4363100</v>
      </c>
      <c r="Y379" s="113">
        <f t="shared" si="31"/>
        <v>4.3444795606032542</v>
      </c>
      <c r="Z379" s="113"/>
      <c r="AA379" s="113"/>
      <c r="AB379" s="3">
        <v>1110800</v>
      </c>
    </row>
    <row r="380" spans="1:28" s="1" customFormat="1">
      <c r="A380" s="1">
        <v>62</v>
      </c>
      <c r="B380" s="25" t="s">
        <v>30</v>
      </c>
      <c r="C380" s="78" t="s">
        <v>15</v>
      </c>
      <c r="D380" s="23">
        <v>329000</v>
      </c>
      <c r="E380" s="23">
        <v>336300</v>
      </c>
      <c r="F380" s="23">
        <v>357300</v>
      </c>
      <c r="G380" s="23">
        <v>357700</v>
      </c>
      <c r="H380" s="23">
        <v>354800</v>
      </c>
      <c r="I380" s="23">
        <v>350600</v>
      </c>
      <c r="J380" s="23">
        <v>362400</v>
      </c>
      <c r="K380" s="23">
        <v>368100</v>
      </c>
      <c r="L380" s="23">
        <v>373110</v>
      </c>
      <c r="M380" s="23">
        <v>373690</v>
      </c>
      <c r="N380" s="23">
        <v>376130</v>
      </c>
      <c r="O380" s="23">
        <v>393890</v>
      </c>
      <c r="P380" s="23">
        <v>400080</v>
      </c>
      <c r="Q380" s="23">
        <v>401840</v>
      </c>
      <c r="R380" s="23">
        <v>417260</v>
      </c>
      <c r="S380" s="23">
        <v>427620</v>
      </c>
      <c r="T380" s="23">
        <v>429500</v>
      </c>
      <c r="U380" s="3">
        <v>429600</v>
      </c>
      <c r="V380" s="3">
        <v>435700</v>
      </c>
      <c r="W380" s="3">
        <v>438200</v>
      </c>
      <c r="X380" s="1">
        <f t="shared" si="28"/>
        <v>1733000</v>
      </c>
      <c r="Y380" s="113">
        <f t="shared" si="31"/>
        <v>1.7256040609945771</v>
      </c>
      <c r="Z380" s="113"/>
      <c r="AA380" s="113"/>
      <c r="AB380" s="3">
        <v>449200</v>
      </c>
    </row>
    <row r="381" spans="1:28" s="1" customFormat="1">
      <c r="A381" s="1">
        <v>62</v>
      </c>
      <c r="B381" s="25" t="s">
        <v>30</v>
      </c>
      <c r="C381" s="79" t="s">
        <v>16</v>
      </c>
      <c r="D381" s="3">
        <v>180600</v>
      </c>
      <c r="E381" s="3">
        <v>184900</v>
      </c>
      <c r="F381" s="3">
        <v>194500</v>
      </c>
      <c r="G381" s="3">
        <v>196600</v>
      </c>
      <c r="H381" s="3">
        <v>198900</v>
      </c>
      <c r="I381" s="3">
        <v>199200</v>
      </c>
      <c r="J381" s="3">
        <v>203500</v>
      </c>
      <c r="K381" s="3">
        <v>206900</v>
      </c>
      <c r="L381" s="3">
        <v>204870</v>
      </c>
      <c r="M381" s="3">
        <v>205340</v>
      </c>
      <c r="N381" s="3">
        <v>210190</v>
      </c>
      <c r="O381" s="3">
        <v>221290</v>
      </c>
      <c r="P381" s="3">
        <v>222860</v>
      </c>
      <c r="Q381" s="3">
        <v>224140</v>
      </c>
      <c r="R381" s="3">
        <v>231620</v>
      </c>
      <c r="S381" s="3">
        <v>233600</v>
      </c>
      <c r="T381" s="3">
        <v>236200</v>
      </c>
      <c r="U381" s="3">
        <v>243300</v>
      </c>
      <c r="V381" s="3">
        <v>246000</v>
      </c>
      <c r="W381" s="3">
        <v>247400</v>
      </c>
      <c r="X381" s="1">
        <f t="shared" si="28"/>
        <v>972900</v>
      </c>
      <c r="Y381" s="113">
        <f t="shared" si="31"/>
        <v>0.968747946302149</v>
      </c>
      <c r="Z381" s="113"/>
      <c r="AA381" s="113"/>
      <c r="AB381" s="3">
        <v>230400</v>
      </c>
    </row>
    <row r="382" spans="1:28" s="56" customFormat="1">
      <c r="A382" s="1">
        <v>62</v>
      </c>
      <c r="B382" s="25" t="s">
        <v>30</v>
      </c>
      <c r="C382" s="59" t="s">
        <v>21</v>
      </c>
      <c r="D382" s="57">
        <v>19405600</v>
      </c>
      <c r="E382" s="57">
        <v>19474800</v>
      </c>
      <c r="F382" s="57">
        <v>20042700</v>
      </c>
      <c r="G382" s="57">
        <v>19967900</v>
      </c>
      <c r="H382" s="57">
        <v>20395000</v>
      </c>
      <c r="I382" s="57">
        <v>20591500</v>
      </c>
      <c r="J382" s="57">
        <v>21231100</v>
      </c>
      <c r="K382" s="57">
        <v>21682600</v>
      </c>
      <c r="L382" s="57">
        <v>22335180</v>
      </c>
      <c r="M382" s="57">
        <v>21847530</v>
      </c>
      <c r="N382" s="57">
        <v>22531960</v>
      </c>
      <c r="O382" s="57">
        <v>22826520</v>
      </c>
      <c r="P382" s="57">
        <v>23333310</v>
      </c>
      <c r="Q382" s="57">
        <v>23064660</v>
      </c>
      <c r="R382" s="57">
        <v>23973370</v>
      </c>
      <c r="S382" s="57">
        <v>24224400</v>
      </c>
      <c r="T382" s="57">
        <v>24724600</v>
      </c>
      <c r="U382" s="58">
        <v>24805000</v>
      </c>
      <c r="V382" s="58">
        <v>25216200</v>
      </c>
      <c r="W382" s="58">
        <v>25682800</v>
      </c>
      <c r="X382" s="1">
        <f t="shared" si="28"/>
        <v>100428600</v>
      </c>
      <c r="Y382" s="113">
        <f t="shared" si="31"/>
        <v>100</v>
      </c>
      <c r="Z382" s="115">
        <f>SUM(Y371:Y381)</f>
        <v>39.342976004843237</v>
      </c>
      <c r="AA382" s="115">
        <f>SUM(Y371:Y373)</f>
        <v>20.110307223241186</v>
      </c>
      <c r="AB382" s="58">
        <v>25453300</v>
      </c>
    </row>
    <row r="383" spans="1:28" s="56" customFormat="1">
      <c r="A383" s="1">
        <v>63</v>
      </c>
      <c r="B383" s="25" t="s">
        <v>72</v>
      </c>
      <c r="C383" s="79" t="s">
        <v>0</v>
      </c>
      <c r="D383" s="3">
        <v>3103513.59</v>
      </c>
      <c r="E383" s="3">
        <v>4434956.7300000004</v>
      </c>
      <c r="F383" s="3">
        <v>4958475.29</v>
      </c>
      <c r="G383" s="3">
        <v>3516354.24</v>
      </c>
      <c r="H383" s="3">
        <v>3210268.73</v>
      </c>
      <c r="I383" s="3">
        <v>4579913.9000000004</v>
      </c>
      <c r="J383" s="3">
        <v>4959231.32</v>
      </c>
      <c r="K383" s="3">
        <v>3851330.1</v>
      </c>
      <c r="L383" s="3">
        <v>3475966.95</v>
      </c>
      <c r="M383" s="3">
        <v>4703667.6500000004</v>
      </c>
      <c r="N383" s="3">
        <v>5270924.0199999996</v>
      </c>
      <c r="O383" s="3">
        <v>3829864.5</v>
      </c>
      <c r="P383" s="3">
        <v>3543163.85</v>
      </c>
      <c r="Q383" s="3">
        <v>4868840.12</v>
      </c>
      <c r="R383" s="3">
        <v>5543661.4500000002</v>
      </c>
      <c r="S383" s="3">
        <v>3973819.36</v>
      </c>
      <c r="T383" s="3">
        <v>3687488.71</v>
      </c>
      <c r="U383" s="3">
        <v>5113141.9000000004</v>
      </c>
      <c r="V383" s="3">
        <v>5719450.9000000004</v>
      </c>
      <c r="W383" s="3">
        <v>4086493.24</v>
      </c>
      <c r="X383" s="1">
        <f t="shared" si="28"/>
        <v>18606574.75</v>
      </c>
      <c r="Y383" s="113">
        <f>(X383/$X$400)*100</f>
        <v>13.956550116171274</v>
      </c>
      <c r="Z383" s="113"/>
      <c r="AA383" s="113"/>
      <c r="AB383" s="3">
        <v>3863443.36</v>
      </c>
    </row>
    <row r="384" spans="1:28" s="56" customFormat="1">
      <c r="A384" s="1">
        <v>63</v>
      </c>
      <c r="B384" s="25" t="s">
        <v>72</v>
      </c>
      <c r="C384" s="78" t="s">
        <v>1</v>
      </c>
      <c r="D384" s="23">
        <v>7565788.25</v>
      </c>
      <c r="E384" s="23">
        <v>7558300.8099999996</v>
      </c>
      <c r="F384" s="23">
        <v>7582032.0099999998</v>
      </c>
      <c r="G384" s="23">
        <v>7581575.4800000004</v>
      </c>
      <c r="H384" s="23">
        <v>7373364.7400000002</v>
      </c>
      <c r="I384" s="23">
        <v>7412723.8399999999</v>
      </c>
      <c r="J384" s="23">
        <v>7580632.1399999997</v>
      </c>
      <c r="K384" s="23">
        <v>8029831.5800000001</v>
      </c>
      <c r="L384" s="23">
        <v>7685682.4000000004</v>
      </c>
      <c r="M384" s="23">
        <v>7786488.46</v>
      </c>
      <c r="N384" s="23">
        <v>8038912.6799999997</v>
      </c>
      <c r="O384" s="23">
        <v>8129977.5</v>
      </c>
      <c r="P384" s="23">
        <v>7956992.7199999997</v>
      </c>
      <c r="Q384" s="23">
        <v>7972854.5</v>
      </c>
      <c r="R384" s="23">
        <v>8255177.4800000004</v>
      </c>
      <c r="S384" s="23">
        <v>8786661.0299999993</v>
      </c>
      <c r="T384" s="23">
        <v>8196959.1699999999</v>
      </c>
      <c r="U384" s="23">
        <v>8134601.5800000001</v>
      </c>
      <c r="V384" s="23">
        <v>8425027.7899999991</v>
      </c>
      <c r="W384" s="23">
        <v>8658374.7100000009</v>
      </c>
      <c r="X384" s="1">
        <f t="shared" si="28"/>
        <v>33414963.25</v>
      </c>
      <c r="Y384" s="113">
        <f t="shared" ref="Y384:Y400" si="32">(X384/$X$400)*100</f>
        <v>25.064130045141507</v>
      </c>
      <c r="Z384" s="113"/>
      <c r="AA384" s="113"/>
      <c r="AB384" s="23">
        <v>8430039.2599999998</v>
      </c>
    </row>
    <row r="385" spans="1:28" s="56" customFormat="1">
      <c r="A385" s="1">
        <v>63</v>
      </c>
      <c r="B385" s="25" t="s">
        <v>72</v>
      </c>
      <c r="C385" s="79" t="s">
        <v>2</v>
      </c>
      <c r="D385" s="3">
        <v>3307411.22</v>
      </c>
      <c r="E385" s="3">
        <v>3518518.32</v>
      </c>
      <c r="F385" s="3">
        <v>3628476.24</v>
      </c>
      <c r="G385" s="3">
        <v>3708427.93</v>
      </c>
      <c r="H385" s="3">
        <v>3715452.8</v>
      </c>
      <c r="I385" s="3">
        <v>3772897.86</v>
      </c>
      <c r="J385" s="3">
        <v>3779300.21</v>
      </c>
      <c r="K385" s="3">
        <v>3810742.11</v>
      </c>
      <c r="L385" s="3">
        <v>3884523.59</v>
      </c>
      <c r="M385" s="3">
        <v>3926413.68</v>
      </c>
      <c r="N385" s="3">
        <v>4042855.46</v>
      </c>
      <c r="O385" s="3">
        <v>4082594.38</v>
      </c>
      <c r="P385" s="3">
        <v>3996911.93</v>
      </c>
      <c r="Q385" s="3">
        <v>4043002.89</v>
      </c>
      <c r="R385" s="3">
        <v>4294084.41</v>
      </c>
      <c r="S385" s="3">
        <v>4293608.84</v>
      </c>
      <c r="T385" s="3">
        <v>3993296.13</v>
      </c>
      <c r="U385" s="3">
        <v>4042338.54</v>
      </c>
      <c r="V385" s="3">
        <v>4324097.88</v>
      </c>
      <c r="W385" s="3">
        <v>4508957.05</v>
      </c>
      <c r="X385" s="1">
        <f t="shared" si="28"/>
        <v>16868689.600000001</v>
      </c>
      <c r="Y385" s="113">
        <f t="shared" si="32"/>
        <v>12.652985031354962</v>
      </c>
      <c r="Z385" s="113"/>
      <c r="AA385" s="113"/>
      <c r="AB385" s="3">
        <v>4439839.5599999996</v>
      </c>
    </row>
    <row r="386" spans="1:28" s="56" customFormat="1">
      <c r="A386" s="1">
        <v>63</v>
      </c>
      <c r="B386" s="25" t="s">
        <v>72</v>
      </c>
      <c r="C386" s="78" t="s">
        <v>3</v>
      </c>
      <c r="D386" s="23">
        <v>29477.83</v>
      </c>
      <c r="E386" s="23">
        <v>31896.73</v>
      </c>
      <c r="F386" s="23">
        <v>32390.82</v>
      </c>
      <c r="G386" s="23">
        <v>33895.9</v>
      </c>
      <c r="H386" s="23">
        <v>31902.9</v>
      </c>
      <c r="I386" s="23">
        <v>33702.959999999999</v>
      </c>
      <c r="J386" s="23">
        <v>33953.019999999997</v>
      </c>
      <c r="K386" s="23">
        <v>34396.75</v>
      </c>
      <c r="L386" s="23">
        <v>32992.76</v>
      </c>
      <c r="M386" s="23">
        <v>34077.99</v>
      </c>
      <c r="N386" s="23">
        <v>35377.49</v>
      </c>
      <c r="O386" s="23">
        <v>36329.910000000003</v>
      </c>
      <c r="P386" s="23">
        <v>34713.22</v>
      </c>
      <c r="Q386" s="23">
        <v>36914.839999999997</v>
      </c>
      <c r="R386" s="23">
        <v>38771.97</v>
      </c>
      <c r="S386" s="23">
        <v>38893.360000000001</v>
      </c>
      <c r="T386" s="23">
        <v>36902.6</v>
      </c>
      <c r="U386" s="23">
        <v>38128.949999999997</v>
      </c>
      <c r="V386" s="23">
        <v>40135.14</v>
      </c>
      <c r="W386" s="23">
        <v>41175.49</v>
      </c>
      <c r="X386" s="1">
        <f t="shared" si="28"/>
        <v>156342.18</v>
      </c>
      <c r="Y386" s="113">
        <f t="shared" si="32"/>
        <v>0.11727023913638217</v>
      </c>
      <c r="Z386" s="113"/>
      <c r="AA386" s="113"/>
      <c r="AB386" s="23">
        <v>39363.85</v>
      </c>
    </row>
    <row r="387" spans="1:28" s="56" customFormat="1">
      <c r="A387" s="1">
        <v>63</v>
      </c>
      <c r="B387" s="25" t="s">
        <v>72</v>
      </c>
      <c r="C387" s="79" t="s">
        <v>4</v>
      </c>
      <c r="D387" s="3">
        <v>98958.15</v>
      </c>
      <c r="E387" s="3">
        <v>103721.1</v>
      </c>
      <c r="F387" s="3">
        <v>105031.91</v>
      </c>
      <c r="G387" s="3">
        <v>105946.67</v>
      </c>
      <c r="H387" s="3">
        <v>104379.94</v>
      </c>
      <c r="I387" s="3">
        <v>111147.16</v>
      </c>
      <c r="J387" s="3">
        <v>114009.52</v>
      </c>
      <c r="K387" s="3">
        <v>115826.39</v>
      </c>
      <c r="L387" s="3">
        <v>112904.76</v>
      </c>
      <c r="M387" s="3">
        <v>118028.24</v>
      </c>
      <c r="N387" s="3">
        <v>123849.05</v>
      </c>
      <c r="O387" s="3">
        <v>125067.61</v>
      </c>
      <c r="P387" s="3">
        <v>123214.85</v>
      </c>
      <c r="Q387" s="3">
        <v>128607.89</v>
      </c>
      <c r="R387" s="3">
        <v>129662.47</v>
      </c>
      <c r="S387" s="3">
        <v>131152.93</v>
      </c>
      <c r="T387" s="3">
        <v>130148.78</v>
      </c>
      <c r="U387" s="3">
        <v>135328.92000000001</v>
      </c>
      <c r="V387" s="3">
        <v>137632.29999999999</v>
      </c>
      <c r="W387" s="3">
        <v>138200.42000000001</v>
      </c>
      <c r="X387" s="1">
        <f t="shared" si="28"/>
        <v>541310.42000000004</v>
      </c>
      <c r="Y387" s="113">
        <f t="shared" si="32"/>
        <v>0.40602991720094644</v>
      </c>
      <c r="Z387" s="113"/>
      <c r="AA387" s="113"/>
      <c r="AB387" s="3">
        <v>135996.84</v>
      </c>
    </row>
    <row r="388" spans="1:28" s="56" customFormat="1">
      <c r="A388" s="1">
        <v>63</v>
      </c>
      <c r="B388" s="25" t="s">
        <v>72</v>
      </c>
      <c r="C388" s="78" t="s">
        <v>5</v>
      </c>
      <c r="D388" s="23">
        <v>1889723</v>
      </c>
      <c r="E388" s="23">
        <v>1958979</v>
      </c>
      <c r="F388" s="23">
        <v>2095314.54</v>
      </c>
      <c r="G388" s="23">
        <v>2219586.86</v>
      </c>
      <c r="H388" s="23">
        <v>2008404.72</v>
      </c>
      <c r="I388" s="23">
        <v>2114970.33</v>
      </c>
      <c r="J388" s="23">
        <v>2198009.29</v>
      </c>
      <c r="K388" s="23">
        <v>2268752.4300000002</v>
      </c>
      <c r="L388" s="23">
        <v>2066985.99</v>
      </c>
      <c r="M388" s="23">
        <v>2204285.17</v>
      </c>
      <c r="N388" s="23">
        <v>2372366.44</v>
      </c>
      <c r="O388" s="23">
        <v>2442929.73</v>
      </c>
      <c r="P388" s="23">
        <v>2220626.71</v>
      </c>
      <c r="Q388" s="23">
        <v>2329737.56</v>
      </c>
      <c r="R388" s="23">
        <v>2528494.8199999998</v>
      </c>
      <c r="S388" s="23">
        <v>2542665.81</v>
      </c>
      <c r="T388" s="23">
        <v>2350308.65</v>
      </c>
      <c r="U388" s="23">
        <v>2465485.36</v>
      </c>
      <c r="V388" s="23">
        <v>2671872.12</v>
      </c>
      <c r="W388" s="23">
        <v>2719095.27</v>
      </c>
      <c r="X388" s="1">
        <f t="shared" si="28"/>
        <v>10206761.4</v>
      </c>
      <c r="Y388" s="113">
        <f t="shared" si="32"/>
        <v>7.6559591927526842</v>
      </c>
      <c r="Z388" s="113"/>
      <c r="AA388" s="113"/>
      <c r="AB388" s="23">
        <v>2440847.7000000002</v>
      </c>
    </row>
    <row r="389" spans="1:28" s="56" customFormat="1">
      <c r="A389" s="1">
        <v>63</v>
      </c>
      <c r="B389" s="25" t="s">
        <v>72</v>
      </c>
      <c r="C389" s="79" t="s">
        <v>6</v>
      </c>
      <c r="D389" s="3">
        <v>2097826.54</v>
      </c>
      <c r="E389" s="3">
        <v>2253718.04</v>
      </c>
      <c r="F389" s="3">
        <v>2431194.91</v>
      </c>
      <c r="G389" s="3">
        <v>2472411.88</v>
      </c>
      <c r="H389" s="3">
        <v>2255054.38</v>
      </c>
      <c r="I389" s="3">
        <v>2418895.35</v>
      </c>
      <c r="J389" s="3">
        <v>2613312.65</v>
      </c>
      <c r="K389" s="3">
        <v>2662934.0099999998</v>
      </c>
      <c r="L389" s="3">
        <v>2429455.44</v>
      </c>
      <c r="M389" s="3">
        <v>2609140.13</v>
      </c>
      <c r="N389" s="3">
        <v>2804590.55</v>
      </c>
      <c r="O389" s="3">
        <v>2882845.76</v>
      </c>
      <c r="P389" s="3">
        <v>2601613.36</v>
      </c>
      <c r="Q389" s="3">
        <v>2810524.49</v>
      </c>
      <c r="R389" s="3">
        <v>3022016.16</v>
      </c>
      <c r="S389" s="3">
        <v>3101366.07</v>
      </c>
      <c r="T389" s="3">
        <v>2821985.52</v>
      </c>
      <c r="U389" s="3">
        <v>3034004.66</v>
      </c>
      <c r="V389" s="3">
        <v>3232943.55</v>
      </c>
      <c r="W389" s="3">
        <v>3292538</v>
      </c>
      <c r="X389" s="1">
        <f t="shared" si="28"/>
        <v>12381471.73</v>
      </c>
      <c r="Y389" s="113">
        <f t="shared" si="32"/>
        <v>9.2871811729723568</v>
      </c>
      <c r="Z389" s="113"/>
      <c r="AA389" s="113"/>
      <c r="AB389" s="3">
        <v>3005430.8</v>
      </c>
    </row>
    <row r="390" spans="1:28" s="56" customFormat="1">
      <c r="A390" s="1">
        <v>63</v>
      </c>
      <c r="B390" s="25" t="s">
        <v>72</v>
      </c>
      <c r="C390" s="78" t="s">
        <v>7</v>
      </c>
      <c r="D390" s="23">
        <v>1462000.38</v>
      </c>
      <c r="E390" s="23">
        <v>1532952.24</v>
      </c>
      <c r="F390" s="23">
        <v>1645775.6</v>
      </c>
      <c r="G390" s="23">
        <v>1689422.48</v>
      </c>
      <c r="H390" s="23">
        <v>1564201.67</v>
      </c>
      <c r="I390" s="23">
        <v>1643530.1</v>
      </c>
      <c r="J390" s="23">
        <v>1768204.26</v>
      </c>
      <c r="K390" s="23">
        <v>1805185.13</v>
      </c>
      <c r="L390" s="23">
        <v>1667881.22</v>
      </c>
      <c r="M390" s="23">
        <v>1778593.69</v>
      </c>
      <c r="N390" s="23">
        <v>1883335.9</v>
      </c>
      <c r="O390" s="23">
        <v>1916616.4</v>
      </c>
      <c r="P390" s="23">
        <v>1802085.9</v>
      </c>
      <c r="Q390" s="23">
        <v>1924748.14</v>
      </c>
      <c r="R390" s="23">
        <v>1998429.9</v>
      </c>
      <c r="S390" s="23">
        <v>2026045.72</v>
      </c>
      <c r="T390" s="23">
        <v>1898065.58</v>
      </c>
      <c r="U390" s="23">
        <v>2034345.34</v>
      </c>
      <c r="V390" s="23">
        <v>2110858.87</v>
      </c>
      <c r="W390" s="23">
        <v>2166807.36</v>
      </c>
      <c r="X390" s="1">
        <f t="shared" ref="X390:X453" si="33">SUM(T390:W390)</f>
        <v>8210077.1500000004</v>
      </c>
      <c r="Y390" s="113">
        <f t="shared" si="32"/>
        <v>6.1582722634969462</v>
      </c>
      <c r="Z390" s="113"/>
      <c r="AA390" s="113"/>
      <c r="AB390" s="23">
        <v>2008484.68</v>
      </c>
    </row>
    <row r="391" spans="1:28" s="56" customFormat="1">
      <c r="A391" s="1">
        <v>63</v>
      </c>
      <c r="B391" s="25" t="s">
        <v>72</v>
      </c>
      <c r="C391" s="79" t="s">
        <v>8</v>
      </c>
      <c r="D391" s="3">
        <v>487850.4</v>
      </c>
      <c r="E391" s="3">
        <v>509423.07</v>
      </c>
      <c r="F391" s="3">
        <v>523022.74</v>
      </c>
      <c r="G391" s="3">
        <v>526113.77</v>
      </c>
      <c r="H391" s="3">
        <v>520048.27</v>
      </c>
      <c r="I391" s="3">
        <v>545502.27</v>
      </c>
      <c r="J391" s="3">
        <v>556610.44999999995</v>
      </c>
      <c r="K391" s="3">
        <v>562252.51</v>
      </c>
      <c r="L391" s="3">
        <v>556650.37</v>
      </c>
      <c r="M391" s="3">
        <v>579970.35</v>
      </c>
      <c r="N391" s="3">
        <v>593260.68000000005</v>
      </c>
      <c r="O391" s="3">
        <v>604017.87</v>
      </c>
      <c r="P391" s="3">
        <v>599053.85</v>
      </c>
      <c r="Q391" s="3">
        <v>621166.71</v>
      </c>
      <c r="R391" s="3">
        <v>635735.48</v>
      </c>
      <c r="S391" s="3">
        <v>641550.07999999996</v>
      </c>
      <c r="T391" s="3">
        <v>639332.22</v>
      </c>
      <c r="U391" s="3">
        <v>664005.57999999996</v>
      </c>
      <c r="V391" s="3">
        <v>685104.78</v>
      </c>
      <c r="W391" s="3">
        <v>694105</v>
      </c>
      <c r="X391" s="1">
        <f t="shared" si="33"/>
        <v>2682547.58</v>
      </c>
      <c r="Y391" s="113">
        <f t="shared" si="32"/>
        <v>2.0121441072481097</v>
      </c>
      <c r="Z391" s="113"/>
      <c r="AA391" s="113"/>
      <c r="AB391" s="3">
        <v>686941.05</v>
      </c>
    </row>
    <row r="392" spans="1:28" s="56" customFormat="1">
      <c r="A392" s="1">
        <v>63</v>
      </c>
      <c r="B392" s="25" t="s">
        <v>72</v>
      </c>
      <c r="C392" s="78" t="s">
        <v>9</v>
      </c>
      <c r="D392" s="23">
        <v>901065.98</v>
      </c>
      <c r="E392" s="23">
        <v>941559.64</v>
      </c>
      <c r="F392" s="23">
        <v>972875.92</v>
      </c>
      <c r="G392" s="23">
        <v>995240.05</v>
      </c>
      <c r="H392" s="23">
        <v>986538.7</v>
      </c>
      <c r="I392" s="23">
        <v>1025436.72</v>
      </c>
      <c r="J392" s="23">
        <v>1058210.44</v>
      </c>
      <c r="K392" s="23">
        <v>1075016.19</v>
      </c>
      <c r="L392" s="23">
        <v>1076604.58</v>
      </c>
      <c r="M392" s="23">
        <v>1113452.1200000001</v>
      </c>
      <c r="N392" s="23">
        <v>1137225.1399999999</v>
      </c>
      <c r="O392" s="23">
        <v>1147214.58</v>
      </c>
      <c r="P392" s="23">
        <v>1154367.6599999999</v>
      </c>
      <c r="Q392" s="23">
        <v>1193993.27</v>
      </c>
      <c r="R392" s="23">
        <v>1213924.99</v>
      </c>
      <c r="S392" s="23">
        <v>1220454.3600000001</v>
      </c>
      <c r="T392" s="23">
        <v>1244997.82</v>
      </c>
      <c r="U392" s="23">
        <v>1267015.55</v>
      </c>
      <c r="V392" s="23">
        <v>1300049.6399999999</v>
      </c>
      <c r="W392" s="23">
        <v>1317303.24</v>
      </c>
      <c r="X392" s="1">
        <f t="shared" si="33"/>
        <v>5129366.25</v>
      </c>
      <c r="Y392" s="113">
        <f t="shared" si="32"/>
        <v>3.8474710200125641</v>
      </c>
      <c r="Z392" s="113"/>
      <c r="AA392" s="113"/>
      <c r="AB392" s="23">
        <v>1329520.27</v>
      </c>
    </row>
    <row r="393" spans="1:28" s="56" customFormat="1">
      <c r="A393" s="1">
        <v>63</v>
      </c>
      <c r="B393" s="25" t="s">
        <v>72</v>
      </c>
      <c r="C393" s="79" t="s">
        <v>10</v>
      </c>
      <c r="D393" s="3">
        <v>871670.46</v>
      </c>
      <c r="E393" s="3">
        <v>831541.82</v>
      </c>
      <c r="F393" s="3">
        <v>906801.94</v>
      </c>
      <c r="G393" s="3">
        <v>908569.54</v>
      </c>
      <c r="H393" s="3">
        <v>937555.22</v>
      </c>
      <c r="I393" s="3">
        <v>937949.98</v>
      </c>
      <c r="J393" s="3">
        <v>955062.05</v>
      </c>
      <c r="K393" s="3">
        <v>960131.41</v>
      </c>
      <c r="L393" s="3">
        <v>930890.51</v>
      </c>
      <c r="M393" s="3">
        <v>1018252.5</v>
      </c>
      <c r="N393" s="3">
        <v>1024348.37</v>
      </c>
      <c r="O393" s="3">
        <v>1044671.94</v>
      </c>
      <c r="P393" s="3">
        <v>1048893.77</v>
      </c>
      <c r="Q393" s="3">
        <v>1056167.19</v>
      </c>
      <c r="R393" s="3">
        <v>1049197.05</v>
      </c>
      <c r="S393" s="3">
        <v>1034297.37</v>
      </c>
      <c r="T393" s="3">
        <v>1048535.59</v>
      </c>
      <c r="U393" s="3">
        <v>1045114.39</v>
      </c>
      <c r="V393" s="3">
        <v>1074959.43</v>
      </c>
      <c r="W393" s="3">
        <v>1089515.58</v>
      </c>
      <c r="X393" s="1">
        <f t="shared" si="33"/>
        <v>4258124.99</v>
      </c>
      <c r="Y393" s="113">
        <f t="shared" si="32"/>
        <v>3.193964263834014</v>
      </c>
      <c r="Z393" s="113"/>
      <c r="AA393" s="113"/>
      <c r="AB393" s="3">
        <v>1100229.17</v>
      </c>
    </row>
    <row r="394" spans="1:28" s="56" customFormat="1">
      <c r="A394" s="1">
        <v>63</v>
      </c>
      <c r="B394" s="25" t="s">
        <v>72</v>
      </c>
      <c r="C394" s="78" t="s">
        <v>11</v>
      </c>
      <c r="D394" s="23">
        <v>578038.30000000005</v>
      </c>
      <c r="E394" s="23">
        <v>604925</v>
      </c>
      <c r="F394" s="23">
        <v>620220.78</v>
      </c>
      <c r="G394" s="23">
        <v>624623.06999999995</v>
      </c>
      <c r="H394" s="23">
        <v>625545.21</v>
      </c>
      <c r="I394" s="23">
        <v>646337.04</v>
      </c>
      <c r="J394" s="23">
        <v>656120.46</v>
      </c>
      <c r="K394" s="23">
        <v>659342.67000000004</v>
      </c>
      <c r="L394" s="23">
        <v>661884.93000000005</v>
      </c>
      <c r="M394" s="23">
        <v>677153.33</v>
      </c>
      <c r="N394" s="23">
        <v>686227.79</v>
      </c>
      <c r="O394" s="23">
        <v>695126.55</v>
      </c>
      <c r="P394" s="23">
        <v>696266.65</v>
      </c>
      <c r="Q394" s="23">
        <v>710504.36</v>
      </c>
      <c r="R394" s="23">
        <v>721951.69</v>
      </c>
      <c r="S394" s="23">
        <v>727968.22</v>
      </c>
      <c r="T394" s="23">
        <v>732760.76</v>
      </c>
      <c r="U394" s="23">
        <v>754059.59</v>
      </c>
      <c r="V394" s="23">
        <v>766570.25</v>
      </c>
      <c r="W394" s="23">
        <v>773312.95</v>
      </c>
      <c r="X394" s="1">
        <f t="shared" si="33"/>
        <v>3026703.55</v>
      </c>
      <c r="Y394" s="113">
        <f t="shared" si="32"/>
        <v>2.2702910315273641</v>
      </c>
      <c r="Z394" s="113"/>
      <c r="AA394" s="113"/>
      <c r="AB394" s="23">
        <v>775933.63</v>
      </c>
    </row>
    <row r="395" spans="1:28" s="56" customFormat="1">
      <c r="A395" s="1">
        <v>63</v>
      </c>
      <c r="B395" s="25" t="s">
        <v>72</v>
      </c>
      <c r="C395" s="79" t="s">
        <v>12</v>
      </c>
      <c r="D395" s="3">
        <v>144460.4</v>
      </c>
      <c r="E395" s="3">
        <v>154143.29999999999</v>
      </c>
      <c r="F395" s="3">
        <v>157420.76999999999</v>
      </c>
      <c r="G395" s="3">
        <v>158275.22</v>
      </c>
      <c r="H395" s="3">
        <v>158740.19</v>
      </c>
      <c r="I395" s="3">
        <v>165292.24</v>
      </c>
      <c r="J395" s="3">
        <v>169911.86</v>
      </c>
      <c r="K395" s="3">
        <v>170680.82</v>
      </c>
      <c r="L395" s="3">
        <v>171303.01</v>
      </c>
      <c r="M395" s="3">
        <v>176568.68</v>
      </c>
      <c r="N395" s="3">
        <v>180381.59</v>
      </c>
      <c r="O395" s="3">
        <v>183827.71</v>
      </c>
      <c r="P395" s="3">
        <v>184740.88</v>
      </c>
      <c r="Q395" s="3">
        <v>190514.3</v>
      </c>
      <c r="R395" s="3">
        <v>195010.77</v>
      </c>
      <c r="S395" s="3">
        <v>196456.54</v>
      </c>
      <c r="T395" s="3">
        <v>197778.33</v>
      </c>
      <c r="U395" s="3">
        <v>204586.23999999999</v>
      </c>
      <c r="V395" s="3">
        <v>208315.94</v>
      </c>
      <c r="W395" s="3">
        <v>211902.95</v>
      </c>
      <c r="X395" s="1">
        <f t="shared" si="33"/>
        <v>822583.46</v>
      </c>
      <c r="Y395" s="113">
        <f t="shared" si="32"/>
        <v>0.61700917221336327</v>
      </c>
      <c r="Z395" s="113"/>
      <c r="AA395" s="113"/>
      <c r="AB395" s="3">
        <v>213008.88</v>
      </c>
    </row>
    <row r="396" spans="1:28" s="56" customFormat="1">
      <c r="A396" s="1">
        <v>63</v>
      </c>
      <c r="B396" s="25" t="s">
        <v>72</v>
      </c>
      <c r="C396" s="78" t="s">
        <v>13</v>
      </c>
      <c r="D396" s="23">
        <v>1358692.46</v>
      </c>
      <c r="E396" s="23">
        <v>1456565.31</v>
      </c>
      <c r="F396" s="23">
        <v>1609360.84</v>
      </c>
      <c r="G396" s="23">
        <v>1619894.12</v>
      </c>
      <c r="H396" s="23">
        <v>1468655.83</v>
      </c>
      <c r="I396" s="23">
        <v>1589073.24</v>
      </c>
      <c r="J396" s="23">
        <v>1551087.87</v>
      </c>
      <c r="K396" s="23">
        <v>1559084.68</v>
      </c>
      <c r="L396" s="23">
        <v>1465869.69</v>
      </c>
      <c r="M396" s="23">
        <v>1590232.99</v>
      </c>
      <c r="N396" s="23">
        <v>1612386.58</v>
      </c>
      <c r="O396" s="23">
        <v>1646891.66</v>
      </c>
      <c r="P396" s="23">
        <v>1538433.02</v>
      </c>
      <c r="Q396" s="23">
        <v>1671601.03</v>
      </c>
      <c r="R396" s="23">
        <v>1664631.77</v>
      </c>
      <c r="S396" s="23">
        <v>1682998.55</v>
      </c>
      <c r="T396" s="23">
        <v>1640135.21</v>
      </c>
      <c r="U396" s="23">
        <v>1794634.36</v>
      </c>
      <c r="V396" s="23">
        <v>1788174.29</v>
      </c>
      <c r="W396" s="23">
        <v>1785579.61</v>
      </c>
      <c r="X396" s="1">
        <f t="shared" si="33"/>
        <v>7008523.4700000007</v>
      </c>
      <c r="Y396" s="113">
        <f t="shared" si="32"/>
        <v>5.2570024501375574</v>
      </c>
      <c r="Z396" s="113"/>
      <c r="AA396" s="113"/>
      <c r="AB396" s="23">
        <v>1760631.26</v>
      </c>
    </row>
    <row r="397" spans="1:28" s="56" customFormat="1">
      <c r="A397" s="1">
        <v>63</v>
      </c>
      <c r="B397" s="25" t="s">
        <v>72</v>
      </c>
      <c r="C397" s="79" t="s">
        <v>14</v>
      </c>
      <c r="D397" s="3">
        <v>1119486.8999999999</v>
      </c>
      <c r="E397" s="3">
        <v>1130818.96</v>
      </c>
      <c r="F397" s="3">
        <v>1166869.17</v>
      </c>
      <c r="G397" s="3">
        <v>1173360.1000000001</v>
      </c>
      <c r="H397" s="3">
        <v>1180952.2</v>
      </c>
      <c r="I397" s="3">
        <v>1204768.8400000001</v>
      </c>
      <c r="J397" s="3">
        <v>1255049.6499999999</v>
      </c>
      <c r="K397" s="3">
        <v>1265285.8799999999</v>
      </c>
      <c r="L397" s="3">
        <v>1269343.25</v>
      </c>
      <c r="M397" s="3">
        <v>1280941.3500000001</v>
      </c>
      <c r="N397" s="3">
        <v>1334450.25</v>
      </c>
      <c r="O397" s="3">
        <v>1345510.38</v>
      </c>
      <c r="P397" s="3">
        <v>1350608.04</v>
      </c>
      <c r="Q397" s="3">
        <v>1374521.61</v>
      </c>
      <c r="R397" s="3">
        <v>1424886.09</v>
      </c>
      <c r="S397" s="3">
        <v>1447170.05</v>
      </c>
      <c r="T397" s="3">
        <v>1445500.01</v>
      </c>
      <c r="U397" s="3">
        <v>1477736.94</v>
      </c>
      <c r="V397" s="3">
        <v>1525770.77</v>
      </c>
      <c r="W397" s="3">
        <v>1570483.21</v>
      </c>
      <c r="X397" s="1">
        <f t="shared" si="33"/>
        <v>6019490.9300000006</v>
      </c>
      <c r="Y397" s="113">
        <f t="shared" si="32"/>
        <v>4.5151419843345124</v>
      </c>
      <c r="Z397" s="113"/>
      <c r="AA397" s="113"/>
      <c r="AB397" s="3">
        <v>1550898.47</v>
      </c>
    </row>
    <row r="398" spans="1:28" s="56" customFormat="1">
      <c r="A398" s="1">
        <v>63</v>
      </c>
      <c r="B398" s="25" t="s">
        <v>72</v>
      </c>
      <c r="C398" s="78" t="s">
        <v>15</v>
      </c>
      <c r="D398" s="23">
        <v>452272.5</v>
      </c>
      <c r="E398" s="23">
        <v>474139</v>
      </c>
      <c r="F398" s="23">
        <v>480912.93</v>
      </c>
      <c r="G398" s="23">
        <v>486226.67</v>
      </c>
      <c r="H398" s="23">
        <v>492930.93</v>
      </c>
      <c r="I398" s="23">
        <v>515452.92</v>
      </c>
      <c r="J398" s="23">
        <v>525508.77</v>
      </c>
      <c r="K398" s="23">
        <v>531751.46</v>
      </c>
      <c r="L398" s="23">
        <v>535361.56000000006</v>
      </c>
      <c r="M398" s="23">
        <v>540483.63</v>
      </c>
      <c r="N398" s="23">
        <v>547924.86</v>
      </c>
      <c r="O398" s="23">
        <v>556622.30000000005</v>
      </c>
      <c r="P398" s="23">
        <v>564635.21</v>
      </c>
      <c r="Q398" s="23">
        <v>570239.24</v>
      </c>
      <c r="R398" s="23">
        <v>581513.35</v>
      </c>
      <c r="S398" s="23">
        <v>593415.35</v>
      </c>
      <c r="T398" s="23">
        <v>601187.67000000004</v>
      </c>
      <c r="U398" s="23">
        <v>606633.87</v>
      </c>
      <c r="V398" s="23">
        <v>616435.29</v>
      </c>
      <c r="W398" s="23">
        <v>621575.75</v>
      </c>
      <c r="X398" s="1">
        <f t="shared" si="33"/>
        <v>2445832.58</v>
      </c>
      <c r="Y398" s="113">
        <f t="shared" si="32"/>
        <v>1.8345872594596964</v>
      </c>
      <c r="Z398" s="113"/>
      <c r="AA398" s="113"/>
      <c r="AB398" s="23">
        <v>629591.16</v>
      </c>
    </row>
    <row r="399" spans="1:28" s="56" customFormat="1">
      <c r="A399" s="1">
        <v>63</v>
      </c>
      <c r="B399" s="25" t="s">
        <v>72</v>
      </c>
      <c r="C399" s="79" t="s">
        <v>16</v>
      </c>
      <c r="D399" s="3">
        <v>278275.40000000002</v>
      </c>
      <c r="E399" s="3">
        <v>288831</v>
      </c>
      <c r="F399" s="3">
        <v>295520.77</v>
      </c>
      <c r="G399" s="3">
        <v>299993.53999999998</v>
      </c>
      <c r="H399" s="3">
        <v>301286.8</v>
      </c>
      <c r="I399" s="3">
        <v>313111.32</v>
      </c>
      <c r="J399" s="3">
        <v>318386.03000000003</v>
      </c>
      <c r="K399" s="3">
        <v>322439.33</v>
      </c>
      <c r="L399" s="3">
        <v>325406.40000000002</v>
      </c>
      <c r="M399" s="3">
        <v>331124.18</v>
      </c>
      <c r="N399" s="3">
        <v>337858.24</v>
      </c>
      <c r="O399" s="3">
        <v>343557.97</v>
      </c>
      <c r="P399" s="3">
        <v>349330.01</v>
      </c>
      <c r="Q399" s="3">
        <v>356388.45</v>
      </c>
      <c r="R399" s="3">
        <v>364013.45</v>
      </c>
      <c r="S399" s="3">
        <v>367006.86</v>
      </c>
      <c r="T399" s="3">
        <v>373946.71</v>
      </c>
      <c r="U399" s="3">
        <v>383969.93</v>
      </c>
      <c r="V399" s="3">
        <v>387244.21</v>
      </c>
      <c r="W399" s="3">
        <v>393341.65</v>
      </c>
      <c r="X399" s="1">
        <f t="shared" si="33"/>
        <v>1538502.5</v>
      </c>
      <c r="Y399" s="113">
        <f t="shared" si="32"/>
        <v>1.154010748007491</v>
      </c>
      <c r="Z399" s="113"/>
      <c r="AA399" s="113"/>
      <c r="AB399" s="3">
        <v>391086.01</v>
      </c>
    </row>
    <row r="400" spans="1:28" s="56" customFormat="1">
      <c r="A400" s="56">
        <v>63</v>
      </c>
      <c r="B400" s="74" t="s">
        <v>72</v>
      </c>
      <c r="C400" s="59" t="s">
        <v>21</v>
      </c>
      <c r="D400" s="57">
        <v>25746511.75</v>
      </c>
      <c r="E400" s="57">
        <v>27784990.07</v>
      </c>
      <c r="F400" s="57">
        <v>29211697.190000001</v>
      </c>
      <c r="G400" s="57">
        <v>28119917.5</v>
      </c>
      <c r="H400" s="57">
        <v>26935283.239999998</v>
      </c>
      <c r="I400" s="57">
        <v>29030706.07</v>
      </c>
      <c r="J400" s="57">
        <v>30092600</v>
      </c>
      <c r="K400" s="57">
        <v>29684983.449999999</v>
      </c>
      <c r="L400" s="57">
        <v>28349707.399999999</v>
      </c>
      <c r="M400" s="57">
        <v>30468874.129999999</v>
      </c>
      <c r="N400" s="57">
        <v>32026275.09</v>
      </c>
      <c r="O400" s="57">
        <v>31013666.780000001</v>
      </c>
      <c r="P400" s="57">
        <v>29765651.649999999</v>
      </c>
      <c r="Q400" s="57">
        <v>31860326.59</v>
      </c>
      <c r="R400" s="57">
        <v>33661163.299999997</v>
      </c>
      <c r="S400" s="57">
        <v>32805530.510000002</v>
      </c>
      <c r="T400" s="57">
        <v>31039329.460000001</v>
      </c>
      <c r="U400" s="57">
        <v>33195131.68</v>
      </c>
      <c r="V400" s="57">
        <v>35014643.170000002</v>
      </c>
      <c r="W400" s="57">
        <v>34068761.460000001</v>
      </c>
      <c r="X400" s="1">
        <f t="shared" si="33"/>
        <v>133317865.77000001</v>
      </c>
      <c r="Y400" s="113">
        <f t="shared" si="32"/>
        <v>100</v>
      </c>
      <c r="Z400" s="115">
        <f>SUM(Y389:Y399)</f>
        <v>40.14707547324398</v>
      </c>
      <c r="AA400" s="115">
        <f>SUM(Y389:Y391)</f>
        <v>17.457597543717412</v>
      </c>
      <c r="AB400" s="57">
        <v>32801285.960000001</v>
      </c>
    </row>
    <row r="401" spans="1:28" s="1" customFormat="1">
      <c r="A401" s="1">
        <v>64</v>
      </c>
      <c r="B401" s="25" t="s">
        <v>31</v>
      </c>
      <c r="C401" s="79" t="s">
        <v>0</v>
      </c>
      <c r="D401" s="3">
        <v>7142536.9500000002</v>
      </c>
      <c r="E401" s="3">
        <v>7262367.8099999996</v>
      </c>
      <c r="F401" s="3">
        <v>7125776.6299999999</v>
      </c>
      <c r="G401" s="3">
        <v>6976232.2000000002</v>
      </c>
      <c r="H401" s="3">
        <v>6974769.0700000003</v>
      </c>
      <c r="I401" s="3">
        <v>7152351.75</v>
      </c>
      <c r="J401" s="3">
        <v>7238212.0199999996</v>
      </c>
      <c r="K401" s="3">
        <v>7274065.2999999998</v>
      </c>
      <c r="L401" s="3">
        <v>7446094.3600000003</v>
      </c>
      <c r="M401" s="3">
        <v>7500044.9299999997</v>
      </c>
      <c r="N401" s="3">
        <v>7588234.4299999997</v>
      </c>
      <c r="O401" s="3">
        <v>7727026.7199999997</v>
      </c>
      <c r="P401" s="3">
        <v>7868165.4299999997</v>
      </c>
      <c r="Q401" s="3">
        <v>7969485.0199999996</v>
      </c>
      <c r="R401" s="3">
        <v>8115935.2699999996</v>
      </c>
      <c r="S401" s="3">
        <v>8165139.6299999999</v>
      </c>
      <c r="T401" s="3">
        <v>8349951.6900000004</v>
      </c>
      <c r="U401" s="3">
        <v>8305789.9000000004</v>
      </c>
      <c r="V401" s="3">
        <v>8363103.9800000004</v>
      </c>
      <c r="W401" s="3">
        <v>8345602.8099999996</v>
      </c>
      <c r="X401" s="1">
        <f t="shared" si="33"/>
        <v>33364448.379999999</v>
      </c>
      <c r="Y401" s="113">
        <f>(X401/$X$418)*100</f>
        <v>6.8513371206798412</v>
      </c>
      <c r="Z401" s="113"/>
      <c r="AA401" s="113"/>
      <c r="AB401" s="1">
        <v>8491121.6400000006</v>
      </c>
    </row>
    <row r="402" spans="1:28" s="1" customFormat="1">
      <c r="A402" s="1">
        <v>64</v>
      </c>
      <c r="B402" s="25" t="s">
        <v>31</v>
      </c>
      <c r="C402" s="78" t="s">
        <v>1</v>
      </c>
      <c r="D402" s="23">
        <v>56055339.659999996</v>
      </c>
      <c r="E402" s="23">
        <v>55188219.07</v>
      </c>
      <c r="F402" s="23">
        <v>53906595.890000001</v>
      </c>
      <c r="G402" s="23">
        <v>55254965.909999996</v>
      </c>
      <c r="H402" s="23">
        <v>53369253.509999998</v>
      </c>
      <c r="I402" s="23">
        <v>52609512.979999997</v>
      </c>
      <c r="J402" s="23">
        <v>52339896.210000001</v>
      </c>
      <c r="K402" s="23">
        <v>54330966.770000003</v>
      </c>
      <c r="L402" s="23">
        <v>54781786.789999999</v>
      </c>
      <c r="M402" s="23">
        <v>54255644.560000002</v>
      </c>
      <c r="N402" s="23">
        <v>53586912.729999997</v>
      </c>
      <c r="O402" s="23">
        <v>53822779.539999999</v>
      </c>
      <c r="P402" s="23">
        <v>54523321.229999997</v>
      </c>
      <c r="Q402" s="23">
        <v>54043635.450000003</v>
      </c>
      <c r="R402" s="23">
        <v>53393665.719999999</v>
      </c>
      <c r="S402" s="23">
        <v>56803652.740000002</v>
      </c>
      <c r="T402" s="23">
        <v>58173647.189999998</v>
      </c>
      <c r="U402" s="3">
        <v>58243539.810000002</v>
      </c>
      <c r="V402" s="3">
        <v>59013796.890000001</v>
      </c>
      <c r="W402" s="3">
        <v>58404090.039999999</v>
      </c>
      <c r="X402" s="1">
        <f t="shared" si="33"/>
        <v>233835073.92999998</v>
      </c>
      <c r="Y402" s="113">
        <f t="shared" ref="Y402:Y418" si="34">(X402/$X$418)*100</f>
        <v>48.017665506913559</v>
      </c>
      <c r="Z402" s="113"/>
      <c r="AA402" s="113"/>
      <c r="AB402" s="1">
        <v>57894594.369999997</v>
      </c>
    </row>
    <row r="403" spans="1:28" s="1" customFormat="1">
      <c r="A403" s="1">
        <v>64</v>
      </c>
      <c r="B403" s="25" t="s">
        <v>31</v>
      </c>
      <c r="C403" s="79" t="s">
        <v>2</v>
      </c>
      <c r="D403" s="3">
        <v>20818939.41</v>
      </c>
      <c r="E403" s="3">
        <v>21833173.309999999</v>
      </c>
      <c r="F403" s="3">
        <v>22289217.010000002</v>
      </c>
      <c r="G403" s="3">
        <v>23947993.390000001</v>
      </c>
      <c r="H403" s="3">
        <v>22794975.440000001</v>
      </c>
      <c r="I403" s="3">
        <v>23266663.550000001</v>
      </c>
      <c r="J403" s="3">
        <v>23444866.32</v>
      </c>
      <c r="K403" s="3">
        <v>24234122.050000001</v>
      </c>
      <c r="L403" s="3">
        <v>24252341.390000001</v>
      </c>
      <c r="M403" s="3">
        <v>23740398.66</v>
      </c>
      <c r="N403" s="3">
        <v>24128961.690000001</v>
      </c>
      <c r="O403" s="3">
        <v>24243127.489999998</v>
      </c>
      <c r="P403" s="3">
        <v>24335451.940000001</v>
      </c>
      <c r="Q403" s="3">
        <v>23888514.489999998</v>
      </c>
      <c r="R403" s="3">
        <v>24342342.760000002</v>
      </c>
      <c r="S403" s="3">
        <v>24460172.109999999</v>
      </c>
      <c r="T403" s="3">
        <v>24104084.010000002</v>
      </c>
      <c r="U403" s="3">
        <v>24114359.25</v>
      </c>
      <c r="V403" s="3">
        <v>24505646.34</v>
      </c>
      <c r="W403" s="3">
        <v>24482100.93</v>
      </c>
      <c r="X403" s="1">
        <f t="shared" si="33"/>
        <v>97206190.530000001</v>
      </c>
      <c r="Y403" s="113">
        <f t="shared" si="34"/>
        <v>19.96113869328315</v>
      </c>
      <c r="Z403" s="113"/>
      <c r="AA403" s="113"/>
      <c r="AB403" s="1">
        <v>24881483.199999999</v>
      </c>
    </row>
    <row r="404" spans="1:28" s="1" customFormat="1">
      <c r="A404" s="1">
        <v>64</v>
      </c>
      <c r="B404" s="25" t="s">
        <v>31</v>
      </c>
      <c r="C404" s="78" t="s">
        <v>3</v>
      </c>
      <c r="D404" s="23">
        <v>48746.93</v>
      </c>
      <c r="E404" s="23">
        <v>50467.65</v>
      </c>
      <c r="F404" s="23">
        <v>52042.63</v>
      </c>
      <c r="G404" s="23">
        <v>54981.16</v>
      </c>
      <c r="H404" s="23">
        <v>53875.72</v>
      </c>
      <c r="I404" s="23">
        <v>56026.62</v>
      </c>
      <c r="J404" s="23">
        <v>56193.46</v>
      </c>
      <c r="K404" s="23">
        <v>57299.94</v>
      </c>
      <c r="L404" s="23">
        <v>56747.31</v>
      </c>
      <c r="M404" s="23">
        <v>58052.76</v>
      </c>
      <c r="N404" s="23">
        <v>60693.57</v>
      </c>
      <c r="O404" s="23">
        <v>63039.040000000001</v>
      </c>
      <c r="P404" s="23">
        <v>63774.13</v>
      </c>
      <c r="Q404" s="23">
        <v>64617.03</v>
      </c>
      <c r="R404" s="23">
        <v>66268.509999999995</v>
      </c>
      <c r="S404" s="23">
        <v>67143.44</v>
      </c>
      <c r="T404" s="23">
        <v>69111.98</v>
      </c>
      <c r="U404" s="3">
        <v>70415.81</v>
      </c>
      <c r="V404" s="3">
        <v>71583.09</v>
      </c>
      <c r="W404" s="3">
        <v>73340.75</v>
      </c>
      <c r="X404" s="1">
        <f t="shared" si="33"/>
        <v>284451.63</v>
      </c>
      <c r="Y404" s="113">
        <f t="shared" si="34"/>
        <v>5.841169587042002E-2</v>
      </c>
      <c r="Z404" s="113"/>
      <c r="AA404" s="113"/>
      <c r="AB404" s="1">
        <v>75967.23</v>
      </c>
    </row>
    <row r="405" spans="1:28" s="1" customFormat="1">
      <c r="A405" s="1">
        <v>64</v>
      </c>
      <c r="B405" s="25" t="s">
        <v>31</v>
      </c>
      <c r="C405" s="79" t="s">
        <v>4</v>
      </c>
      <c r="D405" s="3">
        <v>46455.18</v>
      </c>
      <c r="E405" s="3">
        <v>47054.66</v>
      </c>
      <c r="F405" s="3">
        <v>47546.5</v>
      </c>
      <c r="G405" s="3">
        <v>48235.28</v>
      </c>
      <c r="H405" s="3">
        <v>48720.72</v>
      </c>
      <c r="I405" s="3">
        <v>49806.64</v>
      </c>
      <c r="J405" s="3">
        <v>51100.41</v>
      </c>
      <c r="K405" s="3">
        <v>52096.9</v>
      </c>
      <c r="L405" s="3">
        <v>53048.89</v>
      </c>
      <c r="M405" s="3">
        <v>53955.46</v>
      </c>
      <c r="N405" s="3">
        <v>55241.55</v>
      </c>
      <c r="O405" s="3">
        <v>56355.21</v>
      </c>
      <c r="P405" s="3">
        <v>55579.88</v>
      </c>
      <c r="Q405" s="3">
        <v>55258.51</v>
      </c>
      <c r="R405" s="3">
        <v>56283.59</v>
      </c>
      <c r="S405" s="3">
        <v>58516.39</v>
      </c>
      <c r="T405" s="3">
        <v>58945.32</v>
      </c>
      <c r="U405" s="3">
        <v>59740.55</v>
      </c>
      <c r="V405" s="3">
        <v>59373.33</v>
      </c>
      <c r="W405" s="3">
        <v>60123.360000000001</v>
      </c>
      <c r="X405" s="1">
        <f t="shared" si="33"/>
        <v>238182.56</v>
      </c>
      <c r="Y405" s="113">
        <f t="shared" si="34"/>
        <v>4.8910414949487432E-2</v>
      </c>
      <c r="Z405" s="113"/>
      <c r="AA405" s="113"/>
      <c r="AB405" s="1">
        <v>60737.81</v>
      </c>
    </row>
    <row r="406" spans="1:28" s="1" customFormat="1">
      <c r="A406" s="1">
        <v>64</v>
      </c>
      <c r="B406" s="25" t="s">
        <v>31</v>
      </c>
      <c r="C406" s="78" t="s">
        <v>5</v>
      </c>
      <c r="D406" s="23">
        <v>7613591.9199999999</v>
      </c>
      <c r="E406" s="23">
        <v>7616274.8700000001</v>
      </c>
      <c r="F406" s="23">
        <v>7704733.2300000004</v>
      </c>
      <c r="G406" s="23">
        <v>7761555.4100000001</v>
      </c>
      <c r="H406" s="23">
        <v>7241794.1900000004</v>
      </c>
      <c r="I406" s="23">
        <v>7196787.7400000002</v>
      </c>
      <c r="J406" s="23">
        <v>7540435.6500000004</v>
      </c>
      <c r="K406" s="23">
        <v>7531437.46</v>
      </c>
      <c r="L406" s="23">
        <v>7454576.9900000002</v>
      </c>
      <c r="M406" s="23">
        <v>7763162.8200000003</v>
      </c>
      <c r="N406" s="23">
        <v>7908219.0700000003</v>
      </c>
      <c r="O406" s="23">
        <v>8085286.3200000003</v>
      </c>
      <c r="P406" s="23">
        <v>7750472.54</v>
      </c>
      <c r="Q406" s="23">
        <v>8039371.5199999996</v>
      </c>
      <c r="R406" s="23">
        <v>8725643.5899999999</v>
      </c>
      <c r="S406" s="23">
        <v>9163475.7200000007</v>
      </c>
      <c r="T406" s="23">
        <v>8876894.1199999992</v>
      </c>
      <c r="U406" s="3">
        <v>8524250.4199999999</v>
      </c>
      <c r="V406" s="3">
        <v>8926618.9399999995</v>
      </c>
      <c r="W406" s="3">
        <v>9243926.8699999992</v>
      </c>
      <c r="X406" s="1">
        <f t="shared" si="33"/>
        <v>35571690.349999994</v>
      </c>
      <c r="Y406" s="113">
        <f t="shared" si="34"/>
        <v>7.3045907957038398</v>
      </c>
      <c r="Z406" s="113"/>
      <c r="AA406" s="113"/>
      <c r="AB406" s="1">
        <v>8942996.5199999996</v>
      </c>
    </row>
    <row r="407" spans="1:28" s="1" customFormat="1">
      <c r="A407" s="1">
        <v>64</v>
      </c>
      <c r="B407" s="25" t="s">
        <v>31</v>
      </c>
      <c r="C407" s="79" t="s">
        <v>6</v>
      </c>
      <c r="D407" s="3">
        <v>5225264.5199999996</v>
      </c>
      <c r="E407" s="3">
        <v>5322257.4400000004</v>
      </c>
      <c r="F407" s="3">
        <v>5420495.7599999998</v>
      </c>
      <c r="G407" s="3">
        <v>5474350.2999999998</v>
      </c>
      <c r="H407" s="3">
        <v>5421140.0599999996</v>
      </c>
      <c r="I407" s="3">
        <v>5512776.9400000004</v>
      </c>
      <c r="J407" s="3">
        <v>5578394.8700000001</v>
      </c>
      <c r="K407" s="3">
        <v>5616752.5999999996</v>
      </c>
      <c r="L407" s="3">
        <v>5727683.8300000001</v>
      </c>
      <c r="M407" s="3">
        <v>5971157.1900000004</v>
      </c>
      <c r="N407" s="3">
        <v>6074841.8099999996</v>
      </c>
      <c r="O407" s="3">
        <v>6174796.7000000002</v>
      </c>
      <c r="P407" s="3">
        <v>6297660.7699999996</v>
      </c>
      <c r="Q407" s="3">
        <v>6567871.4500000002</v>
      </c>
      <c r="R407" s="3">
        <v>6388724.2699999996</v>
      </c>
      <c r="S407" s="3">
        <v>6408397.54</v>
      </c>
      <c r="T407" s="3">
        <v>6521466.8399999999</v>
      </c>
      <c r="U407" s="3">
        <v>6780353.4100000001</v>
      </c>
      <c r="V407" s="3">
        <v>6830526.0800000001</v>
      </c>
      <c r="W407" s="3">
        <v>6864471.1600000001</v>
      </c>
      <c r="X407" s="1">
        <f t="shared" si="33"/>
        <v>26996817.489999998</v>
      </c>
      <c r="Y407" s="113">
        <f t="shared" si="34"/>
        <v>5.5437541092491394</v>
      </c>
      <c r="Z407" s="113"/>
      <c r="AA407" s="113"/>
      <c r="AB407" s="1">
        <v>6901478.96</v>
      </c>
    </row>
    <row r="408" spans="1:28" s="1" customFormat="1">
      <c r="A408" s="1">
        <v>64</v>
      </c>
      <c r="B408" s="25" t="s">
        <v>31</v>
      </c>
      <c r="C408" s="78" t="s">
        <v>7</v>
      </c>
      <c r="D408" s="23">
        <v>2955582.5</v>
      </c>
      <c r="E408" s="23">
        <v>3005936.67</v>
      </c>
      <c r="F408" s="23">
        <v>3015431.14</v>
      </c>
      <c r="G408" s="23">
        <v>3040891.86</v>
      </c>
      <c r="H408" s="23">
        <v>3055356.97</v>
      </c>
      <c r="I408" s="23">
        <v>3066327.57</v>
      </c>
      <c r="J408" s="23">
        <v>3113835.2</v>
      </c>
      <c r="K408" s="23">
        <v>3148822.49</v>
      </c>
      <c r="L408" s="23">
        <v>3178299.74</v>
      </c>
      <c r="M408" s="23">
        <v>3272003.89</v>
      </c>
      <c r="N408" s="23">
        <v>3322725.14</v>
      </c>
      <c r="O408" s="23">
        <v>3411361.78</v>
      </c>
      <c r="P408" s="23">
        <v>3442569.48</v>
      </c>
      <c r="Q408" s="23">
        <v>3555523.87</v>
      </c>
      <c r="R408" s="23">
        <v>3456083.98</v>
      </c>
      <c r="S408" s="23">
        <v>3494552.56</v>
      </c>
      <c r="T408" s="23">
        <v>3485795.19</v>
      </c>
      <c r="U408" s="3">
        <v>3598262.53</v>
      </c>
      <c r="V408" s="3">
        <v>3562604.48</v>
      </c>
      <c r="W408" s="3">
        <v>3597016.95</v>
      </c>
      <c r="X408" s="1">
        <f t="shared" si="33"/>
        <v>14243679.149999999</v>
      </c>
      <c r="Y408" s="113">
        <f t="shared" si="34"/>
        <v>2.9249171628429149</v>
      </c>
      <c r="Z408" s="113"/>
      <c r="AA408" s="113"/>
      <c r="AB408" s="1">
        <v>3540459.18</v>
      </c>
    </row>
    <row r="409" spans="1:28" s="1" customFormat="1">
      <c r="A409" s="1">
        <v>64</v>
      </c>
      <c r="B409" s="25" t="s">
        <v>31</v>
      </c>
      <c r="C409" s="79" t="s">
        <v>8</v>
      </c>
      <c r="D409" s="3">
        <v>783369.75</v>
      </c>
      <c r="E409" s="3">
        <v>801653.35</v>
      </c>
      <c r="F409" s="3">
        <v>815957.72</v>
      </c>
      <c r="G409" s="3">
        <v>842597.51</v>
      </c>
      <c r="H409" s="3">
        <v>839204.92</v>
      </c>
      <c r="I409" s="3">
        <v>855898.51</v>
      </c>
      <c r="J409" s="3">
        <v>872875.43</v>
      </c>
      <c r="K409" s="3">
        <v>895715.16</v>
      </c>
      <c r="L409" s="3">
        <v>904420.98</v>
      </c>
      <c r="M409" s="3">
        <v>929005.68</v>
      </c>
      <c r="N409" s="3">
        <v>949685.78</v>
      </c>
      <c r="O409" s="3">
        <v>970473.3</v>
      </c>
      <c r="P409" s="3">
        <v>986406.57</v>
      </c>
      <c r="Q409" s="3">
        <v>1033858.29</v>
      </c>
      <c r="R409" s="3">
        <v>1019697.66</v>
      </c>
      <c r="S409" s="3">
        <v>1040276.92</v>
      </c>
      <c r="T409" s="3">
        <v>1056434.19</v>
      </c>
      <c r="U409" s="3">
        <v>1083019.3400000001</v>
      </c>
      <c r="V409" s="3">
        <v>1084226.69</v>
      </c>
      <c r="W409" s="3">
        <v>1106262.8</v>
      </c>
      <c r="X409" s="1">
        <f t="shared" si="33"/>
        <v>4329943.0200000005</v>
      </c>
      <c r="Y409" s="113">
        <f t="shared" si="34"/>
        <v>0.88914700478421571</v>
      </c>
      <c r="Z409" s="113"/>
      <c r="AA409" s="113"/>
      <c r="AB409" s="1">
        <v>1108640.93</v>
      </c>
    </row>
    <row r="410" spans="1:28" s="1" customFormat="1">
      <c r="A410" s="1">
        <v>64</v>
      </c>
      <c r="B410" s="25" t="s">
        <v>31</v>
      </c>
      <c r="C410" s="78" t="s">
        <v>9</v>
      </c>
      <c r="D410" s="23">
        <v>1466084.7</v>
      </c>
      <c r="E410" s="23">
        <v>1492318.01</v>
      </c>
      <c r="F410" s="23">
        <v>1520520.61</v>
      </c>
      <c r="G410" s="23">
        <v>1555096.88</v>
      </c>
      <c r="H410" s="23">
        <v>1571350.47</v>
      </c>
      <c r="I410" s="23">
        <v>1600975.12</v>
      </c>
      <c r="J410" s="23">
        <v>1637867.36</v>
      </c>
      <c r="K410" s="23">
        <v>1673614.9</v>
      </c>
      <c r="L410" s="23">
        <v>1690873.53</v>
      </c>
      <c r="M410" s="23">
        <v>1737082.49</v>
      </c>
      <c r="N410" s="23">
        <v>1760214.23</v>
      </c>
      <c r="O410" s="23">
        <v>1800969.27</v>
      </c>
      <c r="P410" s="23">
        <v>1797074.08</v>
      </c>
      <c r="Q410" s="23">
        <v>1793889.86</v>
      </c>
      <c r="R410" s="23">
        <v>1835426.88</v>
      </c>
      <c r="S410" s="23">
        <v>1868969.26</v>
      </c>
      <c r="T410" s="23">
        <v>1907148.22</v>
      </c>
      <c r="U410" s="3">
        <v>1951676.7</v>
      </c>
      <c r="V410" s="3">
        <v>1958348.35</v>
      </c>
      <c r="W410" s="3">
        <v>1978364.14</v>
      </c>
      <c r="X410" s="1">
        <f t="shared" si="33"/>
        <v>7795537.4099999992</v>
      </c>
      <c r="Y410" s="113">
        <f t="shared" si="34"/>
        <v>1.6008013746991068</v>
      </c>
      <c r="Z410" s="113"/>
      <c r="AA410" s="113"/>
      <c r="AB410" s="1">
        <v>2009327.75</v>
      </c>
    </row>
    <row r="411" spans="1:28" s="1" customFormat="1">
      <c r="A411" s="1">
        <v>64</v>
      </c>
      <c r="B411" s="25" t="s">
        <v>31</v>
      </c>
      <c r="C411" s="79" t="s">
        <v>10</v>
      </c>
      <c r="D411" s="3">
        <v>1609283.98</v>
      </c>
      <c r="E411" s="3">
        <v>1539544.52</v>
      </c>
      <c r="F411" s="3">
        <v>1647307.27</v>
      </c>
      <c r="G411" s="3">
        <v>1658072.4</v>
      </c>
      <c r="H411" s="3">
        <v>1633822.14</v>
      </c>
      <c r="I411" s="3">
        <v>1662866.45</v>
      </c>
      <c r="J411" s="3">
        <v>1642858.38</v>
      </c>
      <c r="K411" s="3">
        <v>1633399.51</v>
      </c>
      <c r="L411" s="3">
        <v>1611244.93</v>
      </c>
      <c r="M411" s="3">
        <v>1653848.71</v>
      </c>
      <c r="N411" s="3">
        <v>1640819.71</v>
      </c>
      <c r="O411" s="3">
        <v>1619670.21</v>
      </c>
      <c r="P411" s="3">
        <v>1654592.49</v>
      </c>
      <c r="Q411" s="3">
        <v>1697814.71</v>
      </c>
      <c r="R411" s="3">
        <v>1711082.16</v>
      </c>
      <c r="S411" s="3">
        <v>1726536.95</v>
      </c>
      <c r="T411" s="3">
        <v>1773595.86</v>
      </c>
      <c r="U411" s="3">
        <v>1646376.2</v>
      </c>
      <c r="V411" s="3">
        <v>1700999.15</v>
      </c>
      <c r="W411" s="3">
        <v>1874553.96</v>
      </c>
      <c r="X411" s="1">
        <f t="shared" si="33"/>
        <v>6995525.1699999999</v>
      </c>
      <c r="Y411" s="113">
        <f t="shared" si="34"/>
        <v>1.4365201165622017</v>
      </c>
      <c r="Z411" s="113"/>
      <c r="AA411" s="113"/>
      <c r="AB411" s="1">
        <v>1831772.83</v>
      </c>
    </row>
    <row r="412" spans="1:28" s="1" customFormat="1">
      <c r="A412" s="1">
        <v>64</v>
      </c>
      <c r="B412" s="25" t="s">
        <v>31</v>
      </c>
      <c r="C412" s="78" t="s">
        <v>11</v>
      </c>
      <c r="D412" s="23">
        <v>977534.82</v>
      </c>
      <c r="E412" s="23">
        <v>981716.57</v>
      </c>
      <c r="F412" s="23">
        <v>985142.16</v>
      </c>
      <c r="G412" s="23">
        <v>990260.95</v>
      </c>
      <c r="H412" s="23">
        <v>984409.4</v>
      </c>
      <c r="I412" s="23">
        <v>977420.4</v>
      </c>
      <c r="J412" s="23">
        <v>967042.06</v>
      </c>
      <c r="K412" s="23">
        <v>973019.6</v>
      </c>
      <c r="L412" s="23">
        <v>984818.4</v>
      </c>
      <c r="M412" s="23">
        <v>1006849.23</v>
      </c>
      <c r="N412" s="23">
        <v>1008526</v>
      </c>
      <c r="O412" s="23">
        <v>1032355.97</v>
      </c>
      <c r="P412" s="23">
        <v>1053332.2</v>
      </c>
      <c r="Q412" s="23">
        <v>1073157.69</v>
      </c>
      <c r="R412" s="23">
        <v>1044176.37</v>
      </c>
      <c r="S412" s="23">
        <v>1056602.95</v>
      </c>
      <c r="T412" s="23">
        <v>1064830.79</v>
      </c>
      <c r="U412" s="3">
        <v>1074814.92</v>
      </c>
      <c r="V412" s="3">
        <v>1083257.3</v>
      </c>
      <c r="W412" s="3">
        <v>1093786.79</v>
      </c>
      <c r="X412" s="1">
        <f t="shared" si="33"/>
        <v>4316689.8</v>
      </c>
      <c r="Y412" s="113">
        <f t="shared" si="34"/>
        <v>0.88642547685363648</v>
      </c>
      <c r="Z412" s="113"/>
      <c r="AA412" s="113"/>
      <c r="AB412" s="1">
        <v>1100816.8700000001</v>
      </c>
    </row>
    <row r="413" spans="1:28" s="1" customFormat="1">
      <c r="A413" s="1">
        <v>64</v>
      </c>
      <c r="B413" s="25" t="s">
        <v>31</v>
      </c>
      <c r="C413" s="79" t="s">
        <v>12</v>
      </c>
      <c r="D413" s="3">
        <v>218064.57</v>
      </c>
      <c r="E413" s="3">
        <v>215852.4</v>
      </c>
      <c r="F413" s="3">
        <v>213951.38</v>
      </c>
      <c r="G413" s="3">
        <v>213350.78</v>
      </c>
      <c r="H413" s="3">
        <v>207687.64</v>
      </c>
      <c r="I413" s="3">
        <v>203674.85</v>
      </c>
      <c r="J413" s="3">
        <v>204955.18</v>
      </c>
      <c r="K413" s="3">
        <v>208320.01</v>
      </c>
      <c r="L413" s="3">
        <v>209232.41</v>
      </c>
      <c r="M413" s="3">
        <v>211655.51</v>
      </c>
      <c r="N413" s="3">
        <v>215341.54</v>
      </c>
      <c r="O413" s="3">
        <v>217582.61</v>
      </c>
      <c r="P413" s="3">
        <v>224935.67999999999</v>
      </c>
      <c r="Q413" s="3">
        <v>231889.79</v>
      </c>
      <c r="R413" s="3">
        <v>218189.08</v>
      </c>
      <c r="S413" s="3">
        <v>221154.99</v>
      </c>
      <c r="T413" s="3">
        <v>222423</v>
      </c>
      <c r="U413" s="3">
        <v>223257</v>
      </c>
      <c r="V413" s="3">
        <v>231386.15</v>
      </c>
      <c r="W413" s="3">
        <v>231908.02</v>
      </c>
      <c r="X413" s="1">
        <f t="shared" si="33"/>
        <v>908974.17</v>
      </c>
      <c r="Y413" s="113">
        <f t="shared" si="34"/>
        <v>0.18665641948371842</v>
      </c>
      <c r="Z413" s="113"/>
      <c r="AA413" s="113"/>
      <c r="AB413" s="1">
        <v>228017.75</v>
      </c>
    </row>
    <row r="414" spans="1:28" s="1" customFormat="1">
      <c r="A414" s="1">
        <v>64</v>
      </c>
      <c r="B414" s="25" t="s">
        <v>31</v>
      </c>
      <c r="C414" s="78" t="s">
        <v>13</v>
      </c>
      <c r="D414" s="23">
        <v>1870747.86</v>
      </c>
      <c r="E414" s="23">
        <v>1977188.2</v>
      </c>
      <c r="F414" s="23">
        <v>2098266.4300000002</v>
      </c>
      <c r="G414" s="23">
        <v>2156099.9300000002</v>
      </c>
      <c r="H414" s="23">
        <v>1906144.74</v>
      </c>
      <c r="I414" s="23">
        <v>2107199.13</v>
      </c>
      <c r="J414" s="23">
        <v>1917705.39</v>
      </c>
      <c r="K414" s="23">
        <v>1906689.03</v>
      </c>
      <c r="L414" s="23">
        <v>1766473.98</v>
      </c>
      <c r="M414" s="23">
        <v>1906425.23</v>
      </c>
      <c r="N414" s="23">
        <v>1918710.2</v>
      </c>
      <c r="O414" s="23">
        <v>1973994.89</v>
      </c>
      <c r="P414" s="23">
        <v>1878359.41</v>
      </c>
      <c r="Q414" s="23">
        <v>1990430.13</v>
      </c>
      <c r="R414" s="23">
        <v>1955894.99</v>
      </c>
      <c r="S414" s="23">
        <v>1976047.34</v>
      </c>
      <c r="T414" s="23">
        <v>1923807.32</v>
      </c>
      <c r="U414" s="3">
        <v>1989737.26</v>
      </c>
      <c r="V414" s="3">
        <v>2045530.7</v>
      </c>
      <c r="W414" s="3">
        <v>2172847.8199999998</v>
      </c>
      <c r="X414" s="1">
        <f t="shared" si="33"/>
        <v>8131923.0999999996</v>
      </c>
      <c r="Y414" s="113">
        <f t="shared" si="34"/>
        <v>1.6698776482976845</v>
      </c>
      <c r="Z414" s="113"/>
      <c r="AA414" s="113"/>
      <c r="AB414" s="1">
        <v>1957625.78</v>
      </c>
    </row>
    <row r="415" spans="1:28" s="1" customFormat="1">
      <c r="A415" s="1">
        <v>64</v>
      </c>
      <c r="B415" s="25" t="s">
        <v>31</v>
      </c>
      <c r="C415" s="79" t="s">
        <v>14</v>
      </c>
      <c r="D415" s="3">
        <v>1330124.1000000001</v>
      </c>
      <c r="E415" s="3">
        <v>1357282.74</v>
      </c>
      <c r="F415" s="3">
        <v>1409474.46</v>
      </c>
      <c r="G415" s="3">
        <v>1441556.38</v>
      </c>
      <c r="H415" s="3">
        <v>1427900.59</v>
      </c>
      <c r="I415" s="3">
        <v>1482623.41</v>
      </c>
      <c r="J415" s="3">
        <v>1503258.74</v>
      </c>
      <c r="K415" s="3">
        <v>1515471.23</v>
      </c>
      <c r="L415" s="3">
        <v>1520640.94</v>
      </c>
      <c r="M415" s="3">
        <v>1573380.2</v>
      </c>
      <c r="N415" s="3">
        <v>1597928.12</v>
      </c>
      <c r="O415" s="3">
        <v>1636473.04</v>
      </c>
      <c r="P415" s="3">
        <v>1652075.41</v>
      </c>
      <c r="Q415" s="3">
        <v>1724243.88</v>
      </c>
      <c r="R415" s="3">
        <v>1706664.8</v>
      </c>
      <c r="S415" s="3">
        <v>1734360.44</v>
      </c>
      <c r="T415" s="3">
        <v>1758795.63</v>
      </c>
      <c r="U415" s="3">
        <v>1789516.27</v>
      </c>
      <c r="V415" s="3">
        <v>1777577.82</v>
      </c>
      <c r="W415" s="3">
        <v>1808026.2</v>
      </c>
      <c r="X415" s="1">
        <f t="shared" si="33"/>
        <v>7133915.9199999999</v>
      </c>
      <c r="Y415" s="113">
        <f t="shared" si="34"/>
        <v>1.4649384399174916</v>
      </c>
      <c r="Z415" s="113"/>
      <c r="AA415" s="113"/>
      <c r="AB415" s="1">
        <v>1760831.96</v>
      </c>
    </row>
    <row r="416" spans="1:28" s="1" customFormat="1">
      <c r="A416" s="1">
        <v>64</v>
      </c>
      <c r="B416" s="25" t="s">
        <v>31</v>
      </c>
      <c r="C416" s="78" t="s">
        <v>15</v>
      </c>
      <c r="D416" s="23">
        <v>510199.25</v>
      </c>
      <c r="E416" s="23">
        <v>525401.43000000005</v>
      </c>
      <c r="F416" s="23">
        <v>538559.34</v>
      </c>
      <c r="G416" s="23">
        <v>553475.83999999997</v>
      </c>
      <c r="H416" s="23">
        <v>558325.99</v>
      </c>
      <c r="I416" s="23">
        <v>576174</v>
      </c>
      <c r="J416" s="23">
        <v>589678.02</v>
      </c>
      <c r="K416" s="23">
        <v>601637.68999999994</v>
      </c>
      <c r="L416" s="23">
        <v>605417.89</v>
      </c>
      <c r="M416" s="23">
        <v>613093.81000000006</v>
      </c>
      <c r="N416" s="23">
        <v>630786</v>
      </c>
      <c r="O416" s="23">
        <v>643159.56999999995</v>
      </c>
      <c r="P416" s="23">
        <v>653691.28</v>
      </c>
      <c r="Q416" s="23">
        <v>667455.34</v>
      </c>
      <c r="R416" s="23">
        <v>680605.21</v>
      </c>
      <c r="S416" s="23">
        <v>691251.59</v>
      </c>
      <c r="T416" s="23">
        <v>699935.99</v>
      </c>
      <c r="U416" s="3">
        <v>713587.74</v>
      </c>
      <c r="V416" s="3">
        <v>729156.43</v>
      </c>
      <c r="W416" s="3">
        <v>738568.3</v>
      </c>
      <c r="X416" s="1">
        <f t="shared" si="33"/>
        <v>2881248.46</v>
      </c>
      <c r="Y416" s="113">
        <f t="shared" si="34"/>
        <v>0.59165985012156908</v>
      </c>
      <c r="Z416" s="113"/>
      <c r="AA416" s="113"/>
      <c r="AB416" s="1">
        <v>749927.54</v>
      </c>
    </row>
    <row r="417" spans="1:30" s="1" customFormat="1">
      <c r="A417" s="1">
        <v>64</v>
      </c>
      <c r="B417" s="25" t="s">
        <v>31</v>
      </c>
      <c r="C417" s="79" t="s">
        <v>16</v>
      </c>
      <c r="D417" s="3">
        <v>487708.76</v>
      </c>
      <c r="E417" s="3">
        <v>499366.85</v>
      </c>
      <c r="F417" s="3">
        <v>512255.65</v>
      </c>
      <c r="G417" s="3">
        <v>527715.83999999997</v>
      </c>
      <c r="H417" s="3">
        <v>530186.57999999996</v>
      </c>
      <c r="I417" s="3">
        <v>543497.64</v>
      </c>
      <c r="J417" s="3">
        <v>552019.9</v>
      </c>
      <c r="K417" s="3">
        <v>559705.68999999994</v>
      </c>
      <c r="L417" s="3">
        <v>564880.38</v>
      </c>
      <c r="M417" s="3">
        <v>584263.44999999995</v>
      </c>
      <c r="N417" s="3">
        <v>586433.63</v>
      </c>
      <c r="O417" s="3">
        <v>590573.96</v>
      </c>
      <c r="P417" s="3">
        <v>603039.16</v>
      </c>
      <c r="Q417" s="3">
        <v>641746.67000000004</v>
      </c>
      <c r="R417" s="3">
        <v>643256.68999999994</v>
      </c>
      <c r="S417" s="3">
        <v>648027.91</v>
      </c>
      <c r="T417" s="3">
        <v>658504</v>
      </c>
      <c r="U417" s="3">
        <v>688380.12</v>
      </c>
      <c r="V417" s="3">
        <v>690977.49</v>
      </c>
      <c r="W417" s="3">
        <v>705028.45</v>
      </c>
      <c r="X417" s="1">
        <f t="shared" si="33"/>
        <v>2742890.06</v>
      </c>
      <c r="Y417" s="113">
        <f t="shared" si="34"/>
        <v>0.56324816978801673</v>
      </c>
      <c r="Z417" s="113"/>
      <c r="AA417" s="113"/>
      <c r="AB417" s="1">
        <v>698174.72</v>
      </c>
    </row>
    <row r="418" spans="1:30" s="56" customFormat="1">
      <c r="A418" s="1">
        <v>64</v>
      </c>
      <c r="B418" s="74" t="s">
        <v>31</v>
      </c>
      <c r="C418" s="56" t="s">
        <v>21</v>
      </c>
      <c r="D418" s="57">
        <v>109159574.86</v>
      </c>
      <c r="E418" s="57">
        <v>109716075.55</v>
      </c>
      <c r="F418" s="57">
        <v>109303273.8</v>
      </c>
      <c r="G418" s="57">
        <v>112497432.02</v>
      </c>
      <c r="H418" s="57">
        <v>108618918.15000001</v>
      </c>
      <c r="I418" s="57">
        <v>108920583.3</v>
      </c>
      <c r="J418" s="57">
        <v>109251194.59</v>
      </c>
      <c r="K418" s="57">
        <v>112213136.34999999</v>
      </c>
      <c r="L418" s="57">
        <v>112808582.73999999</v>
      </c>
      <c r="M418" s="57">
        <v>112830024.59</v>
      </c>
      <c r="N418" s="57">
        <v>113034275.20999999</v>
      </c>
      <c r="O418" s="57">
        <v>114069025.64</v>
      </c>
      <c r="P418" s="57">
        <v>114840501.66</v>
      </c>
      <c r="Q418" s="57">
        <v>115038763.69</v>
      </c>
      <c r="R418" s="57">
        <v>115359941.53</v>
      </c>
      <c r="S418" s="57">
        <v>119584278.45999999</v>
      </c>
      <c r="T418" s="57">
        <v>120705371.34</v>
      </c>
      <c r="U418" s="58">
        <v>120857077.23999999</v>
      </c>
      <c r="V418" s="58">
        <v>122634713.2</v>
      </c>
      <c r="W418" s="58">
        <v>122780019.34999999</v>
      </c>
      <c r="X418" s="1">
        <f t="shared" si="33"/>
        <v>486977181.13</v>
      </c>
      <c r="Y418" s="113">
        <f t="shared" si="34"/>
        <v>100</v>
      </c>
      <c r="Z418" s="115">
        <f>SUM(Y407:Y417)</f>
        <v>17.757945772599697</v>
      </c>
      <c r="AA418" s="115">
        <f>SUM(Y407:Y409)</f>
        <v>9.3578182768762694</v>
      </c>
      <c r="AB418" s="56">
        <v>122233975</v>
      </c>
    </row>
    <row r="419" spans="1:30" s="1" customFormat="1">
      <c r="A419" s="1">
        <v>65</v>
      </c>
      <c r="B419" s="25" t="s">
        <v>51</v>
      </c>
      <c r="C419" s="79" t="s">
        <v>0</v>
      </c>
      <c r="D419" s="102"/>
      <c r="E419" s="3">
        <v>2151269.7000000002</v>
      </c>
      <c r="F419" s="102"/>
      <c r="G419" s="102"/>
      <c r="H419" s="3">
        <v>2266138.4</v>
      </c>
      <c r="I419" s="3">
        <v>2242142.1</v>
      </c>
      <c r="J419" s="3">
        <v>2241054</v>
      </c>
      <c r="K419" s="3">
        <v>2281430.4</v>
      </c>
      <c r="L419" s="3">
        <v>2323441.6</v>
      </c>
      <c r="M419" s="51">
        <v>2341870</v>
      </c>
      <c r="N419" s="52">
        <v>2407170</v>
      </c>
      <c r="O419" s="23">
        <v>2407170</v>
      </c>
      <c r="P419" s="3">
        <v>2411499.7000000002</v>
      </c>
      <c r="Q419" s="3">
        <v>2468110.4</v>
      </c>
      <c r="R419" s="3">
        <v>2508787.7999999998</v>
      </c>
      <c r="S419" s="3">
        <v>2595150.1</v>
      </c>
      <c r="T419" s="3">
        <v>2555234</v>
      </c>
      <c r="U419" s="3">
        <v>2595111.2999999998</v>
      </c>
      <c r="V419" s="3">
        <v>2650531.9</v>
      </c>
      <c r="W419" s="3">
        <v>2759600.7</v>
      </c>
      <c r="X419" s="1">
        <f t="shared" si="33"/>
        <v>10560477.899999999</v>
      </c>
      <c r="Y419" s="113">
        <f>(X419/$X$436)*100</f>
        <v>17.078595527950576</v>
      </c>
      <c r="Z419" s="113"/>
      <c r="AA419" s="113"/>
      <c r="AB419" s="1">
        <v>2794201.3</v>
      </c>
    </row>
    <row r="420" spans="1:30" s="1" customFormat="1">
      <c r="A420" s="1">
        <v>65</v>
      </c>
      <c r="B420" s="25" t="s">
        <v>51</v>
      </c>
      <c r="C420" s="78" t="s">
        <v>1</v>
      </c>
      <c r="D420" s="102"/>
      <c r="E420" s="3">
        <v>3697011.4</v>
      </c>
      <c r="F420" s="102"/>
      <c r="G420" s="102"/>
      <c r="H420" s="3">
        <v>3600340.2</v>
      </c>
      <c r="I420" s="3">
        <v>3561787.7</v>
      </c>
      <c r="J420" s="3">
        <v>3519338</v>
      </c>
      <c r="K420" s="3">
        <v>3741591.7</v>
      </c>
      <c r="L420" s="3">
        <v>3824190.2</v>
      </c>
      <c r="M420" s="51">
        <v>3863530</v>
      </c>
      <c r="N420" s="52">
        <v>3944830</v>
      </c>
      <c r="O420" s="23">
        <v>3944830</v>
      </c>
      <c r="P420" s="23">
        <v>3888549.2</v>
      </c>
      <c r="Q420" s="23">
        <v>4004516.1</v>
      </c>
      <c r="R420" s="23">
        <v>4045103.6</v>
      </c>
      <c r="S420" s="23">
        <v>4218215.3</v>
      </c>
      <c r="T420" s="23">
        <v>4198791.2</v>
      </c>
      <c r="U420" s="3">
        <v>4250870.5</v>
      </c>
      <c r="V420" s="3">
        <v>4209687.5</v>
      </c>
      <c r="W420" s="3">
        <v>4240925</v>
      </c>
      <c r="X420" s="1">
        <f t="shared" si="33"/>
        <v>16900274.199999999</v>
      </c>
      <c r="Y420" s="113">
        <f t="shared" ref="Y420:Y436" si="35">(X420/$X$436)*100</f>
        <v>27.33142856851758</v>
      </c>
      <c r="Z420" s="113"/>
      <c r="AA420" s="113"/>
      <c r="AB420" s="1">
        <v>4242250.4000000004</v>
      </c>
    </row>
    <row r="421" spans="1:30" s="1" customFormat="1">
      <c r="A421" s="1">
        <v>65</v>
      </c>
      <c r="B421" s="25" t="s">
        <v>51</v>
      </c>
      <c r="C421" s="79" t="s">
        <v>2</v>
      </c>
      <c r="D421" s="102"/>
      <c r="E421" s="3">
        <v>1165688.5</v>
      </c>
      <c r="F421" s="102"/>
      <c r="G421" s="102"/>
      <c r="H421" s="3">
        <v>1221046.1000000001</v>
      </c>
      <c r="I421" s="3">
        <v>1258799.8</v>
      </c>
      <c r="J421" s="3">
        <v>1254419</v>
      </c>
      <c r="K421" s="3">
        <v>1285371.7</v>
      </c>
      <c r="L421" s="3">
        <v>1288288.6000000001</v>
      </c>
      <c r="M421" s="51">
        <v>1352840</v>
      </c>
      <c r="N421" s="52">
        <v>1353360</v>
      </c>
      <c r="O421" s="23">
        <v>1353360</v>
      </c>
      <c r="P421" s="3">
        <v>1342615.1</v>
      </c>
      <c r="Q421" s="3">
        <v>1296125.6000000001</v>
      </c>
      <c r="R421" s="3">
        <v>1351517.3</v>
      </c>
      <c r="S421" s="3">
        <v>1409259.6</v>
      </c>
      <c r="T421" s="3">
        <v>1396496.7</v>
      </c>
      <c r="U421" s="3">
        <v>1382680.9</v>
      </c>
      <c r="V421" s="3">
        <v>1415231.5</v>
      </c>
      <c r="W421" s="3">
        <v>1466163.7</v>
      </c>
      <c r="X421" s="1">
        <f t="shared" si="33"/>
        <v>5660572.7999999998</v>
      </c>
      <c r="Y421" s="113">
        <f t="shared" si="35"/>
        <v>9.1543805330740469</v>
      </c>
      <c r="Z421" s="113"/>
      <c r="AA421" s="113"/>
      <c r="AB421" s="1">
        <v>1372863.7</v>
      </c>
      <c r="AD421" s="42"/>
    </row>
    <row r="422" spans="1:30" s="1" customFormat="1">
      <c r="A422" s="1">
        <v>65</v>
      </c>
      <c r="B422" s="25" t="s">
        <v>51</v>
      </c>
      <c r="C422" s="78" t="s">
        <v>3</v>
      </c>
      <c r="D422" s="102"/>
      <c r="E422" s="3">
        <v>7107.3</v>
      </c>
      <c r="F422" s="102"/>
      <c r="G422" s="102"/>
      <c r="H422" s="3">
        <v>7270.7</v>
      </c>
      <c r="I422" s="3">
        <v>7966.8</v>
      </c>
      <c r="J422" s="3">
        <v>731</v>
      </c>
      <c r="K422" s="3">
        <v>8201.9</v>
      </c>
      <c r="L422" s="3">
        <v>7983.9</v>
      </c>
      <c r="M422" s="51">
        <v>8700</v>
      </c>
      <c r="N422" s="53">
        <v>9040</v>
      </c>
      <c r="O422" s="23">
        <v>9040</v>
      </c>
      <c r="P422" s="23">
        <v>9116</v>
      </c>
      <c r="Q422" s="23">
        <v>9512.7999999999993</v>
      </c>
      <c r="R422" s="23">
        <v>9529.9</v>
      </c>
      <c r="S422" s="23">
        <v>9543.1</v>
      </c>
      <c r="T422" s="23">
        <v>9679</v>
      </c>
      <c r="U422" s="3">
        <v>9945.7000000000007</v>
      </c>
      <c r="V422" s="3">
        <v>9976.5</v>
      </c>
      <c r="W422" s="3">
        <v>10164.1</v>
      </c>
      <c r="X422" s="1">
        <f t="shared" si="33"/>
        <v>39765.300000000003</v>
      </c>
      <c r="Y422" s="113">
        <f t="shared" si="35"/>
        <v>6.4309161117378333E-2</v>
      </c>
      <c r="Z422" s="113"/>
      <c r="AA422" s="113"/>
      <c r="AB422" s="1">
        <v>10371.4</v>
      </c>
      <c r="AD422" s="42"/>
    </row>
    <row r="423" spans="1:30" s="1" customFormat="1">
      <c r="A423" s="1">
        <v>65</v>
      </c>
      <c r="B423" s="25" t="s">
        <v>51</v>
      </c>
      <c r="C423" s="79" t="s">
        <v>4</v>
      </c>
      <c r="D423" s="102"/>
      <c r="E423" s="3">
        <v>8080.6</v>
      </c>
      <c r="F423" s="102"/>
      <c r="G423" s="102"/>
      <c r="H423" s="3">
        <v>8389.2999999999993</v>
      </c>
      <c r="I423" s="3">
        <v>8567</v>
      </c>
      <c r="J423" s="3">
        <v>8762</v>
      </c>
      <c r="K423" s="3">
        <v>8782.1</v>
      </c>
      <c r="L423" s="3">
        <v>8965.4</v>
      </c>
      <c r="M423" s="51">
        <v>9310</v>
      </c>
      <c r="N423" s="53">
        <v>9560</v>
      </c>
      <c r="O423" s="23">
        <v>9560</v>
      </c>
      <c r="P423" s="3">
        <v>9581.9</v>
      </c>
      <c r="Q423" s="3">
        <v>10034.5</v>
      </c>
      <c r="R423" s="3">
        <v>10036.9</v>
      </c>
      <c r="S423" s="3">
        <v>10041.1</v>
      </c>
      <c r="T423" s="3">
        <v>10055.200000000001</v>
      </c>
      <c r="U423" s="3">
        <v>10250.1</v>
      </c>
      <c r="V423" s="3">
        <v>10258.299999999999</v>
      </c>
      <c r="W423" s="3">
        <v>10264.700000000001</v>
      </c>
      <c r="X423" s="1">
        <f t="shared" si="33"/>
        <v>40828.300000000003</v>
      </c>
      <c r="Y423" s="113">
        <f t="shared" si="35"/>
        <v>6.6028263909706647E-2</v>
      </c>
      <c r="Z423" s="113"/>
      <c r="AA423" s="113"/>
      <c r="AB423" s="1">
        <v>10313.1</v>
      </c>
      <c r="AD423" s="42"/>
    </row>
    <row r="424" spans="1:30" s="1" customFormat="1">
      <c r="A424" s="1">
        <v>65</v>
      </c>
      <c r="B424" s="25" t="s">
        <v>51</v>
      </c>
      <c r="C424" s="78" t="s">
        <v>5</v>
      </c>
      <c r="D424" s="102"/>
      <c r="E424" s="3">
        <v>1386141.5</v>
      </c>
      <c r="F424" s="102"/>
      <c r="G424" s="102"/>
      <c r="H424" s="3">
        <v>1512814.2</v>
      </c>
      <c r="I424" s="3">
        <v>1494503.9</v>
      </c>
      <c r="J424" s="3">
        <v>1546164</v>
      </c>
      <c r="K424" s="3">
        <v>1576348.6</v>
      </c>
      <c r="L424" s="3">
        <v>1608280.9</v>
      </c>
      <c r="M424" s="51">
        <v>1655210</v>
      </c>
      <c r="N424" s="52">
        <v>1708870</v>
      </c>
      <c r="O424" s="23">
        <v>1708870</v>
      </c>
      <c r="P424" s="23">
        <v>1808215.3</v>
      </c>
      <c r="Q424" s="23">
        <v>1593717.4</v>
      </c>
      <c r="R424" s="23">
        <v>1748876.8</v>
      </c>
      <c r="S424" s="23">
        <v>1926912.5</v>
      </c>
      <c r="T424" s="23">
        <v>1905523.7</v>
      </c>
      <c r="U424" s="3">
        <v>1904245.1</v>
      </c>
      <c r="V424" s="3">
        <v>1961441.4</v>
      </c>
      <c r="W424" s="3">
        <v>2157246.5</v>
      </c>
      <c r="X424" s="1">
        <f t="shared" si="33"/>
        <v>7928456.6999999993</v>
      </c>
      <c r="Y424" s="113">
        <f t="shared" si="35"/>
        <v>12.822043322506246</v>
      </c>
      <c r="Z424" s="113"/>
      <c r="AA424" s="113"/>
      <c r="AB424" s="1">
        <v>2093355.8</v>
      </c>
      <c r="AD424" s="43"/>
    </row>
    <row r="425" spans="1:30" s="1" customFormat="1">
      <c r="A425" s="1">
        <v>65</v>
      </c>
      <c r="B425" s="25" t="s">
        <v>51</v>
      </c>
      <c r="C425" s="79" t="s">
        <v>6</v>
      </c>
      <c r="D425" s="102"/>
      <c r="E425" s="3">
        <v>1202842</v>
      </c>
      <c r="F425" s="102"/>
      <c r="G425" s="102"/>
      <c r="H425" s="3">
        <v>1283557.3999999999</v>
      </c>
      <c r="I425" s="3">
        <v>1304000.3999999999</v>
      </c>
      <c r="J425" s="3">
        <v>1312637</v>
      </c>
      <c r="K425" s="3">
        <v>1362939.4</v>
      </c>
      <c r="L425" s="3">
        <v>1383180.4</v>
      </c>
      <c r="M425" s="51">
        <v>1440980</v>
      </c>
      <c r="N425" s="52">
        <v>1489610</v>
      </c>
      <c r="O425" s="23">
        <v>1489610</v>
      </c>
      <c r="P425" s="3">
        <v>1495119.9</v>
      </c>
      <c r="Q425" s="3">
        <v>1545272.8</v>
      </c>
      <c r="R425" s="3">
        <v>1577300.5</v>
      </c>
      <c r="S425" s="3">
        <v>1628289.4</v>
      </c>
      <c r="T425" s="3">
        <v>1640834.9</v>
      </c>
      <c r="U425" s="3">
        <v>1685318.4</v>
      </c>
      <c r="V425" s="3">
        <v>1718466.8</v>
      </c>
      <c r="W425" s="3">
        <v>1810746.6</v>
      </c>
      <c r="X425" s="1">
        <f t="shared" si="33"/>
        <v>6855366.6999999993</v>
      </c>
      <c r="Y425" s="113">
        <f t="shared" si="35"/>
        <v>11.08662280000428</v>
      </c>
      <c r="Z425" s="113"/>
      <c r="AA425" s="113"/>
      <c r="AB425" s="1">
        <v>1754486.3</v>
      </c>
      <c r="AD425" s="43"/>
    </row>
    <row r="426" spans="1:30" s="1" customFormat="1">
      <c r="A426" s="1">
        <v>65</v>
      </c>
      <c r="B426" s="25" t="s">
        <v>51</v>
      </c>
      <c r="C426" s="78" t="s">
        <v>7</v>
      </c>
      <c r="D426" s="102"/>
      <c r="E426" s="3">
        <v>717001.8</v>
      </c>
      <c r="F426" s="102"/>
      <c r="G426" s="102"/>
      <c r="H426" s="3">
        <v>749618.6</v>
      </c>
      <c r="I426" s="3">
        <v>756395.7</v>
      </c>
      <c r="J426" s="3">
        <v>761384</v>
      </c>
      <c r="K426" s="3">
        <v>809580.4</v>
      </c>
      <c r="L426" s="3">
        <v>815203.5</v>
      </c>
      <c r="M426" s="51">
        <v>868370</v>
      </c>
      <c r="N426" s="54">
        <v>898910</v>
      </c>
      <c r="O426" s="23">
        <v>898910</v>
      </c>
      <c r="P426" s="23">
        <v>901703.1</v>
      </c>
      <c r="Q426" s="23">
        <v>925560.1</v>
      </c>
      <c r="R426" s="23">
        <v>931059.7</v>
      </c>
      <c r="S426" s="23">
        <v>966186.2</v>
      </c>
      <c r="T426" s="23">
        <v>968780.80000000005</v>
      </c>
      <c r="U426" s="3">
        <v>986246.2</v>
      </c>
      <c r="V426" s="3">
        <v>993993.9</v>
      </c>
      <c r="W426" s="3">
        <v>1036308.5</v>
      </c>
      <c r="X426" s="1">
        <f t="shared" si="33"/>
        <v>3985329.4</v>
      </c>
      <c r="Y426" s="113">
        <f t="shared" si="35"/>
        <v>6.4451466602898684</v>
      </c>
      <c r="Z426" s="113"/>
      <c r="AA426" s="113"/>
      <c r="AB426" s="1">
        <v>1013824</v>
      </c>
      <c r="AD426" s="42"/>
    </row>
    <row r="427" spans="1:30" s="1" customFormat="1">
      <c r="A427" s="1">
        <v>65</v>
      </c>
      <c r="B427" s="25" t="s">
        <v>51</v>
      </c>
      <c r="C427" s="79" t="s">
        <v>8</v>
      </c>
      <c r="D427" s="102"/>
      <c r="E427" s="3">
        <v>147685.5</v>
      </c>
      <c r="F427" s="102"/>
      <c r="G427" s="102"/>
      <c r="H427" s="3">
        <v>158986.6</v>
      </c>
      <c r="I427" s="3">
        <v>163585.9</v>
      </c>
      <c r="J427" s="3">
        <v>164627</v>
      </c>
      <c r="K427" s="3">
        <v>170571.4</v>
      </c>
      <c r="L427" s="3">
        <v>173669.5</v>
      </c>
      <c r="M427" s="51">
        <v>191700</v>
      </c>
      <c r="N427" s="54">
        <v>199480</v>
      </c>
      <c r="O427" s="23">
        <v>199480</v>
      </c>
      <c r="P427" s="3">
        <v>201049.60000000001</v>
      </c>
      <c r="Q427" s="3">
        <v>207677.5</v>
      </c>
      <c r="R427" s="3">
        <v>209644.9</v>
      </c>
      <c r="S427" s="3">
        <v>217417</v>
      </c>
      <c r="T427" s="3">
        <v>217852.5</v>
      </c>
      <c r="U427" s="3">
        <v>223027.7</v>
      </c>
      <c r="V427" s="3">
        <v>225244.4</v>
      </c>
      <c r="W427" s="3">
        <v>235956.6</v>
      </c>
      <c r="X427" s="1">
        <f t="shared" si="33"/>
        <v>902081.2</v>
      </c>
      <c r="Y427" s="113">
        <f t="shared" si="35"/>
        <v>1.458862003600073</v>
      </c>
      <c r="Z427" s="113"/>
      <c r="AA427" s="113"/>
      <c r="AB427" s="1">
        <v>231052.5</v>
      </c>
      <c r="AD427" s="42"/>
    </row>
    <row r="428" spans="1:30" s="1" customFormat="1">
      <c r="A428" s="1">
        <v>65</v>
      </c>
      <c r="B428" s="25" t="s">
        <v>51</v>
      </c>
      <c r="C428" s="78" t="s">
        <v>9</v>
      </c>
      <c r="D428" s="102"/>
      <c r="E428" s="3">
        <v>326647.59999999998</v>
      </c>
      <c r="F428" s="102"/>
      <c r="G428" s="102"/>
      <c r="H428" s="3">
        <v>340303.1</v>
      </c>
      <c r="I428" s="3">
        <v>348380.5</v>
      </c>
      <c r="J428" s="3">
        <v>357471</v>
      </c>
      <c r="K428" s="3">
        <v>366532.5</v>
      </c>
      <c r="L428" s="3">
        <v>372076.7</v>
      </c>
      <c r="M428" s="51">
        <v>390520</v>
      </c>
      <c r="N428" s="54">
        <v>402780</v>
      </c>
      <c r="O428" s="23">
        <v>402780</v>
      </c>
      <c r="P428" s="23">
        <v>407371.2</v>
      </c>
      <c r="Q428" s="23">
        <v>418508.7</v>
      </c>
      <c r="R428" s="23">
        <v>424771</v>
      </c>
      <c r="S428" s="23">
        <v>438066.4</v>
      </c>
      <c r="T428" s="23">
        <v>439073.9</v>
      </c>
      <c r="U428" s="3">
        <v>450078.2</v>
      </c>
      <c r="V428" s="3">
        <v>461498.8</v>
      </c>
      <c r="W428" s="3">
        <v>476943.7</v>
      </c>
      <c r="X428" s="1">
        <f t="shared" si="33"/>
        <v>1827594.6</v>
      </c>
      <c r="Y428" s="113">
        <f t="shared" si="35"/>
        <v>2.9556189841055045</v>
      </c>
      <c r="Z428" s="113"/>
      <c r="AA428" s="113"/>
      <c r="AB428" s="1">
        <v>480480.8</v>
      </c>
      <c r="AD428" s="44"/>
    </row>
    <row r="429" spans="1:30" s="1" customFormat="1">
      <c r="A429" s="1">
        <v>65</v>
      </c>
      <c r="B429" s="25" t="s">
        <v>51</v>
      </c>
      <c r="C429" s="79" t="s">
        <v>10</v>
      </c>
      <c r="D429" s="102"/>
      <c r="E429" s="3">
        <v>136663</v>
      </c>
      <c r="F429" s="102"/>
      <c r="G429" s="102"/>
      <c r="H429" s="3">
        <v>142066.6</v>
      </c>
      <c r="I429" s="3">
        <v>144748.6</v>
      </c>
      <c r="J429" s="3">
        <v>147274</v>
      </c>
      <c r="K429" s="3">
        <v>150663</v>
      </c>
      <c r="L429" s="3">
        <v>149134.5</v>
      </c>
      <c r="M429" s="51">
        <v>151740</v>
      </c>
      <c r="N429" s="54">
        <v>154770</v>
      </c>
      <c r="O429" s="23">
        <v>154770</v>
      </c>
      <c r="P429" s="3">
        <v>159762.4</v>
      </c>
      <c r="Q429" s="3">
        <v>164636.5</v>
      </c>
      <c r="R429" s="3">
        <v>167359.1</v>
      </c>
      <c r="S429" s="3">
        <v>169202.5</v>
      </c>
      <c r="T429" s="3">
        <v>173454.2</v>
      </c>
      <c r="U429" s="3">
        <v>168130.3</v>
      </c>
      <c r="V429" s="3">
        <v>173206.7</v>
      </c>
      <c r="W429" s="3">
        <v>181806.6</v>
      </c>
      <c r="X429" s="1">
        <f t="shared" si="33"/>
        <v>696597.8</v>
      </c>
      <c r="Y429" s="113">
        <f t="shared" si="35"/>
        <v>1.1265505391437078</v>
      </c>
      <c r="Z429" s="113"/>
      <c r="AA429" s="113"/>
      <c r="AB429" s="1">
        <v>176832.6</v>
      </c>
      <c r="AD429" s="44"/>
    </row>
    <row r="430" spans="1:30" s="1" customFormat="1">
      <c r="A430" s="1">
        <v>65</v>
      </c>
      <c r="B430" s="25" t="s">
        <v>51</v>
      </c>
      <c r="C430" s="78" t="s">
        <v>11</v>
      </c>
      <c r="D430" s="102"/>
      <c r="E430" s="3">
        <v>121774.2</v>
      </c>
      <c r="F430" s="102"/>
      <c r="G430" s="102"/>
      <c r="H430" s="3">
        <v>121326.5</v>
      </c>
      <c r="I430" s="3">
        <v>121714.1</v>
      </c>
      <c r="J430" s="3">
        <v>12307</v>
      </c>
      <c r="K430" s="3">
        <v>123566.5</v>
      </c>
      <c r="L430" s="3">
        <v>124843.1</v>
      </c>
      <c r="M430" s="51">
        <v>128160</v>
      </c>
      <c r="N430" s="54">
        <v>132020</v>
      </c>
      <c r="O430" s="23">
        <v>132020</v>
      </c>
      <c r="P430" s="23">
        <v>133118.6</v>
      </c>
      <c r="Q430" s="23">
        <v>134756.79999999999</v>
      </c>
      <c r="R430" s="23">
        <v>135947.70000000001</v>
      </c>
      <c r="S430" s="23">
        <v>140470.29999999999</v>
      </c>
      <c r="T430" s="23">
        <v>141074.29999999999</v>
      </c>
      <c r="U430" s="3">
        <v>141810.4</v>
      </c>
      <c r="V430" s="3">
        <v>143171.79999999999</v>
      </c>
      <c r="W430" s="3">
        <v>147946.70000000001</v>
      </c>
      <c r="X430" s="1">
        <f t="shared" si="33"/>
        <v>574003.19999999995</v>
      </c>
      <c r="Y430" s="113">
        <f t="shared" si="35"/>
        <v>0.92828833859396853</v>
      </c>
      <c r="Z430" s="113"/>
      <c r="AA430" s="113"/>
      <c r="AB430" s="1">
        <v>143459.29999999999</v>
      </c>
      <c r="AD430" s="44"/>
    </row>
    <row r="431" spans="1:30" s="1" customFormat="1">
      <c r="A431" s="1">
        <v>65</v>
      </c>
      <c r="B431" s="25" t="s">
        <v>51</v>
      </c>
      <c r="C431" s="79" t="s">
        <v>12</v>
      </c>
      <c r="D431" s="102"/>
      <c r="E431" s="3">
        <v>35966.800000000003</v>
      </c>
      <c r="F431" s="102"/>
      <c r="G431" s="102"/>
      <c r="H431" s="3">
        <v>33951.1</v>
      </c>
      <c r="I431" s="3">
        <v>33333.699999999997</v>
      </c>
      <c r="J431" s="3">
        <v>34042</v>
      </c>
      <c r="K431" s="3">
        <v>33673.699999999997</v>
      </c>
      <c r="L431" s="3">
        <v>34101.800000000003</v>
      </c>
      <c r="M431" s="51">
        <v>35020</v>
      </c>
      <c r="N431" s="53">
        <v>35460</v>
      </c>
      <c r="O431" s="23">
        <v>35460</v>
      </c>
      <c r="P431" s="3">
        <v>35831</v>
      </c>
      <c r="Q431" s="3">
        <v>35886.1</v>
      </c>
      <c r="R431" s="3">
        <v>36221</v>
      </c>
      <c r="S431" s="3">
        <v>36561.4</v>
      </c>
      <c r="T431" s="3">
        <v>36612.6</v>
      </c>
      <c r="U431" s="3">
        <v>36769</v>
      </c>
      <c r="V431" s="3">
        <v>37052.1</v>
      </c>
      <c r="W431" s="3">
        <v>37410.400000000001</v>
      </c>
      <c r="X431" s="1">
        <f t="shared" si="33"/>
        <v>147844.1</v>
      </c>
      <c r="Y431" s="113">
        <f t="shared" si="35"/>
        <v>0.23909614782621516</v>
      </c>
      <c r="Z431" s="113"/>
      <c r="AA431" s="113"/>
      <c r="AB431" s="1">
        <v>36271.9</v>
      </c>
      <c r="AD431" s="44"/>
    </row>
    <row r="432" spans="1:30" s="1" customFormat="1">
      <c r="A432" s="1">
        <v>65</v>
      </c>
      <c r="B432" s="25" t="s">
        <v>51</v>
      </c>
      <c r="C432" s="78" t="s">
        <v>13</v>
      </c>
      <c r="D432" s="102"/>
      <c r="E432" s="3">
        <v>617325.69999999995</v>
      </c>
      <c r="F432" s="102"/>
      <c r="G432" s="102"/>
      <c r="H432" s="3">
        <v>580647.1</v>
      </c>
      <c r="I432" s="3">
        <v>676103.4</v>
      </c>
      <c r="J432" s="3">
        <v>713779</v>
      </c>
      <c r="K432" s="3">
        <v>686640.2</v>
      </c>
      <c r="L432" s="3">
        <v>638476.6</v>
      </c>
      <c r="M432" s="51">
        <v>716340</v>
      </c>
      <c r="N432" s="54">
        <v>753480</v>
      </c>
      <c r="O432" s="23">
        <v>753480</v>
      </c>
      <c r="P432" s="23">
        <v>695792.3</v>
      </c>
      <c r="Q432" s="23">
        <v>737785.2</v>
      </c>
      <c r="R432" s="23">
        <v>743858</v>
      </c>
      <c r="S432" s="23">
        <v>772225.2</v>
      </c>
      <c r="T432" s="23">
        <v>764124.7</v>
      </c>
      <c r="U432" s="3">
        <v>772676.6</v>
      </c>
      <c r="V432" s="3">
        <v>786125.7</v>
      </c>
      <c r="W432" s="3">
        <v>824487.5</v>
      </c>
      <c r="X432" s="1">
        <f t="shared" si="33"/>
        <v>3147414.5</v>
      </c>
      <c r="Y432" s="113">
        <f t="shared" si="35"/>
        <v>5.0900555555640912</v>
      </c>
      <c r="Z432" s="113"/>
      <c r="AA432" s="113"/>
      <c r="AB432" s="1">
        <v>810153.4</v>
      </c>
      <c r="AD432" s="44"/>
    </row>
    <row r="433" spans="1:30" s="1" customFormat="1">
      <c r="A433" s="1">
        <v>65</v>
      </c>
      <c r="B433" s="25" t="s">
        <v>51</v>
      </c>
      <c r="C433" s="79" t="s">
        <v>14</v>
      </c>
      <c r="D433" s="102"/>
      <c r="E433" s="3">
        <v>286340.59999999998</v>
      </c>
      <c r="F433" s="102"/>
      <c r="G433" s="102"/>
      <c r="H433" s="3">
        <v>289198.2</v>
      </c>
      <c r="I433" s="3">
        <v>300487.7</v>
      </c>
      <c r="J433" s="3">
        <v>315206</v>
      </c>
      <c r="K433" s="3">
        <v>315516.5</v>
      </c>
      <c r="L433" s="3">
        <v>317329.5</v>
      </c>
      <c r="M433" s="51">
        <v>330020</v>
      </c>
      <c r="N433" s="54">
        <v>335690</v>
      </c>
      <c r="O433" s="23">
        <v>335690</v>
      </c>
      <c r="P433" s="3">
        <v>336774.9</v>
      </c>
      <c r="Q433" s="3">
        <v>340922.6</v>
      </c>
      <c r="R433" s="3">
        <v>344804.5</v>
      </c>
      <c r="S433" s="3">
        <v>356045.1</v>
      </c>
      <c r="T433" s="3">
        <v>369752.9</v>
      </c>
      <c r="U433" s="3">
        <v>371749.5</v>
      </c>
      <c r="V433" s="3">
        <v>379110.2</v>
      </c>
      <c r="W433" s="3">
        <v>391569.2</v>
      </c>
      <c r="X433" s="1">
        <f t="shared" si="33"/>
        <v>1512181.8</v>
      </c>
      <c r="Y433" s="113">
        <f t="shared" si="35"/>
        <v>2.445527709207957</v>
      </c>
      <c r="Z433" s="113"/>
      <c r="AA433" s="113"/>
      <c r="AB433" s="1">
        <v>392061.5</v>
      </c>
      <c r="AD433" s="43"/>
    </row>
    <row r="434" spans="1:30" s="1" customFormat="1">
      <c r="A434" s="1">
        <v>65</v>
      </c>
      <c r="B434" s="25" t="s">
        <v>51</v>
      </c>
      <c r="C434" s="78" t="s">
        <v>15</v>
      </c>
      <c r="D434" s="102"/>
      <c r="E434" s="3">
        <v>121363.7</v>
      </c>
      <c r="F434" s="102"/>
      <c r="G434" s="102"/>
      <c r="H434" s="3">
        <v>134368</v>
      </c>
      <c r="I434" s="3">
        <v>140628.79999999999</v>
      </c>
      <c r="J434" s="3">
        <v>142277</v>
      </c>
      <c r="K434" s="3">
        <v>145331.6</v>
      </c>
      <c r="L434" s="3">
        <v>145977.20000000001</v>
      </c>
      <c r="M434" s="51">
        <v>151460</v>
      </c>
      <c r="N434" s="54">
        <v>152990</v>
      </c>
      <c r="O434" s="23">
        <v>152990</v>
      </c>
      <c r="P434" s="23">
        <v>153191.79999999999</v>
      </c>
      <c r="Q434" s="23">
        <v>154915</v>
      </c>
      <c r="R434" s="23">
        <v>157619.4</v>
      </c>
      <c r="S434" s="23">
        <v>165425</v>
      </c>
      <c r="T434" s="23">
        <v>167832.8</v>
      </c>
      <c r="U434" s="3">
        <v>169820.7</v>
      </c>
      <c r="V434" s="3">
        <v>171094.3</v>
      </c>
      <c r="W434" s="3">
        <v>179667.3</v>
      </c>
      <c r="X434" s="1">
        <f t="shared" si="33"/>
        <v>688415.1</v>
      </c>
      <c r="Y434" s="113">
        <f t="shared" si="35"/>
        <v>1.1133173289661116</v>
      </c>
      <c r="Z434" s="113"/>
      <c r="AA434" s="113"/>
      <c r="AB434" s="1">
        <v>182693.2</v>
      </c>
      <c r="AD434" s="44"/>
    </row>
    <row r="435" spans="1:30" s="1" customFormat="1">
      <c r="A435" s="1">
        <v>65</v>
      </c>
      <c r="B435" s="25" t="s">
        <v>51</v>
      </c>
      <c r="C435" s="79" t="s">
        <v>16</v>
      </c>
      <c r="D435" s="102"/>
      <c r="E435" s="3">
        <v>65420.6</v>
      </c>
      <c r="F435" s="102"/>
      <c r="G435" s="102"/>
      <c r="H435" s="3">
        <v>70497.3</v>
      </c>
      <c r="I435" s="3">
        <v>72897.8</v>
      </c>
      <c r="J435" s="1">
        <v>73999</v>
      </c>
      <c r="K435" s="3">
        <v>77379.8</v>
      </c>
      <c r="L435" s="3">
        <v>77529.7</v>
      </c>
      <c r="M435" s="51">
        <v>79760</v>
      </c>
      <c r="N435" s="53">
        <v>81610</v>
      </c>
      <c r="O435" s="23">
        <v>81610</v>
      </c>
      <c r="P435" s="3">
        <v>81668.399999999994</v>
      </c>
      <c r="Q435" s="3">
        <v>83641.3</v>
      </c>
      <c r="R435" s="3">
        <v>85593.9</v>
      </c>
      <c r="S435" s="3">
        <v>87656.7</v>
      </c>
      <c r="T435" s="3">
        <v>89830.6</v>
      </c>
      <c r="U435" s="3">
        <v>91100.7</v>
      </c>
      <c r="V435" s="3">
        <v>92093.7</v>
      </c>
      <c r="W435" s="3">
        <v>94351.9</v>
      </c>
      <c r="X435" s="1">
        <f t="shared" si="33"/>
        <v>367376.9</v>
      </c>
      <c r="Y435" s="113">
        <f t="shared" si="35"/>
        <v>0.59412855562269085</v>
      </c>
      <c r="Z435" s="113"/>
      <c r="AA435" s="113"/>
      <c r="AB435" s="1">
        <v>95434.7</v>
      </c>
      <c r="AD435" s="44"/>
    </row>
    <row r="436" spans="1:30" s="56" customFormat="1">
      <c r="A436" s="56">
        <v>65</v>
      </c>
      <c r="B436" s="74" t="s">
        <v>51</v>
      </c>
      <c r="C436" s="56" t="s">
        <v>21</v>
      </c>
      <c r="D436" s="103"/>
      <c r="E436" s="56">
        <f>SUM(E419:E435)</f>
        <v>12194330.499999998</v>
      </c>
      <c r="F436" s="104"/>
      <c r="G436" s="104"/>
      <c r="H436" s="56">
        <f t="shared" ref="H436:AB436" si="36">SUM(H419:H435)</f>
        <v>12520519.399999997</v>
      </c>
      <c r="I436" s="56">
        <f t="shared" si="36"/>
        <v>12636043.9</v>
      </c>
      <c r="J436" s="56">
        <f t="shared" si="36"/>
        <v>12605471</v>
      </c>
      <c r="K436" s="56">
        <f t="shared" si="36"/>
        <v>13144121.4</v>
      </c>
      <c r="L436" s="56">
        <f t="shared" si="36"/>
        <v>13292673.1</v>
      </c>
      <c r="M436" s="56">
        <f t="shared" si="36"/>
        <v>13715530</v>
      </c>
      <c r="N436" s="56">
        <f t="shared" si="36"/>
        <v>14069630</v>
      </c>
      <c r="O436" s="56">
        <f t="shared" si="36"/>
        <v>14069630</v>
      </c>
      <c r="P436" s="56">
        <f t="shared" si="36"/>
        <v>14070960.400000002</v>
      </c>
      <c r="Q436" s="56">
        <f t="shared" si="36"/>
        <v>14131579.399999999</v>
      </c>
      <c r="R436" s="56">
        <f t="shared" si="36"/>
        <v>14488032</v>
      </c>
      <c r="S436" s="56">
        <f t="shared" si="36"/>
        <v>15146666.899999999</v>
      </c>
      <c r="T436" s="56">
        <f t="shared" si="36"/>
        <v>15085004.000000002</v>
      </c>
      <c r="U436" s="56">
        <f t="shared" si="36"/>
        <v>15249831.299999997</v>
      </c>
      <c r="V436" s="56">
        <f t="shared" si="36"/>
        <v>15438185.5</v>
      </c>
      <c r="W436" s="56">
        <f t="shared" si="36"/>
        <v>16061559.699999997</v>
      </c>
      <c r="X436" s="1">
        <f t="shared" si="33"/>
        <v>61834580.499999993</v>
      </c>
      <c r="Y436" s="113">
        <f t="shared" si="35"/>
        <v>100</v>
      </c>
      <c r="Z436" s="115">
        <f>SUM(Y425:Y435)</f>
        <v>33.483214622924471</v>
      </c>
      <c r="AA436" s="115">
        <f>SUM(Y425:Y427)</f>
        <v>18.990631463894225</v>
      </c>
      <c r="AB436" s="56">
        <f t="shared" si="36"/>
        <v>15840105.900000002</v>
      </c>
      <c r="AD436" s="81"/>
    </row>
    <row r="437" spans="1:30" s="1" customFormat="1">
      <c r="A437" s="1">
        <v>71</v>
      </c>
      <c r="B437" s="25" t="s">
        <v>32</v>
      </c>
      <c r="C437" s="79" t="s">
        <v>0</v>
      </c>
      <c r="D437" s="3">
        <v>3251937.8</v>
      </c>
      <c r="E437" s="3">
        <v>3650959</v>
      </c>
      <c r="F437" s="3">
        <v>3806740.1</v>
      </c>
      <c r="G437" s="3">
        <v>3895883</v>
      </c>
      <c r="H437" s="3">
        <v>3304716.3</v>
      </c>
      <c r="I437" s="3">
        <v>3748302.3</v>
      </c>
      <c r="J437" s="3">
        <v>3969676.8</v>
      </c>
      <c r="K437" s="3">
        <v>4119192.1</v>
      </c>
      <c r="L437" s="3">
        <v>3474844.2</v>
      </c>
      <c r="M437" s="3">
        <v>3920069.3</v>
      </c>
      <c r="N437" s="3">
        <v>4134691.8</v>
      </c>
      <c r="O437" s="3">
        <v>4287738.4000000004</v>
      </c>
      <c r="P437" s="3">
        <v>3642791</v>
      </c>
      <c r="Q437" s="3">
        <v>3928696</v>
      </c>
      <c r="R437" s="3">
        <v>4219476</v>
      </c>
      <c r="S437" s="3">
        <v>4587579</v>
      </c>
      <c r="T437" s="3">
        <v>4079775</v>
      </c>
      <c r="U437" s="3">
        <v>4203253</v>
      </c>
      <c r="V437" s="3">
        <v>4339217</v>
      </c>
      <c r="W437" s="3">
        <v>4713786</v>
      </c>
      <c r="X437" s="1">
        <f t="shared" si="33"/>
        <v>17336031</v>
      </c>
      <c r="Y437" s="113">
        <f>(X437/$X$454)*100</f>
        <v>19.473380786396749</v>
      </c>
      <c r="Z437" s="113"/>
      <c r="AA437" s="113"/>
      <c r="AB437" s="3">
        <v>4169932</v>
      </c>
      <c r="AD437" s="43"/>
    </row>
    <row r="438" spans="1:30" s="1" customFormat="1">
      <c r="A438" s="1">
        <v>71</v>
      </c>
      <c r="B438" s="25" t="s">
        <v>32</v>
      </c>
      <c r="C438" s="78" t="s">
        <v>1</v>
      </c>
      <c r="D438" s="23">
        <v>807438.3</v>
      </c>
      <c r="E438" s="23">
        <v>853309.1</v>
      </c>
      <c r="F438" s="23">
        <v>889116.7</v>
      </c>
      <c r="G438" s="23">
        <v>953891.2</v>
      </c>
      <c r="H438" s="23">
        <v>839189.9</v>
      </c>
      <c r="I438" s="23">
        <v>895456.2</v>
      </c>
      <c r="J438" s="23">
        <v>932545.6</v>
      </c>
      <c r="K438" s="23">
        <v>992110.8</v>
      </c>
      <c r="L438" s="23">
        <v>922384.3</v>
      </c>
      <c r="M438" s="23">
        <v>985723.2</v>
      </c>
      <c r="N438" s="23">
        <v>1039382.8</v>
      </c>
      <c r="O438" s="23">
        <v>1043693.1</v>
      </c>
      <c r="P438" s="23">
        <v>982211</v>
      </c>
      <c r="Q438" s="23">
        <v>1052898</v>
      </c>
      <c r="R438" s="23">
        <v>1124802</v>
      </c>
      <c r="S438" s="23">
        <v>1183313</v>
      </c>
      <c r="T438" s="23">
        <v>1073609</v>
      </c>
      <c r="U438" s="3">
        <v>1129801</v>
      </c>
      <c r="V438" s="3">
        <v>1216211</v>
      </c>
      <c r="W438" s="3">
        <v>1269157</v>
      </c>
      <c r="X438" s="1">
        <f t="shared" si="33"/>
        <v>4688778</v>
      </c>
      <c r="Y438" s="113">
        <f t="shared" ref="Y438:Y454" si="37">(X438/$X$454)*100</f>
        <v>5.266854876810025</v>
      </c>
      <c r="Z438" s="113"/>
      <c r="AA438" s="113"/>
      <c r="AB438" s="3">
        <v>1162648</v>
      </c>
      <c r="AD438" s="42"/>
    </row>
    <row r="439" spans="1:30" s="1" customFormat="1">
      <c r="A439" s="1">
        <v>71</v>
      </c>
      <c r="B439" s="25" t="s">
        <v>32</v>
      </c>
      <c r="C439" s="79" t="s">
        <v>2</v>
      </c>
      <c r="D439" s="3">
        <v>1720400</v>
      </c>
      <c r="E439" s="3">
        <v>1827808.9</v>
      </c>
      <c r="F439" s="3">
        <v>1830554.4</v>
      </c>
      <c r="G439" s="3">
        <v>1959319.6</v>
      </c>
      <c r="H439" s="3">
        <v>1761359.1</v>
      </c>
      <c r="I439" s="3">
        <v>1805956.2</v>
      </c>
      <c r="J439" s="3">
        <v>1862469.4</v>
      </c>
      <c r="K439" s="3">
        <v>1987284.7</v>
      </c>
      <c r="L439" s="3">
        <v>1875380.3</v>
      </c>
      <c r="M439" s="3">
        <v>1937603.8</v>
      </c>
      <c r="N439" s="3">
        <v>2023786.7</v>
      </c>
      <c r="O439" s="3">
        <v>2173419.1</v>
      </c>
      <c r="P439" s="3">
        <v>1946681</v>
      </c>
      <c r="Q439" s="3">
        <v>2090708</v>
      </c>
      <c r="R439" s="3">
        <v>2053764</v>
      </c>
      <c r="S439" s="3">
        <v>2277833</v>
      </c>
      <c r="T439" s="3">
        <v>2003128</v>
      </c>
      <c r="U439" s="3">
        <v>1998047</v>
      </c>
      <c r="V439" s="3">
        <v>2032483</v>
      </c>
      <c r="W439" s="3">
        <v>2360448</v>
      </c>
      <c r="X439" s="1">
        <f t="shared" si="33"/>
        <v>8394106</v>
      </c>
      <c r="Y439" s="113">
        <f t="shared" si="37"/>
        <v>9.4290107406578638</v>
      </c>
      <c r="Z439" s="113"/>
      <c r="AA439" s="113"/>
      <c r="AB439" s="3">
        <v>2117231</v>
      </c>
      <c r="AD439" s="45"/>
    </row>
    <row r="440" spans="1:30" s="1" customFormat="1">
      <c r="A440" s="1">
        <v>71</v>
      </c>
      <c r="B440" s="25" t="s">
        <v>32</v>
      </c>
      <c r="C440" s="78" t="s">
        <v>3</v>
      </c>
      <c r="D440" s="23">
        <v>20540.5</v>
      </c>
      <c r="E440" s="23">
        <v>17858.599999999999</v>
      </c>
      <c r="F440" s="23">
        <v>18494.7</v>
      </c>
      <c r="G440" s="23">
        <v>23613</v>
      </c>
      <c r="H440" s="23">
        <v>22924.400000000001</v>
      </c>
      <c r="I440" s="23">
        <v>23722.2</v>
      </c>
      <c r="J440" s="23">
        <v>23775.599999999999</v>
      </c>
      <c r="K440" s="23">
        <v>24187.4</v>
      </c>
      <c r="L440" s="23">
        <v>23516.1</v>
      </c>
      <c r="M440" s="23">
        <v>23977.200000000001</v>
      </c>
      <c r="N440" s="23">
        <v>24990.6</v>
      </c>
      <c r="O440" s="23">
        <v>26653.1</v>
      </c>
      <c r="P440" s="23">
        <v>24718</v>
      </c>
      <c r="Q440" s="23">
        <v>25409</v>
      </c>
      <c r="R440" s="23">
        <v>25589</v>
      </c>
      <c r="S440" s="23">
        <v>26904</v>
      </c>
      <c r="T440" s="23">
        <v>26214</v>
      </c>
      <c r="U440" s="3">
        <v>27689</v>
      </c>
      <c r="V440" s="3">
        <v>28184</v>
      </c>
      <c r="W440" s="3">
        <v>29954</v>
      </c>
      <c r="X440" s="1">
        <f t="shared" si="33"/>
        <v>112041</v>
      </c>
      <c r="Y440" s="113">
        <f t="shared" si="37"/>
        <v>0.12585447365020735</v>
      </c>
      <c r="Z440" s="113"/>
      <c r="AA440" s="113"/>
      <c r="AB440" s="3">
        <v>28432</v>
      </c>
    </row>
    <row r="441" spans="1:30" s="1" customFormat="1">
      <c r="A441" s="1">
        <v>71</v>
      </c>
      <c r="B441" s="25" t="s">
        <v>32</v>
      </c>
      <c r="C441" s="79" t="s">
        <v>4</v>
      </c>
      <c r="D441" s="3">
        <v>24305</v>
      </c>
      <c r="E441" s="3">
        <v>24880.3</v>
      </c>
      <c r="F441" s="3">
        <v>24004.9</v>
      </c>
      <c r="G441" s="3">
        <v>23855.599999999999</v>
      </c>
      <c r="H441" s="3">
        <v>24345.1</v>
      </c>
      <c r="I441" s="3">
        <v>25238.2</v>
      </c>
      <c r="J441" s="3">
        <v>25520.1</v>
      </c>
      <c r="K441" s="3">
        <v>24921.5</v>
      </c>
      <c r="L441" s="3">
        <v>24787.9</v>
      </c>
      <c r="M441" s="3">
        <v>25461.5</v>
      </c>
      <c r="N441" s="3">
        <v>25160.6</v>
      </c>
      <c r="O441" s="3">
        <v>25421</v>
      </c>
      <c r="P441" s="3">
        <v>24587</v>
      </c>
      <c r="Q441" s="3">
        <v>25369</v>
      </c>
      <c r="R441" s="3">
        <v>27038</v>
      </c>
      <c r="S441" s="3">
        <v>27152</v>
      </c>
      <c r="T441" s="3">
        <v>27301</v>
      </c>
      <c r="U441" s="3">
        <v>27353</v>
      </c>
      <c r="V441" s="3">
        <v>26500</v>
      </c>
      <c r="W441" s="3">
        <v>27594</v>
      </c>
      <c r="X441" s="1">
        <f t="shared" si="33"/>
        <v>108748</v>
      </c>
      <c r="Y441" s="113">
        <f t="shared" si="37"/>
        <v>0.12215548148010774</v>
      </c>
      <c r="Z441" s="113"/>
      <c r="AA441" s="113"/>
      <c r="AB441" s="3">
        <v>27873</v>
      </c>
    </row>
    <row r="442" spans="1:30" s="1" customFormat="1">
      <c r="A442" s="1">
        <v>71</v>
      </c>
      <c r="B442" s="25" t="s">
        <v>32</v>
      </c>
      <c r="C442" s="78" t="s">
        <v>5</v>
      </c>
      <c r="D442" s="23">
        <v>2006865</v>
      </c>
      <c r="E442" s="23">
        <v>2200875.2000000002</v>
      </c>
      <c r="F442" s="23">
        <v>2369115.7999999998</v>
      </c>
      <c r="G442" s="23">
        <v>2643044.4</v>
      </c>
      <c r="H442" s="23">
        <v>2184608.2999999998</v>
      </c>
      <c r="I442" s="23">
        <v>2383400.6</v>
      </c>
      <c r="J442" s="23">
        <v>2500672.1</v>
      </c>
      <c r="K442" s="23">
        <v>2793492.6</v>
      </c>
      <c r="L442" s="23">
        <v>2312240.7999999998</v>
      </c>
      <c r="M442" s="23">
        <v>2535275.6</v>
      </c>
      <c r="N442" s="23">
        <v>2713078.1</v>
      </c>
      <c r="O442" s="23">
        <v>3032436.6</v>
      </c>
      <c r="P442" s="23">
        <v>2453544</v>
      </c>
      <c r="Q442" s="23">
        <v>2654735</v>
      </c>
      <c r="R442" s="23">
        <v>2957109</v>
      </c>
      <c r="S442" s="23">
        <v>3286550</v>
      </c>
      <c r="T442" s="23">
        <v>2632193</v>
      </c>
      <c r="U442" s="3">
        <v>2789072</v>
      </c>
      <c r="V442" s="3">
        <v>3122366</v>
      </c>
      <c r="W442" s="3">
        <v>3490192</v>
      </c>
      <c r="X442" s="1">
        <f t="shared" si="33"/>
        <v>12033823</v>
      </c>
      <c r="Y442" s="113">
        <f t="shared" si="37"/>
        <v>13.517466460177607</v>
      </c>
      <c r="Z442" s="113"/>
      <c r="AA442" s="113"/>
      <c r="AB442" s="3">
        <v>2731069</v>
      </c>
    </row>
    <row r="443" spans="1:30" s="1" customFormat="1">
      <c r="A443" s="1">
        <v>71</v>
      </c>
      <c r="B443" s="25" t="s">
        <v>32</v>
      </c>
      <c r="C443" s="79" t="s">
        <v>6</v>
      </c>
      <c r="D443" s="3">
        <v>2072746.7</v>
      </c>
      <c r="E443" s="3">
        <v>2179309</v>
      </c>
      <c r="F443" s="3">
        <v>2279105.7000000002</v>
      </c>
      <c r="G443" s="3">
        <v>2506638.2999999998</v>
      </c>
      <c r="H443" s="3">
        <v>2209216.4</v>
      </c>
      <c r="I443" s="3">
        <v>2335129.2999999998</v>
      </c>
      <c r="J443" s="3">
        <v>2418438.2000000002</v>
      </c>
      <c r="K443" s="3">
        <v>2625121.4</v>
      </c>
      <c r="L443" s="3">
        <v>2347985.5</v>
      </c>
      <c r="M443" s="3">
        <v>2454818.2000000002</v>
      </c>
      <c r="N443" s="3">
        <v>2552565.1</v>
      </c>
      <c r="O443" s="3">
        <v>2762497.6</v>
      </c>
      <c r="P443" s="3">
        <v>2484786</v>
      </c>
      <c r="Q443" s="3">
        <v>2604325</v>
      </c>
      <c r="R443" s="3">
        <v>2701162</v>
      </c>
      <c r="S443" s="3">
        <v>2910205</v>
      </c>
      <c r="T443" s="3">
        <v>2677717</v>
      </c>
      <c r="U443" s="3">
        <v>2845075</v>
      </c>
      <c r="V443" s="3">
        <v>2918961</v>
      </c>
      <c r="W443" s="3">
        <v>3202755</v>
      </c>
      <c r="X443" s="1">
        <f t="shared" si="33"/>
        <v>11644508</v>
      </c>
      <c r="Y443" s="113">
        <f t="shared" si="37"/>
        <v>13.08015302662087</v>
      </c>
      <c r="Z443" s="113"/>
      <c r="AA443" s="113"/>
      <c r="AB443" s="3">
        <v>2867322</v>
      </c>
    </row>
    <row r="444" spans="1:30" s="1" customFormat="1">
      <c r="A444" s="1">
        <v>71</v>
      </c>
      <c r="B444" s="25" t="s">
        <v>32</v>
      </c>
      <c r="C444" s="78" t="s">
        <v>7</v>
      </c>
      <c r="D444" s="23">
        <v>1410141.1</v>
      </c>
      <c r="E444" s="23">
        <v>1461866.1</v>
      </c>
      <c r="F444" s="23">
        <v>1519498.5</v>
      </c>
      <c r="G444" s="23">
        <v>1615096.9</v>
      </c>
      <c r="H444" s="23">
        <v>1510960.2</v>
      </c>
      <c r="I444" s="23">
        <v>1587408.8</v>
      </c>
      <c r="J444" s="23">
        <v>1676071.2</v>
      </c>
      <c r="K444" s="23">
        <v>1778436.8</v>
      </c>
      <c r="L444" s="23">
        <v>1618879.2</v>
      </c>
      <c r="M444" s="23">
        <v>1680159</v>
      </c>
      <c r="N444" s="23">
        <v>1748932.7</v>
      </c>
      <c r="O444" s="23">
        <v>1874894.2</v>
      </c>
      <c r="P444" s="23">
        <v>1766271</v>
      </c>
      <c r="Q444" s="23">
        <v>1831716</v>
      </c>
      <c r="R444" s="23">
        <v>1884927</v>
      </c>
      <c r="S444" s="23">
        <v>1984914</v>
      </c>
      <c r="T444" s="23">
        <v>1779872</v>
      </c>
      <c r="U444" s="3">
        <v>1929699</v>
      </c>
      <c r="V444" s="3">
        <v>2009657</v>
      </c>
      <c r="W444" s="3">
        <v>2159040</v>
      </c>
      <c r="X444" s="1">
        <f t="shared" si="33"/>
        <v>7878268</v>
      </c>
      <c r="Y444" s="113">
        <f t="shared" si="37"/>
        <v>8.8495753555865431</v>
      </c>
      <c r="Z444" s="113"/>
      <c r="AA444" s="113"/>
      <c r="AB444" s="3">
        <v>1733723</v>
      </c>
    </row>
    <row r="445" spans="1:30" s="1" customFormat="1">
      <c r="A445" s="1">
        <v>71</v>
      </c>
      <c r="B445" s="25" t="s">
        <v>32</v>
      </c>
      <c r="C445" s="79" t="s">
        <v>8</v>
      </c>
      <c r="D445" s="3">
        <v>346397.6</v>
      </c>
      <c r="E445" s="3">
        <v>369479.3</v>
      </c>
      <c r="F445" s="3">
        <v>398191.5</v>
      </c>
      <c r="G445" s="3">
        <v>429900.79999999999</v>
      </c>
      <c r="H445" s="3">
        <v>386389.1</v>
      </c>
      <c r="I445" s="3">
        <v>398917.1</v>
      </c>
      <c r="J445" s="3">
        <v>462205.2</v>
      </c>
      <c r="K445" s="3">
        <v>488535</v>
      </c>
      <c r="L445" s="3">
        <v>407053.7</v>
      </c>
      <c r="M445" s="3">
        <v>449345.5</v>
      </c>
      <c r="N445" s="3">
        <v>476289.5</v>
      </c>
      <c r="O445" s="3">
        <v>516153.4</v>
      </c>
      <c r="P445" s="3">
        <v>460768</v>
      </c>
      <c r="Q445" s="3">
        <v>484079</v>
      </c>
      <c r="R445" s="3">
        <v>507598</v>
      </c>
      <c r="S445" s="3">
        <v>506506</v>
      </c>
      <c r="T445" s="3">
        <v>491987</v>
      </c>
      <c r="U445" s="3">
        <v>512847</v>
      </c>
      <c r="V445" s="3">
        <v>512088</v>
      </c>
      <c r="W445" s="3">
        <v>506033</v>
      </c>
      <c r="X445" s="1">
        <f t="shared" si="33"/>
        <v>2022955</v>
      </c>
      <c r="Y445" s="113">
        <f t="shared" si="37"/>
        <v>2.2723640162356213</v>
      </c>
      <c r="Z445" s="113"/>
      <c r="AA445" s="113"/>
      <c r="AB445" s="3">
        <v>403857</v>
      </c>
    </row>
    <row r="446" spans="1:30" s="1" customFormat="1">
      <c r="A446" s="1">
        <v>71</v>
      </c>
      <c r="B446" s="25" t="s">
        <v>32</v>
      </c>
      <c r="C446" s="78" t="s">
        <v>9</v>
      </c>
      <c r="D446" s="23">
        <v>727072.9</v>
      </c>
      <c r="E446" s="23">
        <v>774506.7</v>
      </c>
      <c r="F446" s="23">
        <v>820768.2</v>
      </c>
      <c r="G446" s="23">
        <v>888148.4</v>
      </c>
      <c r="H446" s="23">
        <v>793299.9</v>
      </c>
      <c r="I446" s="23">
        <v>844669.8</v>
      </c>
      <c r="J446" s="23">
        <v>899652.4</v>
      </c>
      <c r="K446" s="23">
        <v>968364</v>
      </c>
      <c r="L446" s="23">
        <v>862675.1</v>
      </c>
      <c r="M446" s="23">
        <v>914955.2</v>
      </c>
      <c r="N446" s="23">
        <v>942071.3</v>
      </c>
      <c r="O446" s="23">
        <v>1034105.7</v>
      </c>
      <c r="P446" s="23">
        <v>925696</v>
      </c>
      <c r="Q446" s="23">
        <v>985977</v>
      </c>
      <c r="R446" s="23">
        <v>1021688</v>
      </c>
      <c r="S446" s="23">
        <v>1113357</v>
      </c>
      <c r="T446" s="23">
        <v>1014795</v>
      </c>
      <c r="U446" s="3">
        <v>1061678</v>
      </c>
      <c r="V446" s="3">
        <v>1088008</v>
      </c>
      <c r="W446" s="3">
        <v>1228422</v>
      </c>
      <c r="X446" s="1">
        <f t="shared" si="33"/>
        <v>4392903</v>
      </c>
      <c r="Y446" s="113">
        <f t="shared" si="37"/>
        <v>4.934501609780499</v>
      </c>
      <c r="Z446" s="113"/>
      <c r="AA446" s="113"/>
      <c r="AB446" s="3">
        <v>1210991</v>
      </c>
    </row>
    <row r="447" spans="1:30" s="1" customFormat="1">
      <c r="A447" s="1">
        <v>71</v>
      </c>
      <c r="B447" s="25" t="s">
        <v>32</v>
      </c>
      <c r="C447" s="79" t="s">
        <v>10</v>
      </c>
      <c r="D447" s="3">
        <v>631526.19999999995</v>
      </c>
      <c r="E447" s="3">
        <v>601872.9</v>
      </c>
      <c r="F447" s="3">
        <v>649818.5</v>
      </c>
      <c r="G447" s="3">
        <v>623588.69999999995</v>
      </c>
      <c r="H447" s="3">
        <v>710928.6</v>
      </c>
      <c r="I447" s="3">
        <v>729434.8</v>
      </c>
      <c r="J447" s="3">
        <v>745774.7</v>
      </c>
      <c r="K447" s="3">
        <v>800834.6</v>
      </c>
      <c r="L447" s="3">
        <v>771493.3</v>
      </c>
      <c r="M447" s="3">
        <v>786109.9</v>
      </c>
      <c r="N447" s="3">
        <v>795324.2</v>
      </c>
      <c r="O447" s="3">
        <v>835017.6</v>
      </c>
      <c r="P447" s="3">
        <v>809059</v>
      </c>
      <c r="Q447" s="3">
        <v>813610</v>
      </c>
      <c r="R447" s="3">
        <v>789643</v>
      </c>
      <c r="S447" s="3">
        <v>791301</v>
      </c>
      <c r="T447" s="3">
        <v>809427</v>
      </c>
      <c r="U447" s="3">
        <v>749173</v>
      </c>
      <c r="V447" s="3">
        <v>852428</v>
      </c>
      <c r="W447" s="3">
        <v>915468</v>
      </c>
      <c r="X447" s="1">
        <f t="shared" si="33"/>
        <v>3326496</v>
      </c>
      <c r="Y447" s="113">
        <f t="shared" si="37"/>
        <v>3.7366178736312623</v>
      </c>
      <c r="Z447" s="113"/>
      <c r="AA447" s="113"/>
      <c r="AB447" s="3">
        <v>843616</v>
      </c>
    </row>
    <row r="448" spans="1:30" s="1" customFormat="1">
      <c r="A448" s="1">
        <v>71</v>
      </c>
      <c r="B448" s="25" t="s">
        <v>32</v>
      </c>
      <c r="C448" s="78" t="s">
        <v>11</v>
      </c>
      <c r="D448" s="23">
        <v>596449.5</v>
      </c>
      <c r="E448" s="23">
        <v>638457.1</v>
      </c>
      <c r="F448" s="23">
        <v>662560.6</v>
      </c>
      <c r="G448" s="23">
        <v>708032.3</v>
      </c>
      <c r="H448" s="23">
        <v>638007.9</v>
      </c>
      <c r="I448" s="23">
        <v>682790.9</v>
      </c>
      <c r="J448" s="23">
        <v>711412.4</v>
      </c>
      <c r="K448" s="23">
        <v>757813.5</v>
      </c>
      <c r="L448" s="23">
        <v>691344.5</v>
      </c>
      <c r="M448" s="23">
        <v>727705.1</v>
      </c>
      <c r="N448" s="23">
        <v>760617.7</v>
      </c>
      <c r="O448" s="23">
        <v>811818.4</v>
      </c>
      <c r="P448" s="23">
        <v>741840</v>
      </c>
      <c r="Q448" s="23">
        <v>790801</v>
      </c>
      <c r="R448" s="23">
        <v>818639</v>
      </c>
      <c r="S448" s="23">
        <v>867348</v>
      </c>
      <c r="T448" s="23">
        <v>791330</v>
      </c>
      <c r="U448" s="3">
        <v>820293</v>
      </c>
      <c r="V448" s="3">
        <v>852153</v>
      </c>
      <c r="W448" s="3">
        <v>899618</v>
      </c>
      <c r="X448" s="1">
        <f t="shared" si="33"/>
        <v>3363394</v>
      </c>
      <c r="Y448" s="113">
        <f t="shared" si="37"/>
        <v>3.7780650078834142</v>
      </c>
      <c r="Z448" s="113"/>
      <c r="AA448" s="113"/>
      <c r="AB448" s="3">
        <v>816431</v>
      </c>
    </row>
    <row r="449" spans="1:76" s="1" customFormat="1">
      <c r="A449" s="1">
        <v>71</v>
      </c>
      <c r="B449" s="25" t="s">
        <v>32</v>
      </c>
      <c r="C449" s="79" t="s">
        <v>12</v>
      </c>
      <c r="D449" s="3">
        <v>13575</v>
      </c>
      <c r="E449" s="3">
        <v>14095.2</v>
      </c>
      <c r="F449" s="3">
        <v>14792.3</v>
      </c>
      <c r="G449" s="3">
        <v>15449.3</v>
      </c>
      <c r="H449" s="3">
        <v>14225.7</v>
      </c>
      <c r="I449" s="3">
        <v>14991.8</v>
      </c>
      <c r="J449" s="3">
        <v>15806.8</v>
      </c>
      <c r="K449" s="3">
        <v>16864.3</v>
      </c>
      <c r="L449" s="3">
        <v>15412.1</v>
      </c>
      <c r="M449" s="3">
        <v>16121.5</v>
      </c>
      <c r="N449" s="3">
        <v>17337.400000000001</v>
      </c>
      <c r="O449" s="3">
        <v>18618.7</v>
      </c>
      <c r="P449" s="3">
        <v>16874</v>
      </c>
      <c r="Q449" s="3">
        <v>17690</v>
      </c>
      <c r="R449" s="3">
        <v>18747</v>
      </c>
      <c r="S449" s="3">
        <v>20281</v>
      </c>
      <c r="T449" s="3">
        <v>17758</v>
      </c>
      <c r="U449" s="3">
        <v>18566</v>
      </c>
      <c r="V449" s="3">
        <v>19785</v>
      </c>
      <c r="W449" s="3">
        <v>22818</v>
      </c>
      <c r="X449" s="1">
        <f t="shared" si="33"/>
        <v>78927</v>
      </c>
      <c r="Y449" s="113">
        <f t="shared" si="37"/>
        <v>8.8657866689782469E-2</v>
      </c>
      <c r="Z449" s="113"/>
      <c r="AA449" s="113"/>
      <c r="AB449" s="3">
        <v>17374</v>
      </c>
    </row>
    <row r="450" spans="1:76" s="1" customFormat="1">
      <c r="A450" s="1">
        <v>71</v>
      </c>
      <c r="B450" s="25" t="s">
        <v>32</v>
      </c>
      <c r="C450" s="78" t="s">
        <v>13</v>
      </c>
      <c r="D450" s="23">
        <v>1088379.5</v>
      </c>
      <c r="E450" s="23">
        <v>1188728.1000000001</v>
      </c>
      <c r="F450" s="23">
        <v>1301866</v>
      </c>
      <c r="G450" s="23">
        <v>1477226</v>
      </c>
      <c r="H450" s="23">
        <v>1175665.8999999999</v>
      </c>
      <c r="I450" s="23">
        <v>1286368.8999999999</v>
      </c>
      <c r="J450" s="23">
        <v>1324394.5</v>
      </c>
      <c r="K450" s="23">
        <v>1507221.1</v>
      </c>
      <c r="L450" s="23">
        <v>1221906.5</v>
      </c>
      <c r="M450" s="23">
        <v>1262205.2</v>
      </c>
      <c r="N450" s="23">
        <v>1450400.8</v>
      </c>
      <c r="O450" s="23">
        <v>1647141</v>
      </c>
      <c r="P450" s="23">
        <v>1314959</v>
      </c>
      <c r="Q450" s="23">
        <v>1374619</v>
      </c>
      <c r="R450" s="23">
        <v>1509813</v>
      </c>
      <c r="S450" s="23">
        <v>1675640</v>
      </c>
      <c r="T450" s="23">
        <v>1311492</v>
      </c>
      <c r="U450" s="3">
        <v>1551246</v>
      </c>
      <c r="V450" s="3">
        <v>1483875</v>
      </c>
      <c r="W450" s="3">
        <v>1541006</v>
      </c>
      <c r="X450" s="1">
        <f t="shared" si="33"/>
        <v>5887619</v>
      </c>
      <c r="Y450" s="113">
        <f t="shared" si="37"/>
        <v>6.6135003284329859</v>
      </c>
      <c r="Z450" s="113"/>
      <c r="AA450" s="113"/>
      <c r="AB450" s="3">
        <v>1340983</v>
      </c>
    </row>
    <row r="451" spans="1:76" s="1" customFormat="1">
      <c r="A451" s="1">
        <v>71</v>
      </c>
      <c r="B451" s="25" t="s">
        <v>32</v>
      </c>
      <c r="C451" s="79" t="s">
        <v>14</v>
      </c>
      <c r="D451" s="3">
        <v>407744.9</v>
      </c>
      <c r="E451" s="3">
        <v>441152.2</v>
      </c>
      <c r="F451" s="3">
        <v>478130.6</v>
      </c>
      <c r="G451" s="3">
        <v>440180.7</v>
      </c>
      <c r="H451" s="3">
        <v>440268.7</v>
      </c>
      <c r="I451" s="3">
        <v>474139.4</v>
      </c>
      <c r="J451" s="3">
        <v>487752.8</v>
      </c>
      <c r="K451" s="3">
        <v>474412.9</v>
      </c>
      <c r="L451" s="3">
        <v>458073</v>
      </c>
      <c r="M451" s="3">
        <v>490031.6</v>
      </c>
      <c r="N451" s="3">
        <v>519943.7</v>
      </c>
      <c r="O451" s="3">
        <v>514315.8</v>
      </c>
      <c r="P451" s="3">
        <v>493734</v>
      </c>
      <c r="Q451" s="3">
        <v>524967</v>
      </c>
      <c r="R451" s="3">
        <v>571090</v>
      </c>
      <c r="S451" s="3">
        <v>571560</v>
      </c>
      <c r="T451" s="3">
        <v>519953</v>
      </c>
      <c r="U451" s="3">
        <v>575172</v>
      </c>
      <c r="V451" s="3">
        <v>609925</v>
      </c>
      <c r="W451" s="3">
        <v>639052</v>
      </c>
      <c r="X451" s="1">
        <f t="shared" si="33"/>
        <v>2344102</v>
      </c>
      <c r="Y451" s="113">
        <f t="shared" si="37"/>
        <v>2.6331050543318821</v>
      </c>
      <c r="Z451" s="113"/>
      <c r="AA451" s="113"/>
      <c r="AB451" s="3">
        <v>575550</v>
      </c>
    </row>
    <row r="452" spans="1:76" s="1" customFormat="1">
      <c r="A452" s="1">
        <v>71</v>
      </c>
      <c r="B452" s="25" t="s">
        <v>32</v>
      </c>
      <c r="C452" s="78" t="s">
        <v>15</v>
      </c>
      <c r="D452" s="23">
        <v>612404.19999999995</v>
      </c>
      <c r="E452" s="23">
        <v>665803.6</v>
      </c>
      <c r="F452" s="23">
        <v>667192.30000000005</v>
      </c>
      <c r="G452" s="23">
        <v>735558.7</v>
      </c>
      <c r="H452" s="23">
        <v>656397.69999999995</v>
      </c>
      <c r="I452" s="23">
        <v>709552.4</v>
      </c>
      <c r="J452" s="23">
        <v>728745</v>
      </c>
      <c r="K452" s="23">
        <v>800268.1</v>
      </c>
      <c r="L452" s="23">
        <v>711987</v>
      </c>
      <c r="M452" s="23">
        <v>769601.6</v>
      </c>
      <c r="N452" s="23">
        <v>776919.6</v>
      </c>
      <c r="O452" s="23">
        <v>857169.4</v>
      </c>
      <c r="P452" s="23">
        <v>798603</v>
      </c>
      <c r="Q452" s="23">
        <v>846446</v>
      </c>
      <c r="R452" s="23">
        <v>861786</v>
      </c>
      <c r="S452" s="23">
        <v>938054</v>
      </c>
      <c r="T452" s="23">
        <v>863291</v>
      </c>
      <c r="U452" s="3">
        <v>905334</v>
      </c>
      <c r="V452" s="3">
        <v>1018772</v>
      </c>
      <c r="W452" s="3">
        <v>936326</v>
      </c>
      <c r="X452" s="1">
        <f t="shared" si="33"/>
        <v>3723723</v>
      </c>
      <c r="Y452" s="113">
        <f t="shared" si="37"/>
        <v>4.1828187733434286</v>
      </c>
      <c r="Z452" s="113"/>
      <c r="AA452" s="113"/>
      <c r="AB452" s="3">
        <v>965914</v>
      </c>
      <c r="BW452" s="98">
        <v>6.9859999999999998</v>
      </c>
      <c r="BX452" s="68"/>
    </row>
    <row r="453" spans="1:76" s="1" customFormat="1">
      <c r="A453" s="1">
        <v>71</v>
      </c>
      <c r="B453" s="25" t="s">
        <v>32</v>
      </c>
      <c r="C453" s="79" t="s">
        <v>16</v>
      </c>
      <c r="D453" s="3">
        <v>254321.3</v>
      </c>
      <c r="E453" s="3">
        <v>272989.09999999998</v>
      </c>
      <c r="F453" s="3">
        <v>280234.8</v>
      </c>
      <c r="G453" s="3">
        <v>299521.90000000002</v>
      </c>
      <c r="H453" s="3">
        <v>272990.3</v>
      </c>
      <c r="I453" s="3">
        <v>294475.3</v>
      </c>
      <c r="J453" s="3">
        <v>308079.3</v>
      </c>
      <c r="K453" s="3">
        <v>327159.90000000002</v>
      </c>
      <c r="L453" s="3">
        <v>295115</v>
      </c>
      <c r="M453" s="3">
        <v>315395.40000000002</v>
      </c>
      <c r="N453" s="3">
        <v>330211.09999999998</v>
      </c>
      <c r="O453" s="3">
        <v>363039.3</v>
      </c>
      <c r="P453" s="3">
        <v>341250</v>
      </c>
      <c r="Q453" s="3">
        <v>355520</v>
      </c>
      <c r="R453" s="3">
        <v>375216</v>
      </c>
      <c r="S453" s="3">
        <v>386172</v>
      </c>
      <c r="T453" s="3">
        <v>375012</v>
      </c>
      <c r="U453" s="3">
        <v>384500</v>
      </c>
      <c r="V453" s="3">
        <v>452748</v>
      </c>
      <c r="W453" s="3">
        <v>475567</v>
      </c>
      <c r="X453" s="1">
        <f t="shared" si="33"/>
        <v>1687827</v>
      </c>
      <c r="Y453" s="113">
        <f t="shared" si="37"/>
        <v>1.8959182682911482</v>
      </c>
      <c r="Z453" s="113"/>
      <c r="AA453" s="113"/>
      <c r="AB453" s="3">
        <v>357103</v>
      </c>
      <c r="BW453" s="98">
        <v>3.72</v>
      </c>
      <c r="BX453" s="68"/>
    </row>
    <row r="454" spans="1:76" s="56" customFormat="1">
      <c r="A454" s="1">
        <v>71</v>
      </c>
      <c r="B454" s="74" t="s">
        <v>32</v>
      </c>
      <c r="C454" s="59" t="s">
        <v>21</v>
      </c>
      <c r="D454" s="57">
        <v>15992245.300000001</v>
      </c>
      <c r="E454" s="57">
        <v>17183950.199999999</v>
      </c>
      <c r="F454" s="57">
        <v>18010185.699999999</v>
      </c>
      <c r="G454" s="57">
        <v>19238948.899999999</v>
      </c>
      <c r="H454" s="57">
        <v>16945493.5</v>
      </c>
      <c r="I454" s="57">
        <v>18239954.300000001</v>
      </c>
      <c r="J454" s="57">
        <v>19092991.899999999</v>
      </c>
      <c r="K454" s="57">
        <v>20486220.800000001</v>
      </c>
      <c r="L454" s="57">
        <v>18035078.5</v>
      </c>
      <c r="M454" s="57">
        <v>19294559</v>
      </c>
      <c r="N454" s="57">
        <v>20331703.600000001</v>
      </c>
      <c r="O454" s="57">
        <v>21824132.600000001</v>
      </c>
      <c r="P454" s="57">
        <v>19228371</v>
      </c>
      <c r="Q454" s="57">
        <v>20407564</v>
      </c>
      <c r="R454" s="57">
        <v>21468087</v>
      </c>
      <c r="S454" s="57">
        <v>23154669</v>
      </c>
      <c r="T454" s="57">
        <v>20494854</v>
      </c>
      <c r="U454" s="58">
        <v>21528798</v>
      </c>
      <c r="V454" s="58">
        <v>22583360</v>
      </c>
      <c r="W454" s="58">
        <v>24417237</v>
      </c>
      <c r="X454" s="1">
        <f t="shared" ref="X454:X517" si="38">SUM(T454:W454)</f>
        <v>89024249</v>
      </c>
      <c r="Y454" s="113">
        <f t="shared" si="37"/>
        <v>100</v>
      </c>
      <c r="Z454" s="115">
        <f>SUM(Y443:Y453)</f>
        <v>52.06527718082743</v>
      </c>
      <c r="AA454" s="115">
        <f>SUM(Y443:Y445)</f>
        <v>24.202092398443035</v>
      </c>
      <c r="AB454" s="58">
        <v>21370049</v>
      </c>
      <c r="AF454" s="46"/>
      <c r="AG454" s="46"/>
      <c r="AJ454" s="8"/>
      <c r="AK454" s="68"/>
      <c r="AL454" s="1"/>
      <c r="BW454" s="98">
        <v>3.1259999999999999</v>
      </c>
      <c r="BX454" s="68"/>
    </row>
    <row r="455" spans="1:76" s="1" customFormat="1" ht="15" customHeight="1">
      <c r="A455" s="1">
        <v>72</v>
      </c>
      <c r="B455" s="25" t="s">
        <v>33</v>
      </c>
      <c r="C455" s="79" t="s">
        <v>0</v>
      </c>
      <c r="D455" s="24">
        <v>6440158.9470927697</v>
      </c>
      <c r="E455" s="24">
        <v>6621018.671748179</v>
      </c>
      <c r="F455" s="24">
        <v>6531596.273312185</v>
      </c>
      <c r="G455" s="24">
        <v>6705041.5510799559</v>
      </c>
      <c r="H455" s="24">
        <v>6665793.6564555084</v>
      </c>
      <c r="I455" s="24">
        <v>6750271.5751668904</v>
      </c>
      <c r="J455" s="24">
        <v>6626142.4771590037</v>
      </c>
      <c r="K455" s="24">
        <v>6885777.5081876833</v>
      </c>
      <c r="L455" s="24">
        <v>6992000</v>
      </c>
      <c r="M455" s="1">
        <v>7128000</v>
      </c>
      <c r="N455" s="3">
        <v>6986000</v>
      </c>
      <c r="O455" s="70">
        <v>7093000</v>
      </c>
      <c r="P455" s="3">
        <v>7100000</v>
      </c>
      <c r="Q455" s="80">
        <v>7597000</v>
      </c>
      <c r="R455" s="25">
        <v>7408000</v>
      </c>
      <c r="S455" s="1">
        <v>7381000</v>
      </c>
      <c r="T455" s="1">
        <v>7420000</v>
      </c>
      <c r="U455" s="1">
        <v>7846000</v>
      </c>
      <c r="V455" s="1">
        <v>7342000</v>
      </c>
      <c r="W455" s="1">
        <v>7469000</v>
      </c>
      <c r="X455" s="1">
        <f t="shared" si="38"/>
        <v>30077000</v>
      </c>
      <c r="Y455" s="113">
        <f>(X455/$X$472)*100</f>
        <v>27.072494554357412</v>
      </c>
      <c r="Z455" s="113"/>
      <c r="AA455" s="113"/>
      <c r="AB455" s="1">
        <v>7354000</v>
      </c>
      <c r="AD455" s="46"/>
      <c r="AF455" s="8"/>
      <c r="AG455" s="8"/>
      <c r="AH455" s="8"/>
      <c r="BW455" s="8">
        <v>12</v>
      </c>
      <c r="BX455" s="68"/>
    </row>
    <row r="456" spans="1:76" s="1" customFormat="1" ht="15" customHeight="1">
      <c r="A456" s="1">
        <v>72</v>
      </c>
      <c r="B456" s="25" t="s">
        <v>33</v>
      </c>
      <c r="C456" s="78" t="s">
        <v>1</v>
      </c>
      <c r="D456" s="24">
        <v>1955914.193172774</v>
      </c>
      <c r="E456" s="24">
        <v>1998830.4083461182</v>
      </c>
      <c r="F456" s="24">
        <v>2404016.0979457307</v>
      </c>
      <c r="G456" s="24">
        <v>2864434.5890634586</v>
      </c>
      <c r="H456" s="24">
        <v>2929149.3514642981</v>
      </c>
      <c r="I456" s="24">
        <v>3287045.6836793283</v>
      </c>
      <c r="J456" s="24">
        <v>3119465.6985551612</v>
      </c>
      <c r="K456" s="24">
        <v>3123042.6084751002</v>
      </c>
      <c r="L456" s="24">
        <v>3109000</v>
      </c>
      <c r="M456" s="1">
        <v>3693000</v>
      </c>
      <c r="N456" s="3">
        <v>371000</v>
      </c>
      <c r="O456" s="3">
        <v>3791000</v>
      </c>
      <c r="P456" s="3">
        <v>3589000</v>
      </c>
      <c r="Q456" s="80">
        <v>3855000</v>
      </c>
      <c r="R456" s="25">
        <v>4065000</v>
      </c>
      <c r="S456" s="1">
        <v>4147000</v>
      </c>
      <c r="T456" s="1">
        <v>4212000</v>
      </c>
      <c r="U456" s="1">
        <v>4315000</v>
      </c>
      <c r="V456" s="1">
        <v>4638000</v>
      </c>
      <c r="W456" s="1">
        <v>4742000</v>
      </c>
      <c r="X456" s="1">
        <f t="shared" si="38"/>
        <v>17907000</v>
      </c>
      <c r="Y456" s="113">
        <f t="shared" ref="Y456:Y472" si="39">(X456/$X$472)*100</f>
        <v>16.118201947829842</v>
      </c>
      <c r="Z456" s="113"/>
      <c r="AA456" s="113"/>
      <c r="AB456" s="1">
        <v>4592000</v>
      </c>
      <c r="AC456" s="47"/>
      <c r="AD456" s="8"/>
      <c r="AF456" s="8"/>
      <c r="AG456" s="8"/>
      <c r="AH456" s="8"/>
      <c r="AK456" s="68"/>
      <c r="BW456" s="8">
        <v>32</v>
      </c>
      <c r="BX456" s="68"/>
    </row>
    <row r="457" spans="1:76" s="1" customFormat="1" ht="15" customHeight="1">
      <c r="A457" s="1">
        <v>72</v>
      </c>
      <c r="B457" s="25" t="s">
        <v>33</v>
      </c>
      <c r="C457" s="79" t="s">
        <v>2</v>
      </c>
      <c r="D457" s="24">
        <v>1676750.4661776477</v>
      </c>
      <c r="E457" s="24">
        <v>1716195.5504505115</v>
      </c>
      <c r="F457" s="24">
        <v>2185561.6226817728</v>
      </c>
      <c r="G457" s="24">
        <v>2541320.3922383026</v>
      </c>
      <c r="H457" s="24">
        <v>2615615.5402662554</v>
      </c>
      <c r="I457" s="24">
        <v>2856134.8550139158</v>
      </c>
      <c r="J457" s="24">
        <v>2757196.1987053812</v>
      </c>
      <c r="K457" s="24">
        <v>2742469.4657976232</v>
      </c>
      <c r="L457" s="24">
        <v>2776000</v>
      </c>
      <c r="M457" s="1">
        <v>3080000</v>
      </c>
      <c r="N457" s="3">
        <v>3126000</v>
      </c>
      <c r="O457" s="3">
        <v>3227000</v>
      </c>
      <c r="P457" s="3">
        <v>3127000</v>
      </c>
      <c r="Q457" s="80">
        <v>3248000</v>
      </c>
      <c r="R457" s="25">
        <v>3326000</v>
      </c>
      <c r="S457" s="1">
        <v>3514000</v>
      </c>
      <c r="T457" s="1">
        <v>3537000</v>
      </c>
      <c r="U457" s="1">
        <v>3504000</v>
      </c>
      <c r="V457" s="1">
        <v>3737000</v>
      </c>
      <c r="W457" s="1">
        <v>3881000</v>
      </c>
      <c r="X457" s="1">
        <f t="shared" si="38"/>
        <v>14659000</v>
      </c>
      <c r="Y457" s="113">
        <f t="shared" si="39"/>
        <v>13.194656969522404</v>
      </c>
      <c r="Z457" s="113"/>
      <c r="AA457" s="113"/>
      <c r="AB457" s="1">
        <v>4080000</v>
      </c>
      <c r="AC457" s="48"/>
      <c r="AD457" s="8"/>
      <c r="AE457" s="68"/>
      <c r="AF457" s="8"/>
      <c r="AG457" s="8"/>
      <c r="AH457" s="8"/>
      <c r="AK457" s="68"/>
      <c r="BW457" s="98">
        <v>2.6960000000000002</v>
      </c>
      <c r="BX457" s="68"/>
    </row>
    <row r="458" spans="1:76" s="1" customFormat="1" ht="15" customHeight="1">
      <c r="A458" s="1">
        <v>72</v>
      </c>
      <c r="B458" s="25" t="s">
        <v>33</v>
      </c>
      <c r="C458" s="78" t="s">
        <v>3</v>
      </c>
      <c r="D458" s="24">
        <v>9198.22809369278</v>
      </c>
      <c r="E458" s="24">
        <v>10272.660616767344</v>
      </c>
      <c r="F458" s="24">
        <v>10441.530755041238</v>
      </c>
      <c r="G458" s="24">
        <v>10615.573821322891</v>
      </c>
      <c r="H458" s="24">
        <v>10062.983367251773</v>
      </c>
      <c r="I458" s="24">
        <v>10691.254200584754</v>
      </c>
      <c r="J458" s="24">
        <v>10981.977177691015</v>
      </c>
      <c r="K458" s="24">
        <v>11255.33751849528</v>
      </c>
      <c r="L458" s="24">
        <v>11000</v>
      </c>
      <c r="M458" s="1">
        <v>12000</v>
      </c>
      <c r="N458" s="3">
        <v>12000</v>
      </c>
      <c r="O458" s="3">
        <v>12000</v>
      </c>
      <c r="P458" s="3">
        <v>12000</v>
      </c>
      <c r="Q458" s="80">
        <v>13000</v>
      </c>
      <c r="R458" s="25">
        <v>13000</v>
      </c>
      <c r="S458" s="1">
        <v>12000</v>
      </c>
      <c r="T458" s="1">
        <v>12000</v>
      </c>
      <c r="U458" s="1">
        <v>13000</v>
      </c>
      <c r="V458" s="1">
        <v>13000</v>
      </c>
      <c r="W458" s="1">
        <v>13000</v>
      </c>
      <c r="X458" s="1">
        <f t="shared" si="38"/>
        <v>51000</v>
      </c>
      <c r="Y458" s="113">
        <f t="shared" si="39"/>
        <v>4.5905416839187023E-2</v>
      </c>
      <c r="Z458" s="113"/>
      <c r="AA458" s="113"/>
      <c r="AB458" s="1">
        <v>13000</v>
      </c>
      <c r="AC458" s="48"/>
      <c r="AD458" s="8"/>
      <c r="AE458" s="68"/>
      <c r="AF458" s="8"/>
      <c r="AG458" s="8"/>
      <c r="AH458" s="8"/>
      <c r="AK458" s="68"/>
      <c r="BW458" s="99"/>
      <c r="BX458" s="107"/>
    </row>
    <row r="459" spans="1:76" s="1" customFormat="1" ht="15" customHeight="1">
      <c r="A459" s="1">
        <v>72</v>
      </c>
      <c r="B459" s="25" t="s">
        <v>33</v>
      </c>
      <c r="C459" s="79" t="s">
        <v>4</v>
      </c>
      <c r="D459" s="24">
        <v>29063.281785202726</v>
      </c>
      <c r="E459" s="24">
        <v>29399.230654774721</v>
      </c>
      <c r="F459" s="24">
        <v>29337.309272313509</v>
      </c>
      <c r="G459" s="24">
        <v>29299.170770259501</v>
      </c>
      <c r="H459" s="24">
        <v>29764.324405408141</v>
      </c>
      <c r="I459" s="24">
        <v>30397.048460753427</v>
      </c>
      <c r="J459" s="24">
        <v>29866.631831460931</v>
      </c>
      <c r="K459" s="24">
        <v>30979.198117907701</v>
      </c>
      <c r="L459" s="24">
        <v>31000</v>
      </c>
      <c r="M459" s="1">
        <v>32000</v>
      </c>
      <c r="N459" s="3">
        <v>32000</v>
      </c>
      <c r="O459" s="3">
        <v>33000</v>
      </c>
      <c r="P459" s="3">
        <v>33000</v>
      </c>
      <c r="Q459" s="80">
        <v>34000</v>
      </c>
      <c r="R459" s="25">
        <v>35000</v>
      </c>
      <c r="S459" s="1">
        <v>35000</v>
      </c>
      <c r="T459" s="1">
        <v>35000</v>
      </c>
      <c r="U459" s="1">
        <v>33000</v>
      </c>
      <c r="V459" s="1">
        <v>34000</v>
      </c>
      <c r="W459" s="1">
        <v>34000</v>
      </c>
      <c r="X459" s="1">
        <f t="shared" si="38"/>
        <v>136000</v>
      </c>
      <c r="Y459" s="113">
        <f t="shared" si="39"/>
        <v>0.12241444490449874</v>
      </c>
      <c r="Z459" s="113"/>
      <c r="AA459" s="113"/>
      <c r="AB459" s="1">
        <v>35000</v>
      </c>
      <c r="AC459" s="48"/>
      <c r="AD459" s="8"/>
      <c r="AE459" s="68"/>
      <c r="AF459" s="8"/>
      <c r="AG459" s="8"/>
      <c r="AH459" s="8"/>
      <c r="AK459" s="68"/>
      <c r="BW459" s="98">
        <v>2.1440000000000001</v>
      </c>
      <c r="BX459" s="107"/>
    </row>
    <row r="460" spans="1:76" s="1" customFormat="1" ht="15" customHeight="1">
      <c r="A460" s="1">
        <v>72</v>
      </c>
      <c r="B460" s="25" t="s">
        <v>33</v>
      </c>
      <c r="C460" s="78" t="s">
        <v>5</v>
      </c>
      <c r="D460" s="24">
        <v>2643528.7170130699</v>
      </c>
      <c r="E460" s="24">
        <v>2653190.9522591312</v>
      </c>
      <c r="F460" s="24">
        <v>2663654.2328700181</v>
      </c>
      <c r="G460" s="24">
        <v>2675633.89350989</v>
      </c>
      <c r="H460" s="24">
        <v>2600492.2084772</v>
      </c>
      <c r="I460" s="24">
        <v>2590075.6305917599</v>
      </c>
      <c r="J460" s="24">
        <v>2562723.6362918699</v>
      </c>
      <c r="K460" s="24">
        <v>2589883.2817528499</v>
      </c>
      <c r="L460" s="24">
        <v>2587000</v>
      </c>
      <c r="M460" s="1">
        <v>2684000</v>
      </c>
      <c r="N460" s="3">
        <v>2693000</v>
      </c>
      <c r="O460" s="3">
        <v>2762000</v>
      </c>
      <c r="P460" s="3">
        <v>2611000</v>
      </c>
      <c r="Q460" s="80">
        <v>2705000</v>
      </c>
      <c r="R460" s="25">
        <v>2761000</v>
      </c>
      <c r="S460" s="1">
        <v>2714000</v>
      </c>
      <c r="T460" s="1">
        <v>2664000</v>
      </c>
      <c r="U460" s="1">
        <v>3127000</v>
      </c>
      <c r="V460" s="1">
        <v>3239000</v>
      </c>
      <c r="W460" s="1">
        <v>3732000</v>
      </c>
      <c r="X460" s="1">
        <f t="shared" si="38"/>
        <v>12762000</v>
      </c>
      <c r="Y460" s="113">
        <f t="shared" si="39"/>
        <v>11.487155484347152</v>
      </c>
      <c r="Z460" s="113"/>
      <c r="AA460" s="113"/>
      <c r="AB460" s="1">
        <v>2839000</v>
      </c>
      <c r="AC460" s="49"/>
      <c r="AD460" s="8"/>
      <c r="AE460" s="68"/>
      <c r="AF460" s="8"/>
      <c r="AG460" s="8"/>
      <c r="AH460" s="8"/>
      <c r="AK460" s="107"/>
      <c r="BW460" s="8">
        <v>945</v>
      </c>
      <c r="BX460" s="68"/>
    </row>
    <row r="461" spans="1:76" s="1" customFormat="1" ht="15" customHeight="1">
      <c r="A461" s="1">
        <v>72</v>
      </c>
      <c r="B461" s="25" t="s">
        <v>33</v>
      </c>
      <c r="C461" s="79" t="s">
        <v>6</v>
      </c>
      <c r="D461" s="24">
        <v>1881125.1916886731</v>
      </c>
      <c r="E461" s="24">
        <v>1911289.470176026</v>
      </c>
      <c r="F461" s="24">
        <v>1962805.5383398689</v>
      </c>
      <c r="G461" s="24">
        <v>2104767.3343608119</v>
      </c>
      <c r="H461" s="24">
        <v>2044422.4876645687</v>
      </c>
      <c r="I461" s="24">
        <v>2061343.5181736532</v>
      </c>
      <c r="J461" s="24">
        <v>2063660.8795129659</v>
      </c>
      <c r="K461" s="24">
        <v>2115219.075105641</v>
      </c>
      <c r="L461" s="24">
        <v>2077000</v>
      </c>
      <c r="M461" s="1">
        <v>2142000</v>
      </c>
      <c r="N461" s="3">
        <v>2144000</v>
      </c>
      <c r="O461" s="70">
        <v>2254000</v>
      </c>
      <c r="P461" s="3">
        <v>2189000</v>
      </c>
      <c r="Q461" s="80">
        <v>2317000</v>
      </c>
      <c r="R461" s="25">
        <v>2309000</v>
      </c>
      <c r="S461" s="1">
        <v>2205000</v>
      </c>
      <c r="T461" s="1">
        <v>2205000</v>
      </c>
      <c r="U461" s="1">
        <v>2333000</v>
      </c>
      <c r="V461" s="1">
        <v>2368000</v>
      </c>
      <c r="W461" s="1">
        <v>2360000</v>
      </c>
      <c r="X461" s="1">
        <f t="shared" si="38"/>
        <v>9266000</v>
      </c>
      <c r="Y461" s="113">
        <f t="shared" si="39"/>
        <v>8.3403841653315087</v>
      </c>
      <c r="Z461" s="113"/>
      <c r="AA461" s="113"/>
      <c r="AB461" s="1">
        <v>2215000</v>
      </c>
      <c r="AC461" s="49"/>
      <c r="AD461" s="8"/>
      <c r="AE461" s="68"/>
      <c r="AF461" s="8"/>
      <c r="AG461" s="8"/>
      <c r="AH461" s="8"/>
      <c r="AK461" s="107"/>
      <c r="BW461" s="8">
        <v>128</v>
      </c>
      <c r="BX461" s="68"/>
    </row>
    <row r="462" spans="1:76" s="1" customFormat="1" ht="15" customHeight="1">
      <c r="A462" s="1">
        <v>72</v>
      </c>
      <c r="B462" s="25" t="s">
        <v>33</v>
      </c>
      <c r="C462" s="78" t="s">
        <v>7</v>
      </c>
      <c r="D462" s="24">
        <v>794633.62191848049</v>
      </c>
      <c r="E462" s="24">
        <v>812972.97945324006</v>
      </c>
      <c r="F462" s="24">
        <v>847102.89856493426</v>
      </c>
      <c r="G462" s="24">
        <v>861970.16209351958</v>
      </c>
      <c r="H462" s="24">
        <v>854616.67540514539</v>
      </c>
      <c r="I462" s="24">
        <v>865297.51976701699</v>
      </c>
      <c r="J462" s="24">
        <v>876361.53829387738</v>
      </c>
      <c r="K462" s="24">
        <v>889203.92264043319</v>
      </c>
      <c r="L462" s="24">
        <v>884000</v>
      </c>
      <c r="M462" s="1">
        <v>929000</v>
      </c>
      <c r="N462" s="3">
        <v>945000</v>
      </c>
      <c r="O462" s="3">
        <v>958000</v>
      </c>
      <c r="P462" s="3">
        <v>945000</v>
      </c>
      <c r="Q462" s="80">
        <v>1006000</v>
      </c>
      <c r="R462" s="25">
        <v>1016000</v>
      </c>
      <c r="S462" s="1">
        <v>999000</v>
      </c>
      <c r="T462" s="1">
        <v>1001000</v>
      </c>
      <c r="U462" s="1">
        <v>1015000</v>
      </c>
      <c r="V462" s="1">
        <v>1045000</v>
      </c>
      <c r="W462" s="1">
        <v>1071000</v>
      </c>
      <c r="X462" s="1">
        <f t="shared" si="38"/>
        <v>4132000</v>
      </c>
      <c r="Y462" s="113">
        <f t="shared" si="39"/>
        <v>3.7192388701866821</v>
      </c>
      <c r="Z462" s="113"/>
      <c r="AA462" s="113"/>
      <c r="AB462" s="1">
        <v>943000</v>
      </c>
      <c r="AC462" s="48"/>
      <c r="AD462" s="8"/>
      <c r="AE462" s="68"/>
      <c r="AF462" s="8"/>
      <c r="AG462" s="8"/>
      <c r="AH462" s="8"/>
      <c r="AK462" s="68"/>
      <c r="BW462" s="8">
        <v>949</v>
      </c>
      <c r="BX462" s="68"/>
    </row>
    <row r="463" spans="1:76" s="1" customFormat="1" ht="15" customHeight="1">
      <c r="A463" s="1">
        <v>72</v>
      </c>
      <c r="B463" s="25" t="s">
        <v>33</v>
      </c>
      <c r="C463" s="79" t="s">
        <v>8</v>
      </c>
      <c r="D463" s="24">
        <v>99783.435734325278</v>
      </c>
      <c r="E463" s="24">
        <v>105524.23274580821</v>
      </c>
      <c r="F463" s="24">
        <v>114731.6049502735</v>
      </c>
      <c r="G463" s="24">
        <v>117027.71859789928</v>
      </c>
      <c r="H463" s="24">
        <v>113410.83516957471</v>
      </c>
      <c r="I463" s="24">
        <v>115080.24244937858</v>
      </c>
      <c r="J463" s="24">
        <v>115137.66134548196</v>
      </c>
      <c r="K463" s="24">
        <v>119088.15751771245</v>
      </c>
      <c r="L463" s="24">
        <v>120000</v>
      </c>
      <c r="M463" s="1">
        <v>123000</v>
      </c>
      <c r="N463" s="3">
        <v>128000</v>
      </c>
      <c r="O463" s="3">
        <v>130000</v>
      </c>
      <c r="P463" s="3">
        <v>131000</v>
      </c>
      <c r="Q463" s="80">
        <v>135000</v>
      </c>
      <c r="R463" s="25">
        <v>141000</v>
      </c>
      <c r="S463" s="1">
        <v>127000</v>
      </c>
      <c r="T463" s="1">
        <v>127000</v>
      </c>
      <c r="U463" s="1">
        <v>128000</v>
      </c>
      <c r="V463" s="1">
        <v>134000</v>
      </c>
      <c r="W463" s="1">
        <v>134000</v>
      </c>
      <c r="X463" s="1">
        <f t="shared" si="38"/>
        <v>523000</v>
      </c>
      <c r="Y463" s="113">
        <f t="shared" si="39"/>
        <v>0.47075554915480022</v>
      </c>
      <c r="Z463" s="113"/>
      <c r="AA463" s="113"/>
      <c r="AB463" s="1">
        <v>135000</v>
      </c>
      <c r="AC463" s="48"/>
      <c r="AD463" s="8"/>
      <c r="AE463" s="107"/>
      <c r="AF463" s="8"/>
      <c r="AG463" s="8"/>
      <c r="AH463" s="8"/>
      <c r="AK463" s="68"/>
      <c r="BW463" s="8">
        <v>548</v>
      </c>
      <c r="BX463" s="68"/>
    </row>
    <row r="464" spans="1:76" s="1" customFormat="1" ht="15" customHeight="1">
      <c r="A464" s="1">
        <v>72</v>
      </c>
      <c r="B464" s="25" t="s">
        <v>33</v>
      </c>
      <c r="C464" s="78" t="s">
        <v>9</v>
      </c>
      <c r="D464" s="24">
        <v>755029.33222036611</v>
      </c>
      <c r="E464" s="24">
        <v>763109.84086750995</v>
      </c>
      <c r="F464" s="24">
        <v>817872.10089109954</v>
      </c>
      <c r="G464" s="24">
        <v>848471.52438716055</v>
      </c>
      <c r="H464" s="24">
        <v>859883.46639016783</v>
      </c>
      <c r="I464" s="24">
        <v>860322.19432270445</v>
      </c>
      <c r="J464" s="24">
        <v>871061.67342417839</v>
      </c>
      <c r="K464" s="24">
        <v>879006.17387694586</v>
      </c>
      <c r="L464" s="24">
        <v>883000</v>
      </c>
      <c r="M464" s="1">
        <v>925000</v>
      </c>
      <c r="N464" s="3">
        <v>949000</v>
      </c>
      <c r="O464" s="3">
        <v>960000</v>
      </c>
      <c r="P464" s="3">
        <v>960000</v>
      </c>
      <c r="Q464" s="80">
        <v>1008000</v>
      </c>
      <c r="R464" s="25">
        <v>104000</v>
      </c>
      <c r="S464" s="1">
        <v>1075000</v>
      </c>
      <c r="T464" s="1">
        <v>1075000</v>
      </c>
      <c r="U464" s="1">
        <v>1107000</v>
      </c>
      <c r="V464" s="1">
        <v>1143000</v>
      </c>
      <c r="W464" s="1">
        <v>1168000</v>
      </c>
      <c r="X464" s="1">
        <f t="shared" si="38"/>
        <v>4493000</v>
      </c>
      <c r="Y464" s="113">
        <f t="shared" si="39"/>
        <v>4.0441772129111238</v>
      </c>
      <c r="Z464" s="113"/>
      <c r="AA464" s="113"/>
      <c r="AB464" s="1">
        <v>1178000</v>
      </c>
      <c r="AC464" s="49"/>
      <c r="AD464" s="8"/>
      <c r="AE464" s="107"/>
      <c r="AF464" s="8"/>
      <c r="AG464" s="8"/>
      <c r="AH464" s="8"/>
      <c r="AK464" s="68"/>
      <c r="BW464" s="8">
        <v>454</v>
      </c>
      <c r="BX464" s="68"/>
    </row>
    <row r="465" spans="1:76" s="1" customFormat="1" ht="15" customHeight="1">
      <c r="A465" s="1">
        <v>72</v>
      </c>
      <c r="B465" s="25" t="s">
        <v>33</v>
      </c>
      <c r="C465" s="79" t="s">
        <v>10</v>
      </c>
      <c r="D465" s="24">
        <v>436022.30481004377</v>
      </c>
      <c r="E465" s="24">
        <v>420949.92238192674</v>
      </c>
      <c r="F465" s="24">
        <v>446029.0644303016</v>
      </c>
      <c r="G465" s="24">
        <v>456654.46935888933</v>
      </c>
      <c r="H465" s="24">
        <v>483130.75382054108</v>
      </c>
      <c r="I465" s="24">
        <v>506913.82209618425</v>
      </c>
      <c r="J465" s="24">
        <v>518565.30159681983</v>
      </c>
      <c r="K465" s="24">
        <v>561884.33244262077</v>
      </c>
      <c r="L465" s="24">
        <v>539000</v>
      </c>
      <c r="M465" s="1">
        <v>548000</v>
      </c>
      <c r="N465" s="3">
        <v>549000</v>
      </c>
      <c r="O465" s="3">
        <v>577000</v>
      </c>
      <c r="P465" s="3">
        <v>578000</v>
      </c>
      <c r="Q465" s="80">
        <v>584000</v>
      </c>
      <c r="R465" s="25">
        <v>561000</v>
      </c>
      <c r="S465" s="1">
        <v>543000</v>
      </c>
      <c r="T465" s="1">
        <v>546000</v>
      </c>
      <c r="U465" s="1">
        <v>560000</v>
      </c>
      <c r="V465" s="1">
        <v>561000</v>
      </c>
      <c r="W465" s="1">
        <v>582000</v>
      </c>
      <c r="X465" s="1">
        <f t="shared" si="38"/>
        <v>2249000</v>
      </c>
      <c r="Y465" s="113">
        <f t="shared" si="39"/>
        <v>2.0243388719868944</v>
      </c>
      <c r="Z465" s="113"/>
      <c r="AA465" s="113"/>
      <c r="AB465" s="1">
        <v>594000</v>
      </c>
      <c r="AC465" s="49"/>
      <c r="AD465" s="8"/>
      <c r="AE465" s="68"/>
      <c r="AF465" s="8"/>
      <c r="AG465" s="8"/>
      <c r="AH465" s="8"/>
      <c r="AK465" s="68"/>
      <c r="BW465" s="8">
        <v>59</v>
      </c>
      <c r="BX465" s="68"/>
    </row>
    <row r="466" spans="1:76" s="1" customFormat="1" ht="15" customHeight="1">
      <c r="A466" s="1">
        <v>72</v>
      </c>
      <c r="B466" s="25" t="s">
        <v>33</v>
      </c>
      <c r="C466" s="78" t="s">
        <v>11</v>
      </c>
      <c r="D466" s="24">
        <v>402868.72335038369</v>
      </c>
      <c r="E466" s="24">
        <v>407673.61775316659</v>
      </c>
      <c r="F466" s="24">
        <v>415171.53543425194</v>
      </c>
      <c r="G466" s="24">
        <v>423261.31887080253</v>
      </c>
      <c r="H466" s="24">
        <v>422797.99667350401</v>
      </c>
      <c r="I466" s="24">
        <v>422430.038523925</v>
      </c>
      <c r="J466" s="24">
        <v>422405.17072717799</v>
      </c>
      <c r="K466" s="24">
        <v>448267.82913390629</v>
      </c>
      <c r="L466" s="24">
        <v>448000</v>
      </c>
      <c r="M466" s="1">
        <v>449000</v>
      </c>
      <c r="N466" s="3">
        <v>454000</v>
      </c>
      <c r="O466" s="3">
        <v>464000</v>
      </c>
      <c r="P466" s="3">
        <v>471000</v>
      </c>
      <c r="Q466" s="80">
        <v>482000</v>
      </c>
      <c r="R466" s="25">
        <v>482000</v>
      </c>
      <c r="S466" s="1">
        <v>461000</v>
      </c>
      <c r="T466" s="1">
        <v>437000</v>
      </c>
      <c r="U466" s="1">
        <v>470000</v>
      </c>
      <c r="V466" s="1">
        <v>477000</v>
      </c>
      <c r="W466" s="1">
        <v>487000</v>
      </c>
      <c r="X466" s="1">
        <f t="shared" si="38"/>
        <v>1871000</v>
      </c>
      <c r="Y466" s="113">
        <f t="shared" si="39"/>
        <v>1.6840987236493905</v>
      </c>
      <c r="Z466" s="113"/>
      <c r="AA466" s="113"/>
      <c r="AB466" s="1">
        <v>468000</v>
      </c>
      <c r="AC466" s="49"/>
      <c r="AD466" s="8"/>
      <c r="AE466" s="68"/>
      <c r="AF466" s="8"/>
      <c r="AG466" s="8"/>
      <c r="AH466" s="8"/>
      <c r="AK466" s="68"/>
      <c r="BW466" s="100"/>
      <c r="BX466" s="107"/>
    </row>
    <row r="467" spans="1:76" s="1" customFormat="1" ht="15" customHeight="1">
      <c r="A467" s="1">
        <v>72</v>
      </c>
      <c r="B467" s="25" t="s">
        <v>33</v>
      </c>
      <c r="C467" s="79" t="s">
        <v>12</v>
      </c>
      <c r="D467" s="24">
        <v>51936.614768190848</v>
      </c>
      <c r="E467" s="24">
        <v>52396.849520730109</v>
      </c>
      <c r="F467" s="24">
        <v>53885.265485156888</v>
      </c>
      <c r="G467" s="24">
        <v>54556.983039115206</v>
      </c>
      <c r="H467" s="24">
        <v>54650.984720891596</v>
      </c>
      <c r="I467" s="24">
        <v>54949.263962052115</v>
      </c>
      <c r="J467" s="24">
        <v>56122.388821353517</v>
      </c>
      <c r="K467" s="24">
        <v>56945.025089611205</v>
      </c>
      <c r="L467" s="24">
        <v>57000</v>
      </c>
      <c r="M467" s="1">
        <v>58000</v>
      </c>
      <c r="N467" s="3">
        <v>59000</v>
      </c>
      <c r="O467" s="3">
        <v>61000</v>
      </c>
      <c r="P467" s="3">
        <v>61000</v>
      </c>
      <c r="Q467" s="80">
        <v>62000</v>
      </c>
      <c r="R467" s="25">
        <v>63000</v>
      </c>
      <c r="S467" s="1">
        <v>63000</v>
      </c>
      <c r="T467" s="1">
        <v>63000</v>
      </c>
      <c r="U467" s="1">
        <v>66000</v>
      </c>
      <c r="V467" s="1">
        <v>66000</v>
      </c>
      <c r="W467" s="1">
        <v>67000</v>
      </c>
      <c r="X467" s="1">
        <f t="shared" si="38"/>
        <v>262000</v>
      </c>
      <c r="Y467" s="113">
        <f t="shared" si="39"/>
        <v>0.23582782768366667</v>
      </c>
      <c r="Z467" s="113"/>
      <c r="AA467" s="113"/>
      <c r="AB467" s="1">
        <v>64000</v>
      </c>
      <c r="AC467" s="49"/>
      <c r="AD467" s="8"/>
      <c r="AE467" s="68"/>
      <c r="AF467" s="8"/>
      <c r="AG467" s="8"/>
      <c r="AH467" s="8"/>
      <c r="AK467" s="68"/>
      <c r="BW467" s="98">
        <v>1.4179999999999999</v>
      </c>
      <c r="BX467" s="107"/>
    </row>
    <row r="468" spans="1:76" s="1" customFormat="1" ht="15" customHeight="1">
      <c r="A468" s="1">
        <v>72</v>
      </c>
      <c r="B468" s="25" t="s">
        <v>33</v>
      </c>
      <c r="C468" s="78" t="s">
        <v>13</v>
      </c>
      <c r="D468" s="24">
        <v>1168081.291228937</v>
      </c>
      <c r="E468" s="24">
        <v>1197495.7201516468</v>
      </c>
      <c r="F468" s="24">
        <v>1255273.4116584957</v>
      </c>
      <c r="G468" s="24">
        <v>1271283.9219148352</v>
      </c>
      <c r="H468" s="24">
        <v>1231654.3411524398</v>
      </c>
      <c r="I468" s="24">
        <v>1329028.9559878099</v>
      </c>
      <c r="J468" s="24">
        <v>1314757.14171764</v>
      </c>
      <c r="K468" s="24">
        <v>1318045.5955986183</v>
      </c>
      <c r="L468" s="24">
        <v>1290000</v>
      </c>
      <c r="M468" s="1">
        <v>1391000</v>
      </c>
      <c r="N468" s="3">
        <v>1418000</v>
      </c>
      <c r="O468" s="70">
        <v>1433000</v>
      </c>
      <c r="P468" s="3">
        <v>1362000</v>
      </c>
      <c r="Q468" s="80">
        <v>1563000</v>
      </c>
      <c r="R468" s="25">
        <v>15000</v>
      </c>
      <c r="S468" s="1">
        <v>1443000</v>
      </c>
      <c r="T468" s="1">
        <v>1443000</v>
      </c>
      <c r="U468" s="1">
        <v>1697000</v>
      </c>
      <c r="V468" s="1">
        <v>1601000</v>
      </c>
      <c r="W468" s="1">
        <v>1712000</v>
      </c>
      <c r="X468" s="1">
        <f t="shared" si="38"/>
        <v>6453000</v>
      </c>
      <c r="Y468" s="113">
        <f t="shared" si="39"/>
        <v>5.8083853894759585</v>
      </c>
      <c r="Z468" s="113"/>
      <c r="AA468" s="113"/>
      <c r="AB468" s="1">
        <v>1447000</v>
      </c>
      <c r="AC468" s="49"/>
      <c r="AD468" s="8"/>
      <c r="AE468" s="68"/>
      <c r="AF468" s="8"/>
      <c r="AG468" s="8"/>
      <c r="AH468" s="8"/>
      <c r="AK468" s="107"/>
      <c r="BW468" s="8">
        <v>933</v>
      </c>
      <c r="BX468" s="68"/>
    </row>
    <row r="469" spans="1:76" s="1" customFormat="1" ht="15" customHeight="1">
      <c r="A469" s="1">
        <v>72</v>
      </c>
      <c r="B469" s="25" t="s">
        <v>33</v>
      </c>
      <c r="C469" s="79" t="s">
        <v>14</v>
      </c>
      <c r="D469" s="24">
        <v>768487.19977496902</v>
      </c>
      <c r="E469" s="24">
        <v>791287.36769812112</v>
      </c>
      <c r="F469" s="24">
        <v>829746.81804656843</v>
      </c>
      <c r="G469" s="24">
        <v>829643.43159303977</v>
      </c>
      <c r="H469" s="24">
        <v>830315.64437598409</v>
      </c>
      <c r="I469" s="24">
        <v>838732.80194628623</v>
      </c>
      <c r="J469" s="24">
        <v>863522.03775304172</v>
      </c>
      <c r="K469" s="24">
        <v>840315.28711674234</v>
      </c>
      <c r="L469" s="24">
        <v>848000</v>
      </c>
      <c r="M469" s="1">
        <v>875000</v>
      </c>
      <c r="N469" s="3">
        <v>933000</v>
      </c>
      <c r="O469" s="3">
        <v>915000</v>
      </c>
      <c r="P469" s="3">
        <v>920000</v>
      </c>
      <c r="Q469" s="80">
        <v>950000</v>
      </c>
      <c r="R469" s="25">
        <v>991000</v>
      </c>
      <c r="S469" s="1">
        <v>930000</v>
      </c>
      <c r="T469" s="1">
        <v>930000</v>
      </c>
      <c r="U469" s="1">
        <v>966000</v>
      </c>
      <c r="V469" s="1">
        <v>997000</v>
      </c>
      <c r="W469" s="1">
        <v>999000</v>
      </c>
      <c r="X469" s="1">
        <f t="shared" si="38"/>
        <v>3892000</v>
      </c>
      <c r="Y469" s="113">
        <f t="shared" si="39"/>
        <v>3.5032133791787432</v>
      </c>
      <c r="Z469" s="113"/>
      <c r="AA469" s="113"/>
      <c r="AB469" s="1">
        <v>938000</v>
      </c>
      <c r="AC469" s="49"/>
      <c r="AD469" s="8"/>
      <c r="AE469" s="68"/>
      <c r="AF469" s="8"/>
      <c r="AG469" s="8"/>
      <c r="AH469" s="8"/>
      <c r="AK469" s="107"/>
      <c r="BW469" s="8">
        <v>329</v>
      </c>
      <c r="BX469" s="68"/>
    </row>
    <row r="470" spans="1:76" s="1" customFormat="1" ht="15" customHeight="1">
      <c r="A470" s="1">
        <v>72</v>
      </c>
      <c r="B470" s="25" t="s">
        <v>33</v>
      </c>
      <c r="C470" s="78" t="s">
        <v>15</v>
      </c>
      <c r="D470" s="24">
        <v>285422.31247323757</v>
      </c>
      <c r="E470" s="24">
        <v>289135.08971909067</v>
      </c>
      <c r="F470" s="24">
        <v>285131.29760380136</v>
      </c>
      <c r="G470" s="24">
        <v>286835.97474058525</v>
      </c>
      <c r="H470" s="24">
        <v>293196.27714063402</v>
      </c>
      <c r="I470" s="24">
        <v>294995.16877165</v>
      </c>
      <c r="J470" s="24">
        <v>300117.01548121899</v>
      </c>
      <c r="K470" s="24">
        <v>307639.10376214498</v>
      </c>
      <c r="L470" s="24">
        <v>316000</v>
      </c>
      <c r="M470" s="1">
        <v>321000</v>
      </c>
      <c r="N470" s="3">
        <v>329000</v>
      </c>
      <c r="O470" s="3">
        <v>332000</v>
      </c>
      <c r="P470" s="3">
        <v>334000</v>
      </c>
      <c r="Q470" s="80">
        <v>343000</v>
      </c>
      <c r="R470" s="25">
        <v>351000</v>
      </c>
      <c r="S470" s="1">
        <v>367000</v>
      </c>
      <c r="T470" s="1">
        <v>367000</v>
      </c>
      <c r="U470" s="1">
        <v>386000</v>
      </c>
      <c r="V470" s="1">
        <v>389000</v>
      </c>
      <c r="W470" s="1">
        <v>396000</v>
      </c>
      <c r="X470" s="1">
        <f t="shared" si="38"/>
        <v>1538000</v>
      </c>
      <c r="Y470" s="113">
        <f t="shared" si="39"/>
        <v>1.3843633548758754</v>
      </c>
      <c r="Z470" s="113"/>
      <c r="AA470" s="113"/>
      <c r="AB470" s="1">
        <v>398000</v>
      </c>
      <c r="AC470" s="48"/>
      <c r="AD470" s="8"/>
      <c r="AE470" s="68"/>
      <c r="AF470" s="8"/>
      <c r="AG470" s="8"/>
      <c r="AH470" s="8"/>
      <c r="AK470" s="68"/>
      <c r="BW470" s="8">
        <v>192</v>
      </c>
      <c r="BX470" s="68"/>
    </row>
    <row r="471" spans="1:76" s="1" customFormat="1" ht="15" customHeight="1">
      <c r="A471" s="1">
        <v>72</v>
      </c>
      <c r="B471" s="25" t="s">
        <v>33</v>
      </c>
      <c r="C471" s="79" t="s">
        <v>16</v>
      </c>
      <c r="D471" s="24">
        <v>166842.1205436083</v>
      </c>
      <c r="E471" s="24">
        <v>170288.82928585543</v>
      </c>
      <c r="F471" s="24">
        <v>175340.79475414834</v>
      </c>
      <c r="G471" s="24">
        <v>178809.03567438538</v>
      </c>
      <c r="H471" s="24">
        <v>178992.45494342656</v>
      </c>
      <c r="I471" s="24">
        <v>181047.10115895772</v>
      </c>
      <c r="J471" s="24">
        <v>183248.16187942759</v>
      </c>
      <c r="K471" s="24">
        <v>187489.7297700512</v>
      </c>
      <c r="L471" s="24">
        <v>188000</v>
      </c>
      <c r="M471" s="1">
        <v>188000</v>
      </c>
      <c r="N471" s="3">
        <v>192000</v>
      </c>
      <c r="O471" s="3">
        <v>201000</v>
      </c>
      <c r="P471" s="3">
        <v>201000</v>
      </c>
      <c r="Q471" s="80">
        <v>203000</v>
      </c>
      <c r="R471" s="25">
        <v>205000</v>
      </c>
      <c r="S471" s="1">
        <v>200000</v>
      </c>
      <c r="T471" s="1">
        <v>200000</v>
      </c>
      <c r="U471" s="1">
        <v>209000</v>
      </c>
      <c r="V471" s="1">
        <v>209000</v>
      </c>
      <c r="W471" s="1">
        <v>208000</v>
      </c>
      <c r="X471" s="1">
        <f t="shared" si="38"/>
        <v>826000</v>
      </c>
      <c r="Y471" s="113">
        <f t="shared" si="39"/>
        <v>0.74348773155232317</v>
      </c>
      <c r="Z471" s="113"/>
      <c r="AA471" s="113"/>
      <c r="AB471" s="1">
        <v>208000</v>
      </c>
      <c r="AC471" s="49"/>
      <c r="AD471" s="8"/>
      <c r="AE471" s="107"/>
      <c r="AF471" s="8"/>
      <c r="AG471" s="8"/>
      <c r="AH471" s="8"/>
      <c r="AK471" s="68"/>
      <c r="BW471" s="106"/>
      <c r="BX471" s="106"/>
    </row>
    <row r="472" spans="1:76" s="56" customFormat="1" ht="15" customHeight="1">
      <c r="A472" s="1">
        <v>72</v>
      </c>
      <c r="B472" s="74" t="s">
        <v>33</v>
      </c>
      <c r="C472" s="95" t="s">
        <v>21</v>
      </c>
      <c r="D472" s="64">
        <f>SUM(D455:D471)</f>
        <v>19564845.981846374</v>
      </c>
      <c r="E472" s="64">
        <f t="shared" ref="E472:V472" si="40">SUM(E455:E471)</f>
        <v>19951031.393828604</v>
      </c>
      <c r="F472" s="64">
        <f t="shared" si="40"/>
        <v>21027697.396995962</v>
      </c>
      <c r="G472" s="64">
        <f t="shared" si="40"/>
        <v>22259627.04511423</v>
      </c>
      <c r="H472" s="64">
        <f t="shared" si="40"/>
        <v>22217949.981892802</v>
      </c>
      <c r="I472" s="64">
        <f t="shared" si="40"/>
        <v>23054756.67427285</v>
      </c>
      <c r="J472" s="64">
        <f t="shared" si="40"/>
        <v>22691335.590273745</v>
      </c>
      <c r="K472" s="64">
        <f t="shared" si="40"/>
        <v>23106511.631904084</v>
      </c>
      <c r="L472" s="64">
        <f t="shared" si="40"/>
        <v>23156000</v>
      </c>
      <c r="M472" s="64">
        <f t="shared" si="40"/>
        <v>24578000</v>
      </c>
      <c r="N472" s="64">
        <v>24660000</v>
      </c>
      <c r="O472" s="64">
        <v>25204000</v>
      </c>
      <c r="P472" s="64">
        <v>24625000</v>
      </c>
      <c r="Q472" s="64">
        <v>26266000</v>
      </c>
      <c r="R472" s="64"/>
      <c r="S472" s="64">
        <v>26216000</v>
      </c>
      <c r="T472" s="64">
        <f t="shared" si="40"/>
        <v>26274000</v>
      </c>
      <c r="U472" s="64">
        <f t="shared" si="40"/>
        <v>27775000</v>
      </c>
      <c r="V472" s="64">
        <f t="shared" si="40"/>
        <v>27993000</v>
      </c>
      <c r="W472" s="64">
        <v>29056000</v>
      </c>
      <c r="X472" s="1">
        <f t="shared" si="38"/>
        <v>111098000</v>
      </c>
      <c r="Y472" s="113">
        <f t="shared" si="39"/>
        <v>100</v>
      </c>
      <c r="Z472" s="115">
        <f>SUM(Y461:Y471)</f>
        <v>31.958271075986971</v>
      </c>
      <c r="AA472" s="115">
        <f>SUM(Y461:Y463)</f>
        <v>12.530378584672992</v>
      </c>
      <c r="AB472" s="64">
        <v>27502000</v>
      </c>
      <c r="AC472" s="65"/>
      <c r="AD472" s="9"/>
      <c r="AE472" s="107"/>
      <c r="AF472" s="50"/>
      <c r="AG472" s="50"/>
      <c r="AH472" s="50"/>
      <c r="AI472" s="1"/>
      <c r="AK472" s="68"/>
      <c r="AL472" s="1"/>
      <c r="AM472" s="1"/>
      <c r="AN472" s="1"/>
      <c r="BW472" s="101">
        <v>24.672999999999998</v>
      </c>
      <c r="BX472" s="68"/>
    </row>
    <row r="473" spans="1:76" s="1" customFormat="1">
      <c r="A473" s="1">
        <v>73</v>
      </c>
      <c r="B473" s="25" t="s">
        <v>34</v>
      </c>
      <c r="C473" s="79" t="s">
        <v>0</v>
      </c>
      <c r="D473" s="7">
        <v>12743449.699999999</v>
      </c>
      <c r="E473" s="7">
        <v>14547105.279999999</v>
      </c>
      <c r="F473" s="7">
        <v>16002638.460000001</v>
      </c>
      <c r="G473" s="7">
        <v>10805902.26</v>
      </c>
      <c r="H473" s="7">
        <v>12840449.529999999</v>
      </c>
      <c r="I473" s="7">
        <v>15158070.74</v>
      </c>
      <c r="J473" s="7">
        <v>16850392.07</v>
      </c>
      <c r="K473" s="7">
        <v>13502354.369999999</v>
      </c>
      <c r="L473" s="7">
        <v>14714047.34</v>
      </c>
      <c r="M473" s="7">
        <v>15920896.220000001</v>
      </c>
      <c r="N473" s="7">
        <v>17445097.030000001</v>
      </c>
      <c r="O473" s="7">
        <v>13517158.51</v>
      </c>
      <c r="P473" s="7">
        <v>15458266.77</v>
      </c>
      <c r="Q473" s="7">
        <v>17114494.149999999</v>
      </c>
      <c r="R473" s="7">
        <v>18360981.719999999</v>
      </c>
      <c r="S473" s="7">
        <v>13940656.029999999</v>
      </c>
      <c r="T473" s="94">
        <v>15900000</v>
      </c>
      <c r="U473" s="87">
        <v>18050000</v>
      </c>
      <c r="V473" s="87">
        <v>18950000</v>
      </c>
      <c r="W473" s="87">
        <v>13740000</v>
      </c>
      <c r="X473" s="1">
        <f t="shared" si="38"/>
        <v>66640000</v>
      </c>
      <c r="Y473" s="113">
        <f>(X473/$X$490)*100</f>
        <v>20.154241645244216</v>
      </c>
      <c r="Z473" s="113"/>
      <c r="AA473" s="113"/>
      <c r="AB473" s="87">
        <v>15980000</v>
      </c>
      <c r="AC473" s="49"/>
      <c r="AD473" s="49"/>
      <c r="AE473" s="107"/>
      <c r="AI473" s="49"/>
      <c r="AJ473" s="106"/>
      <c r="AK473" s="106"/>
    </row>
    <row r="474" spans="1:76" s="1" customFormat="1">
      <c r="A474" s="1">
        <v>73</v>
      </c>
      <c r="B474" s="25" t="s">
        <v>34</v>
      </c>
      <c r="C474" s="78" t="s">
        <v>1</v>
      </c>
      <c r="D474" s="23">
        <v>3533019.91</v>
      </c>
      <c r="E474" s="23">
        <v>3760258.21</v>
      </c>
      <c r="F474" s="23">
        <v>4228912.09</v>
      </c>
      <c r="G474" s="23">
        <v>4280761.67</v>
      </c>
      <c r="H474" s="23">
        <v>3605159.94</v>
      </c>
      <c r="I474" s="23">
        <v>3954418.8</v>
      </c>
      <c r="J474" s="23">
        <v>4297273.57</v>
      </c>
      <c r="K474" s="23">
        <v>4139406.96</v>
      </c>
      <c r="L474" s="23">
        <v>3881539.86</v>
      </c>
      <c r="M474" s="23">
        <v>4168200.14</v>
      </c>
      <c r="N474" s="23">
        <v>4339093.45</v>
      </c>
      <c r="O474" s="23">
        <v>4215302.07</v>
      </c>
      <c r="P474" s="23">
        <v>4036292.68</v>
      </c>
      <c r="Q474" s="23">
        <v>4256448.51</v>
      </c>
      <c r="R474" s="23">
        <v>4218922.46</v>
      </c>
      <c r="S474" s="23">
        <v>4266423.63</v>
      </c>
      <c r="T474" s="94">
        <v>3890000</v>
      </c>
      <c r="U474" s="87">
        <v>4320000</v>
      </c>
      <c r="V474" s="87">
        <v>4590000</v>
      </c>
      <c r="W474" s="87">
        <v>4520000</v>
      </c>
      <c r="X474" s="1">
        <f t="shared" si="38"/>
        <v>17320000</v>
      </c>
      <c r="Y474" s="113">
        <f t="shared" ref="Y474:Y490" si="41">(X474/$X$490)*100</f>
        <v>5.2381672463329805</v>
      </c>
      <c r="Z474" s="113"/>
      <c r="AA474" s="113"/>
      <c r="AB474" s="87">
        <v>4380000</v>
      </c>
      <c r="AC474" s="49"/>
      <c r="AD474" s="8"/>
      <c r="AE474" s="68"/>
      <c r="AI474" s="49"/>
      <c r="AK474" s="68"/>
    </row>
    <row r="475" spans="1:76" s="1" customFormat="1">
      <c r="A475" s="1">
        <v>73</v>
      </c>
      <c r="B475" s="25" t="s">
        <v>34</v>
      </c>
      <c r="C475" s="79" t="s">
        <v>2</v>
      </c>
      <c r="D475" s="7">
        <v>8190801.1299999999</v>
      </c>
      <c r="E475" s="7">
        <v>8725081.6699999999</v>
      </c>
      <c r="F475" s="7">
        <v>8821404.1600000001</v>
      </c>
      <c r="G475" s="7">
        <v>9809923.6099999994</v>
      </c>
      <c r="H475" s="7">
        <v>9208808.0199999996</v>
      </c>
      <c r="I475" s="7">
        <v>9431805.8699999992</v>
      </c>
      <c r="J475" s="7">
        <v>9809716.8000000007</v>
      </c>
      <c r="K475" s="7">
        <v>10023440.4</v>
      </c>
      <c r="L475" s="7">
        <v>9658982.5600000005</v>
      </c>
      <c r="M475" s="7">
        <v>9825974.8699999992</v>
      </c>
      <c r="N475" s="7">
        <v>10294231.25</v>
      </c>
      <c r="O475" s="7">
        <v>10627996.57</v>
      </c>
      <c r="P475" s="7">
        <v>9981795.6300000008</v>
      </c>
      <c r="Q475" s="7">
        <v>9710269.6400000006</v>
      </c>
      <c r="R475" s="7">
        <v>10287745.189999999</v>
      </c>
      <c r="S475" s="7">
        <v>10808201.34</v>
      </c>
      <c r="T475" s="94">
        <v>10800000</v>
      </c>
      <c r="U475" s="87">
        <v>10800000</v>
      </c>
      <c r="V475" s="87">
        <v>11450000</v>
      </c>
      <c r="W475" s="87">
        <v>11800000</v>
      </c>
      <c r="X475" s="1">
        <f t="shared" si="38"/>
        <v>44850000</v>
      </c>
      <c r="Y475" s="113">
        <f t="shared" si="41"/>
        <v>13.564191743535462</v>
      </c>
      <c r="Z475" s="113"/>
      <c r="AA475" s="113"/>
      <c r="AB475" s="87">
        <v>10500000</v>
      </c>
      <c r="AE475" s="68"/>
      <c r="AH475" s="68"/>
      <c r="AI475" s="49"/>
      <c r="AJ475" s="8"/>
    </row>
    <row r="476" spans="1:76" s="1" customFormat="1">
      <c r="A476" s="1">
        <v>73</v>
      </c>
      <c r="B476" s="25" t="s">
        <v>34</v>
      </c>
      <c r="C476" s="78" t="s">
        <v>3</v>
      </c>
      <c r="D476" s="23">
        <v>54416.480000000003</v>
      </c>
      <c r="E476" s="23">
        <v>54432.07</v>
      </c>
      <c r="F476" s="23">
        <v>56279.33</v>
      </c>
      <c r="G476" s="23">
        <v>65311.4</v>
      </c>
      <c r="H476" s="23">
        <v>59916.72</v>
      </c>
      <c r="I476" s="23">
        <v>63874.14</v>
      </c>
      <c r="J476" s="23">
        <v>66035.100000000006</v>
      </c>
      <c r="K476" s="23">
        <v>67152.92</v>
      </c>
      <c r="L476" s="23">
        <v>65814.34</v>
      </c>
      <c r="M476" s="23">
        <v>66109.440000000002</v>
      </c>
      <c r="N476" s="23">
        <v>69101.63</v>
      </c>
      <c r="O476" s="23">
        <v>71621.39</v>
      </c>
      <c r="P476" s="23">
        <v>66543.399999999994</v>
      </c>
      <c r="Q476" s="23">
        <v>71763.600000000006</v>
      </c>
      <c r="R476" s="23">
        <v>75701.45</v>
      </c>
      <c r="S476" s="23">
        <v>78435.38</v>
      </c>
      <c r="T476" s="94">
        <v>70000</v>
      </c>
      <c r="U476" s="87">
        <v>80000</v>
      </c>
      <c r="V476" s="87">
        <v>80000</v>
      </c>
      <c r="W476" s="87">
        <v>90000</v>
      </c>
      <c r="X476" s="1">
        <f t="shared" si="38"/>
        <v>320000</v>
      </c>
      <c r="Y476" s="113">
        <f t="shared" si="41"/>
        <v>9.6779071525782551E-2</v>
      </c>
      <c r="Z476" s="113"/>
      <c r="AA476" s="113"/>
      <c r="AB476" s="87">
        <v>80000</v>
      </c>
      <c r="AE476" s="68"/>
      <c r="AI476" s="48"/>
      <c r="AJ476" s="8"/>
    </row>
    <row r="477" spans="1:76" s="1" customFormat="1">
      <c r="A477" s="1">
        <v>73</v>
      </c>
      <c r="B477" s="25" t="s">
        <v>34</v>
      </c>
      <c r="C477" s="79" t="s">
        <v>4</v>
      </c>
      <c r="D477" s="7">
        <v>75122.720000000001</v>
      </c>
      <c r="E477" s="7">
        <v>77046.66</v>
      </c>
      <c r="F477" s="7">
        <v>74635.23</v>
      </c>
      <c r="G477" s="7">
        <v>76059.73</v>
      </c>
      <c r="H477" s="7">
        <v>77725.41</v>
      </c>
      <c r="I477" s="7">
        <v>80682.990000000005</v>
      </c>
      <c r="J477" s="7">
        <v>79807.33</v>
      </c>
      <c r="K477" s="7">
        <v>81117.649999999994</v>
      </c>
      <c r="L477" s="7">
        <v>82049.05</v>
      </c>
      <c r="M477" s="7">
        <v>86570.29</v>
      </c>
      <c r="N477" s="7">
        <v>88457.79</v>
      </c>
      <c r="O477" s="7">
        <v>87455.41</v>
      </c>
      <c r="P477" s="7">
        <v>89870.720000000001</v>
      </c>
      <c r="Q477" s="7">
        <v>94222.16</v>
      </c>
      <c r="R477" s="7">
        <v>92545.14</v>
      </c>
      <c r="S477" s="7">
        <v>90330.43</v>
      </c>
      <c r="T477" s="94">
        <v>90000</v>
      </c>
      <c r="U477" s="87">
        <v>100000</v>
      </c>
      <c r="V477" s="87">
        <v>100000</v>
      </c>
      <c r="W477" s="87">
        <v>90000</v>
      </c>
      <c r="X477" s="1">
        <f t="shared" si="38"/>
        <v>380000</v>
      </c>
      <c r="Y477" s="113">
        <f t="shared" si="41"/>
        <v>0.11492514743686678</v>
      </c>
      <c r="Z477" s="113"/>
      <c r="AA477" s="113"/>
      <c r="AB477" s="87">
        <v>100000</v>
      </c>
      <c r="AD477" s="106"/>
      <c r="AE477" s="106"/>
      <c r="AI477" s="49"/>
      <c r="AJ477" s="8"/>
    </row>
    <row r="478" spans="1:76" s="1" customFormat="1">
      <c r="A478" s="1">
        <v>73</v>
      </c>
      <c r="B478" s="25" t="s">
        <v>34</v>
      </c>
      <c r="C478" s="78" t="s">
        <v>5</v>
      </c>
      <c r="D478" s="23">
        <v>6961145.5</v>
      </c>
      <c r="E478" s="23">
        <v>7188199.7199999997</v>
      </c>
      <c r="F478" s="23">
        <v>7689401.5700000003</v>
      </c>
      <c r="G478" s="23">
        <v>8128530.46</v>
      </c>
      <c r="H478" s="23">
        <v>7629198.8700000001</v>
      </c>
      <c r="I478" s="23">
        <v>7908214.4900000002</v>
      </c>
      <c r="J478" s="23">
        <v>8181716.3300000001</v>
      </c>
      <c r="K478" s="23">
        <v>8351027.9100000001</v>
      </c>
      <c r="L478" s="23">
        <v>8169252.7999999998</v>
      </c>
      <c r="M478" s="23">
        <v>8621578.6899999995</v>
      </c>
      <c r="N478" s="23">
        <v>8871615.4399999995</v>
      </c>
      <c r="O478" s="23">
        <v>9211546.0800000001</v>
      </c>
      <c r="P478" s="23">
        <v>8803464.6799999997</v>
      </c>
      <c r="Q478" s="23">
        <v>9164401.9600000009</v>
      </c>
      <c r="R478" s="23">
        <v>9835179.9800000004</v>
      </c>
      <c r="S478" s="23">
        <v>10069146.83</v>
      </c>
      <c r="T478" s="94">
        <v>9400000</v>
      </c>
      <c r="U478" s="87">
        <v>9910000</v>
      </c>
      <c r="V478" s="87">
        <v>10900000</v>
      </c>
      <c r="W478" s="87">
        <v>10970000</v>
      </c>
      <c r="X478" s="1">
        <f t="shared" si="38"/>
        <v>41180000</v>
      </c>
      <c r="Y478" s="113">
        <f t="shared" si="41"/>
        <v>12.454256766974142</v>
      </c>
      <c r="Z478" s="113"/>
      <c r="AA478" s="113"/>
      <c r="AB478" s="87">
        <v>9920000</v>
      </c>
      <c r="AD478" s="50"/>
      <c r="AE478" s="68"/>
      <c r="AI478" s="49"/>
      <c r="AJ478" s="8"/>
    </row>
    <row r="479" spans="1:76" s="1" customFormat="1">
      <c r="A479" s="1">
        <v>73</v>
      </c>
      <c r="B479" s="25" t="s">
        <v>34</v>
      </c>
      <c r="C479" s="79" t="s">
        <v>6</v>
      </c>
      <c r="D479" s="7">
        <v>8211508.75</v>
      </c>
      <c r="E479" s="7">
        <v>8623290.4499999993</v>
      </c>
      <c r="F479" s="7">
        <v>9405440.1600000001</v>
      </c>
      <c r="G479" s="7">
        <v>8675173.9000000004</v>
      </c>
      <c r="H479" s="7">
        <v>8914953.1600000001</v>
      </c>
      <c r="I479" s="7">
        <v>9546414.0199999996</v>
      </c>
      <c r="J479" s="7">
        <v>10285077.630000001</v>
      </c>
      <c r="K479" s="7">
        <v>9510930.4499999993</v>
      </c>
      <c r="L479" s="7">
        <v>9554321.0600000005</v>
      </c>
      <c r="M479" s="7">
        <v>10495143.23</v>
      </c>
      <c r="N479" s="7">
        <v>11226128.890000001</v>
      </c>
      <c r="O479" s="7">
        <v>10969414.98</v>
      </c>
      <c r="P479" s="7">
        <v>10691338.960000001</v>
      </c>
      <c r="Q479" s="7">
        <v>11910750.75</v>
      </c>
      <c r="R479" s="7">
        <v>12668778.83</v>
      </c>
      <c r="S479" s="7">
        <v>11861280.609999999</v>
      </c>
      <c r="T479" s="94">
        <v>11740000</v>
      </c>
      <c r="U479" s="87">
        <v>13110000</v>
      </c>
      <c r="V479" s="87">
        <v>13690000</v>
      </c>
      <c r="W479" s="87">
        <v>12900000</v>
      </c>
      <c r="X479" s="1">
        <f t="shared" si="38"/>
        <v>51440000</v>
      </c>
      <c r="Y479" s="113">
        <f t="shared" si="41"/>
        <v>15.557235747769546</v>
      </c>
      <c r="Z479" s="113"/>
      <c r="AA479" s="113"/>
      <c r="AB479" s="87">
        <v>11520000</v>
      </c>
      <c r="AC479" s="46"/>
      <c r="AD479" s="94"/>
      <c r="AE479" s="94"/>
      <c r="AJ479" s="8"/>
    </row>
    <row r="480" spans="1:76" s="1" customFormat="1">
      <c r="A480" s="1">
        <v>73</v>
      </c>
      <c r="B480" s="25" t="s">
        <v>34</v>
      </c>
      <c r="C480" s="78" t="s">
        <v>7</v>
      </c>
      <c r="D480" s="23">
        <v>2129386.0499999998</v>
      </c>
      <c r="E480" s="23">
        <v>2238784.3199999998</v>
      </c>
      <c r="F480" s="23">
        <v>2393827.9</v>
      </c>
      <c r="G480" s="23">
        <v>2380463.52</v>
      </c>
      <c r="H480" s="23">
        <v>2416163.27</v>
      </c>
      <c r="I480" s="23">
        <v>2438147.17</v>
      </c>
      <c r="J480" s="23">
        <v>2612476.5</v>
      </c>
      <c r="K480" s="23">
        <v>2384490.5699999998</v>
      </c>
      <c r="L480" s="23">
        <v>2446670.65</v>
      </c>
      <c r="M480" s="23">
        <v>2588074.08</v>
      </c>
      <c r="N480" s="23">
        <v>2837349.97</v>
      </c>
      <c r="O480" s="23">
        <v>2803415.23</v>
      </c>
      <c r="P480" s="23">
        <v>2765019.89</v>
      </c>
      <c r="Q480" s="23">
        <v>2952534.34</v>
      </c>
      <c r="R480" s="23">
        <v>3097376.78</v>
      </c>
      <c r="S480" s="23">
        <v>2962747.31</v>
      </c>
      <c r="T480" s="94">
        <v>2870000</v>
      </c>
      <c r="U480" s="87">
        <v>2920000</v>
      </c>
      <c r="V480" s="87">
        <v>3100000</v>
      </c>
      <c r="W480" s="87">
        <v>3080000</v>
      </c>
      <c r="X480" s="1">
        <f t="shared" si="38"/>
        <v>11970000</v>
      </c>
      <c r="Y480" s="113">
        <f t="shared" si="41"/>
        <v>3.6201421442613033</v>
      </c>
      <c r="Z480" s="113"/>
      <c r="AA480" s="113"/>
      <c r="AB480" s="87">
        <v>2970000</v>
      </c>
      <c r="AD480" s="94"/>
      <c r="AE480" s="94"/>
    </row>
    <row r="481" spans="1:35" s="1" customFormat="1">
      <c r="A481" s="1">
        <v>73</v>
      </c>
      <c r="B481" s="25" t="s">
        <v>34</v>
      </c>
      <c r="C481" s="79" t="s">
        <v>8</v>
      </c>
      <c r="D481" s="7">
        <v>808283.27</v>
      </c>
      <c r="E481" s="7">
        <v>828709.93</v>
      </c>
      <c r="F481" s="7">
        <v>849483.92</v>
      </c>
      <c r="G481" s="7">
        <v>883578.65</v>
      </c>
      <c r="H481" s="7">
        <v>887382.1</v>
      </c>
      <c r="I481" s="7">
        <v>902726.97</v>
      </c>
      <c r="J481" s="7">
        <v>923598.39</v>
      </c>
      <c r="K481" s="7">
        <v>941873.97</v>
      </c>
      <c r="L481" s="7">
        <v>950113.1</v>
      </c>
      <c r="M481" s="7">
        <v>1004813.1</v>
      </c>
      <c r="N481" s="7">
        <v>1052666.4099999999</v>
      </c>
      <c r="O481" s="7">
        <v>1084384.8799999999</v>
      </c>
      <c r="P481" s="7">
        <v>1084918.18</v>
      </c>
      <c r="Q481" s="7">
        <v>1145861.54</v>
      </c>
      <c r="R481" s="7">
        <v>1186810.49</v>
      </c>
      <c r="S481" s="7">
        <v>1194430.6100000001</v>
      </c>
      <c r="T481" s="94">
        <v>1150000</v>
      </c>
      <c r="U481" s="87">
        <v>1210000</v>
      </c>
      <c r="V481" s="87">
        <v>1240000</v>
      </c>
      <c r="W481" s="87">
        <v>1290000</v>
      </c>
      <c r="X481" s="1">
        <f t="shared" si="38"/>
        <v>4890000</v>
      </c>
      <c r="Y481" s="113">
        <f t="shared" si="41"/>
        <v>1.4789051867533647</v>
      </c>
      <c r="Z481" s="113"/>
      <c r="AA481" s="113"/>
      <c r="AB481" s="87">
        <v>1160000</v>
      </c>
      <c r="AD481" s="94"/>
      <c r="AE481" s="94"/>
    </row>
    <row r="482" spans="1:35" s="1" customFormat="1">
      <c r="A482" s="1">
        <v>73</v>
      </c>
      <c r="B482" s="25" t="s">
        <v>34</v>
      </c>
      <c r="C482" s="78" t="s">
        <v>9</v>
      </c>
      <c r="D482" s="23">
        <v>3748600.67</v>
      </c>
      <c r="E482" s="23">
        <v>3859676.05</v>
      </c>
      <c r="F482" s="23">
        <v>4035677.27</v>
      </c>
      <c r="G482" s="23">
        <v>4068645.79</v>
      </c>
      <c r="H482" s="23">
        <v>4055309.83</v>
      </c>
      <c r="I482" s="23">
        <v>4170206.65</v>
      </c>
      <c r="J482" s="23">
        <v>4355380.29</v>
      </c>
      <c r="K482" s="23">
        <v>4408408.8499999996</v>
      </c>
      <c r="L482" s="23">
        <v>4439610.24</v>
      </c>
      <c r="M482" s="23">
        <v>4639269.8600000003</v>
      </c>
      <c r="N482" s="23">
        <v>4783851.79</v>
      </c>
      <c r="O482" s="23">
        <v>4914204.1500000004</v>
      </c>
      <c r="P482" s="23">
        <v>4967120.01</v>
      </c>
      <c r="Q482" s="23">
        <v>5081408.66</v>
      </c>
      <c r="R482" s="23">
        <v>5406396.2000000002</v>
      </c>
      <c r="S482" s="23">
        <v>5573738.79</v>
      </c>
      <c r="T482" s="94">
        <v>5620000</v>
      </c>
      <c r="U482" s="87">
        <v>5750000</v>
      </c>
      <c r="V482" s="87">
        <v>5900000</v>
      </c>
      <c r="W482" s="87">
        <v>6050000</v>
      </c>
      <c r="X482" s="1">
        <f t="shared" si="38"/>
        <v>23320000</v>
      </c>
      <c r="Y482" s="113">
        <f t="shared" si="41"/>
        <v>7.0527748374414028</v>
      </c>
      <c r="Z482" s="113"/>
      <c r="AA482" s="113"/>
      <c r="AB482" s="87">
        <v>6170000</v>
      </c>
      <c r="AD482" s="94"/>
      <c r="AE482" s="94"/>
    </row>
    <row r="483" spans="1:35" s="1" customFormat="1">
      <c r="A483" s="1">
        <v>73</v>
      </c>
      <c r="B483" s="25" t="s">
        <v>34</v>
      </c>
      <c r="C483" s="79" t="s">
        <v>10</v>
      </c>
      <c r="D483" s="7">
        <v>2144436.81</v>
      </c>
      <c r="E483" s="7">
        <v>2076690.44</v>
      </c>
      <c r="F483" s="7">
        <v>2193858</v>
      </c>
      <c r="G483" s="7">
        <v>2247551.2599999998</v>
      </c>
      <c r="H483" s="7">
        <v>2351308.65</v>
      </c>
      <c r="I483" s="7">
        <v>2437635.9900000002</v>
      </c>
      <c r="J483" s="7">
        <v>2459343.48</v>
      </c>
      <c r="K483" s="7">
        <v>2594670.59</v>
      </c>
      <c r="L483" s="7">
        <v>2451800.31</v>
      </c>
      <c r="M483" s="7">
        <v>2566678.6</v>
      </c>
      <c r="N483" s="7">
        <v>2575286.59</v>
      </c>
      <c r="O483" s="7">
        <v>2681237.88</v>
      </c>
      <c r="P483" s="7">
        <v>2684003.7799999998</v>
      </c>
      <c r="Q483" s="7">
        <v>2786829.74</v>
      </c>
      <c r="R483" s="7">
        <v>2646227.14</v>
      </c>
      <c r="S483" s="7">
        <v>2637831.38</v>
      </c>
      <c r="T483" s="94">
        <v>2650000</v>
      </c>
      <c r="U483" s="87">
        <v>2720000</v>
      </c>
      <c r="V483" s="87">
        <v>2860000</v>
      </c>
      <c r="W483" s="87">
        <v>2950000</v>
      </c>
      <c r="X483" s="1">
        <f t="shared" si="38"/>
        <v>11180000</v>
      </c>
      <c r="Y483" s="113">
        <f t="shared" si="41"/>
        <v>3.3812188114320274</v>
      </c>
      <c r="Z483" s="113"/>
      <c r="AA483" s="113"/>
      <c r="AB483" s="87">
        <v>2930000</v>
      </c>
      <c r="AD483" s="94"/>
      <c r="AE483" s="94"/>
    </row>
    <row r="484" spans="1:35" s="1" customFormat="1">
      <c r="A484" s="1">
        <v>73</v>
      </c>
      <c r="B484" s="25" t="s">
        <v>34</v>
      </c>
      <c r="C484" s="78" t="s">
        <v>11</v>
      </c>
      <c r="D484" s="23">
        <v>2251903.42</v>
      </c>
      <c r="E484" s="23">
        <v>2284059</v>
      </c>
      <c r="F484" s="23">
        <v>2320125</v>
      </c>
      <c r="G484" s="23">
        <v>2341329.77</v>
      </c>
      <c r="H484" s="23">
        <v>2410531.64</v>
      </c>
      <c r="I484" s="23">
        <v>2442295.52</v>
      </c>
      <c r="J484" s="23">
        <v>2445378.5299999998</v>
      </c>
      <c r="K484" s="23">
        <v>2485460.9900000002</v>
      </c>
      <c r="L484" s="23">
        <v>2510552.29</v>
      </c>
      <c r="M484" s="23">
        <v>2548611.44</v>
      </c>
      <c r="N484" s="23">
        <v>2561195.7200000002</v>
      </c>
      <c r="O484" s="23">
        <v>2601933.7799999998</v>
      </c>
      <c r="P484" s="23">
        <v>2609589.58</v>
      </c>
      <c r="Q484" s="23">
        <v>2637506.02</v>
      </c>
      <c r="R484" s="23">
        <v>2702829.25</v>
      </c>
      <c r="S484" s="23">
        <v>2745978.64</v>
      </c>
      <c r="T484" s="94">
        <v>2740000</v>
      </c>
      <c r="U484" s="87">
        <v>2770000</v>
      </c>
      <c r="V484" s="87">
        <v>2860000</v>
      </c>
      <c r="W484" s="87">
        <v>2890000</v>
      </c>
      <c r="X484" s="1">
        <f t="shared" si="38"/>
        <v>11260000</v>
      </c>
      <c r="Y484" s="113">
        <f t="shared" si="41"/>
        <v>3.4054135793134739</v>
      </c>
      <c r="Z484" s="113"/>
      <c r="AA484" s="113"/>
      <c r="AB484" s="87">
        <v>2890000</v>
      </c>
      <c r="AD484" s="94"/>
      <c r="AE484" s="94"/>
    </row>
    <row r="485" spans="1:35" s="1" customFormat="1">
      <c r="A485" s="1">
        <v>73</v>
      </c>
      <c r="B485" s="25" t="s">
        <v>34</v>
      </c>
      <c r="C485" s="79" t="s">
        <v>12</v>
      </c>
      <c r="D485" s="7">
        <v>256318.94</v>
      </c>
      <c r="E485" s="7">
        <v>260534.98</v>
      </c>
      <c r="F485" s="7">
        <v>269544.3</v>
      </c>
      <c r="G485" s="7">
        <v>273135.07</v>
      </c>
      <c r="H485" s="7">
        <v>276546.84999999998</v>
      </c>
      <c r="I485" s="7">
        <v>280675.90999999997</v>
      </c>
      <c r="J485" s="7">
        <v>291295.76</v>
      </c>
      <c r="K485" s="7">
        <v>294470.05</v>
      </c>
      <c r="L485" s="7">
        <v>295384.61</v>
      </c>
      <c r="M485" s="7">
        <v>305184.40000000002</v>
      </c>
      <c r="N485" s="7">
        <v>316459.51</v>
      </c>
      <c r="O485" s="7">
        <v>322416.90000000002</v>
      </c>
      <c r="P485" s="7">
        <v>325403.78000000003</v>
      </c>
      <c r="Q485" s="7">
        <v>335217.61</v>
      </c>
      <c r="R485" s="7">
        <v>346641.01</v>
      </c>
      <c r="S485" s="7">
        <v>356406.08</v>
      </c>
      <c r="T485" s="94">
        <v>350000</v>
      </c>
      <c r="U485" s="87">
        <v>360000</v>
      </c>
      <c r="V485" s="87">
        <v>380000</v>
      </c>
      <c r="W485" s="87">
        <v>410000</v>
      </c>
      <c r="X485" s="1">
        <f t="shared" si="38"/>
        <v>1500000</v>
      </c>
      <c r="Y485" s="113">
        <f t="shared" si="41"/>
        <v>0.45365189777710568</v>
      </c>
      <c r="Z485" s="113"/>
      <c r="AA485" s="113"/>
      <c r="AB485" s="87">
        <v>360000</v>
      </c>
      <c r="AD485" s="94"/>
      <c r="AE485" s="94"/>
    </row>
    <row r="486" spans="1:35" s="1" customFormat="1">
      <c r="A486" s="1">
        <v>73</v>
      </c>
      <c r="B486" s="25" t="s">
        <v>34</v>
      </c>
      <c r="C486" s="78" t="s">
        <v>13</v>
      </c>
      <c r="D486" s="23">
        <v>2652233.29</v>
      </c>
      <c r="E486" s="23">
        <v>2762681.72</v>
      </c>
      <c r="F486" s="23">
        <v>2940316.78</v>
      </c>
      <c r="G486" s="23">
        <v>3006897.83</v>
      </c>
      <c r="H486" s="23">
        <v>2859635.03</v>
      </c>
      <c r="I486" s="23">
        <v>2999826.7</v>
      </c>
      <c r="J486" s="23">
        <v>2698353.83</v>
      </c>
      <c r="K486" s="23">
        <v>2779476.91</v>
      </c>
      <c r="L486" s="23">
        <v>2865271.81</v>
      </c>
      <c r="M486" s="23">
        <v>2995872.44</v>
      </c>
      <c r="N486" s="23">
        <v>3027404.64</v>
      </c>
      <c r="O486" s="23">
        <v>3037793.98</v>
      </c>
      <c r="P486" s="23">
        <v>2989762.95</v>
      </c>
      <c r="Q486" s="23">
        <v>3252870.36</v>
      </c>
      <c r="R486" s="23">
        <v>3386578.57</v>
      </c>
      <c r="S486" s="23">
        <v>3485128.25</v>
      </c>
      <c r="T486" s="94">
        <v>3340000</v>
      </c>
      <c r="U486" s="87">
        <v>3660000</v>
      </c>
      <c r="V486" s="87">
        <v>3660000</v>
      </c>
      <c r="W486" s="87">
        <v>3760000</v>
      </c>
      <c r="X486" s="1">
        <f t="shared" si="38"/>
        <v>14420000</v>
      </c>
      <c r="Y486" s="113">
        <f t="shared" si="41"/>
        <v>4.3611069106305758</v>
      </c>
      <c r="Z486" s="113"/>
      <c r="AA486" s="113"/>
      <c r="AB486" s="87">
        <v>3570000</v>
      </c>
      <c r="AD486" s="94"/>
      <c r="AE486" s="94"/>
    </row>
    <row r="487" spans="1:35" s="1" customFormat="1">
      <c r="A487" s="1">
        <v>73</v>
      </c>
      <c r="B487" s="25" t="s">
        <v>34</v>
      </c>
      <c r="C487" s="79" t="s">
        <v>14</v>
      </c>
      <c r="D487" s="7">
        <v>3176007.54</v>
      </c>
      <c r="E487" s="7">
        <v>3194537.77</v>
      </c>
      <c r="F487" s="7">
        <v>3401546.93</v>
      </c>
      <c r="G487" s="7">
        <v>3605907.85</v>
      </c>
      <c r="H487" s="7">
        <v>3420300.72</v>
      </c>
      <c r="I487" s="7">
        <v>3487993.65</v>
      </c>
      <c r="J487" s="7">
        <v>3673825.22</v>
      </c>
      <c r="K487" s="7">
        <v>3713852.65</v>
      </c>
      <c r="L487" s="7">
        <v>3664323.81</v>
      </c>
      <c r="M487" s="7">
        <v>3817997.06</v>
      </c>
      <c r="N487" s="7">
        <v>4046100.47</v>
      </c>
      <c r="O487" s="7">
        <v>4156668.01</v>
      </c>
      <c r="P487" s="7">
        <v>3947706.12</v>
      </c>
      <c r="Q487" s="7">
        <v>4152110.56</v>
      </c>
      <c r="R487" s="7">
        <v>4426625.78</v>
      </c>
      <c r="S487" s="7">
        <v>4690676.2699999996</v>
      </c>
      <c r="T487" s="94">
        <v>4380000</v>
      </c>
      <c r="U487" s="87">
        <v>4430000</v>
      </c>
      <c r="V487" s="87">
        <v>4620000</v>
      </c>
      <c r="W487" s="87">
        <v>4980000</v>
      </c>
      <c r="X487" s="1">
        <f t="shared" si="38"/>
        <v>18410000</v>
      </c>
      <c r="Y487" s="113">
        <f t="shared" si="41"/>
        <v>5.567820958717677</v>
      </c>
      <c r="Z487" s="113"/>
      <c r="AA487" s="113"/>
      <c r="AB487" s="87">
        <v>4700000</v>
      </c>
      <c r="AD487" s="94"/>
      <c r="AE487" s="94"/>
    </row>
    <row r="488" spans="1:35" s="1" customFormat="1">
      <c r="A488" s="1">
        <v>73</v>
      </c>
      <c r="B488" s="25" t="s">
        <v>34</v>
      </c>
      <c r="C488" s="78" t="s">
        <v>15</v>
      </c>
      <c r="D488" s="23">
        <v>1143687.1499999999</v>
      </c>
      <c r="E488" s="23">
        <v>1177356.8799999999</v>
      </c>
      <c r="F488" s="23">
        <v>1232356.54</v>
      </c>
      <c r="G488" s="23">
        <v>1291771.44</v>
      </c>
      <c r="H488" s="23">
        <v>1252893.57</v>
      </c>
      <c r="I488" s="23">
        <v>1276005.75</v>
      </c>
      <c r="J488" s="23">
        <v>1325109.98</v>
      </c>
      <c r="K488" s="23">
        <v>1400619.47</v>
      </c>
      <c r="L488" s="23">
        <v>1345895.9</v>
      </c>
      <c r="M488" s="23">
        <v>1397765.09</v>
      </c>
      <c r="N488" s="23">
        <v>1455997.52</v>
      </c>
      <c r="O488" s="23">
        <v>1517426.2</v>
      </c>
      <c r="P488" s="23">
        <v>1483936.44</v>
      </c>
      <c r="Q488" s="23">
        <v>1541256.48</v>
      </c>
      <c r="R488" s="23">
        <v>1587884.28</v>
      </c>
      <c r="S488" s="23">
        <v>1595299.71</v>
      </c>
      <c r="T488" s="94">
        <v>1630000</v>
      </c>
      <c r="U488" s="87">
        <v>1660000</v>
      </c>
      <c r="V488" s="87">
        <v>1680000</v>
      </c>
      <c r="W488" s="87">
        <v>1740000</v>
      </c>
      <c r="X488" s="1">
        <f t="shared" si="38"/>
        <v>6710000</v>
      </c>
      <c r="Y488" s="113">
        <f t="shared" si="41"/>
        <v>2.0293361560562531</v>
      </c>
      <c r="Z488" s="113"/>
      <c r="AA488" s="113"/>
      <c r="AB488" s="87">
        <v>1780000</v>
      </c>
      <c r="AD488" s="94"/>
      <c r="AE488" s="94"/>
    </row>
    <row r="489" spans="1:35" s="1" customFormat="1">
      <c r="A489" s="1">
        <v>73</v>
      </c>
      <c r="B489" s="25" t="s">
        <v>34</v>
      </c>
      <c r="C489" s="79" t="s">
        <v>16</v>
      </c>
      <c r="D489" s="7">
        <v>773387.23</v>
      </c>
      <c r="E489" s="7">
        <v>787600.28</v>
      </c>
      <c r="F489" s="7">
        <v>807859.61</v>
      </c>
      <c r="G489" s="7">
        <v>838987.61</v>
      </c>
      <c r="H489" s="7">
        <v>848503.34</v>
      </c>
      <c r="I489" s="7">
        <v>866159.21</v>
      </c>
      <c r="J489" s="7">
        <v>888498.9</v>
      </c>
      <c r="K489" s="7">
        <v>919337.81</v>
      </c>
      <c r="L489" s="7">
        <v>906539.88</v>
      </c>
      <c r="M489" s="7">
        <v>949306.61</v>
      </c>
      <c r="N489" s="7">
        <v>991995.24</v>
      </c>
      <c r="O489" s="7">
        <v>1011946.6</v>
      </c>
      <c r="P489" s="7">
        <v>1012371.14</v>
      </c>
      <c r="Q489" s="7">
        <v>1068917.44</v>
      </c>
      <c r="R489" s="7">
        <v>1099803.8500000001</v>
      </c>
      <c r="S489" s="7">
        <v>1185620</v>
      </c>
      <c r="T489" s="94">
        <v>1130000</v>
      </c>
      <c r="U489" s="87">
        <v>1180000</v>
      </c>
      <c r="V489" s="87">
        <v>1210000</v>
      </c>
      <c r="W489" s="87">
        <v>1280000</v>
      </c>
      <c r="X489" s="1">
        <f t="shared" si="38"/>
        <v>4800000</v>
      </c>
      <c r="Y489" s="113">
        <f t="shared" si="41"/>
        <v>1.4516860728867382</v>
      </c>
      <c r="Z489" s="113"/>
      <c r="AA489" s="113"/>
      <c r="AB489" s="87">
        <v>1140000</v>
      </c>
      <c r="AD489" s="94"/>
      <c r="AE489" s="94"/>
    </row>
    <row r="490" spans="1:35" s="56" customFormat="1">
      <c r="A490" s="56">
        <v>73</v>
      </c>
      <c r="B490" s="74" t="s">
        <v>34</v>
      </c>
      <c r="C490" s="95" t="s">
        <v>21</v>
      </c>
      <c r="D490" s="57">
        <v>58853708.549999997</v>
      </c>
      <c r="E490" s="57">
        <v>62446045.450000003</v>
      </c>
      <c r="F490" s="57">
        <v>66723307.25</v>
      </c>
      <c r="G490" s="57">
        <v>62779931.799999997</v>
      </c>
      <c r="H490" s="57">
        <v>63114786.670000002</v>
      </c>
      <c r="I490" s="57">
        <v>67445154.560000002</v>
      </c>
      <c r="J490" s="57">
        <v>71243279.730000004</v>
      </c>
      <c r="K490" s="57">
        <v>67598092.489999995</v>
      </c>
      <c r="L490" s="57">
        <v>68002169.590000004</v>
      </c>
      <c r="M490" s="57">
        <v>71998045.560000002</v>
      </c>
      <c r="N490" s="57">
        <v>75982033.340000004</v>
      </c>
      <c r="O490" s="57">
        <v>72831922.629999995</v>
      </c>
      <c r="P490" s="57">
        <v>72997404.730000004</v>
      </c>
      <c r="Q490" s="57">
        <v>77276863.530000001</v>
      </c>
      <c r="R490" s="96">
        <v>81427028.120000005</v>
      </c>
      <c r="S490" s="82">
        <v>77542331.290000007</v>
      </c>
      <c r="T490" s="86">
        <v>77760000</v>
      </c>
      <c r="U490" s="89">
        <v>83040000</v>
      </c>
      <c r="V490" s="88">
        <v>87300000</v>
      </c>
      <c r="W490" s="88">
        <v>82550000</v>
      </c>
      <c r="X490" s="1">
        <f t="shared" si="38"/>
        <v>330650000</v>
      </c>
      <c r="Y490" s="113">
        <f t="shared" si="41"/>
        <v>100</v>
      </c>
      <c r="Z490" s="115">
        <f>SUM(Y479:Y489)</f>
        <v>48.359292303039467</v>
      </c>
      <c r="AA490" s="115">
        <f>SUM(Y479:Y481)</f>
        <v>20.656283078784217</v>
      </c>
      <c r="AB490" s="88">
        <v>80140000</v>
      </c>
      <c r="AD490" s="94"/>
      <c r="AE490" s="94"/>
      <c r="AF490" s="1"/>
      <c r="AG490" s="1"/>
      <c r="AH490" s="1"/>
      <c r="AI490" s="1"/>
    </row>
    <row r="491" spans="1:35" s="1" customFormat="1">
      <c r="A491" s="1">
        <v>74</v>
      </c>
      <c r="B491" s="25" t="s">
        <v>35</v>
      </c>
      <c r="C491" s="79" t="s">
        <v>0</v>
      </c>
      <c r="D491" s="3">
        <v>3983750.39</v>
      </c>
      <c r="E491" s="3">
        <v>4252927.6500000004</v>
      </c>
      <c r="F491" s="3">
        <v>4332002.13</v>
      </c>
      <c r="G491" s="3">
        <v>4359781.7</v>
      </c>
      <c r="H491" s="3">
        <v>4432657.17</v>
      </c>
      <c r="I491" s="3">
        <v>4508424.7300000004</v>
      </c>
      <c r="J491" s="3">
        <v>4580304.97</v>
      </c>
      <c r="K491" s="3">
        <v>4748797.03</v>
      </c>
      <c r="L491" s="3">
        <v>4645493.5599999996</v>
      </c>
      <c r="M491" s="3">
        <v>4797100.7699999996</v>
      </c>
      <c r="N491" s="3">
        <v>4834366.5199999996</v>
      </c>
      <c r="O491" s="3">
        <v>5046432.26</v>
      </c>
      <c r="P491" s="3">
        <v>4914221.7</v>
      </c>
      <c r="Q491" s="3">
        <v>5109197.71</v>
      </c>
      <c r="R491" s="3">
        <v>5208934.74</v>
      </c>
      <c r="S491" s="3">
        <v>5322287.26</v>
      </c>
      <c r="T491" s="3">
        <v>5146673.6399999997</v>
      </c>
      <c r="U491" s="3">
        <v>5419736.8099999996</v>
      </c>
      <c r="V491" s="3">
        <v>5347495.41</v>
      </c>
      <c r="W491" s="90">
        <v>5605879.5199999996</v>
      </c>
      <c r="X491" s="1">
        <f t="shared" si="38"/>
        <v>21519785.379999999</v>
      </c>
      <c r="Y491" s="113">
        <f>(X491/$X$508)*100</f>
        <v>22.890380757552155</v>
      </c>
      <c r="Z491" s="113"/>
      <c r="AA491" s="113"/>
      <c r="AB491" s="90">
        <v>5450121.7999999998</v>
      </c>
      <c r="AC491" s="3"/>
      <c r="AD491" s="94"/>
      <c r="AE491" s="94"/>
    </row>
    <row r="492" spans="1:35" s="1" customFormat="1">
      <c r="A492" s="1">
        <v>74</v>
      </c>
      <c r="B492" s="25" t="s">
        <v>35</v>
      </c>
      <c r="C492" s="78" t="s">
        <v>1</v>
      </c>
      <c r="D492" s="23">
        <v>3687119.48</v>
      </c>
      <c r="E492" s="23">
        <v>3919738.53</v>
      </c>
      <c r="F492" s="23">
        <v>4222179.51</v>
      </c>
      <c r="G492" s="23">
        <v>3915050.27</v>
      </c>
      <c r="H492" s="23">
        <v>3414824.47</v>
      </c>
      <c r="I492" s="23">
        <v>3953836.48</v>
      </c>
      <c r="J492" s="23">
        <v>3874106.12</v>
      </c>
      <c r="K492" s="23">
        <v>4191627.9</v>
      </c>
      <c r="L492" s="23">
        <v>3964298.48</v>
      </c>
      <c r="M492" s="23">
        <v>4401454.1399999997</v>
      </c>
      <c r="N492" s="23">
        <v>4479201.0199999996</v>
      </c>
      <c r="O492" s="23">
        <v>4560860.28</v>
      </c>
      <c r="P492" s="23">
        <v>4214951.29</v>
      </c>
      <c r="Q492" s="23">
        <v>4629169.34</v>
      </c>
      <c r="R492" s="23">
        <v>4821588.82</v>
      </c>
      <c r="S492" s="23">
        <v>4931547.08</v>
      </c>
      <c r="T492" s="23">
        <v>4530443.76</v>
      </c>
      <c r="U492" s="3">
        <v>4931754.99</v>
      </c>
      <c r="V492" s="3">
        <v>5294665.26</v>
      </c>
      <c r="W492" s="3">
        <v>5292361.5</v>
      </c>
      <c r="X492" s="1">
        <f t="shared" si="38"/>
        <v>20049225.509999998</v>
      </c>
      <c r="Y492" s="113">
        <f t="shared" ref="Y492:Y508" si="42">(X492/$X$508)*100</f>
        <v>21.326160912573549</v>
      </c>
      <c r="Z492" s="113"/>
      <c r="AA492" s="113"/>
      <c r="AB492" s="3">
        <v>4683652.5999999996</v>
      </c>
      <c r="AC492" s="3"/>
      <c r="AD492" s="94"/>
      <c r="AE492" s="94"/>
    </row>
    <row r="493" spans="1:35" s="1" customFormat="1">
      <c r="A493" s="1">
        <v>74</v>
      </c>
      <c r="B493" s="25" t="s">
        <v>35</v>
      </c>
      <c r="C493" s="79" t="s">
        <v>2</v>
      </c>
      <c r="D493" s="3">
        <v>1069086.04</v>
      </c>
      <c r="E493" s="3">
        <v>1127941.5900000001</v>
      </c>
      <c r="F493" s="3">
        <v>1091656.79</v>
      </c>
      <c r="G493" s="3">
        <v>1150539.42</v>
      </c>
      <c r="H493" s="3">
        <v>1161135.44</v>
      </c>
      <c r="I493" s="3">
        <v>1188665.8700000001</v>
      </c>
      <c r="J493" s="3">
        <v>1240956.17</v>
      </c>
      <c r="K493" s="3">
        <v>1243546.22</v>
      </c>
      <c r="L493" s="3">
        <v>1246852.57</v>
      </c>
      <c r="M493" s="3">
        <v>1293673.1200000001</v>
      </c>
      <c r="N493" s="3">
        <v>1294423.25</v>
      </c>
      <c r="O493" s="3">
        <v>1307990.74</v>
      </c>
      <c r="P493" s="3">
        <v>1391146.37</v>
      </c>
      <c r="Q493" s="3">
        <v>1293569.1399999999</v>
      </c>
      <c r="R493" s="3">
        <v>1404010.45</v>
      </c>
      <c r="S493" s="3">
        <v>1302667.6100000001</v>
      </c>
      <c r="T493" s="3">
        <v>1402474.61</v>
      </c>
      <c r="U493" s="3">
        <v>1499451.82</v>
      </c>
      <c r="V493" s="3">
        <v>1556107.41</v>
      </c>
      <c r="W493" s="3">
        <v>1454281.49</v>
      </c>
      <c r="X493" s="1">
        <f t="shared" si="38"/>
        <v>5912315.3300000001</v>
      </c>
      <c r="Y493" s="113">
        <f t="shared" si="42"/>
        <v>6.288870761145696</v>
      </c>
      <c r="Z493" s="113"/>
      <c r="AA493" s="113"/>
      <c r="AB493" s="3">
        <v>1524684.8</v>
      </c>
      <c r="AC493" s="3"/>
      <c r="AD493" s="94"/>
      <c r="AE493" s="94"/>
    </row>
    <row r="494" spans="1:35" s="1" customFormat="1">
      <c r="A494" s="1">
        <v>74</v>
      </c>
      <c r="B494" s="25" t="s">
        <v>35</v>
      </c>
      <c r="C494" s="78" t="s">
        <v>3</v>
      </c>
      <c r="D494" s="23">
        <v>8631.1200000000008</v>
      </c>
      <c r="E494" s="23">
        <v>8871.2900000000009</v>
      </c>
      <c r="F494" s="23">
        <v>8351.58</v>
      </c>
      <c r="G494" s="23">
        <v>10094.32</v>
      </c>
      <c r="H494" s="23">
        <v>10288.94</v>
      </c>
      <c r="I494" s="23">
        <v>10383.700000000001</v>
      </c>
      <c r="J494" s="23">
        <v>10262.56</v>
      </c>
      <c r="K494" s="23">
        <v>10401.35</v>
      </c>
      <c r="L494" s="23">
        <v>10601.03</v>
      </c>
      <c r="M494" s="23">
        <v>10860.2</v>
      </c>
      <c r="N494" s="23">
        <v>11065.9</v>
      </c>
      <c r="O494" s="23">
        <v>11257.02</v>
      </c>
      <c r="P494" s="23">
        <v>10613.87</v>
      </c>
      <c r="Q494" s="23">
        <v>11104.41</v>
      </c>
      <c r="R494" s="23">
        <v>11359.13</v>
      </c>
      <c r="S494" s="23">
        <v>11373.89</v>
      </c>
      <c r="T494" s="23">
        <v>11368.4</v>
      </c>
      <c r="U494" s="3">
        <v>11960.15</v>
      </c>
      <c r="V494" s="3">
        <v>11895.42</v>
      </c>
      <c r="W494" s="3">
        <v>12288.26</v>
      </c>
      <c r="X494" s="1">
        <f t="shared" si="38"/>
        <v>47512.23</v>
      </c>
      <c r="Y494" s="113">
        <f t="shared" si="42"/>
        <v>5.0538284473373885E-2</v>
      </c>
      <c r="Z494" s="113"/>
      <c r="AA494" s="113"/>
      <c r="AB494" s="3">
        <v>12225.5</v>
      </c>
      <c r="AC494" s="3"/>
      <c r="AD494" s="94"/>
      <c r="AE494" s="94"/>
      <c r="AF494" s="94"/>
    </row>
    <row r="495" spans="1:35" s="1" customFormat="1">
      <c r="A495" s="1">
        <v>74</v>
      </c>
      <c r="B495" s="25" t="s">
        <v>35</v>
      </c>
      <c r="C495" s="79" t="s">
        <v>4</v>
      </c>
      <c r="D495" s="3">
        <v>35531.31</v>
      </c>
      <c r="E495" s="3">
        <v>36498.120000000003</v>
      </c>
      <c r="F495" s="3">
        <v>35371.870000000003</v>
      </c>
      <c r="G495" s="3">
        <v>35732.67</v>
      </c>
      <c r="H495" s="3">
        <v>38656.769999999997</v>
      </c>
      <c r="I495" s="3">
        <v>37578.57</v>
      </c>
      <c r="J495" s="3">
        <v>40415.68</v>
      </c>
      <c r="K495" s="3">
        <v>39230.11</v>
      </c>
      <c r="L495" s="3">
        <v>38673.22</v>
      </c>
      <c r="M495" s="3">
        <v>38923.68</v>
      </c>
      <c r="N495" s="3">
        <v>39102.239999999998</v>
      </c>
      <c r="O495" s="3">
        <v>39367.370000000003</v>
      </c>
      <c r="P495" s="3">
        <v>38938.92</v>
      </c>
      <c r="Q495" s="3">
        <v>40224.400000000001</v>
      </c>
      <c r="R495" s="3">
        <v>42750.879999999997</v>
      </c>
      <c r="S495" s="3">
        <v>43054.1</v>
      </c>
      <c r="T495" s="3">
        <v>41446.769999999997</v>
      </c>
      <c r="U495" s="3">
        <v>42262.02</v>
      </c>
      <c r="V495" s="3">
        <v>43602.76</v>
      </c>
      <c r="W495" s="3">
        <v>44152.44</v>
      </c>
      <c r="X495" s="1">
        <f t="shared" si="38"/>
        <v>171463.99</v>
      </c>
      <c r="Y495" s="113">
        <f t="shared" si="42"/>
        <v>0.18238453348874034</v>
      </c>
      <c r="Z495" s="113"/>
      <c r="AA495" s="113"/>
      <c r="AB495" s="3">
        <v>43692.3</v>
      </c>
      <c r="AC495" s="3"/>
      <c r="AD495" s="94"/>
      <c r="AE495" s="94"/>
      <c r="AF495" s="94"/>
    </row>
    <row r="496" spans="1:35" s="1" customFormat="1">
      <c r="A496" s="1">
        <v>74</v>
      </c>
      <c r="B496" s="25" t="s">
        <v>35</v>
      </c>
      <c r="C496" s="78" t="s">
        <v>5</v>
      </c>
      <c r="D496" s="23">
        <v>1986065.08</v>
      </c>
      <c r="E496" s="23">
        <v>2268659.44</v>
      </c>
      <c r="F496" s="23">
        <v>2443799.9500000002</v>
      </c>
      <c r="G496" s="23">
        <v>2737544.7</v>
      </c>
      <c r="H496" s="23">
        <v>2144144.7000000002</v>
      </c>
      <c r="I496" s="23">
        <v>2479989.2799999998</v>
      </c>
      <c r="J496" s="23">
        <v>2719001.71</v>
      </c>
      <c r="K496" s="23">
        <v>2929797.21</v>
      </c>
      <c r="L496" s="23">
        <v>2367046.62</v>
      </c>
      <c r="M496" s="23">
        <v>2531427.36</v>
      </c>
      <c r="N496" s="23">
        <v>2720368.45</v>
      </c>
      <c r="O496" s="23">
        <v>2978591.88</v>
      </c>
      <c r="P496" s="23">
        <v>2419825.38</v>
      </c>
      <c r="Q496" s="23">
        <v>2769965.71</v>
      </c>
      <c r="R496" s="23">
        <v>2959030.87</v>
      </c>
      <c r="S496" s="23">
        <v>3115468.39</v>
      </c>
      <c r="T496" s="23">
        <v>2652165.9</v>
      </c>
      <c r="U496" s="3">
        <v>2861026.26</v>
      </c>
      <c r="V496" s="3">
        <v>3172744.41</v>
      </c>
      <c r="W496" s="3">
        <v>3311434.22</v>
      </c>
      <c r="X496" s="1">
        <f t="shared" si="38"/>
        <v>11997370.790000001</v>
      </c>
      <c r="Y496" s="113">
        <f t="shared" si="42"/>
        <v>12.761483473151364</v>
      </c>
      <c r="Z496" s="113"/>
      <c r="AA496" s="113"/>
      <c r="AB496" s="3">
        <v>2691891.2000000002</v>
      </c>
      <c r="AC496" s="3"/>
      <c r="AD496" s="97"/>
      <c r="AE496" s="97"/>
      <c r="AF496" s="97"/>
    </row>
    <row r="497" spans="1:34" s="1" customFormat="1">
      <c r="A497" s="1">
        <v>74</v>
      </c>
      <c r="B497" s="25" t="s">
        <v>35</v>
      </c>
      <c r="C497" s="79" t="s">
        <v>6</v>
      </c>
      <c r="D497" s="3">
        <v>2056674.95</v>
      </c>
      <c r="E497" s="3">
        <v>2189741.66</v>
      </c>
      <c r="F497" s="3">
        <v>2224373.13</v>
      </c>
      <c r="G497" s="3">
        <v>2274155.7799999998</v>
      </c>
      <c r="H497" s="3">
        <v>2191920.08</v>
      </c>
      <c r="I497" s="3">
        <v>2394474.58</v>
      </c>
      <c r="J497" s="3">
        <v>2631526.6800000002</v>
      </c>
      <c r="K497" s="3">
        <v>2563676.48</v>
      </c>
      <c r="L497" s="3">
        <v>2321352.48</v>
      </c>
      <c r="M497" s="3">
        <v>2596316.0099999998</v>
      </c>
      <c r="N497" s="3">
        <v>2756820.05</v>
      </c>
      <c r="O497" s="3">
        <v>2772544.5</v>
      </c>
      <c r="P497" s="3">
        <v>2523415.7200000002</v>
      </c>
      <c r="Q497" s="3">
        <v>2781538.22</v>
      </c>
      <c r="R497" s="3">
        <v>2858510.03</v>
      </c>
      <c r="S497" s="3">
        <v>2976410.26</v>
      </c>
      <c r="T497" s="3">
        <v>2731462.47</v>
      </c>
      <c r="U497" s="3">
        <v>2998966.77</v>
      </c>
      <c r="V497" s="3">
        <v>3057386.55</v>
      </c>
      <c r="W497" s="3">
        <v>3196738.61</v>
      </c>
      <c r="X497" s="1">
        <f t="shared" si="38"/>
        <v>11984554.399999999</v>
      </c>
      <c r="Y497" s="113">
        <f t="shared" si="42"/>
        <v>12.747850807125335</v>
      </c>
      <c r="Z497" s="113"/>
      <c r="AA497" s="113"/>
      <c r="AB497" s="3">
        <v>2850758.6</v>
      </c>
      <c r="AC497" s="3"/>
      <c r="AG497" s="3"/>
      <c r="AH497" s="3"/>
    </row>
    <row r="498" spans="1:34" s="1" customFormat="1">
      <c r="A498" s="1">
        <v>74</v>
      </c>
      <c r="B498" s="25" t="s">
        <v>35</v>
      </c>
      <c r="C498" s="78" t="s">
        <v>7</v>
      </c>
      <c r="D498" s="23">
        <v>739637.2</v>
      </c>
      <c r="E498" s="23">
        <v>767905.32</v>
      </c>
      <c r="F498" s="23">
        <v>816820.76</v>
      </c>
      <c r="G498" s="23">
        <v>847280.78</v>
      </c>
      <c r="H498" s="23">
        <v>825159.29</v>
      </c>
      <c r="I498" s="23">
        <v>881843.06</v>
      </c>
      <c r="J498" s="23">
        <v>956891.71</v>
      </c>
      <c r="K498" s="23">
        <v>940378.48</v>
      </c>
      <c r="L498" s="23">
        <v>906418.56</v>
      </c>
      <c r="M498" s="23">
        <v>969650.8</v>
      </c>
      <c r="N498" s="23">
        <v>992193.01</v>
      </c>
      <c r="O498" s="23">
        <v>997104.22</v>
      </c>
      <c r="P498" s="23">
        <v>975588.44</v>
      </c>
      <c r="Q498" s="23">
        <v>1052725.8400000001</v>
      </c>
      <c r="R498" s="23">
        <v>1084793.3500000001</v>
      </c>
      <c r="S498" s="23">
        <v>1091024.07</v>
      </c>
      <c r="T498" s="23">
        <v>996198.89</v>
      </c>
      <c r="U498" s="3">
        <v>1073916.6000000001</v>
      </c>
      <c r="V498" s="3">
        <v>1131897.55</v>
      </c>
      <c r="W498" s="3">
        <v>1183674.3799999999</v>
      </c>
      <c r="X498" s="1">
        <f t="shared" si="38"/>
        <v>4385687.42</v>
      </c>
      <c r="Y498" s="113">
        <f t="shared" si="42"/>
        <v>4.6650119020567367</v>
      </c>
      <c r="Z498" s="113"/>
      <c r="AA498" s="113"/>
      <c r="AB498" s="3">
        <v>1021852.1</v>
      </c>
      <c r="AC498" s="3"/>
      <c r="AD498" s="3"/>
      <c r="AE498" s="3"/>
      <c r="AF498" s="3"/>
      <c r="AG498" s="3"/>
      <c r="AH498" s="3"/>
    </row>
    <row r="499" spans="1:34" s="1" customFormat="1">
      <c r="A499" s="1">
        <v>74</v>
      </c>
      <c r="B499" s="25" t="s">
        <v>35</v>
      </c>
      <c r="C499" s="79" t="s">
        <v>8</v>
      </c>
      <c r="D499" s="3">
        <v>98771.39</v>
      </c>
      <c r="E499" s="3">
        <v>104468.38</v>
      </c>
      <c r="F499" s="3">
        <v>106369.71</v>
      </c>
      <c r="G499" s="3">
        <v>113690.15</v>
      </c>
      <c r="H499" s="3">
        <v>106376.79</v>
      </c>
      <c r="I499" s="3">
        <v>113184.09</v>
      </c>
      <c r="J499" s="3">
        <v>115583.38</v>
      </c>
      <c r="K499" s="3">
        <v>119308</v>
      </c>
      <c r="L499" s="3">
        <v>112425.76</v>
      </c>
      <c r="M499" s="3">
        <v>119091.61</v>
      </c>
      <c r="N499" s="3">
        <v>124295.93</v>
      </c>
      <c r="O499" s="3">
        <v>126612.16</v>
      </c>
      <c r="P499" s="3">
        <v>120450.51</v>
      </c>
      <c r="Q499" s="3">
        <v>126720.23</v>
      </c>
      <c r="R499" s="3">
        <v>133047.94</v>
      </c>
      <c r="S499" s="3">
        <v>134487.70000000001</v>
      </c>
      <c r="T499" s="3">
        <v>128001.13</v>
      </c>
      <c r="U499" s="3">
        <v>128796.11</v>
      </c>
      <c r="V499" s="3">
        <v>137261.15</v>
      </c>
      <c r="W499" s="3">
        <v>144521.76999999999</v>
      </c>
      <c r="X499" s="1">
        <f t="shared" si="38"/>
        <v>538580.16</v>
      </c>
      <c r="Y499" s="113">
        <f t="shared" si="42"/>
        <v>0.57288233656461129</v>
      </c>
      <c r="Z499" s="113"/>
      <c r="AA499" s="113"/>
      <c r="AB499" s="3">
        <v>132604</v>
      </c>
      <c r="AC499" s="3"/>
      <c r="AD499" s="3"/>
      <c r="AE499" s="3"/>
      <c r="AF499" s="3"/>
      <c r="AG499" s="3"/>
      <c r="AH499" s="3"/>
    </row>
    <row r="500" spans="1:34" s="1" customFormat="1">
      <c r="A500" s="1">
        <v>74</v>
      </c>
      <c r="B500" s="25" t="s">
        <v>35</v>
      </c>
      <c r="C500" s="78" t="s">
        <v>9</v>
      </c>
      <c r="D500" s="23">
        <v>383896.17</v>
      </c>
      <c r="E500" s="23">
        <v>401383</v>
      </c>
      <c r="F500" s="23">
        <v>420655.44</v>
      </c>
      <c r="G500" s="23">
        <v>433694.69</v>
      </c>
      <c r="H500" s="23">
        <v>446626.34</v>
      </c>
      <c r="I500" s="23">
        <v>450306.42</v>
      </c>
      <c r="J500" s="23">
        <v>467887.03</v>
      </c>
      <c r="K500" s="23">
        <v>484631.41</v>
      </c>
      <c r="L500" s="23">
        <v>488612.2</v>
      </c>
      <c r="M500" s="23">
        <v>494393.8</v>
      </c>
      <c r="N500" s="23">
        <v>507940.19</v>
      </c>
      <c r="O500" s="23">
        <v>514492.62</v>
      </c>
      <c r="P500" s="23">
        <v>535098.07999999996</v>
      </c>
      <c r="Q500" s="23">
        <v>537116.51</v>
      </c>
      <c r="R500" s="23">
        <v>541285.44999999995</v>
      </c>
      <c r="S500" s="23">
        <v>556387.47</v>
      </c>
      <c r="T500" s="23">
        <v>574283.48</v>
      </c>
      <c r="U500" s="3">
        <v>579787.41</v>
      </c>
      <c r="V500" s="3">
        <v>584004.18000000005</v>
      </c>
      <c r="W500" s="3">
        <v>601744.13</v>
      </c>
      <c r="X500" s="1">
        <f t="shared" si="38"/>
        <v>2339819.2000000002</v>
      </c>
      <c r="Y500" s="113">
        <f t="shared" si="42"/>
        <v>2.4888423116713758</v>
      </c>
      <c r="Z500" s="113"/>
      <c r="AA500" s="113"/>
      <c r="AB500" s="3">
        <v>616058.80000000005</v>
      </c>
      <c r="AC500" s="3"/>
      <c r="AD500" s="3"/>
      <c r="AE500" s="3"/>
      <c r="AF500" s="3"/>
      <c r="AG500" s="3"/>
      <c r="AH500" s="3"/>
    </row>
    <row r="501" spans="1:34" s="1" customFormat="1">
      <c r="A501" s="1">
        <v>74</v>
      </c>
      <c r="B501" s="25" t="s">
        <v>35</v>
      </c>
      <c r="C501" s="79" t="s">
        <v>10</v>
      </c>
      <c r="D501" s="3">
        <v>381807.86</v>
      </c>
      <c r="E501" s="3">
        <v>374831.61</v>
      </c>
      <c r="F501" s="3">
        <v>402777.29</v>
      </c>
      <c r="G501" s="3">
        <v>425791.18</v>
      </c>
      <c r="H501" s="3">
        <v>436984.03</v>
      </c>
      <c r="I501" s="3">
        <v>455809.02</v>
      </c>
      <c r="J501" s="3">
        <v>459054.17</v>
      </c>
      <c r="K501" s="3">
        <v>472904.97</v>
      </c>
      <c r="L501" s="3">
        <v>462216.6</v>
      </c>
      <c r="M501" s="3">
        <v>473867.5</v>
      </c>
      <c r="N501" s="3">
        <v>476630.21</v>
      </c>
      <c r="O501" s="3">
        <v>494690.89</v>
      </c>
      <c r="P501" s="3">
        <v>485684.13</v>
      </c>
      <c r="Q501" s="3">
        <v>493436.47</v>
      </c>
      <c r="R501" s="3">
        <v>484652.09</v>
      </c>
      <c r="S501" s="3">
        <v>484899.84000000003</v>
      </c>
      <c r="T501" s="3">
        <v>493139.29</v>
      </c>
      <c r="U501" s="3">
        <v>510956.91</v>
      </c>
      <c r="V501" s="3">
        <v>520322.75</v>
      </c>
      <c r="W501" s="3">
        <v>559834.62</v>
      </c>
      <c r="X501" s="1">
        <f t="shared" si="38"/>
        <v>2084253.5699999998</v>
      </c>
      <c r="Y501" s="113">
        <f t="shared" si="42"/>
        <v>2.2169997037669051</v>
      </c>
      <c r="Z501" s="113"/>
      <c r="AA501" s="113"/>
      <c r="AB501" s="3">
        <v>536831.6</v>
      </c>
      <c r="AC501" s="3"/>
      <c r="AD501" s="3"/>
      <c r="AE501" s="3"/>
      <c r="AF501" s="3"/>
      <c r="AG501" s="3"/>
      <c r="AH501" s="3"/>
    </row>
    <row r="502" spans="1:34" s="1" customFormat="1">
      <c r="A502" s="1">
        <v>74</v>
      </c>
      <c r="B502" s="25" t="s">
        <v>35</v>
      </c>
      <c r="C502" s="78" t="s">
        <v>11</v>
      </c>
      <c r="D502" s="23">
        <v>301902.99</v>
      </c>
      <c r="E502" s="23">
        <v>310088.06</v>
      </c>
      <c r="F502" s="23">
        <v>314131.24</v>
      </c>
      <c r="G502" s="23">
        <v>307040.83</v>
      </c>
      <c r="H502" s="23">
        <v>303100.84000000003</v>
      </c>
      <c r="I502" s="23">
        <v>313899.09000000003</v>
      </c>
      <c r="J502" s="23">
        <v>299616.86</v>
      </c>
      <c r="K502" s="23">
        <v>327455.68</v>
      </c>
      <c r="L502" s="23">
        <v>307535.96000000002</v>
      </c>
      <c r="M502" s="23">
        <v>328530.07</v>
      </c>
      <c r="N502" s="23">
        <v>328990.01</v>
      </c>
      <c r="O502" s="23">
        <v>330931.05</v>
      </c>
      <c r="P502" s="23">
        <v>318163.23</v>
      </c>
      <c r="Q502" s="23">
        <v>337139.6</v>
      </c>
      <c r="R502" s="23">
        <v>334453.53000000003</v>
      </c>
      <c r="S502" s="23">
        <v>339683.76</v>
      </c>
      <c r="T502" s="23">
        <v>326220.01</v>
      </c>
      <c r="U502" s="3">
        <v>342437.48</v>
      </c>
      <c r="V502" s="3">
        <v>348993.21</v>
      </c>
      <c r="W502" s="3">
        <v>362660.74</v>
      </c>
      <c r="X502" s="1">
        <f t="shared" si="38"/>
        <v>1380311.44</v>
      </c>
      <c r="Y502" s="113">
        <f t="shared" si="42"/>
        <v>1.4682234914373065</v>
      </c>
      <c r="Z502" s="113"/>
      <c r="AA502" s="113"/>
      <c r="AB502" s="3">
        <v>347712.2</v>
      </c>
      <c r="AC502" s="3"/>
      <c r="AD502" s="3"/>
      <c r="AE502" s="3"/>
      <c r="AF502" s="3"/>
      <c r="AG502" s="3"/>
      <c r="AH502" s="3"/>
    </row>
    <row r="503" spans="1:34" s="1" customFormat="1">
      <c r="A503" s="1">
        <v>74</v>
      </c>
      <c r="B503" s="25" t="s">
        <v>35</v>
      </c>
      <c r="C503" s="79" t="s">
        <v>12</v>
      </c>
      <c r="D503" s="3">
        <v>36758.19</v>
      </c>
      <c r="E503" s="3">
        <v>38643.050000000003</v>
      </c>
      <c r="F503" s="3">
        <v>39355.699999999997</v>
      </c>
      <c r="G503" s="3">
        <v>40363.21</v>
      </c>
      <c r="H503" s="3">
        <v>40420.89</v>
      </c>
      <c r="I503" s="3">
        <v>41772.89</v>
      </c>
      <c r="J503" s="3">
        <v>42388.77</v>
      </c>
      <c r="K503" s="3">
        <v>43207.9</v>
      </c>
      <c r="L503" s="3">
        <v>41985.11</v>
      </c>
      <c r="M503" s="3">
        <v>44517.95</v>
      </c>
      <c r="N503" s="3">
        <v>45265.85</v>
      </c>
      <c r="O503" s="3">
        <v>46053.47</v>
      </c>
      <c r="P503" s="3">
        <v>43862.32</v>
      </c>
      <c r="Q503" s="3">
        <v>47569.83</v>
      </c>
      <c r="R503" s="3">
        <v>47974.75</v>
      </c>
      <c r="S503" s="3">
        <v>48763.28</v>
      </c>
      <c r="T503" s="3">
        <v>46387.09</v>
      </c>
      <c r="U503" s="3">
        <v>49744.84</v>
      </c>
      <c r="V503" s="3">
        <v>50226.26</v>
      </c>
      <c r="W503" s="3">
        <v>51620.25</v>
      </c>
      <c r="X503" s="1">
        <f t="shared" si="38"/>
        <v>197978.44</v>
      </c>
      <c r="Y503" s="113">
        <f t="shared" si="42"/>
        <v>0.2105876891131985</v>
      </c>
      <c r="Z503" s="113"/>
      <c r="AA503" s="113"/>
      <c r="AB503" s="3">
        <v>46917.2</v>
      </c>
      <c r="AC503" s="3"/>
      <c r="AD503" s="3"/>
      <c r="AE503" s="3"/>
      <c r="AF503" s="3"/>
      <c r="AG503" s="3"/>
      <c r="AH503" s="3"/>
    </row>
    <row r="504" spans="1:34" s="1" customFormat="1">
      <c r="A504" s="1">
        <v>74</v>
      </c>
      <c r="B504" s="25" t="s">
        <v>35</v>
      </c>
      <c r="C504" s="78" t="s">
        <v>13</v>
      </c>
      <c r="D504" s="23">
        <v>938205.52</v>
      </c>
      <c r="E504" s="23">
        <v>995530.04</v>
      </c>
      <c r="F504" s="23">
        <v>1032625.49</v>
      </c>
      <c r="G504" s="23">
        <v>1065875.24</v>
      </c>
      <c r="H504" s="23">
        <v>963733</v>
      </c>
      <c r="I504" s="23">
        <v>1077008.7</v>
      </c>
      <c r="J504" s="23">
        <v>1032901.44</v>
      </c>
      <c r="K504" s="23">
        <v>1035023.77</v>
      </c>
      <c r="L504" s="23">
        <v>967044.61</v>
      </c>
      <c r="M504" s="23">
        <v>1089096.1000000001</v>
      </c>
      <c r="N504" s="23">
        <v>1105541.46</v>
      </c>
      <c r="O504" s="23">
        <v>1115380.77</v>
      </c>
      <c r="P504" s="23">
        <v>1004448.72</v>
      </c>
      <c r="Q504" s="23">
        <v>1131408.19</v>
      </c>
      <c r="R504" s="23">
        <v>1175949.3600000001</v>
      </c>
      <c r="S504" s="23">
        <v>1214609.1299999999</v>
      </c>
      <c r="T504" s="23">
        <v>1094595.6599999999</v>
      </c>
      <c r="U504" s="3">
        <v>1197331.45</v>
      </c>
      <c r="V504" s="3">
        <v>1162852.79</v>
      </c>
      <c r="W504" s="3">
        <v>1247819.9099999999</v>
      </c>
      <c r="X504" s="1">
        <f t="shared" si="38"/>
        <v>4702599.8099999996</v>
      </c>
      <c r="Y504" s="113">
        <f t="shared" si="42"/>
        <v>5.0021084458088776</v>
      </c>
      <c r="Z504" s="113"/>
      <c r="AA504" s="113"/>
      <c r="AB504" s="3">
        <v>1088375.5</v>
      </c>
      <c r="AC504" s="3"/>
      <c r="AD504" s="3"/>
      <c r="AE504" s="3"/>
      <c r="AF504" s="3"/>
      <c r="AG504" s="3"/>
      <c r="AH504" s="3"/>
    </row>
    <row r="505" spans="1:34" s="1" customFormat="1">
      <c r="A505" s="1">
        <v>74</v>
      </c>
      <c r="B505" s="25" t="s">
        <v>35</v>
      </c>
      <c r="C505" s="79" t="s">
        <v>14</v>
      </c>
      <c r="D505" s="3">
        <v>842710.31</v>
      </c>
      <c r="E505" s="3">
        <v>843752.35</v>
      </c>
      <c r="F505" s="3">
        <v>856903.52</v>
      </c>
      <c r="G505" s="3">
        <v>931493.07</v>
      </c>
      <c r="H505" s="3">
        <v>931899.15</v>
      </c>
      <c r="I505" s="3">
        <v>934643.01</v>
      </c>
      <c r="J505" s="3">
        <v>967134.55</v>
      </c>
      <c r="K505" s="3">
        <v>941413.13</v>
      </c>
      <c r="L505" s="3">
        <v>948522.04</v>
      </c>
      <c r="M505" s="3">
        <v>957749.85</v>
      </c>
      <c r="N505" s="3">
        <v>1001997.9</v>
      </c>
      <c r="O505" s="3">
        <v>981356.74</v>
      </c>
      <c r="P505" s="3">
        <v>987392.72</v>
      </c>
      <c r="Q505" s="3">
        <v>1021595.6</v>
      </c>
      <c r="R505" s="3">
        <v>1097857.04</v>
      </c>
      <c r="S505" s="3">
        <v>1077834.6000000001</v>
      </c>
      <c r="T505" s="3">
        <v>1083889.3600000001</v>
      </c>
      <c r="U505" s="3">
        <v>1086858.27</v>
      </c>
      <c r="V505" s="3">
        <v>1165248.57</v>
      </c>
      <c r="W505" s="3">
        <v>1141606.8700000001</v>
      </c>
      <c r="X505" s="1">
        <f t="shared" si="38"/>
        <v>4477603.07</v>
      </c>
      <c r="Y505" s="113">
        <f t="shared" si="42"/>
        <v>4.7627816608589457</v>
      </c>
      <c r="Z505" s="113"/>
      <c r="AA505" s="113"/>
      <c r="AB505" s="3">
        <v>1144309.6000000001</v>
      </c>
      <c r="AC505" s="3"/>
      <c r="AD505" s="3"/>
      <c r="AE505" s="3"/>
      <c r="AF505" s="3"/>
      <c r="AG505" s="3"/>
      <c r="AH505" s="3"/>
    </row>
    <row r="506" spans="1:34" s="1" customFormat="1">
      <c r="A506" s="1">
        <v>74</v>
      </c>
      <c r="B506" s="25" t="s">
        <v>35</v>
      </c>
      <c r="C506" s="78" t="s">
        <v>15</v>
      </c>
      <c r="D506" s="23">
        <v>175056.9</v>
      </c>
      <c r="E506" s="23">
        <v>179556.1</v>
      </c>
      <c r="F506" s="23">
        <v>180234.05</v>
      </c>
      <c r="G506" s="23">
        <v>186782.03</v>
      </c>
      <c r="H506" s="23">
        <v>190456.5</v>
      </c>
      <c r="I506" s="23">
        <v>187625.65</v>
      </c>
      <c r="J506" s="23">
        <v>195192.27</v>
      </c>
      <c r="K506" s="23">
        <v>192751.23</v>
      </c>
      <c r="L506" s="23">
        <v>193628.65</v>
      </c>
      <c r="M506" s="23">
        <v>199535.24</v>
      </c>
      <c r="N506" s="23">
        <v>200235.21</v>
      </c>
      <c r="O506" s="23">
        <v>198773.49</v>
      </c>
      <c r="P506" s="23">
        <v>204023.51</v>
      </c>
      <c r="Q506" s="23">
        <v>211524.48000000001</v>
      </c>
      <c r="R506" s="23">
        <v>215011.23</v>
      </c>
      <c r="S506" s="23">
        <v>215995.22</v>
      </c>
      <c r="T506" s="23">
        <v>219491.59</v>
      </c>
      <c r="U506" s="3">
        <v>222321.75</v>
      </c>
      <c r="V506" s="3">
        <v>225919.63</v>
      </c>
      <c r="W506" s="3">
        <v>239022.75</v>
      </c>
      <c r="X506" s="1">
        <f t="shared" si="38"/>
        <v>906755.72</v>
      </c>
      <c r="Y506" s="113">
        <f t="shared" si="42"/>
        <v>0.9645070022017268</v>
      </c>
      <c r="Z506" s="113"/>
      <c r="AA506" s="113"/>
      <c r="AB506" s="3">
        <v>241310.7</v>
      </c>
      <c r="AC506" s="3"/>
      <c r="AD506" s="3"/>
      <c r="AE506" s="3"/>
      <c r="AF506" s="3"/>
      <c r="AG506" s="3"/>
      <c r="AH506" s="3"/>
    </row>
    <row r="507" spans="1:34" s="1" customFormat="1">
      <c r="A507" s="1">
        <v>74</v>
      </c>
      <c r="B507" s="25" t="s">
        <v>35</v>
      </c>
      <c r="C507" s="79" t="s">
        <v>16</v>
      </c>
      <c r="D507" s="3">
        <v>257562.67</v>
      </c>
      <c r="E507" s="3">
        <v>267099.84000000003</v>
      </c>
      <c r="F507" s="3">
        <v>273068.55</v>
      </c>
      <c r="G507" s="3">
        <v>281908.57</v>
      </c>
      <c r="H507" s="3">
        <v>279340.76</v>
      </c>
      <c r="I507" s="3">
        <v>292115.84000000003</v>
      </c>
      <c r="J507" s="3">
        <v>289808.76</v>
      </c>
      <c r="K507" s="3">
        <v>299042.58</v>
      </c>
      <c r="L507" s="3">
        <v>284850.98</v>
      </c>
      <c r="M507" s="3">
        <v>293758.56</v>
      </c>
      <c r="N507" s="3">
        <v>302071.93</v>
      </c>
      <c r="O507" s="3">
        <v>311369.42</v>
      </c>
      <c r="P507" s="3">
        <v>306884.45</v>
      </c>
      <c r="Q507" s="3">
        <v>310978.62</v>
      </c>
      <c r="R507" s="3">
        <v>314483.71999999997</v>
      </c>
      <c r="S507" s="3">
        <v>326637.5</v>
      </c>
      <c r="T507" s="3">
        <v>322160.84999999998</v>
      </c>
      <c r="U507" s="3">
        <v>328494.71999999997</v>
      </c>
      <c r="V507" s="3">
        <v>329984.86</v>
      </c>
      <c r="W507" s="3">
        <v>335895.32</v>
      </c>
      <c r="X507" s="1">
        <f t="shared" si="38"/>
        <v>1316535.75</v>
      </c>
      <c r="Y507" s="113">
        <f t="shared" si="42"/>
        <v>1.4003859270100905</v>
      </c>
      <c r="Z507" s="113"/>
      <c r="AA507" s="113"/>
      <c r="AB507" s="3">
        <v>324275.40000000002</v>
      </c>
      <c r="AC507" s="3"/>
      <c r="AD507" s="3"/>
      <c r="AE507" s="3"/>
      <c r="AF507" s="3"/>
      <c r="AG507" s="3"/>
      <c r="AH507" s="3"/>
    </row>
    <row r="508" spans="1:34" s="56" customFormat="1">
      <c r="A508" s="1">
        <v>74</v>
      </c>
      <c r="B508" s="74" t="s">
        <v>35</v>
      </c>
      <c r="C508" s="59" t="s">
        <v>21</v>
      </c>
      <c r="D508" s="57">
        <v>16983167.559999999</v>
      </c>
      <c r="E508" s="57">
        <v>18087636.050000001</v>
      </c>
      <c r="F508" s="57">
        <v>18800676.73</v>
      </c>
      <c r="G508" s="57">
        <v>19116818.620000001</v>
      </c>
      <c r="H508" s="57">
        <v>17917725.149999999</v>
      </c>
      <c r="I508" s="57">
        <v>19321561</v>
      </c>
      <c r="J508" s="57">
        <v>19923032.829999998</v>
      </c>
      <c r="K508" s="57">
        <v>20583193.440000001</v>
      </c>
      <c r="L508" s="57">
        <v>19307558.420000002</v>
      </c>
      <c r="M508" s="57">
        <v>20639946.77</v>
      </c>
      <c r="N508" s="57">
        <v>21220509.140000001</v>
      </c>
      <c r="O508" s="57">
        <v>21833808.899999999</v>
      </c>
      <c r="P508" s="57">
        <v>20494709.359999999</v>
      </c>
      <c r="Q508" s="57">
        <v>21904984.300000001</v>
      </c>
      <c r="R508" s="57">
        <v>22735693.379999999</v>
      </c>
      <c r="S508" s="57">
        <v>23193131.149999999</v>
      </c>
      <c r="T508" s="57">
        <v>21800402.899999999</v>
      </c>
      <c r="U508" s="58">
        <v>23285804.359999999</v>
      </c>
      <c r="V508" s="58">
        <v>24140608.170000002</v>
      </c>
      <c r="W508" s="58">
        <v>24785536.780000001</v>
      </c>
      <c r="X508" s="1">
        <f t="shared" si="38"/>
        <v>94012352.210000008</v>
      </c>
      <c r="Y508" s="113">
        <f t="shared" si="42"/>
        <v>100</v>
      </c>
      <c r="Z508" s="115">
        <f>SUM(Y497:Y507)</f>
        <v>36.500181277615113</v>
      </c>
      <c r="AA508" s="115">
        <f>SUM(Y497:Y499)</f>
        <v>17.985745045746683</v>
      </c>
      <c r="AB508" s="58">
        <v>22757274</v>
      </c>
      <c r="AC508" s="58"/>
      <c r="AD508" s="58"/>
      <c r="AE508" s="58"/>
      <c r="AF508" s="58"/>
      <c r="AG508" s="58"/>
      <c r="AH508" s="58"/>
    </row>
    <row r="509" spans="1:34" s="1" customFormat="1">
      <c r="A509" s="1">
        <v>75</v>
      </c>
      <c r="B509" s="25" t="s">
        <v>36</v>
      </c>
      <c r="C509" s="79" t="s">
        <v>0</v>
      </c>
      <c r="D509" s="3">
        <v>2033600</v>
      </c>
      <c r="E509" s="3">
        <v>1991510</v>
      </c>
      <c r="F509" s="3">
        <v>2151020</v>
      </c>
      <c r="G509" s="3">
        <v>1848490</v>
      </c>
      <c r="H509" s="3">
        <v>2125690</v>
      </c>
      <c r="I509" s="3">
        <v>1980080</v>
      </c>
      <c r="J509" s="3">
        <v>2362160</v>
      </c>
      <c r="K509" s="3">
        <v>2072429.9999999998</v>
      </c>
      <c r="L509" s="3">
        <v>2382580</v>
      </c>
      <c r="M509" s="3">
        <v>2184320</v>
      </c>
      <c r="N509" s="3">
        <v>2473720</v>
      </c>
      <c r="O509" s="3">
        <v>2273740</v>
      </c>
      <c r="P509" s="3">
        <v>2481890</v>
      </c>
      <c r="Q509" s="3">
        <v>2487150</v>
      </c>
      <c r="R509" s="3">
        <v>2618290</v>
      </c>
      <c r="S509" s="3">
        <v>2434730</v>
      </c>
      <c r="T509" s="3">
        <v>2615330</v>
      </c>
      <c r="U509" s="3">
        <v>2607540</v>
      </c>
      <c r="V509" s="3">
        <v>2735600</v>
      </c>
      <c r="W509" s="3">
        <v>2697110</v>
      </c>
      <c r="X509" s="1">
        <f t="shared" si="38"/>
        <v>10655580</v>
      </c>
      <c r="Y509" s="113">
        <f>(X509/$X$526)*100</f>
        <v>37.476286240638473</v>
      </c>
      <c r="Z509" s="113"/>
      <c r="AA509" s="113"/>
      <c r="AB509" s="3">
        <v>2655120</v>
      </c>
    </row>
    <row r="510" spans="1:34" s="1" customFormat="1">
      <c r="A510" s="1">
        <v>75</v>
      </c>
      <c r="B510" s="25" t="s">
        <v>36</v>
      </c>
      <c r="C510" s="78" t="s">
        <v>1</v>
      </c>
      <c r="D510" s="23">
        <v>68300</v>
      </c>
      <c r="E510" s="23">
        <v>73150</v>
      </c>
      <c r="F510" s="23">
        <v>75770</v>
      </c>
      <c r="G510" s="23">
        <v>77080</v>
      </c>
      <c r="H510" s="23">
        <v>71030</v>
      </c>
      <c r="I510" s="23">
        <v>71730</v>
      </c>
      <c r="J510" s="23">
        <v>73410</v>
      </c>
      <c r="K510" s="23">
        <v>78370</v>
      </c>
      <c r="L510" s="23">
        <v>73880</v>
      </c>
      <c r="M510" s="23">
        <v>74580</v>
      </c>
      <c r="N510" s="23">
        <v>78570</v>
      </c>
      <c r="O510" s="23">
        <v>81370</v>
      </c>
      <c r="P510" s="23">
        <v>76930</v>
      </c>
      <c r="Q510" s="23">
        <v>76590</v>
      </c>
      <c r="R510" s="23">
        <v>79020</v>
      </c>
      <c r="S510" s="23">
        <v>85880</v>
      </c>
      <c r="T510" s="23">
        <v>79640</v>
      </c>
      <c r="U510" s="3">
        <v>81490</v>
      </c>
      <c r="V510" s="3">
        <v>84140</v>
      </c>
      <c r="W510" s="3">
        <v>89140</v>
      </c>
      <c r="X510" s="1">
        <f t="shared" si="38"/>
        <v>334410</v>
      </c>
      <c r="Y510" s="113">
        <f t="shared" ref="Y510:Y526" si="43">(X510/$X$526)*100</f>
        <v>1.1761391572989843</v>
      </c>
      <c r="Z510" s="113"/>
      <c r="AA510" s="113"/>
      <c r="AB510" s="3">
        <v>84590</v>
      </c>
    </row>
    <row r="511" spans="1:34" s="1" customFormat="1">
      <c r="A511" s="1">
        <v>75</v>
      </c>
      <c r="B511" s="25" t="s">
        <v>36</v>
      </c>
      <c r="C511" s="79" t="s">
        <v>2</v>
      </c>
      <c r="D511" s="3">
        <v>214920</v>
      </c>
      <c r="E511" s="3">
        <v>222160</v>
      </c>
      <c r="F511" s="3">
        <v>220870</v>
      </c>
      <c r="G511" s="3">
        <v>225170</v>
      </c>
      <c r="H511" s="3">
        <v>228930</v>
      </c>
      <c r="I511" s="3">
        <v>236950</v>
      </c>
      <c r="J511" s="3">
        <v>238420</v>
      </c>
      <c r="K511" s="3">
        <v>236920</v>
      </c>
      <c r="L511" s="3">
        <v>233080</v>
      </c>
      <c r="M511" s="3">
        <v>240150</v>
      </c>
      <c r="N511" s="3">
        <v>247360</v>
      </c>
      <c r="O511" s="3">
        <v>253220</v>
      </c>
      <c r="P511" s="3">
        <v>256029.99999999997</v>
      </c>
      <c r="Q511" s="3">
        <v>260329.99999999997</v>
      </c>
      <c r="R511" s="3">
        <v>260899.99999999997</v>
      </c>
      <c r="S511" s="3">
        <v>262170</v>
      </c>
      <c r="T511" s="3">
        <v>283610</v>
      </c>
      <c r="U511" s="3">
        <v>282770</v>
      </c>
      <c r="V511" s="3">
        <v>297690</v>
      </c>
      <c r="W511" s="3">
        <v>296130</v>
      </c>
      <c r="X511" s="1">
        <f t="shared" si="38"/>
        <v>1160200</v>
      </c>
      <c r="Y511" s="113">
        <f t="shared" si="43"/>
        <v>4.0804899682972451</v>
      </c>
      <c r="Z511" s="113"/>
      <c r="AA511" s="113"/>
      <c r="AB511" s="3">
        <v>311570</v>
      </c>
    </row>
    <row r="512" spans="1:34" s="1" customFormat="1">
      <c r="A512" s="1">
        <v>75</v>
      </c>
      <c r="B512" s="25" t="s">
        <v>36</v>
      </c>
      <c r="C512" s="78" t="s">
        <v>3</v>
      </c>
      <c r="D512" s="23">
        <v>3860</v>
      </c>
      <c r="E512" s="23">
        <v>3970</v>
      </c>
      <c r="F512" s="23">
        <v>3790</v>
      </c>
      <c r="G512" s="23">
        <v>3930</v>
      </c>
      <c r="H512" s="23">
        <v>3710</v>
      </c>
      <c r="I512" s="23">
        <v>3870</v>
      </c>
      <c r="J512" s="23">
        <v>4820</v>
      </c>
      <c r="K512" s="23">
        <v>5030</v>
      </c>
      <c r="L512" s="23">
        <v>4550</v>
      </c>
      <c r="M512" s="23">
        <v>4610</v>
      </c>
      <c r="N512" s="23">
        <v>4600</v>
      </c>
      <c r="O512" s="23">
        <v>5140</v>
      </c>
      <c r="P512" s="23">
        <v>4970</v>
      </c>
      <c r="Q512" s="23">
        <v>5100</v>
      </c>
      <c r="R512" s="23">
        <v>5160</v>
      </c>
      <c r="S512" s="23">
        <v>5390</v>
      </c>
      <c r="T512" s="23">
        <v>5160</v>
      </c>
      <c r="U512" s="3">
        <v>5520</v>
      </c>
      <c r="V512" s="3">
        <v>5600</v>
      </c>
      <c r="W512" s="3">
        <v>6100</v>
      </c>
      <c r="X512" s="1">
        <f t="shared" si="38"/>
        <v>22380</v>
      </c>
      <c r="Y512" s="113">
        <f t="shared" si="43"/>
        <v>7.8711744087650706E-2</v>
      </c>
      <c r="Z512" s="113"/>
      <c r="AA512" s="113"/>
      <c r="AB512" s="3">
        <v>5980</v>
      </c>
    </row>
    <row r="513" spans="1:28" s="1" customFormat="1">
      <c r="A513" s="1">
        <v>75</v>
      </c>
      <c r="B513" s="25" t="s">
        <v>36</v>
      </c>
      <c r="C513" s="79" t="s">
        <v>4</v>
      </c>
      <c r="D513" s="3">
        <v>2510</v>
      </c>
      <c r="E513" s="3">
        <v>2560</v>
      </c>
      <c r="F513" s="3">
        <v>2650</v>
      </c>
      <c r="G513" s="3">
        <v>2770</v>
      </c>
      <c r="H513" s="3">
        <v>2770</v>
      </c>
      <c r="I513" s="3">
        <v>2900</v>
      </c>
      <c r="J513" s="3">
        <v>3170</v>
      </c>
      <c r="K513" s="3">
        <v>3210</v>
      </c>
      <c r="L513" s="3">
        <v>3220</v>
      </c>
      <c r="M513" s="3">
        <v>3380</v>
      </c>
      <c r="N513" s="3">
        <v>3690</v>
      </c>
      <c r="O513" s="3">
        <v>3730</v>
      </c>
      <c r="P513" s="3">
        <v>3670</v>
      </c>
      <c r="Q513" s="3">
        <v>3870</v>
      </c>
      <c r="R513" s="3">
        <v>3830</v>
      </c>
      <c r="S513" s="3">
        <v>4470</v>
      </c>
      <c r="T513" s="3">
        <v>4470</v>
      </c>
      <c r="U513" s="3">
        <v>4520</v>
      </c>
      <c r="V513" s="3">
        <v>4550</v>
      </c>
      <c r="W513" s="3">
        <v>4460</v>
      </c>
      <c r="X513" s="1">
        <f t="shared" si="38"/>
        <v>18000</v>
      </c>
      <c r="Y513" s="113">
        <f t="shared" si="43"/>
        <v>6.3307032778271335E-2</v>
      </c>
      <c r="Z513" s="113"/>
      <c r="AA513" s="113"/>
      <c r="AB513" s="3">
        <v>4470</v>
      </c>
    </row>
    <row r="514" spans="1:28" s="1" customFormat="1">
      <c r="A514" s="1">
        <v>75</v>
      </c>
      <c r="B514" s="25" t="s">
        <v>36</v>
      </c>
      <c r="C514" s="78" t="s">
        <v>5</v>
      </c>
      <c r="D514" s="23">
        <v>624070</v>
      </c>
      <c r="E514" s="23">
        <v>654870</v>
      </c>
      <c r="F514" s="23">
        <v>686910</v>
      </c>
      <c r="G514" s="23">
        <v>745700</v>
      </c>
      <c r="H514" s="23">
        <v>682580</v>
      </c>
      <c r="I514" s="23">
        <v>703410</v>
      </c>
      <c r="J514" s="23">
        <v>717030</v>
      </c>
      <c r="K514" s="23">
        <v>746790</v>
      </c>
      <c r="L514" s="23">
        <v>682500</v>
      </c>
      <c r="M514" s="23">
        <v>712470</v>
      </c>
      <c r="N514" s="23">
        <v>737730</v>
      </c>
      <c r="O514" s="23">
        <v>787720</v>
      </c>
      <c r="P514" s="23">
        <v>715200</v>
      </c>
      <c r="Q514" s="23">
        <v>716580</v>
      </c>
      <c r="R514" s="23">
        <v>753470</v>
      </c>
      <c r="S514" s="23">
        <v>806950</v>
      </c>
      <c r="T514" s="23">
        <v>748750</v>
      </c>
      <c r="U514" s="3">
        <v>770710</v>
      </c>
      <c r="V514" s="3">
        <v>771400</v>
      </c>
      <c r="W514" s="3">
        <v>772860</v>
      </c>
      <c r="X514" s="1">
        <f t="shared" si="38"/>
        <v>3063720</v>
      </c>
      <c r="Y514" s="113">
        <f t="shared" si="43"/>
        <v>10.77527902574697</v>
      </c>
      <c r="Z514" s="113"/>
      <c r="AA514" s="113"/>
      <c r="AB514" s="3">
        <v>755940</v>
      </c>
    </row>
    <row r="515" spans="1:28" s="1" customFormat="1">
      <c r="A515" s="1">
        <v>75</v>
      </c>
      <c r="B515" s="25" t="s">
        <v>36</v>
      </c>
      <c r="C515" s="79" t="s">
        <v>6</v>
      </c>
      <c r="D515" s="3">
        <v>542950</v>
      </c>
      <c r="E515" s="3">
        <v>562390</v>
      </c>
      <c r="F515" s="3">
        <v>585510</v>
      </c>
      <c r="G515" s="3">
        <v>584370</v>
      </c>
      <c r="H515" s="3">
        <v>591390</v>
      </c>
      <c r="I515" s="3">
        <v>625750</v>
      </c>
      <c r="J515" s="3">
        <v>642390</v>
      </c>
      <c r="K515" s="3">
        <v>641070</v>
      </c>
      <c r="L515" s="3">
        <v>644010</v>
      </c>
      <c r="M515" s="3">
        <v>689300</v>
      </c>
      <c r="N515" s="3">
        <v>704280</v>
      </c>
      <c r="O515" s="3">
        <v>702920</v>
      </c>
      <c r="P515" s="3">
        <v>711450</v>
      </c>
      <c r="Q515" s="3">
        <v>717090</v>
      </c>
      <c r="R515" s="3">
        <v>757650</v>
      </c>
      <c r="S515" s="3">
        <v>831870</v>
      </c>
      <c r="T515" s="3">
        <v>833280</v>
      </c>
      <c r="U515" s="3">
        <v>812010</v>
      </c>
      <c r="V515" s="3">
        <v>834180</v>
      </c>
      <c r="W515" s="3">
        <v>897230</v>
      </c>
      <c r="X515" s="1">
        <f t="shared" si="38"/>
        <v>3376700</v>
      </c>
      <c r="Y515" s="113">
        <f t="shared" si="43"/>
        <v>11.876047643466046</v>
      </c>
      <c r="Z515" s="113"/>
      <c r="AA515" s="113"/>
      <c r="AB515" s="3">
        <v>914300</v>
      </c>
    </row>
    <row r="516" spans="1:28" s="1" customFormat="1">
      <c r="A516" s="1">
        <v>75</v>
      </c>
      <c r="B516" s="25" t="s">
        <v>36</v>
      </c>
      <c r="C516" s="78" t="s">
        <v>7</v>
      </c>
      <c r="D516" s="23">
        <v>318120</v>
      </c>
      <c r="E516" s="23">
        <v>326620</v>
      </c>
      <c r="F516" s="23">
        <v>339380</v>
      </c>
      <c r="G516" s="23">
        <v>340620</v>
      </c>
      <c r="H516" s="23">
        <v>332710</v>
      </c>
      <c r="I516" s="23">
        <v>355490</v>
      </c>
      <c r="J516" s="23">
        <v>362610</v>
      </c>
      <c r="K516" s="23">
        <v>359110</v>
      </c>
      <c r="L516" s="23">
        <v>351120</v>
      </c>
      <c r="M516" s="23">
        <v>376860</v>
      </c>
      <c r="N516" s="23">
        <v>378200</v>
      </c>
      <c r="O516" s="23">
        <v>378800</v>
      </c>
      <c r="P516" s="23">
        <v>378090</v>
      </c>
      <c r="Q516" s="23">
        <v>380200</v>
      </c>
      <c r="R516" s="23">
        <v>386860</v>
      </c>
      <c r="S516" s="23">
        <v>409210</v>
      </c>
      <c r="T516" s="23">
        <v>406130</v>
      </c>
      <c r="U516" s="3">
        <v>410390</v>
      </c>
      <c r="V516" s="3">
        <v>405150</v>
      </c>
      <c r="W516" s="3">
        <v>404830</v>
      </c>
      <c r="X516" s="1">
        <f t="shared" si="38"/>
        <v>1626500</v>
      </c>
      <c r="Y516" s="113">
        <f t="shared" si="43"/>
        <v>5.7204938229921298</v>
      </c>
      <c r="Z516" s="113"/>
      <c r="AA516" s="113"/>
      <c r="AB516" s="3">
        <v>403910</v>
      </c>
    </row>
    <row r="517" spans="1:28" s="1" customFormat="1">
      <c r="A517" s="1">
        <v>75</v>
      </c>
      <c r="B517" s="25" t="s">
        <v>36</v>
      </c>
      <c r="C517" s="79" t="s">
        <v>8</v>
      </c>
      <c r="D517" s="3">
        <v>114310</v>
      </c>
      <c r="E517" s="3">
        <v>118950</v>
      </c>
      <c r="F517" s="3">
        <v>123900</v>
      </c>
      <c r="G517" s="3">
        <v>125740</v>
      </c>
      <c r="H517" s="3">
        <v>122600</v>
      </c>
      <c r="I517" s="3">
        <v>131490</v>
      </c>
      <c r="J517" s="3">
        <v>133910</v>
      </c>
      <c r="K517" s="3">
        <v>136980</v>
      </c>
      <c r="L517" s="3">
        <v>136720</v>
      </c>
      <c r="M517" s="3">
        <v>146800</v>
      </c>
      <c r="N517" s="3">
        <v>147800</v>
      </c>
      <c r="O517" s="3">
        <v>149400</v>
      </c>
      <c r="P517" s="3">
        <v>148720</v>
      </c>
      <c r="Q517" s="3">
        <v>149710</v>
      </c>
      <c r="R517" s="3">
        <v>155780</v>
      </c>
      <c r="S517" s="3">
        <v>171600</v>
      </c>
      <c r="T517" s="3">
        <v>165110</v>
      </c>
      <c r="U517" s="3">
        <v>163030</v>
      </c>
      <c r="V517" s="3">
        <v>166910</v>
      </c>
      <c r="W517" s="3">
        <v>172030</v>
      </c>
      <c r="X517" s="1">
        <f t="shared" si="38"/>
        <v>667080</v>
      </c>
      <c r="Y517" s="113">
        <f t="shared" si="43"/>
        <v>2.3461586347627357</v>
      </c>
      <c r="Z517" s="113"/>
      <c r="AA517" s="113"/>
      <c r="AB517" s="3">
        <v>171960</v>
      </c>
    </row>
    <row r="518" spans="1:28" s="1" customFormat="1">
      <c r="A518" s="1">
        <v>75</v>
      </c>
      <c r="B518" s="25" t="s">
        <v>36</v>
      </c>
      <c r="C518" s="78" t="s">
        <v>9</v>
      </c>
      <c r="D518" s="23">
        <v>154880</v>
      </c>
      <c r="E518" s="23">
        <v>159160</v>
      </c>
      <c r="F518" s="23">
        <v>164170</v>
      </c>
      <c r="G518" s="23">
        <v>166560</v>
      </c>
      <c r="H518" s="23">
        <v>170590</v>
      </c>
      <c r="I518" s="23">
        <v>175150</v>
      </c>
      <c r="J518" s="23">
        <v>180380</v>
      </c>
      <c r="K518" s="23">
        <v>184590</v>
      </c>
      <c r="L518" s="23">
        <v>189980</v>
      </c>
      <c r="M518" s="23">
        <v>197810</v>
      </c>
      <c r="N518" s="23">
        <v>198320</v>
      </c>
      <c r="O518" s="23">
        <v>199720</v>
      </c>
      <c r="P518" s="23">
        <v>201980</v>
      </c>
      <c r="Q518" s="23">
        <v>204230</v>
      </c>
      <c r="R518" s="23">
        <v>218070</v>
      </c>
      <c r="S518" s="23">
        <v>238720</v>
      </c>
      <c r="T518" s="23">
        <v>224150</v>
      </c>
      <c r="U518" s="3">
        <v>228890</v>
      </c>
      <c r="V518" s="3">
        <v>227780</v>
      </c>
      <c r="W518" s="3">
        <v>249660</v>
      </c>
      <c r="X518" s="1">
        <f t="shared" ref="X518:X581" si="44">SUM(T518:W518)</f>
        <v>930480</v>
      </c>
      <c r="Y518" s="113">
        <f t="shared" si="43"/>
        <v>3.2725515477514397</v>
      </c>
      <c r="Z518" s="113"/>
      <c r="AA518" s="113"/>
      <c r="AB518" s="3">
        <v>242520</v>
      </c>
    </row>
    <row r="519" spans="1:28" s="1" customFormat="1">
      <c r="A519" s="1">
        <v>75</v>
      </c>
      <c r="B519" s="25" t="s">
        <v>36</v>
      </c>
      <c r="C519" s="79" t="s">
        <v>10</v>
      </c>
      <c r="D519" s="3">
        <v>198660</v>
      </c>
      <c r="E519" s="3">
        <v>201880</v>
      </c>
      <c r="F519" s="3">
        <v>205270</v>
      </c>
      <c r="G519" s="3">
        <v>212090</v>
      </c>
      <c r="H519" s="3">
        <v>228940</v>
      </c>
      <c r="I519" s="3">
        <v>239080</v>
      </c>
      <c r="J519" s="3">
        <v>242240</v>
      </c>
      <c r="K519" s="3">
        <v>258570</v>
      </c>
      <c r="L519" s="3">
        <v>254030</v>
      </c>
      <c r="M519" s="3">
        <v>260329.99999999997</v>
      </c>
      <c r="N519" s="3">
        <v>262190</v>
      </c>
      <c r="O519" s="3">
        <v>287940</v>
      </c>
      <c r="P519" s="3">
        <v>287910</v>
      </c>
      <c r="Q519" s="3">
        <v>288340</v>
      </c>
      <c r="R519" s="3">
        <v>262089.99999999997</v>
      </c>
      <c r="S519" s="3">
        <v>269960</v>
      </c>
      <c r="T519" s="3">
        <v>269480</v>
      </c>
      <c r="U519" s="3">
        <v>268750</v>
      </c>
      <c r="V519" s="3">
        <v>282100</v>
      </c>
      <c r="W519" s="3">
        <v>296200</v>
      </c>
      <c r="X519" s="1">
        <f t="shared" si="44"/>
        <v>1116530</v>
      </c>
      <c r="Y519" s="113">
        <f t="shared" si="43"/>
        <v>3.9269000726624053</v>
      </c>
      <c r="Z519" s="113"/>
      <c r="AA519" s="113"/>
      <c r="AB519" s="3">
        <v>306230</v>
      </c>
    </row>
    <row r="520" spans="1:28" s="1" customFormat="1">
      <c r="A520" s="1">
        <v>75</v>
      </c>
      <c r="B520" s="25" t="s">
        <v>36</v>
      </c>
      <c r="C520" s="78" t="s">
        <v>11</v>
      </c>
      <c r="D520" s="23">
        <v>103950</v>
      </c>
      <c r="E520" s="23">
        <v>105360</v>
      </c>
      <c r="F520" s="23">
        <v>107450</v>
      </c>
      <c r="G520" s="23">
        <v>112070</v>
      </c>
      <c r="H520" s="23">
        <v>113610</v>
      </c>
      <c r="I520" s="23">
        <v>115450</v>
      </c>
      <c r="J520" s="23">
        <v>116260</v>
      </c>
      <c r="K520" s="23">
        <v>119120</v>
      </c>
      <c r="L520" s="23">
        <v>120260</v>
      </c>
      <c r="M520" s="23">
        <v>121730</v>
      </c>
      <c r="N520" s="23">
        <v>122590</v>
      </c>
      <c r="O520" s="23">
        <v>124590</v>
      </c>
      <c r="P520" s="23">
        <v>125780</v>
      </c>
      <c r="Q520" s="23">
        <v>125810</v>
      </c>
      <c r="R520" s="23">
        <v>128190</v>
      </c>
      <c r="S520" s="23">
        <v>136730</v>
      </c>
      <c r="T520" s="23">
        <v>137890</v>
      </c>
      <c r="U520" s="3">
        <v>137750</v>
      </c>
      <c r="V520" s="3">
        <v>139630</v>
      </c>
      <c r="W520" s="3">
        <v>143600</v>
      </c>
      <c r="X520" s="1">
        <f t="shared" si="44"/>
        <v>558870</v>
      </c>
      <c r="Y520" s="113">
        <f t="shared" si="43"/>
        <v>1.965577856044028</v>
      </c>
      <c r="Z520" s="113"/>
      <c r="AA520" s="113"/>
      <c r="AB520" s="3">
        <v>144200</v>
      </c>
    </row>
    <row r="521" spans="1:28" s="1" customFormat="1">
      <c r="A521" s="1">
        <v>75</v>
      </c>
      <c r="B521" s="25" t="s">
        <v>36</v>
      </c>
      <c r="C521" s="79" t="s">
        <v>12</v>
      </c>
      <c r="D521" s="3">
        <v>5200</v>
      </c>
      <c r="E521" s="3">
        <v>5280</v>
      </c>
      <c r="F521" s="3">
        <v>5390</v>
      </c>
      <c r="G521" s="3">
        <v>5440</v>
      </c>
      <c r="H521" s="3">
        <v>5510</v>
      </c>
      <c r="I521" s="3">
        <v>5570</v>
      </c>
      <c r="J521" s="3">
        <v>5720</v>
      </c>
      <c r="K521" s="3">
        <v>5770</v>
      </c>
      <c r="L521" s="3">
        <v>5810</v>
      </c>
      <c r="M521" s="3">
        <v>5880</v>
      </c>
      <c r="N521" s="3">
        <v>6040</v>
      </c>
      <c r="O521" s="3">
        <v>6090</v>
      </c>
      <c r="P521" s="3">
        <v>6150</v>
      </c>
      <c r="Q521" s="3">
        <v>6180</v>
      </c>
      <c r="R521" s="3">
        <v>6220</v>
      </c>
      <c r="S521" s="3">
        <v>6610</v>
      </c>
      <c r="T521" s="3">
        <v>6430</v>
      </c>
      <c r="U521" s="3">
        <v>6560</v>
      </c>
      <c r="V521" s="3">
        <v>6690</v>
      </c>
      <c r="W521" s="3">
        <v>6910</v>
      </c>
      <c r="X521" s="1">
        <f t="shared" si="44"/>
        <v>26590</v>
      </c>
      <c r="Y521" s="113">
        <f t="shared" si="43"/>
        <v>9.3518555643013049E-2</v>
      </c>
      <c r="Z521" s="113"/>
      <c r="AA521" s="113"/>
      <c r="AB521" s="3">
        <v>6430</v>
      </c>
    </row>
    <row r="522" spans="1:28" s="1" customFormat="1">
      <c r="A522" s="1">
        <v>75</v>
      </c>
      <c r="B522" s="25" t="s">
        <v>36</v>
      </c>
      <c r="C522" s="78" t="s">
        <v>13</v>
      </c>
      <c r="D522" s="23">
        <v>464220</v>
      </c>
      <c r="E522" s="23">
        <v>470730</v>
      </c>
      <c r="F522" s="23">
        <v>516770</v>
      </c>
      <c r="G522" s="23">
        <v>526870</v>
      </c>
      <c r="H522" s="23">
        <v>486880</v>
      </c>
      <c r="I522" s="23">
        <v>504420</v>
      </c>
      <c r="J522" s="23">
        <v>483430</v>
      </c>
      <c r="K522" s="23">
        <v>501880</v>
      </c>
      <c r="L522" s="23">
        <v>487630</v>
      </c>
      <c r="M522" s="23">
        <v>498790</v>
      </c>
      <c r="N522" s="23">
        <v>484030</v>
      </c>
      <c r="O522" s="23">
        <v>507840</v>
      </c>
      <c r="P522" s="23">
        <v>496770</v>
      </c>
      <c r="Q522" s="23">
        <v>502550</v>
      </c>
      <c r="R522" s="23">
        <v>508340</v>
      </c>
      <c r="S522" s="23">
        <v>508410</v>
      </c>
      <c r="T522" s="23">
        <v>496740</v>
      </c>
      <c r="U522" s="3">
        <v>521400</v>
      </c>
      <c r="V522" s="3">
        <v>518059.99999999994</v>
      </c>
      <c r="W522" s="3">
        <v>533430</v>
      </c>
      <c r="X522" s="1">
        <f t="shared" si="44"/>
        <v>2069630</v>
      </c>
      <c r="Y522" s="113">
        <f t="shared" si="43"/>
        <v>7.2790074582718729</v>
      </c>
      <c r="Z522" s="113"/>
      <c r="AA522" s="113"/>
      <c r="AB522" s="3">
        <v>511740</v>
      </c>
    </row>
    <row r="523" spans="1:28" s="1" customFormat="1">
      <c r="A523" s="1">
        <v>75</v>
      </c>
      <c r="B523" s="25" t="s">
        <v>36</v>
      </c>
      <c r="C523" s="79" t="s">
        <v>14</v>
      </c>
      <c r="D523" s="3">
        <v>227880</v>
      </c>
      <c r="E523" s="3">
        <v>232750</v>
      </c>
      <c r="F523" s="3">
        <v>244460</v>
      </c>
      <c r="G523" s="3">
        <v>253530</v>
      </c>
      <c r="H523" s="3">
        <v>245810</v>
      </c>
      <c r="I523" s="3">
        <v>247260</v>
      </c>
      <c r="J523" s="3">
        <v>246760</v>
      </c>
      <c r="K523" s="3">
        <v>255000</v>
      </c>
      <c r="L523" s="3">
        <v>254200</v>
      </c>
      <c r="M523" s="3">
        <v>255150</v>
      </c>
      <c r="N523" s="3">
        <v>268330</v>
      </c>
      <c r="O523" s="3">
        <v>278900</v>
      </c>
      <c r="P523" s="3">
        <v>278370</v>
      </c>
      <c r="Q523" s="3">
        <v>278490</v>
      </c>
      <c r="R523" s="3">
        <v>293840</v>
      </c>
      <c r="S523" s="3">
        <v>304540</v>
      </c>
      <c r="T523" s="3">
        <v>304520</v>
      </c>
      <c r="U523" s="3">
        <v>304820</v>
      </c>
      <c r="V523" s="3">
        <v>318610</v>
      </c>
      <c r="W523" s="3">
        <v>334840</v>
      </c>
      <c r="X523" s="1">
        <f t="shared" si="44"/>
        <v>1262790</v>
      </c>
      <c r="Y523" s="113">
        <f t="shared" si="43"/>
        <v>4.4413048845596252</v>
      </c>
      <c r="Z523" s="113"/>
      <c r="AA523" s="113"/>
      <c r="AB523" s="3">
        <v>334880</v>
      </c>
    </row>
    <row r="524" spans="1:28" s="1" customFormat="1">
      <c r="A524" s="1">
        <v>75</v>
      </c>
      <c r="B524" s="25" t="s">
        <v>36</v>
      </c>
      <c r="C524" s="78" t="s">
        <v>15</v>
      </c>
      <c r="D524" s="23">
        <v>194500</v>
      </c>
      <c r="E524" s="23">
        <v>197870</v>
      </c>
      <c r="F524" s="23">
        <v>201890</v>
      </c>
      <c r="G524" s="23">
        <v>209420</v>
      </c>
      <c r="H524" s="23">
        <v>212730</v>
      </c>
      <c r="I524" s="23">
        <v>219500</v>
      </c>
      <c r="J524" s="23">
        <v>219380</v>
      </c>
      <c r="K524" s="23">
        <v>220210</v>
      </c>
      <c r="L524" s="23">
        <v>220110</v>
      </c>
      <c r="M524" s="23">
        <v>221180</v>
      </c>
      <c r="N524" s="23">
        <v>231460</v>
      </c>
      <c r="O524" s="23">
        <v>242130</v>
      </c>
      <c r="P524" s="23">
        <v>242280</v>
      </c>
      <c r="Q524" s="23">
        <v>242350</v>
      </c>
      <c r="R524" s="23">
        <v>249740</v>
      </c>
      <c r="S524" s="23">
        <v>258519.99999999997</v>
      </c>
      <c r="T524" s="23">
        <v>265510</v>
      </c>
      <c r="U524" s="3">
        <v>270080</v>
      </c>
      <c r="V524" s="3">
        <v>271820</v>
      </c>
      <c r="W524" s="3">
        <v>277390</v>
      </c>
      <c r="X524" s="1">
        <f t="shared" si="44"/>
        <v>1084800</v>
      </c>
      <c r="Y524" s="113">
        <f t="shared" si="43"/>
        <v>3.8153038421038192</v>
      </c>
      <c r="Z524" s="113"/>
      <c r="AA524" s="113"/>
      <c r="AB524" s="3">
        <v>278480</v>
      </c>
    </row>
    <row r="525" spans="1:28" s="1" customFormat="1">
      <c r="A525" s="1">
        <v>75</v>
      </c>
      <c r="B525" s="25" t="s">
        <v>36</v>
      </c>
      <c r="C525" s="79" t="s">
        <v>16</v>
      </c>
      <c r="D525" s="3">
        <v>94700</v>
      </c>
      <c r="E525" s="3">
        <v>96900</v>
      </c>
      <c r="F525" s="3">
        <v>99910</v>
      </c>
      <c r="G525" s="3">
        <v>101090</v>
      </c>
      <c r="H525" s="3">
        <v>98550</v>
      </c>
      <c r="I525" s="3">
        <v>99720</v>
      </c>
      <c r="J525" s="3">
        <v>103570</v>
      </c>
      <c r="K525" s="3">
        <v>104640</v>
      </c>
      <c r="L525" s="3">
        <v>101220</v>
      </c>
      <c r="M525" s="3">
        <v>103570</v>
      </c>
      <c r="N525" s="3">
        <v>107550</v>
      </c>
      <c r="O525" s="3">
        <v>108600</v>
      </c>
      <c r="P525" s="3">
        <v>105400</v>
      </c>
      <c r="Q525" s="3">
        <v>105510</v>
      </c>
      <c r="R525" s="3">
        <v>107940</v>
      </c>
      <c r="S525" s="3">
        <v>118480</v>
      </c>
      <c r="T525" s="3">
        <v>115720</v>
      </c>
      <c r="U525" s="3">
        <v>113310</v>
      </c>
      <c r="V525" s="3">
        <v>113950</v>
      </c>
      <c r="W525" s="3">
        <v>115660</v>
      </c>
      <c r="X525" s="1">
        <f t="shared" si="44"/>
        <v>458640</v>
      </c>
      <c r="Y525" s="113">
        <f t="shared" si="43"/>
        <v>1.6130631951903538</v>
      </c>
      <c r="Z525" s="113"/>
      <c r="AA525" s="113"/>
      <c r="AB525" s="3">
        <v>112180</v>
      </c>
    </row>
    <row r="526" spans="1:28" s="56" customFormat="1">
      <c r="A526" s="1">
        <v>75</v>
      </c>
      <c r="B526" s="74" t="s">
        <v>36</v>
      </c>
      <c r="C526" s="59" t="s">
        <v>21</v>
      </c>
      <c r="D526" s="57">
        <v>5366650</v>
      </c>
      <c r="E526" s="57">
        <v>5426110</v>
      </c>
      <c r="F526" s="57">
        <v>5735120</v>
      </c>
      <c r="G526" s="57">
        <v>5540920</v>
      </c>
      <c r="H526" s="57">
        <v>5724040</v>
      </c>
      <c r="I526" s="57">
        <v>5717820</v>
      </c>
      <c r="J526" s="57">
        <v>6135680</v>
      </c>
      <c r="K526" s="57">
        <v>5929670</v>
      </c>
      <c r="L526" s="57">
        <v>6144900</v>
      </c>
      <c r="M526" s="57">
        <v>6096930</v>
      </c>
      <c r="N526" s="57">
        <v>6456450</v>
      </c>
      <c r="O526" s="57">
        <v>6391850</v>
      </c>
      <c r="P526" s="57">
        <v>6521580</v>
      </c>
      <c r="Q526" s="57">
        <v>6550090</v>
      </c>
      <c r="R526" s="57">
        <v>6795380</v>
      </c>
      <c r="S526" s="57">
        <v>6854220</v>
      </c>
      <c r="T526" s="57">
        <v>6961930</v>
      </c>
      <c r="U526" s="58">
        <v>6989530</v>
      </c>
      <c r="V526" s="58">
        <v>7183850</v>
      </c>
      <c r="W526" s="58">
        <v>7297550</v>
      </c>
      <c r="X526" s="1">
        <f t="shared" si="44"/>
        <v>28432860</v>
      </c>
      <c r="Y526" s="113">
        <f t="shared" si="43"/>
        <v>100</v>
      </c>
      <c r="Z526" s="115">
        <f>SUM(Y515:Y525)</f>
        <v>46.349927513447476</v>
      </c>
      <c r="AA526" s="115">
        <f>SUM(Y515:Y517)</f>
        <v>19.942700101220915</v>
      </c>
      <c r="AB526" s="58">
        <v>7244490</v>
      </c>
    </row>
    <row r="527" spans="1:28" s="1" customFormat="1">
      <c r="A527" s="1">
        <v>76</v>
      </c>
      <c r="B527" s="25" t="s">
        <v>37</v>
      </c>
      <c r="C527" s="79" t="s">
        <v>0</v>
      </c>
      <c r="D527" s="3">
        <v>2469861.04</v>
      </c>
      <c r="E527" s="3">
        <v>2773950.66</v>
      </c>
      <c r="F527" s="3">
        <v>2608184.25</v>
      </c>
      <c r="G527" s="3">
        <v>2461544.5</v>
      </c>
      <c r="H527" s="3">
        <v>2521502.62</v>
      </c>
      <c r="I527" s="3">
        <v>2725471.25</v>
      </c>
      <c r="J527" s="3">
        <v>2717636.55</v>
      </c>
      <c r="K527" s="3">
        <v>2769465.44</v>
      </c>
      <c r="L527" s="3">
        <v>2739930.52</v>
      </c>
      <c r="M527" s="3">
        <v>2882133.28</v>
      </c>
      <c r="N527" s="3">
        <v>2871624.3</v>
      </c>
      <c r="O527" s="3">
        <v>2939466.48</v>
      </c>
      <c r="P527" s="3">
        <v>2850151.29</v>
      </c>
      <c r="Q527" s="3">
        <v>3057644.53</v>
      </c>
      <c r="R527" s="3">
        <v>3084403.72</v>
      </c>
      <c r="S527" s="3">
        <v>3138841.22</v>
      </c>
      <c r="T527" s="3">
        <v>3035148.32</v>
      </c>
      <c r="U527" s="3">
        <v>3121229.49</v>
      </c>
      <c r="V527" s="3">
        <v>3225755.94</v>
      </c>
      <c r="W527" s="3">
        <v>3309677.44</v>
      </c>
      <c r="X527" s="1">
        <f t="shared" si="44"/>
        <v>12691811.189999999</v>
      </c>
      <c r="Y527" s="113">
        <f>(X527/$X$544)*100</f>
        <v>38.607994344259609</v>
      </c>
      <c r="Z527" s="113"/>
      <c r="AA527" s="113"/>
      <c r="AB527" s="1">
        <v>3213000</v>
      </c>
    </row>
    <row r="528" spans="1:28" s="1" customFormat="1">
      <c r="A528" s="1">
        <v>76</v>
      </c>
      <c r="B528" s="25" t="s">
        <v>37</v>
      </c>
      <c r="C528" s="78" t="s">
        <v>1</v>
      </c>
      <c r="D528" s="23">
        <v>122579.72</v>
      </c>
      <c r="E528" s="23">
        <v>132893.16</v>
      </c>
      <c r="F528" s="23">
        <v>143064.79</v>
      </c>
      <c r="G528" s="23">
        <v>159133.76999999999</v>
      </c>
      <c r="H528" s="23">
        <v>133439.89000000001</v>
      </c>
      <c r="I528" s="23">
        <v>153223.73000000001</v>
      </c>
      <c r="J528" s="23">
        <v>161845.07999999999</v>
      </c>
      <c r="K528" s="23">
        <v>169908.39</v>
      </c>
      <c r="L528" s="23">
        <v>152941</v>
      </c>
      <c r="M528" s="23">
        <v>151930.37</v>
      </c>
      <c r="N528" s="23">
        <v>172043.89</v>
      </c>
      <c r="O528" s="23">
        <v>180874.32</v>
      </c>
      <c r="P528" s="23">
        <v>164746.39000000001</v>
      </c>
      <c r="Q528" s="23">
        <v>169052.74</v>
      </c>
      <c r="R528" s="23">
        <v>188128.35</v>
      </c>
      <c r="S528" s="23">
        <v>190146.01</v>
      </c>
      <c r="T528" s="23">
        <v>177866.98</v>
      </c>
      <c r="U528" s="3">
        <v>177624.23</v>
      </c>
      <c r="V528" s="3">
        <v>195718.35</v>
      </c>
      <c r="W528" s="3">
        <v>198449.76</v>
      </c>
      <c r="X528" s="1">
        <f t="shared" si="44"/>
        <v>749659.32000000007</v>
      </c>
      <c r="Y528" s="113">
        <f t="shared" ref="Y528:Y544" si="45">(X528/$X$544)*100</f>
        <v>2.2804343961156506</v>
      </c>
      <c r="Z528" s="113"/>
      <c r="AA528" s="113"/>
      <c r="AB528" s="1">
        <v>185000</v>
      </c>
    </row>
    <row r="529" spans="1:28" s="1" customFormat="1">
      <c r="A529" s="1">
        <v>76</v>
      </c>
      <c r="B529" s="25" t="s">
        <v>37</v>
      </c>
      <c r="C529" s="79" t="s">
        <v>2</v>
      </c>
      <c r="D529" s="3">
        <v>656675.56000000006</v>
      </c>
      <c r="E529" s="3">
        <v>733437.86</v>
      </c>
      <c r="F529" s="3">
        <v>733843.69</v>
      </c>
      <c r="G529" s="3">
        <v>842388.82</v>
      </c>
      <c r="H529" s="3">
        <v>714887.75</v>
      </c>
      <c r="I529" s="3">
        <v>687974.14</v>
      </c>
      <c r="J529" s="3">
        <v>698209.22</v>
      </c>
      <c r="K529" s="3">
        <v>792241.22</v>
      </c>
      <c r="L529" s="3">
        <v>778261.9</v>
      </c>
      <c r="M529" s="3">
        <v>723816.79</v>
      </c>
      <c r="N529" s="3">
        <v>774581.18</v>
      </c>
      <c r="O529" s="3">
        <v>847004.55</v>
      </c>
      <c r="P529" s="3">
        <v>852071.61</v>
      </c>
      <c r="Q529" s="3">
        <v>826534.11</v>
      </c>
      <c r="R529" s="3">
        <v>858683.07</v>
      </c>
      <c r="S529" s="3">
        <v>820328.34</v>
      </c>
      <c r="T529" s="3">
        <v>886845.66</v>
      </c>
      <c r="U529" s="3">
        <v>874284.1</v>
      </c>
      <c r="V529" s="3">
        <v>853898.59</v>
      </c>
      <c r="W529" s="3">
        <v>912481.41</v>
      </c>
      <c r="X529" s="1">
        <f t="shared" si="44"/>
        <v>3527509.7600000002</v>
      </c>
      <c r="Y529" s="113">
        <f t="shared" si="45"/>
        <v>10.730547029466216</v>
      </c>
      <c r="Z529" s="113"/>
      <c r="AA529" s="113"/>
      <c r="AB529" s="1">
        <v>907000</v>
      </c>
    </row>
    <row r="530" spans="1:28" s="1" customFormat="1">
      <c r="A530" s="1">
        <v>76</v>
      </c>
      <c r="B530" s="25" t="s">
        <v>37</v>
      </c>
      <c r="C530" s="78" t="s">
        <v>3</v>
      </c>
      <c r="D530" s="23">
        <v>3484.83</v>
      </c>
      <c r="E530" s="23">
        <v>3848.4</v>
      </c>
      <c r="F530" s="23">
        <v>3939.12</v>
      </c>
      <c r="G530" s="23">
        <v>4465.0600000000004</v>
      </c>
      <c r="H530" s="23">
        <v>4535.8500000000004</v>
      </c>
      <c r="I530" s="23">
        <v>4705.16</v>
      </c>
      <c r="J530" s="23">
        <v>4793.3999999999996</v>
      </c>
      <c r="K530" s="23">
        <v>4797.3599999999997</v>
      </c>
      <c r="L530" s="23">
        <v>5019.2299999999996</v>
      </c>
      <c r="M530" s="23">
        <v>5067.1000000000004</v>
      </c>
      <c r="N530" s="23">
        <v>5202.67</v>
      </c>
      <c r="O530" s="23">
        <v>5348.36</v>
      </c>
      <c r="P530" s="23">
        <v>5252.3</v>
      </c>
      <c r="Q530" s="23">
        <v>5469.16</v>
      </c>
      <c r="R530" s="23">
        <v>5641.3</v>
      </c>
      <c r="S530" s="23">
        <v>5759.29</v>
      </c>
      <c r="T530" s="23">
        <v>5714.36</v>
      </c>
      <c r="U530" s="3">
        <v>6021.07</v>
      </c>
      <c r="V530" s="3">
        <v>5943.47</v>
      </c>
      <c r="W530" s="3">
        <v>6277.68</v>
      </c>
      <c r="X530" s="1">
        <f t="shared" si="44"/>
        <v>23956.58</v>
      </c>
      <c r="Y530" s="113">
        <f t="shared" si="45"/>
        <v>7.2874981458639479E-2</v>
      </c>
      <c r="Z530" s="113"/>
      <c r="AA530" s="113"/>
      <c r="AB530" s="1">
        <v>6000</v>
      </c>
    </row>
    <row r="531" spans="1:28" s="1" customFormat="1">
      <c r="A531" s="1">
        <v>76</v>
      </c>
      <c r="B531" s="25" t="s">
        <v>37</v>
      </c>
      <c r="C531" s="79" t="s">
        <v>4</v>
      </c>
      <c r="D531" s="3">
        <v>9953.6200000000008</v>
      </c>
      <c r="E531" s="3">
        <v>10523.17</v>
      </c>
      <c r="F531" s="3">
        <v>10886.44</v>
      </c>
      <c r="G531" s="3">
        <v>11482.41</v>
      </c>
      <c r="H531" s="3">
        <v>10998.12</v>
      </c>
      <c r="I531" s="3">
        <v>11351.37</v>
      </c>
      <c r="J531" s="3">
        <v>11420.76</v>
      </c>
      <c r="K531" s="3">
        <v>11749.79</v>
      </c>
      <c r="L531" s="3">
        <v>11380.44</v>
      </c>
      <c r="M531" s="3">
        <v>12399.82</v>
      </c>
      <c r="N531" s="3">
        <v>13096.91</v>
      </c>
      <c r="O531" s="3">
        <v>13216.53</v>
      </c>
      <c r="P531" s="3">
        <v>13430.81</v>
      </c>
      <c r="Q531" s="3">
        <v>13433.69</v>
      </c>
      <c r="R531" s="3">
        <v>13677.61</v>
      </c>
      <c r="S531" s="3">
        <v>13962.59</v>
      </c>
      <c r="T531" s="3">
        <v>13862.42</v>
      </c>
      <c r="U531" s="3">
        <v>14996.57</v>
      </c>
      <c r="V531" s="3">
        <v>15279.49</v>
      </c>
      <c r="W531" s="3">
        <v>15606.75</v>
      </c>
      <c r="X531" s="1">
        <f t="shared" si="44"/>
        <v>59745.229999999996</v>
      </c>
      <c r="Y531" s="113">
        <f t="shared" si="45"/>
        <v>0.18174265811280865</v>
      </c>
      <c r="Z531" s="113"/>
      <c r="AA531" s="113"/>
      <c r="AB531" s="1">
        <v>15000</v>
      </c>
    </row>
    <row r="532" spans="1:28" s="1" customFormat="1">
      <c r="A532" s="1">
        <v>76</v>
      </c>
      <c r="B532" s="25" t="s">
        <v>37</v>
      </c>
      <c r="C532" s="78" t="s">
        <v>5</v>
      </c>
      <c r="D532" s="23">
        <v>430805.96</v>
      </c>
      <c r="E532" s="23">
        <v>453121.64</v>
      </c>
      <c r="F532" s="23">
        <v>507954.29</v>
      </c>
      <c r="G532" s="23">
        <v>621490.21</v>
      </c>
      <c r="H532" s="23">
        <v>475894.99</v>
      </c>
      <c r="I532" s="23">
        <v>514696.81</v>
      </c>
      <c r="J532" s="23">
        <v>566876.06999999995</v>
      </c>
      <c r="K532" s="23">
        <v>674403.97</v>
      </c>
      <c r="L532" s="23">
        <v>513758.46</v>
      </c>
      <c r="M532" s="23">
        <v>551995.94999999995</v>
      </c>
      <c r="N532" s="23">
        <v>605462.79</v>
      </c>
      <c r="O532" s="23">
        <v>702896.49</v>
      </c>
      <c r="P532" s="23">
        <v>534696.88</v>
      </c>
      <c r="Q532" s="23">
        <v>585311.61</v>
      </c>
      <c r="R532" s="23">
        <v>640110.06999999995</v>
      </c>
      <c r="S532" s="23">
        <v>732035.91</v>
      </c>
      <c r="T532" s="23">
        <v>591738.67000000004</v>
      </c>
      <c r="U532" s="3">
        <v>645169.35</v>
      </c>
      <c r="V532" s="3">
        <v>690920.7</v>
      </c>
      <c r="W532" s="3">
        <v>730625.96</v>
      </c>
      <c r="X532" s="1">
        <f t="shared" si="44"/>
        <v>2658454.6799999997</v>
      </c>
      <c r="Y532" s="113">
        <f t="shared" si="45"/>
        <v>8.0869153908292954</v>
      </c>
      <c r="Z532" s="113"/>
      <c r="AA532" s="113"/>
      <c r="AB532" s="1">
        <v>592000</v>
      </c>
    </row>
    <row r="533" spans="1:28" s="1" customFormat="1">
      <c r="A533" s="1">
        <v>76</v>
      </c>
      <c r="B533" s="25" t="s">
        <v>37</v>
      </c>
      <c r="C533" s="79" t="s">
        <v>6</v>
      </c>
      <c r="D533" s="3">
        <v>606662.32999999996</v>
      </c>
      <c r="E533" s="3">
        <v>648342.01</v>
      </c>
      <c r="F533" s="3">
        <v>674176.97</v>
      </c>
      <c r="G533" s="3">
        <v>660288.93999999994</v>
      </c>
      <c r="H533" s="3">
        <v>646966.49</v>
      </c>
      <c r="I533" s="3">
        <v>684216.12</v>
      </c>
      <c r="J533" s="3">
        <v>684148.71</v>
      </c>
      <c r="K533" s="3">
        <v>704208.82</v>
      </c>
      <c r="L533" s="3">
        <v>685742.57</v>
      </c>
      <c r="M533" s="3">
        <v>730844.84</v>
      </c>
      <c r="N533" s="3">
        <v>715997.07</v>
      </c>
      <c r="O533" s="3">
        <v>738181.16</v>
      </c>
      <c r="P533" s="3">
        <v>710969.04</v>
      </c>
      <c r="Q533" s="3">
        <v>769154.24</v>
      </c>
      <c r="R533" s="3">
        <v>779655.29</v>
      </c>
      <c r="S533" s="3">
        <v>787688.34</v>
      </c>
      <c r="T533" s="3">
        <v>747391.13</v>
      </c>
      <c r="U533" s="3">
        <v>787943.39</v>
      </c>
      <c r="V533" s="3">
        <v>823756.3</v>
      </c>
      <c r="W533" s="3">
        <v>843176.01</v>
      </c>
      <c r="X533" s="1">
        <f t="shared" si="44"/>
        <v>3202266.83</v>
      </c>
      <c r="Y533" s="113">
        <f t="shared" si="45"/>
        <v>9.7411707289548914</v>
      </c>
      <c r="Z533" s="113"/>
      <c r="AA533" s="113"/>
      <c r="AB533" s="1">
        <v>782000</v>
      </c>
    </row>
    <row r="534" spans="1:28" s="1" customFormat="1">
      <c r="A534" s="1">
        <v>76</v>
      </c>
      <c r="B534" s="25" t="s">
        <v>37</v>
      </c>
      <c r="C534" s="78" t="s">
        <v>7</v>
      </c>
      <c r="D534" s="23">
        <v>97711.44</v>
      </c>
      <c r="E534" s="23">
        <v>101685.06</v>
      </c>
      <c r="F534" s="23">
        <v>109318.66</v>
      </c>
      <c r="G534" s="23">
        <v>113919.42</v>
      </c>
      <c r="H534" s="23">
        <v>100164.47</v>
      </c>
      <c r="I534" s="23">
        <v>111716.96</v>
      </c>
      <c r="J534" s="23">
        <v>116730.16</v>
      </c>
      <c r="K534" s="23">
        <v>118470.35</v>
      </c>
      <c r="L534" s="23">
        <v>104892.36</v>
      </c>
      <c r="M534" s="23">
        <v>113905</v>
      </c>
      <c r="N534" s="23">
        <v>124794.51</v>
      </c>
      <c r="O534" s="23">
        <v>129371.35</v>
      </c>
      <c r="P534" s="23">
        <v>120465.41</v>
      </c>
      <c r="Q534" s="23">
        <v>129249.32</v>
      </c>
      <c r="R534" s="23">
        <v>123580.72</v>
      </c>
      <c r="S534" s="23">
        <v>126435.79</v>
      </c>
      <c r="T534" s="23">
        <v>125544.44</v>
      </c>
      <c r="U534" s="3">
        <v>131516.34</v>
      </c>
      <c r="V534" s="3">
        <v>129910.15</v>
      </c>
      <c r="W534" s="3">
        <v>133893</v>
      </c>
      <c r="X534" s="1">
        <f t="shared" si="44"/>
        <v>520863.93</v>
      </c>
      <c r="Y534" s="113">
        <f t="shared" si="45"/>
        <v>1.5844477484358819</v>
      </c>
      <c r="Z534" s="113"/>
      <c r="AA534" s="113"/>
      <c r="AB534" s="1">
        <v>126000</v>
      </c>
    </row>
    <row r="535" spans="1:28" s="1" customFormat="1">
      <c r="A535" s="1">
        <v>76</v>
      </c>
      <c r="B535" s="25" t="s">
        <v>37</v>
      </c>
      <c r="C535" s="79" t="s">
        <v>8</v>
      </c>
      <c r="D535" s="3">
        <v>14304.71</v>
      </c>
      <c r="E535" s="3">
        <v>15039.81</v>
      </c>
      <c r="F535" s="3">
        <v>15724.04</v>
      </c>
      <c r="G535" s="3">
        <v>17075.580000000002</v>
      </c>
      <c r="H535" s="3">
        <v>15602.2</v>
      </c>
      <c r="I535" s="3">
        <v>16776.97</v>
      </c>
      <c r="J535" s="3">
        <v>17492.080000000002</v>
      </c>
      <c r="K535" s="3">
        <v>18073.62</v>
      </c>
      <c r="L535" s="3">
        <v>16461.84</v>
      </c>
      <c r="M535" s="3">
        <v>16736.62</v>
      </c>
      <c r="N535" s="3">
        <v>17439.57</v>
      </c>
      <c r="O535" s="3">
        <v>18363.11</v>
      </c>
      <c r="P535" s="3">
        <v>17299.759999999998</v>
      </c>
      <c r="Q535" s="3">
        <v>18171.93</v>
      </c>
      <c r="R535" s="3">
        <v>19110.02</v>
      </c>
      <c r="S535" s="3">
        <v>19886.66</v>
      </c>
      <c r="T535" s="3">
        <v>19368.72</v>
      </c>
      <c r="U535" s="3">
        <v>19279.259999999998</v>
      </c>
      <c r="V535" s="3">
        <v>21167.3</v>
      </c>
      <c r="W535" s="3">
        <v>21871.22</v>
      </c>
      <c r="X535" s="1">
        <f t="shared" si="44"/>
        <v>81686.5</v>
      </c>
      <c r="Y535" s="113">
        <f t="shared" si="45"/>
        <v>0.24848714519856976</v>
      </c>
      <c r="Z535" s="113"/>
      <c r="AA535" s="113"/>
      <c r="AB535" s="1">
        <v>20000</v>
      </c>
    </row>
    <row r="536" spans="1:28" s="1" customFormat="1">
      <c r="A536" s="1">
        <v>76</v>
      </c>
      <c r="B536" s="25" t="s">
        <v>37</v>
      </c>
      <c r="C536" s="78" t="s">
        <v>9</v>
      </c>
      <c r="D536" s="23">
        <v>268966.99</v>
      </c>
      <c r="E536" s="23">
        <v>272233.68</v>
      </c>
      <c r="F536" s="23">
        <v>291786.40000000002</v>
      </c>
      <c r="G536" s="23">
        <v>318348.96000000002</v>
      </c>
      <c r="H536" s="23">
        <v>308371.8</v>
      </c>
      <c r="I536" s="23">
        <v>314798.25</v>
      </c>
      <c r="J536" s="23">
        <v>316759.76</v>
      </c>
      <c r="K536" s="23">
        <v>318025.53999999998</v>
      </c>
      <c r="L536" s="23">
        <v>316982.74</v>
      </c>
      <c r="M536" s="23">
        <v>349859.31</v>
      </c>
      <c r="N536" s="23">
        <v>355199.31</v>
      </c>
      <c r="O536" s="23">
        <v>361327.56</v>
      </c>
      <c r="P536" s="23">
        <v>358622.3</v>
      </c>
      <c r="Q536" s="23">
        <v>366150.69</v>
      </c>
      <c r="R536" s="23">
        <v>374810.52</v>
      </c>
      <c r="S536" s="23">
        <v>392520.69</v>
      </c>
      <c r="T536" s="23">
        <v>388380.15999999997</v>
      </c>
      <c r="U536" s="3">
        <v>423182.48</v>
      </c>
      <c r="V536" s="3">
        <v>426162.97</v>
      </c>
      <c r="W536" s="3">
        <v>441449.13</v>
      </c>
      <c r="X536" s="1">
        <f t="shared" si="44"/>
        <v>1679174.7399999998</v>
      </c>
      <c r="Y536" s="113">
        <f t="shared" si="45"/>
        <v>5.1079840295783345</v>
      </c>
      <c r="Z536" s="113"/>
      <c r="AA536" s="113"/>
      <c r="AB536" s="1">
        <v>423000</v>
      </c>
    </row>
    <row r="537" spans="1:28" s="1" customFormat="1">
      <c r="A537" s="1">
        <v>76</v>
      </c>
      <c r="B537" s="25" t="s">
        <v>37</v>
      </c>
      <c r="C537" s="79" t="s">
        <v>10</v>
      </c>
      <c r="D537" s="3">
        <v>118577.09</v>
      </c>
      <c r="E537" s="3">
        <v>117364.3</v>
      </c>
      <c r="F537" s="3">
        <v>134510.23000000001</v>
      </c>
      <c r="G537" s="3">
        <v>138383.87</v>
      </c>
      <c r="H537" s="3">
        <v>137279.99</v>
      </c>
      <c r="I537" s="3">
        <v>155153.98000000001</v>
      </c>
      <c r="J537" s="3">
        <v>149315.51</v>
      </c>
      <c r="K537" s="3">
        <v>142878.73000000001</v>
      </c>
      <c r="L537" s="3">
        <v>151155.82</v>
      </c>
      <c r="M537" s="3">
        <v>160665.19</v>
      </c>
      <c r="N537" s="3">
        <v>157318.34</v>
      </c>
      <c r="O537" s="3">
        <v>165849.10999999999</v>
      </c>
      <c r="P537" s="3">
        <v>163616.88</v>
      </c>
      <c r="Q537" s="3">
        <v>164785.07</v>
      </c>
      <c r="R537" s="3">
        <v>168860.63</v>
      </c>
      <c r="S537" s="3">
        <v>166940.47</v>
      </c>
      <c r="T537" s="3">
        <v>162452.60999999999</v>
      </c>
      <c r="U537" s="3">
        <v>174748.32</v>
      </c>
      <c r="V537" s="3">
        <v>169484.14</v>
      </c>
      <c r="W537" s="3">
        <v>179876.55</v>
      </c>
      <c r="X537" s="1">
        <f t="shared" si="44"/>
        <v>686561.62</v>
      </c>
      <c r="Y537" s="113">
        <f t="shared" si="45"/>
        <v>2.0884936550923996</v>
      </c>
      <c r="Z537" s="113"/>
      <c r="AA537" s="113"/>
      <c r="AB537" s="1">
        <v>176000</v>
      </c>
    </row>
    <row r="538" spans="1:28" s="1" customFormat="1">
      <c r="A538" s="1">
        <v>76</v>
      </c>
      <c r="B538" s="25" t="s">
        <v>37</v>
      </c>
      <c r="C538" s="78" t="s">
        <v>11</v>
      </c>
      <c r="D538" s="23">
        <v>175329.23</v>
      </c>
      <c r="E538" s="23">
        <v>178823.91</v>
      </c>
      <c r="F538" s="23">
        <v>182189.93</v>
      </c>
      <c r="G538" s="23">
        <v>185236.33</v>
      </c>
      <c r="H538" s="23">
        <v>187863.35</v>
      </c>
      <c r="I538" s="23">
        <v>190521.62</v>
      </c>
      <c r="J538" s="23">
        <v>192717.56</v>
      </c>
      <c r="K538" s="23">
        <v>193349.09</v>
      </c>
      <c r="L538" s="23">
        <v>194697.14</v>
      </c>
      <c r="M538" s="23">
        <v>198096.56</v>
      </c>
      <c r="N538" s="23">
        <v>201934.74</v>
      </c>
      <c r="O538" s="23">
        <v>204827.65</v>
      </c>
      <c r="P538" s="23">
        <v>206286.79</v>
      </c>
      <c r="Q538" s="23">
        <v>211065.16</v>
      </c>
      <c r="R538" s="23">
        <v>214487.91</v>
      </c>
      <c r="S538" s="23">
        <v>218194.47</v>
      </c>
      <c r="T538" s="23">
        <v>219180.57</v>
      </c>
      <c r="U538" s="3">
        <v>227710</v>
      </c>
      <c r="V538" s="3">
        <v>230815.31</v>
      </c>
      <c r="W538" s="3">
        <v>234228.53</v>
      </c>
      <c r="X538" s="1">
        <f t="shared" si="44"/>
        <v>911934.41</v>
      </c>
      <c r="Y538" s="113">
        <f t="shared" si="45"/>
        <v>2.7740688871385366</v>
      </c>
      <c r="Z538" s="113"/>
      <c r="AA538" s="113"/>
      <c r="AB538" s="1">
        <v>234000</v>
      </c>
    </row>
    <row r="539" spans="1:28" s="1" customFormat="1">
      <c r="A539" s="1">
        <v>76</v>
      </c>
      <c r="B539" s="25" t="s">
        <v>37</v>
      </c>
      <c r="C539" s="79" t="s">
        <v>12</v>
      </c>
      <c r="D539" s="3">
        <v>5549.35</v>
      </c>
      <c r="E539" s="3">
        <v>5849.2</v>
      </c>
      <c r="F539" s="3">
        <v>5661.24</v>
      </c>
      <c r="G539" s="3">
        <v>5991.42</v>
      </c>
      <c r="H539" s="3">
        <v>5918.08</v>
      </c>
      <c r="I539" s="3">
        <v>5943.04</v>
      </c>
      <c r="J539" s="3">
        <v>6061.83</v>
      </c>
      <c r="K539" s="3">
        <v>6194.14</v>
      </c>
      <c r="L539" s="3">
        <v>5929.65</v>
      </c>
      <c r="M539" s="3">
        <v>6198.81</v>
      </c>
      <c r="N539" s="3">
        <v>6547.69</v>
      </c>
      <c r="O539" s="3">
        <v>6726.27</v>
      </c>
      <c r="P539" s="3">
        <v>6207.99</v>
      </c>
      <c r="Q539" s="3">
        <v>6616.05</v>
      </c>
      <c r="R539" s="3">
        <v>6709.93</v>
      </c>
      <c r="S539" s="3">
        <v>6644.58</v>
      </c>
      <c r="T539" s="3">
        <v>6544.52</v>
      </c>
      <c r="U539" s="3">
        <v>6841.16</v>
      </c>
      <c r="V539" s="3">
        <v>7400.3</v>
      </c>
      <c r="W539" s="3">
        <v>7353.94</v>
      </c>
      <c r="X539" s="1">
        <f t="shared" si="44"/>
        <v>28139.919999999998</v>
      </c>
      <c r="Y539" s="113">
        <f t="shared" si="45"/>
        <v>8.5600538484524827E-2</v>
      </c>
      <c r="Z539" s="113"/>
      <c r="AA539" s="113"/>
      <c r="AB539" s="1">
        <v>7000</v>
      </c>
    </row>
    <row r="540" spans="1:28" s="1" customFormat="1">
      <c r="A540" s="1">
        <v>76</v>
      </c>
      <c r="B540" s="25" t="s">
        <v>37</v>
      </c>
      <c r="C540" s="78" t="s">
        <v>13</v>
      </c>
      <c r="D540" s="23">
        <v>473644.69</v>
      </c>
      <c r="E540" s="23">
        <v>474847.46</v>
      </c>
      <c r="F540" s="23">
        <v>586205.49</v>
      </c>
      <c r="G540" s="23">
        <v>680546.72</v>
      </c>
      <c r="H540" s="23">
        <v>503252.8</v>
      </c>
      <c r="I540" s="23">
        <v>573584.99</v>
      </c>
      <c r="J540" s="23">
        <v>677346.43</v>
      </c>
      <c r="K540" s="23">
        <v>749892.44</v>
      </c>
      <c r="L540" s="23">
        <v>509789.73</v>
      </c>
      <c r="M540" s="23">
        <v>535419.87</v>
      </c>
      <c r="N540" s="23">
        <v>741684.97</v>
      </c>
      <c r="O540" s="23">
        <v>794368.23</v>
      </c>
      <c r="P540" s="23">
        <v>519714.63</v>
      </c>
      <c r="Q540" s="23">
        <v>557612.72</v>
      </c>
      <c r="R540" s="23">
        <v>804071.78</v>
      </c>
      <c r="S540" s="23">
        <v>874830.94</v>
      </c>
      <c r="T540" s="23">
        <v>540205.39</v>
      </c>
      <c r="U540" s="3">
        <v>584868.36</v>
      </c>
      <c r="V540" s="3">
        <v>838848.32</v>
      </c>
      <c r="W540" s="3">
        <v>927980.35</v>
      </c>
      <c r="X540" s="1">
        <f t="shared" si="44"/>
        <v>2891902.42</v>
      </c>
      <c r="Y540" s="113">
        <f t="shared" si="45"/>
        <v>8.7970543056519155</v>
      </c>
      <c r="Z540" s="113"/>
      <c r="AA540" s="113"/>
      <c r="AB540" s="1">
        <v>573000</v>
      </c>
    </row>
    <row r="541" spans="1:28" s="1" customFormat="1">
      <c r="A541" s="1">
        <v>76</v>
      </c>
      <c r="B541" s="25" t="s">
        <v>37</v>
      </c>
      <c r="C541" s="79" t="s">
        <v>14</v>
      </c>
      <c r="D541" s="3">
        <v>309905.02</v>
      </c>
      <c r="E541" s="3">
        <v>310799.46000000002</v>
      </c>
      <c r="F541" s="3">
        <v>356742.42</v>
      </c>
      <c r="G541" s="3">
        <v>383926.55</v>
      </c>
      <c r="H541" s="3">
        <v>339653</v>
      </c>
      <c r="I541" s="3">
        <v>355940.07</v>
      </c>
      <c r="J541" s="3">
        <v>394435.83</v>
      </c>
      <c r="K541" s="3">
        <v>419742.36</v>
      </c>
      <c r="L541" s="3">
        <v>372332.47</v>
      </c>
      <c r="M541" s="3">
        <v>377613.49</v>
      </c>
      <c r="N541" s="3">
        <v>415276.41</v>
      </c>
      <c r="O541" s="3">
        <v>438133.54</v>
      </c>
      <c r="P541" s="3">
        <v>392143.33</v>
      </c>
      <c r="Q541" s="3">
        <v>396166.37</v>
      </c>
      <c r="R541" s="3">
        <v>432232.51</v>
      </c>
      <c r="S541" s="3">
        <v>450272.21</v>
      </c>
      <c r="T541" s="3">
        <v>409134.49</v>
      </c>
      <c r="U541" s="3">
        <v>446311.02</v>
      </c>
      <c r="V541" s="3">
        <v>468174.37</v>
      </c>
      <c r="W541" s="3">
        <v>484013.46</v>
      </c>
      <c r="X541" s="1">
        <f t="shared" si="44"/>
        <v>1807633.3399999999</v>
      </c>
      <c r="Y541" s="113">
        <f t="shared" si="45"/>
        <v>5.4987500777038507</v>
      </c>
      <c r="Z541" s="113"/>
      <c r="AA541" s="113"/>
      <c r="AB541" s="1">
        <v>436000</v>
      </c>
    </row>
    <row r="542" spans="1:28" s="1" customFormat="1">
      <c r="A542" s="1">
        <v>76</v>
      </c>
      <c r="B542" s="25" t="s">
        <v>37</v>
      </c>
      <c r="C542" s="78" t="s">
        <v>15</v>
      </c>
      <c r="D542" s="23">
        <v>120822.9</v>
      </c>
      <c r="E542" s="23">
        <v>121296.54</v>
      </c>
      <c r="F542" s="23">
        <v>131028.92</v>
      </c>
      <c r="G542" s="23">
        <v>138802.57999999999</v>
      </c>
      <c r="H542" s="23">
        <v>133955.68</v>
      </c>
      <c r="I542" s="23">
        <v>134092.74</v>
      </c>
      <c r="J542" s="23">
        <v>147269.38</v>
      </c>
      <c r="K542" s="23">
        <v>157180.48000000001</v>
      </c>
      <c r="L542" s="23">
        <v>143017.74</v>
      </c>
      <c r="M542" s="23">
        <v>146260.38</v>
      </c>
      <c r="N542" s="23">
        <v>159032.81</v>
      </c>
      <c r="O542" s="23">
        <v>159509.07999999999</v>
      </c>
      <c r="P542" s="23">
        <v>154063.21</v>
      </c>
      <c r="Q542" s="23">
        <v>157172.68</v>
      </c>
      <c r="R542" s="23">
        <v>167802.11</v>
      </c>
      <c r="S542" s="23">
        <v>173964.12</v>
      </c>
      <c r="T542" s="23">
        <v>158792.19</v>
      </c>
      <c r="U542" s="3">
        <v>166208.9</v>
      </c>
      <c r="V542" s="3">
        <v>174753.99</v>
      </c>
      <c r="W542" s="3">
        <v>180894.95</v>
      </c>
      <c r="X542" s="1">
        <f t="shared" si="44"/>
        <v>680650.03</v>
      </c>
      <c r="Y542" s="113">
        <f t="shared" si="45"/>
        <v>2.0705108290111691</v>
      </c>
      <c r="Z542" s="113"/>
      <c r="AA542" s="113"/>
      <c r="AB542" s="1">
        <v>164000</v>
      </c>
    </row>
    <row r="543" spans="1:28" s="1" customFormat="1">
      <c r="A543" s="1">
        <v>76</v>
      </c>
      <c r="B543" s="25" t="s">
        <v>37</v>
      </c>
      <c r="C543" s="79" t="s">
        <v>16</v>
      </c>
      <c r="D543" s="3">
        <v>114038.21</v>
      </c>
      <c r="E543" s="3">
        <v>117725.06</v>
      </c>
      <c r="F543" s="3">
        <v>128817.24</v>
      </c>
      <c r="G543" s="3">
        <v>126718.8</v>
      </c>
      <c r="H543" s="3">
        <v>122406.22</v>
      </c>
      <c r="I543" s="3">
        <v>128184.74</v>
      </c>
      <c r="J543" s="3">
        <v>138208.91</v>
      </c>
      <c r="K543" s="3">
        <v>141872.82999999999</v>
      </c>
      <c r="L543" s="3">
        <v>131983.54</v>
      </c>
      <c r="M543" s="3">
        <v>140990.76</v>
      </c>
      <c r="N543" s="3">
        <v>145529.57999999999</v>
      </c>
      <c r="O543" s="3">
        <v>156045.23000000001</v>
      </c>
      <c r="P543" s="3">
        <v>142761.09</v>
      </c>
      <c r="Q543" s="3">
        <v>154059.23000000001</v>
      </c>
      <c r="R543" s="3">
        <v>154157.29</v>
      </c>
      <c r="S543" s="3">
        <v>156623.47</v>
      </c>
      <c r="T543" s="3">
        <v>154835.13</v>
      </c>
      <c r="U543" s="3">
        <v>169484.91</v>
      </c>
      <c r="V543" s="3">
        <v>172811.75</v>
      </c>
      <c r="W543" s="3">
        <v>174449.25</v>
      </c>
      <c r="X543" s="1">
        <f t="shared" si="44"/>
        <v>671581.04</v>
      </c>
      <c r="Y543" s="113">
        <f t="shared" si="45"/>
        <v>2.0429233153469237</v>
      </c>
      <c r="Z543" s="113"/>
      <c r="AA543" s="113"/>
      <c r="AB543" s="1">
        <v>160000</v>
      </c>
    </row>
    <row r="544" spans="1:28" s="56" customFormat="1">
      <c r="A544" s="1">
        <v>76</v>
      </c>
      <c r="B544" s="74" t="s">
        <v>37</v>
      </c>
      <c r="C544" s="59" t="s">
        <v>21</v>
      </c>
      <c r="D544" s="57">
        <v>5998872.7000000002</v>
      </c>
      <c r="E544" s="57">
        <v>6471781.3600000003</v>
      </c>
      <c r="F544" s="57">
        <v>6624034.1299999999</v>
      </c>
      <c r="G544" s="57">
        <v>6869743.9500000002</v>
      </c>
      <c r="H544" s="57">
        <v>6362693.3099999996</v>
      </c>
      <c r="I544" s="57">
        <v>6768351.9500000002</v>
      </c>
      <c r="J544" s="57">
        <v>7001267.2300000004</v>
      </c>
      <c r="K544" s="57">
        <v>7392454.5700000003</v>
      </c>
      <c r="L544" s="57">
        <v>6834277.1699999999</v>
      </c>
      <c r="M544" s="57">
        <v>7103934.1200000001</v>
      </c>
      <c r="N544" s="57">
        <v>7482766.7400000002</v>
      </c>
      <c r="O544" s="57">
        <v>7861509.04</v>
      </c>
      <c r="P544" s="57">
        <v>7212499.7199999997</v>
      </c>
      <c r="Q544" s="57">
        <v>7587649.29</v>
      </c>
      <c r="R544" s="57">
        <v>8036122.8200000003</v>
      </c>
      <c r="S544" s="57">
        <v>8275075.1100000003</v>
      </c>
      <c r="T544" s="57">
        <v>7643005.75</v>
      </c>
      <c r="U544" s="58">
        <v>7977418.9500000002</v>
      </c>
      <c r="V544" s="58">
        <v>8450801.4299999997</v>
      </c>
      <c r="W544" s="58">
        <v>8802305.3900000006</v>
      </c>
      <c r="X544" s="1">
        <f t="shared" si="44"/>
        <v>32873531.52</v>
      </c>
      <c r="Y544" s="113">
        <f t="shared" si="45"/>
        <v>100</v>
      </c>
      <c r="Z544" s="115">
        <f>SUM(Y533:Y543)</f>
        <v>40.039491260596996</v>
      </c>
      <c r="AA544" s="115">
        <f>SUM(Y533:Y535)</f>
        <v>11.574105622589343</v>
      </c>
      <c r="AB544" s="56">
        <v>8019000</v>
      </c>
    </row>
    <row r="545" spans="1:30" s="1" customFormat="1">
      <c r="A545" s="1">
        <v>82</v>
      </c>
      <c r="B545" s="25" t="s">
        <v>38</v>
      </c>
      <c r="C545" s="79" t="s">
        <v>0</v>
      </c>
      <c r="D545" s="3">
        <v>1477454.54</v>
      </c>
      <c r="E545" s="3">
        <v>1483202.1</v>
      </c>
      <c r="F545" s="3">
        <v>1468694.39</v>
      </c>
      <c r="G545" s="3">
        <v>1478866.44</v>
      </c>
      <c r="H545" s="3">
        <v>1501867.02</v>
      </c>
      <c r="I545" s="3">
        <v>1522331.03</v>
      </c>
      <c r="J545" s="3">
        <v>1560604.34</v>
      </c>
      <c r="K545" s="3">
        <v>1607907.99</v>
      </c>
      <c r="L545" s="3">
        <v>1635786.96</v>
      </c>
      <c r="M545" s="3">
        <v>1621756.62</v>
      </c>
      <c r="N545" s="3">
        <v>1635656.01</v>
      </c>
      <c r="O545" s="3">
        <v>1665398.46</v>
      </c>
      <c r="P545" s="3">
        <v>1669554.54</v>
      </c>
      <c r="Q545" s="3">
        <v>1674742.8</v>
      </c>
      <c r="R545" s="3">
        <v>1723578.65</v>
      </c>
      <c r="S545" s="83">
        <v>1790176.33</v>
      </c>
      <c r="T545" s="3">
        <v>1779923</v>
      </c>
      <c r="U545" s="3">
        <v>2648603.56</v>
      </c>
      <c r="V545" s="3">
        <v>2730946.58</v>
      </c>
      <c r="W545" s="3">
        <v>2797198.35</v>
      </c>
      <c r="X545" s="1">
        <f t="shared" si="44"/>
        <v>9956671.4900000002</v>
      </c>
      <c r="Y545" s="113">
        <f>(X545/$X$562)*100</f>
        <v>34.386936385388402</v>
      </c>
      <c r="Z545" s="113"/>
      <c r="AA545" s="113"/>
      <c r="AB545" s="3">
        <v>2786102.47</v>
      </c>
      <c r="AD545" s="83"/>
    </row>
    <row r="546" spans="1:30" s="1" customFormat="1">
      <c r="A546" s="1">
        <v>81</v>
      </c>
      <c r="B546" s="25" t="s">
        <v>38</v>
      </c>
      <c r="C546" s="78" t="s">
        <v>1</v>
      </c>
      <c r="D546" s="23">
        <v>196202.07</v>
      </c>
      <c r="E546" s="23">
        <v>195203.72</v>
      </c>
      <c r="F546" s="23">
        <v>205413.14</v>
      </c>
      <c r="G546" s="23">
        <v>214453.57</v>
      </c>
      <c r="H546" s="23">
        <v>207958.77</v>
      </c>
      <c r="I546" s="23">
        <v>203153.96</v>
      </c>
      <c r="J546" s="23">
        <v>210860.63</v>
      </c>
      <c r="K546" s="23">
        <v>220995.33</v>
      </c>
      <c r="L546" s="23">
        <v>218792.34</v>
      </c>
      <c r="M546" s="23">
        <v>216850.27</v>
      </c>
      <c r="N546" s="23">
        <v>207579.89</v>
      </c>
      <c r="O546" s="23">
        <v>201535.32</v>
      </c>
      <c r="P546" s="23">
        <v>197532.91</v>
      </c>
      <c r="Q546" s="23">
        <v>196460.03</v>
      </c>
      <c r="R546" s="23">
        <v>196641.5</v>
      </c>
      <c r="S546" s="84">
        <v>193945.67</v>
      </c>
      <c r="T546" s="23">
        <v>188141</v>
      </c>
      <c r="U546" s="3">
        <v>264393.17</v>
      </c>
      <c r="V546" s="3">
        <v>260125.53</v>
      </c>
      <c r="W546" s="3">
        <v>282675.59999999998</v>
      </c>
      <c r="X546" s="1">
        <f t="shared" si="44"/>
        <v>995335.29999999993</v>
      </c>
      <c r="Y546" s="113">
        <f t="shared" ref="Y546:Y562" si="46">(X546/$X$562)*100</f>
        <v>3.4375475456438385</v>
      </c>
      <c r="Z546" s="113"/>
      <c r="AA546" s="113"/>
      <c r="AB546" s="3">
        <v>253965.38</v>
      </c>
      <c r="AD546" s="84"/>
    </row>
    <row r="547" spans="1:30" s="1" customFormat="1">
      <c r="A547" s="1">
        <v>81</v>
      </c>
      <c r="B547" s="25" t="s">
        <v>38</v>
      </c>
      <c r="C547" s="79" t="s">
        <v>2</v>
      </c>
      <c r="D547" s="3">
        <v>324410.55</v>
      </c>
      <c r="E547" s="3">
        <v>328442.31</v>
      </c>
      <c r="F547" s="3">
        <v>333502.44</v>
      </c>
      <c r="G547" s="3">
        <v>349962.65</v>
      </c>
      <c r="H547" s="3">
        <v>351943.34</v>
      </c>
      <c r="I547" s="3">
        <v>352815.12</v>
      </c>
      <c r="J547" s="3">
        <v>358364.72</v>
      </c>
      <c r="K547" s="3">
        <v>367240.61</v>
      </c>
      <c r="L547" s="3">
        <v>367700.99</v>
      </c>
      <c r="M547" s="3">
        <v>367604.87</v>
      </c>
      <c r="N547" s="3">
        <v>375362.07</v>
      </c>
      <c r="O547" s="3">
        <v>387712.35</v>
      </c>
      <c r="P547" s="3">
        <v>394284.61</v>
      </c>
      <c r="Q547" s="3">
        <v>408193.47</v>
      </c>
      <c r="R547" s="3">
        <v>402848.84</v>
      </c>
      <c r="S547" s="84">
        <v>406984.81</v>
      </c>
      <c r="T547" s="3">
        <v>404068</v>
      </c>
      <c r="U547" s="3">
        <v>589855.85</v>
      </c>
      <c r="V547" s="3">
        <v>601600.27</v>
      </c>
      <c r="W547" s="3">
        <v>618423.16</v>
      </c>
      <c r="X547" s="1">
        <f t="shared" si="44"/>
        <v>2213947.2800000003</v>
      </c>
      <c r="Y547" s="113">
        <f t="shared" si="46"/>
        <v>7.6462163439283763</v>
      </c>
      <c r="Z547" s="113"/>
      <c r="AA547" s="113"/>
      <c r="AB547" s="3">
        <v>613725.19999999995</v>
      </c>
      <c r="AD547" s="84"/>
    </row>
    <row r="548" spans="1:30" s="1" customFormat="1">
      <c r="A548" s="1">
        <v>81</v>
      </c>
      <c r="B548" s="25" t="s">
        <v>38</v>
      </c>
      <c r="C548" s="78" t="s">
        <v>3</v>
      </c>
      <c r="D548" s="23">
        <v>9419.7099999999991</v>
      </c>
      <c r="E548" s="23">
        <v>5247.33</v>
      </c>
      <c r="F548" s="23">
        <v>5375.49</v>
      </c>
      <c r="G548" s="23">
        <v>6943.4</v>
      </c>
      <c r="H548" s="23">
        <v>6996.73</v>
      </c>
      <c r="I548" s="23">
        <v>7538.97</v>
      </c>
      <c r="J548" s="23">
        <v>7248.76</v>
      </c>
      <c r="K548" s="23">
        <v>7455.93</v>
      </c>
      <c r="L548" s="23">
        <v>7245.08</v>
      </c>
      <c r="M548" s="23">
        <v>7069.2</v>
      </c>
      <c r="N548" s="23">
        <v>6844.33</v>
      </c>
      <c r="O548" s="23">
        <v>7357.54</v>
      </c>
      <c r="P548" s="23">
        <v>7237.05</v>
      </c>
      <c r="Q548" s="23">
        <v>7316.38</v>
      </c>
      <c r="R548" s="23">
        <v>7309.17</v>
      </c>
      <c r="S548" s="84">
        <v>7989.73</v>
      </c>
      <c r="T548" s="23">
        <v>7848</v>
      </c>
      <c r="U548" s="3">
        <v>10392.98</v>
      </c>
      <c r="V548" s="3">
        <v>9244.0300000000007</v>
      </c>
      <c r="W548" s="3">
        <v>10928.63</v>
      </c>
      <c r="X548" s="1">
        <f t="shared" si="44"/>
        <v>38413.64</v>
      </c>
      <c r="Y548" s="113">
        <f t="shared" si="46"/>
        <v>0.13266756830712825</v>
      </c>
      <c r="Z548" s="113"/>
      <c r="AA548" s="113"/>
      <c r="AB548" s="3">
        <v>11586.37</v>
      </c>
      <c r="AD548" s="84"/>
    </row>
    <row r="549" spans="1:30" s="1" customFormat="1">
      <c r="A549" s="1">
        <v>81</v>
      </c>
      <c r="B549" s="25" t="s">
        <v>38</v>
      </c>
      <c r="C549" s="79" t="s">
        <v>4</v>
      </c>
      <c r="D549" s="3">
        <v>29070.44</v>
      </c>
      <c r="E549" s="3">
        <v>30270.89</v>
      </c>
      <c r="F549" s="3">
        <v>30131.22</v>
      </c>
      <c r="G549" s="3">
        <v>30007.56</v>
      </c>
      <c r="H549" s="3">
        <v>29636.84</v>
      </c>
      <c r="I549" s="3">
        <v>30879.58</v>
      </c>
      <c r="J549" s="3">
        <v>31526.51</v>
      </c>
      <c r="K549" s="3">
        <v>32301.17</v>
      </c>
      <c r="L549" s="3">
        <v>31098.87</v>
      </c>
      <c r="M549" s="3">
        <v>31979.22</v>
      </c>
      <c r="N549" s="3">
        <v>33873.050000000003</v>
      </c>
      <c r="O549" s="3">
        <v>34148.06</v>
      </c>
      <c r="P549" s="3">
        <v>33036.57</v>
      </c>
      <c r="Q549" s="3">
        <v>33622</v>
      </c>
      <c r="R549" s="3">
        <v>34418.980000000003</v>
      </c>
      <c r="S549" s="84">
        <v>34652.6</v>
      </c>
      <c r="T549" s="3">
        <v>34443</v>
      </c>
      <c r="U549" s="3">
        <v>46124.79</v>
      </c>
      <c r="V549" s="3">
        <v>48076.14</v>
      </c>
      <c r="W549" s="3">
        <v>47885.64</v>
      </c>
      <c r="X549" s="1">
        <f t="shared" si="44"/>
        <v>176529.57</v>
      </c>
      <c r="Y549" s="113">
        <f t="shared" si="46"/>
        <v>0.60967273047289916</v>
      </c>
      <c r="Z549" s="113"/>
      <c r="AA549" s="113"/>
      <c r="AB549" s="3">
        <v>47750.33</v>
      </c>
      <c r="AD549" s="84"/>
    </row>
    <row r="550" spans="1:30" s="1" customFormat="1">
      <c r="A550" s="1">
        <v>81</v>
      </c>
      <c r="B550" s="25" t="s">
        <v>38</v>
      </c>
      <c r="C550" s="78" t="s">
        <v>5</v>
      </c>
      <c r="D550" s="23">
        <v>402569.55</v>
      </c>
      <c r="E550" s="23">
        <v>414001.24</v>
      </c>
      <c r="F550" s="23">
        <v>436694.03</v>
      </c>
      <c r="G550" s="23">
        <v>458860.84</v>
      </c>
      <c r="H550" s="23">
        <v>424703.95</v>
      </c>
      <c r="I550" s="23">
        <v>445385.5</v>
      </c>
      <c r="J550" s="23">
        <v>456404.47</v>
      </c>
      <c r="K550" s="23">
        <v>470925.29</v>
      </c>
      <c r="L550" s="23">
        <v>443659.65</v>
      </c>
      <c r="M550" s="23">
        <v>458891.7</v>
      </c>
      <c r="N550" s="23">
        <v>490440.58</v>
      </c>
      <c r="O550" s="23">
        <v>506697.54</v>
      </c>
      <c r="P550" s="23">
        <v>482512.6</v>
      </c>
      <c r="Q550" s="23">
        <v>499300.81</v>
      </c>
      <c r="R550" s="23">
        <v>525392.5</v>
      </c>
      <c r="S550" s="84">
        <v>543128.02</v>
      </c>
      <c r="T550" s="23">
        <v>521079</v>
      </c>
      <c r="U550" s="3">
        <v>885356.56</v>
      </c>
      <c r="V550" s="3">
        <v>921208.28</v>
      </c>
      <c r="W550" s="3">
        <v>946552.6</v>
      </c>
      <c r="X550" s="1">
        <f t="shared" si="44"/>
        <v>3274196.44</v>
      </c>
      <c r="Y550" s="113">
        <f t="shared" si="46"/>
        <v>11.307954150001304</v>
      </c>
      <c r="Z550" s="113"/>
      <c r="AA550" s="113"/>
      <c r="AB550" s="3">
        <v>902218.11</v>
      </c>
      <c r="AD550" s="84"/>
    </row>
    <row r="551" spans="1:30" s="1" customFormat="1">
      <c r="A551" s="1">
        <v>81</v>
      </c>
      <c r="B551" s="25" t="s">
        <v>38</v>
      </c>
      <c r="C551" s="79" t="s">
        <v>6</v>
      </c>
      <c r="D551" s="3">
        <v>849614.19</v>
      </c>
      <c r="E551" s="3">
        <v>882023.58</v>
      </c>
      <c r="F551" s="3">
        <v>901243.99</v>
      </c>
      <c r="G551" s="3">
        <v>931915.42</v>
      </c>
      <c r="H551" s="3">
        <v>893066.45</v>
      </c>
      <c r="I551" s="3">
        <v>931065.05</v>
      </c>
      <c r="J551" s="3">
        <v>941129.4</v>
      </c>
      <c r="K551" s="3">
        <v>1010734.26</v>
      </c>
      <c r="L551" s="3">
        <v>966364.35</v>
      </c>
      <c r="M551" s="3">
        <v>1013517.63</v>
      </c>
      <c r="N551" s="3">
        <v>1060375.6399999999</v>
      </c>
      <c r="O551" s="3">
        <v>1079933.58</v>
      </c>
      <c r="P551" s="3">
        <v>1042599.54</v>
      </c>
      <c r="Q551" s="3">
        <v>1072171.8</v>
      </c>
      <c r="R551" s="3">
        <v>1105703.03</v>
      </c>
      <c r="S551" s="83">
        <v>1151741.6100000001</v>
      </c>
      <c r="T551" s="3">
        <v>1125760</v>
      </c>
      <c r="U551" s="3">
        <v>1577251.35</v>
      </c>
      <c r="V551" s="3">
        <v>1616595.84</v>
      </c>
      <c r="W551" s="3">
        <v>1671934.53</v>
      </c>
      <c r="X551" s="1">
        <f t="shared" si="44"/>
        <v>5991541.7200000007</v>
      </c>
      <c r="Y551" s="113">
        <f t="shared" si="46"/>
        <v>20.692734934859303</v>
      </c>
      <c r="Z551" s="113"/>
      <c r="AA551" s="113"/>
      <c r="AB551" s="3">
        <v>1619440.82</v>
      </c>
      <c r="AD551" s="83"/>
    </row>
    <row r="552" spans="1:30" s="1" customFormat="1">
      <c r="A552" s="1">
        <v>81</v>
      </c>
      <c r="B552" s="25" t="s">
        <v>38</v>
      </c>
      <c r="C552" s="78" t="s">
        <v>7</v>
      </c>
      <c r="D552" s="23">
        <v>327450.84999999998</v>
      </c>
      <c r="E552" s="23">
        <v>336089.08</v>
      </c>
      <c r="F552" s="23">
        <v>343908.5</v>
      </c>
      <c r="G552" s="23">
        <v>354160.57</v>
      </c>
      <c r="H552" s="23">
        <v>341712.3</v>
      </c>
      <c r="I552" s="23">
        <v>352532.82</v>
      </c>
      <c r="J552" s="23">
        <v>358663.46</v>
      </c>
      <c r="K552" s="23">
        <v>365741.58</v>
      </c>
      <c r="L552" s="23">
        <v>357521.41</v>
      </c>
      <c r="M552" s="23">
        <v>363839.18</v>
      </c>
      <c r="N552" s="23">
        <v>371269.43</v>
      </c>
      <c r="O552" s="23">
        <v>376386.65</v>
      </c>
      <c r="P552" s="23">
        <v>373097.81</v>
      </c>
      <c r="Q552" s="23">
        <v>384210.68</v>
      </c>
      <c r="R552" s="23">
        <v>396798.91</v>
      </c>
      <c r="S552" s="84">
        <v>402792.36</v>
      </c>
      <c r="T552" s="23">
        <v>396528</v>
      </c>
      <c r="U552" s="3">
        <v>598069.25</v>
      </c>
      <c r="V552" s="3">
        <v>614964.38</v>
      </c>
      <c r="W552" s="3">
        <v>627899.84</v>
      </c>
      <c r="X552" s="1">
        <f t="shared" si="44"/>
        <v>2237461.4699999997</v>
      </c>
      <c r="Y552" s="113">
        <f t="shared" si="46"/>
        <v>7.7274263101802525</v>
      </c>
      <c r="Z552" s="113"/>
      <c r="AA552" s="113"/>
      <c r="AB552" s="3">
        <v>600029.26</v>
      </c>
      <c r="AD552" s="84"/>
    </row>
    <row r="553" spans="1:30" s="1" customFormat="1">
      <c r="A553" s="1">
        <v>81</v>
      </c>
      <c r="B553" s="25" t="s">
        <v>38</v>
      </c>
      <c r="C553" s="79" t="s">
        <v>8</v>
      </c>
      <c r="D553" s="3">
        <v>106455.23</v>
      </c>
      <c r="E553" s="3">
        <v>112598.96</v>
      </c>
      <c r="F553" s="3">
        <v>115207.84</v>
      </c>
      <c r="G553" s="3">
        <v>122035.67</v>
      </c>
      <c r="H553" s="3">
        <v>114276.69</v>
      </c>
      <c r="I553" s="3">
        <v>112760.85</v>
      </c>
      <c r="J553" s="3">
        <v>112674.32</v>
      </c>
      <c r="K553" s="3">
        <v>115439.13</v>
      </c>
      <c r="L553" s="3">
        <v>115814.87</v>
      </c>
      <c r="M553" s="3">
        <v>116883.77</v>
      </c>
      <c r="N553" s="3">
        <v>119460.38</v>
      </c>
      <c r="O553" s="3">
        <v>122472.28</v>
      </c>
      <c r="P553" s="3">
        <v>121228.4</v>
      </c>
      <c r="Q553" s="3">
        <v>121111.75</v>
      </c>
      <c r="R553" s="3">
        <v>125145.54</v>
      </c>
      <c r="S553" s="84">
        <v>130503.39</v>
      </c>
      <c r="T553" s="3">
        <v>127164</v>
      </c>
      <c r="U553" s="3">
        <v>194601.66</v>
      </c>
      <c r="V553" s="3">
        <v>199394.44</v>
      </c>
      <c r="W553" s="3">
        <v>200567.46</v>
      </c>
      <c r="X553" s="1">
        <f t="shared" si="44"/>
        <v>721727.56</v>
      </c>
      <c r="Y553" s="113">
        <f t="shared" si="46"/>
        <v>2.4926000338795542</v>
      </c>
      <c r="Z553" s="113"/>
      <c r="AA553" s="113"/>
      <c r="AB553" s="3">
        <v>194788.55</v>
      </c>
      <c r="AD553" s="84"/>
    </row>
    <row r="554" spans="1:30" s="1" customFormat="1">
      <c r="A554" s="1">
        <v>81</v>
      </c>
      <c r="B554" s="25" t="s">
        <v>38</v>
      </c>
      <c r="C554" s="78" t="s">
        <v>9</v>
      </c>
      <c r="D554" s="23">
        <v>237598.91</v>
      </c>
      <c r="E554" s="23">
        <v>245358.39</v>
      </c>
      <c r="F554" s="23">
        <v>245873.64</v>
      </c>
      <c r="G554" s="23">
        <v>252299.25</v>
      </c>
      <c r="H554" s="23">
        <v>253451.24</v>
      </c>
      <c r="I554" s="23">
        <v>261427.52</v>
      </c>
      <c r="J554" s="23">
        <v>269047.32</v>
      </c>
      <c r="K554" s="23">
        <v>274859.3</v>
      </c>
      <c r="L554" s="23">
        <v>279378.28999999998</v>
      </c>
      <c r="M554" s="23">
        <v>280091.61</v>
      </c>
      <c r="N554" s="23">
        <v>281511.31</v>
      </c>
      <c r="O554" s="23">
        <v>282175</v>
      </c>
      <c r="P554" s="23">
        <v>292250.65999999997</v>
      </c>
      <c r="Q554" s="23">
        <v>294267.98</v>
      </c>
      <c r="R554" s="23">
        <v>295928.12</v>
      </c>
      <c r="S554" s="84">
        <v>298944.27</v>
      </c>
      <c r="T554" s="23">
        <v>305138</v>
      </c>
      <c r="U554" s="3">
        <v>344822.45</v>
      </c>
      <c r="V554" s="3">
        <v>345018.08</v>
      </c>
      <c r="W554" s="3">
        <v>345349.88</v>
      </c>
      <c r="X554" s="1">
        <f t="shared" si="44"/>
        <v>1340328.4100000001</v>
      </c>
      <c r="Y554" s="113">
        <f t="shared" si="46"/>
        <v>4.6290356989772281</v>
      </c>
      <c r="Z554" s="113"/>
      <c r="AA554" s="113"/>
      <c r="AB554" s="3">
        <v>347524.46</v>
      </c>
      <c r="AD554" s="84"/>
    </row>
    <row r="555" spans="1:30" s="1" customFormat="1">
      <c r="A555" s="1">
        <v>81</v>
      </c>
      <c r="B555" s="25" t="s">
        <v>38</v>
      </c>
      <c r="C555" s="79" t="s">
        <v>10</v>
      </c>
      <c r="D555" s="3">
        <v>230099.12</v>
      </c>
      <c r="E555" s="3">
        <v>217288.47</v>
      </c>
      <c r="F555" s="3">
        <v>236840.01</v>
      </c>
      <c r="G555" s="3">
        <v>240278.87</v>
      </c>
      <c r="H555" s="3">
        <v>248757.3</v>
      </c>
      <c r="I555" s="3">
        <v>254123.47</v>
      </c>
      <c r="J555" s="3">
        <v>252084.35</v>
      </c>
      <c r="K555" s="3">
        <v>254744.34</v>
      </c>
      <c r="L555" s="3">
        <v>254602.19</v>
      </c>
      <c r="M555" s="3">
        <v>264059.11</v>
      </c>
      <c r="N555" s="3">
        <v>262262.84000000003</v>
      </c>
      <c r="O555" s="3">
        <v>272585.45</v>
      </c>
      <c r="P555" s="3">
        <v>273598.45</v>
      </c>
      <c r="Q555" s="3">
        <v>274661.25</v>
      </c>
      <c r="R555" s="3">
        <v>286189.14</v>
      </c>
      <c r="S555" s="84">
        <v>290810.34999999998</v>
      </c>
      <c r="T555" s="3">
        <v>307050</v>
      </c>
      <c r="U555" s="3">
        <v>429639.84</v>
      </c>
      <c r="V555" s="3">
        <v>438230.67</v>
      </c>
      <c r="W555" s="3">
        <v>456298.39</v>
      </c>
      <c r="X555" s="1">
        <f t="shared" si="44"/>
        <v>1631218.9</v>
      </c>
      <c r="Y555" s="113">
        <f t="shared" si="46"/>
        <v>5.6336719154870138</v>
      </c>
      <c r="Z555" s="113"/>
      <c r="AA555" s="113"/>
      <c r="AB555" s="3">
        <v>472334.96</v>
      </c>
      <c r="AD555" s="84"/>
    </row>
    <row r="556" spans="1:30" s="1" customFormat="1">
      <c r="A556" s="1">
        <v>81</v>
      </c>
      <c r="B556" s="25" t="s">
        <v>38</v>
      </c>
      <c r="C556" s="78" t="s">
        <v>11</v>
      </c>
      <c r="D556" s="23">
        <v>21577.59</v>
      </c>
      <c r="E556" s="23">
        <v>21756.68</v>
      </c>
      <c r="F556" s="23">
        <v>21845.89</v>
      </c>
      <c r="G556" s="23">
        <v>21913.61</v>
      </c>
      <c r="H556" s="23">
        <v>21977.16</v>
      </c>
      <c r="I556" s="23">
        <v>22155.17</v>
      </c>
      <c r="J556" s="23">
        <v>22341.279999999999</v>
      </c>
      <c r="K556" s="23">
        <v>22584.799999999999</v>
      </c>
      <c r="L556" s="23">
        <v>22599.07</v>
      </c>
      <c r="M556" s="23">
        <v>22777.48</v>
      </c>
      <c r="N556" s="23">
        <v>22979.62</v>
      </c>
      <c r="O556" s="23">
        <v>23091.26</v>
      </c>
      <c r="P556" s="23">
        <v>23140.07</v>
      </c>
      <c r="Q556" s="23">
        <v>23217.35</v>
      </c>
      <c r="R556" s="23">
        <v>23470.7</v>
      </c>
      <c r="S556" s="84">
        <v>23599.48</v>
      </c>
      <c r="T556" s="23">
        <v>23642</v>
      </c>
      <c r="U556" s="3">
        <v>32703.38</v>
      </c>
      <c r="V556" s="3">
        <v>32858.57</v>
      </c>
      <c r="W556" s="3">
        <v>32917.14</v>
      </c>
      <c r="X556" s="1">
        <f t="shared" si="44"/>
        <v>122121.09000000001</v>
      </c>
      <c r="Y556" s="113">
        <f t="shared" si="46"/>
        <v>0.42176445786746469</v>
      </c>
      <c r="Z556" s="113"/>
      <c r="AA556" s="113"/>
      <c r="AB556" s="3">
        <v>32905.120000000003</v>
      </c>
      <c r="AD556" s="84"/>
    </row>
    <row r="557" spans="1:30" s="1" customFormat="1">
      <c r="A557" s="1">
        <v>81</v>
      </c>
      <c r="B557" s="25" t="s">
        <v>38</v>
      </c>
      <c r="C557" s="79" t="s">
        <v>12</v>
      </c>
      <c r="D557" s="3">
        <v>64240.04</v>
      </c>
      <c r="E557" s="3">
        <v>64657.599999999999</v>
      </c>
      <c r="F557" s="3">
        <v>64845.11</v>
      </c>
      <c r="G557" s="3">
        <v>64968.31</v>
      </c>
      <c r="H557" s="3">
        <v>65072.26</v>
      </c>
      <c r="I557" s="3">
        <v>65453.599999999999</v>
      </c>
      <c r="J557" s="3">
        <v>66199.77</v>
      </c>
      <c r="K557" s="3">
        <v>67649.539999999994</v>
      </c>
      <c r="L557" s="3">
        <v>67701.25</v>
      </c>
      <c r="M557" s="3">
        <v>68464.539999999994</v>
      </c>
      <c r="N557" s="3">
        <v>69910.73</v>
      </c>
      <c r="O557" s="3">
        <v>71327.91</v>
      </c>
      <c r="P557" s="3">
        <v>71356.149999999994</v>
      </c>
      <c r="Q557" s="3">
        <v>72395.25</v>
      </c>
      <c r="R557" s="3">
        <v>73864.039999999994</v>
      </c>
      <c r="S557" s="84">
        <v>75246.95</v>
      </c>
      <c r="T557" s="3">
        <v>75228</v>
      </c>
      <c r="U557" s="3">
        <v>110707.72</v>
      </c>
      <c r="V557" s="3">
        <v>113909.72</v>
      </c>
      <c r="W557" s="3">
        <v>115964.56</v>
      </c>
      <c r="X557" s="1">
        <f t="shared" si="44"/>
        <v>415810</v>
      </c>
      <c r="Y557" s="113">
        <f t="shared" si="46"/>
        <v>1.4360654595031088</v>
      </c>
      <c r="Z557" s="113"/>
      <c r="AA557" s="113"/>
      <c r="AB557" s="3">
        <v>114986.02</v>
      </c>
      <c r="AD557" s="84"/>
    </row>
    <row r="558" spans="1:30" s="1" customFormat="1">
      <c r="A558" s="1">
        <v>81</v>
      </c>
      <c r="B558" s="25" t="s">
        <v>38</v>
      </c>
      <c r="C558" s="78" t="s">
        <v>13</v>
      </c>
      <c r="D558" s="23">
        <v>1136194.5600000001</v>
      </c>
      <c r="E558" s="23">
        <v>1217221.8999999999</v>
      </c>
      <c r="F558" s="23">
        <v>1276153.6100000001</v>
      </c>
      <c r="G558" s="23">
        <v>1340146.75</v>
      </c>
      <c r="H558" s="23">
        <v>1249817.3999999999</v>
      </c>
      <c r="I558" s="23">
        <v>1323502.3799999999</v>
      </c>
      <c r="J558" s="23">
        <v>1342250.81</v>
      </c>
      <c r="K558" s="23">
        <v>1383344.81</v>
      </c>
      <c r="L558" s="23">
        <v>1327517.9099999999</v>
      </c>
      <c r="M558" s="23">
        <v>1393058.61</v>
      </c>
      <c r="N558" s="23">
        <v>1411284.54</v>
      </c>
      <c r="O558" s="23">
        <v>1478207.61</v>
      </c>
      <c r="P558" s="23">
        <v>1430982.38</v>
      </c>
      <c r="Q558" s="23">
        <v>1502997.43</v>
      </c>
      <c r="R558" s="23">
        <v>1549812.3</v>
      </c>
      <c r="S558" s="83">
        <v>1583426.01</v>
      </c>
      <c r="T558" s="23">
        <v>1528396</v>
      </c>
      <c r="U558" s="3">
        <v>2621841.85</v>
      </c>
      <c r="V558" s="3">
        <v>2643091.36</v>
      </c>
      <c r="W558" s="3">
        <v>2694450.23</v>
      </c>
      <c r="X558" s="1">
        <f t="shared" si="44"/>
        <v>9487779.4399999995</v>
      </c>
      <c r="Y558" s="113">
        <f t="shared" si="46"/>
        <v>32.767543688626404</v>
      </c>
      <c r="Z558" s="113"/>
      <c r="AA558" s="113"/>
      <c r="AB558" s="3">
        <v>2632073.41</v>
      </c>
      <c r="AD558" s="83"/>
    </row>
    <row r="559" spans="1:30" s="1" customFormat="1">
      <c r="A559" s="1">
        <v>81</v>
      </c>
      <c r="B559" s="25" t="s">
        <v>38</v>
      </c>
      <c r="C559" s="79" t="s">
        <v>14</v>
      </c>
      <c r="D559" s="3">
        <v>327981.12</v>
      </c>
      <c r="E559" s="3">
        <v>339687.22</v>
      </c>
      <c r="F559" s="3">
        <v>348449.74</v>
      </c>
      <c r="G559" s="3">
        <v>356209.89</v>
      </c>
      <c r="H559" s="3">
        <v>349921.2</v>
      </c>
      <c r="I559" s="3">
        <v>365628.19</v>
      </c>
      <c r="J559" s="3">
        <v>378813.46</v>
      </c>
      <c r="K559" s="3">
        <v>387404.9</v>
      </c>
      <c r="L559" s="3">
        <v>371928.18</v>
      </c>
      <c r="M559" s="3">
        <v>386762.37</v>
      </c>
      <c r="N559" s="3">
        <v>396344.13</v>
      </c>
      <c r="O559" s="3">
        <v>409946.6</v>
      </c>
      <c r="P559" s="3">
        <v>397899.18</v>
      </c>
      <c r="Q559" s="3">
        <v>410950.37</v>
      </c>
      <c r="R559" s="3">
        <v>424342.08</v>
      </c>
      <c r="S559" s="84">
        <v>432640.04</v>
      </c>
      <c r="T559" s="3">
        <v>421362</v>
      </c>
      <c r="U559" s="3">
        <v>647979.28</v>
      </c>
      <c r="V559" s="3">
        <v>674868.82</v>
      </c>
      <c r="W559" s="3">
        <v>704814.55</v>
      </c>
      <c r="X559" s="1">
        <f t="shared" si="44"/>
        <v>2449024.6500000004</v>
      </c>
      <c r="Y559" s="113">
        <f t="shared" si="46"/>
        <v>8.4580931419078205</v>
      </c>
      <c r="Z559" s="113"/>
      <c r="AA559" s="113"/>
      <c r="AB559" s="3">
        <v>667526.71</v>
      </c>
      <c r="AD559" s="84"/>
    </row>
    <row r="560" spans="1:30" s="1" customFormat="1">
      <c r="A560" s="1">
        <v>81</v>
      </c>
      <c r="B560" s="25" t="s">
        <v>38</v>
      </c>
      <c r="C560" s="78" t="s">
        <v>15</v>
      </c>
      <c r="D560" s="23">
        <v>129085.02</v>
      </c>
      <c r="E560" s="23">
        <v>134159.94</v>
      </c>
      <c r="F560" s="23">
        <v>137888</v>
      </c>
      <c r="G560" s="23">
        <v>141361.32</v>
      </c>
      <c r="H560" s="23">
        <v>136104.26</v>
      </c>
      <c r="I560" s="23">
        <v>141597.47</v>
      </c>
      <c r="J560" s="23">
        <v>144606.10999999999</v>
      </c>
      <c r="K560" s="23">
        <v>150184.43</v>
      </c>
      <c r="L560" s="23">
        <v>143007.85999999999</v>
      </c>
      <c r="M560" s="23">
        <v>148283.73000000001</v>
      </c>
      <c r="N560" s="23">
        <v>150405.32</v>
      </c>
      <c r="O560" s="23">
        <v>156053.48000000001</v>
      </c>
      <c r="P560" s="23">
        <v>152202.18</v>
      </c>
      <c r="Q560" s="23">
        <v>155636.39000000001</v>
      </c>
      <c r="R560" s="23">
        <v>159645.9</v>
      </c>
      <c r="S560" s="84">
        <v>162499.53</v>
      </c>
      <c r="T560" s="23">
        <v>162045</v>
      </c>
      <c r="U560" s="3">
        <v>245490.48</v>
      </c>
      <c r="V560" s="3">
        <v>250974.26</v>
      </c>
      <c r="W560" s="3">
        <v>253944.08</v>
      </c>
      <c r="X560" s="1">
        <f t="shared" si="44"/>
        <v>912453.82</v>
      </c>
      <c r="Y560" s="113">
        <f t="shared" si="46"/>
        <v>3.1513032738358064</v>
      </c>
      <c r="Z560" s="113"/>
      <c r="AA560" s="113"/>
      <c r="AB560" s="3">
        <v>258579.34</v>
      </c>
      <c r="AD560" s="84"/>
    </row>
    <row r="561" spans="1:30" s="1" customFormat="1">
      <c r="A561" s="1">
        <v>81</v>
      </c>
      <c r="B561" s="25" t="s">
        <v>38</v>
      </c>
      <c r="C561" s="79" t="s">
        <v>16</v>
      </c>
      <c r="D561" s="3">
        <v>101701.02</v>
      </c>
      <c r="E561" s="3">
        <v>105321.58</v>
      </c>
      <c r="F561" s="3">
        <v>108133.66</v>
      </c>
      <c r="G561" s="3">
        <v>110815.38</v>
      </c>
      <c r="H561" s="3">
        <v>106503.52</v>
      </c>
      <c r="I561" s="3">
        <v>110407.33</v>
      </c>
      <c r="J561" s="3">
        <v>113907.82</v>
      </c>
      <c r="K561" s="3">
        <v>118428.43</v>
      </c>
      <c r="L561" s="3">
        <v>112995.17</v>
      </c>
      <c r="M561" s="3">
        <v>115855.58</v>
      </c>
      <c r="N561" s="3">
        <v>118043.07</v>
      </c>
      <c r="O561" s="3">
        <v>121537.64</v>
      </c>
      <c r="P561" s="3">
        <v>120214.88</v>
      </c>
      <c r="Q561" s="3">
        <v>122956.01</v>
      </c>
      <c r="R561" s="3">
        <v>127276.81</v>
      </c>
      <c r="S561" s="84">
        <v>128796.62</v>
      </c>
      <c r="T561" s="3">
        <v>127477</v>
      </c>
      <c r="U561" s="3">
        <v>188477.7</v>
      </c>
      <c r="V561" s="3">
        <v>196014.41</v>
      </c>
      <c r="W561" s="3">
        <v>197870.07</v>
      </c>
      <c r="X561" s="1">
        <f t="shared" si="44"/>
        <v>709839.17999999993</v>
      </c>
      <c r="Y561" s="113">
        <f t="shared" si="46"/>
        <v>2.4515416372862839</v>
      </c>
      <c r="Z561" s="113"/>
      <c r="AA561" s="113"/>
      <c r="AB561" s="3">
        <v>194267.73</v>
      </c>
      <c r="AD561" s="84"/>
    </row>
    <row r="562" spans="1:30" s="56" customFormat="1">
      <c r="A562" s="1">
        <v>81</v>
      </c>
      <c r="B562" s="74" t="s">
        <v>38</v>
      </c>
      <c r="C562" s="59" t="s">
        <v>21</v>
      </c>
      <c r="D562" s="57">
        <v>5971124.5099999998</v>
      </c>
      <c r="E562" s="57">
        <v>6132531</v>
      </c>
      <c r="F562" s="57">
        <v>6280200.6900000004</v>
      </c>
      <c r="G562" s="57">
        <v>6475199.5</v>
      </c>
      <c r="H562" s="57">
        <v>6303766.4199999999</v>
      </c>
      <c r="I562" s="57">
        <v>6502758.0099999998</v>
      </c>
      <c r="J562" s="57">
        <v>6626727.5300000003</v>
      </c>
      <c r="K562" s="57">
        <v>6857941.8499999996</v>
      </c>
      <c r="L562" s="57">
        <v>6723714.4299999997</v>
      </c>
      <c r="M562" s="57">
        <v>6877745.5</v>
      </c>
      <c r="N562" s="57">
        <v>7013602.9500000002</v>
      </c>
      <c r="O562" s="57">
        <v>7196566.7300000004</v>
      </c>
      <c r="P562" s="57">
        <v>7082728</v>
      </c>
      <c r="Q562" s="86">
        <v>7254211.75</v>
      </c>
      <c r="R562" s="86">
        <v>7458366.21</v>
      </c>
      <c r="S562" s="86">
        <v>7657877.7699999996</v>
      </c>
      <c r="T562" s="86">
        <v>7535292</v>
      </c>
      <c r="U562" s="58">
        <f>SUM(U551:U561)</f>
        <v>6991584.9600000009</v>
      </c>
      <c r="V562" s="58">
        <f>SUM(V551:V561)</f>
        <v>7125920.5500000007</v>
      </c>
      <c r="W562" s="58">
        <f t="shared" ref="W562:AB562" si="47">SUM(W551:W561)</f>
        <v>7302010.7300000004</v>
      </c>
      <c r="X562" s="1">
        <f t="shared" si="44"/>
        <v>28954808.240000002</v>
      </c>
      <c r="Y562" s="113">
        <f t="shared" si="46"/>
        <v>100</v>
      </c>
      <c r="Z562" s="115">
        <f>SUM(Y551:Y561)</f>
        <v>89.861780552410252</v>
      </c>
      <c r="AA562" s="115">
        <f>SUM(Y551:Y553)</f>
        <v>30.91276127891911</v>
      </c>
      <c r="AB562" s="58">
        <f t="shared" si="47"/>
        <v>7134456.3799999999</v>
      </c>
      <c r="AD562" s="85"/>
    </row>
    <row r="563" spans="1:30" s="1" customFormat="1">
      <c r="A563" s="1">
        <v>82</v>
      </c>
      <c r="B563" s="25" t="s">
        <v>39</v>
      </c>
      <c r="C563" s="79" t="s">
        <v>0</v>
      </c>
      <c r="D563" s="3">
        <v>1179260</v>
      </c>
      <c r="E563" s="3">
        <v>1199270</v>
      </c>
      <c r="F563" s="3">
        <v>1200820</v>
      </c>
      <c r="G563" s="3">
        <v>1163200</v>
      </c>
      <c r="H563" s="3">
        <v>1191150</v>
      </c>
      <c r="I563" s="3">
        <v>1233920</v>
      </c>
      <c r="J563" s="3">
        <v>1266510</v>
      </c>
      <c r="K563" s="3">
        <v>1252340</v>
      </c>
      <c r="L563" s="3">
        <v>1270000</v>
      </c>
      <c r="M563" s="3">
        <v>1281000</v>
      </c>
      <c r="N563" s="3">
        <v>1284000</v>
      </c>
      <c r="O563" s="3">
        <v>1265000</v>
      </c>
      <c r="P563" s="3">
        <v>1296000</v>
      </c>
      <c r="Q563" s="3">
        <v>1315000</v>
      </c>
      <c r="R563" s="3">
        <v>1337000</v>
      </c>
      <c r="S563" s="3">
        <v>1362000</v>
      </c>
      <c r="T563" s="3">
        <v>1386000</v>
      </c>
      <c r="U563" s="3">
        <v>1386000</v>
      </c>
      <c r="V563" s="3">
        <v>1387000</v>
      </c>
      <c r="W563" s="3">
        <v>1366000</v>
      </c>
      <c r="X563" s="1">
        <f t="shared" si="44"/>
        <v>5525000</v>
      </c>
      <c r="Y563" s="113">
        <f>(X563/$X$580)*100</f>
        <v>20.780832737804189</v>
      </c>
      <c r="Z563" s="113"/>
      <c r="AA563" s="113"/>
      <c r="AB563" s="3">
        <v>1408000</v>
      </c>
    </row>
    <row r="564" spans="1:30" s="1" customFormat="1">
      <c r="A564" s="1">
        <v>82</v>
      </c>
      <c r="B564" s="25" t="s">
        <v>39</v>
      </c>
      <c r="C564" s="78" t="s">
        <v>1</v>
      </c>
      <c r="D564" s="23">
        <v>510940</v>
      </c>
      <c r="E564" s="23">
        <v>536950</v>
      </c>
      <c r="F564" s="23">
        <v>514940.00000000006</v>
      </c>
      <c r="G564" s="23">
        <v>493010</v>
      </c>
      <c r="H564" s="23">
        <v>489140</v>
      </c>
      <c r="I564" s="23">
        <v>484060</v>
      </c>
      <c r="J564" s="23">
        <v>519820.00000000006</v>
      </c>
      <c r="K564" s="23">
        <v>530490</v>
      </c>
      <c r="L564" s="23">
        <v>546000</v>
      </c>
      <c r="M564" s="23">
        <v>552000</v>
      </c>
      <c r="N564" s="23">
        <v>573000</v>
      </c>
      <c r="O564" s="23">
        <v>580000</v>
      </c>
      <c r="P564" s="23">
        <v>626000</v>
      </c>
      <c r="Q564" s="23">
        <v>602000</v>
      </c>
      <c r="R564" s="23">
        <v>651000</v>
      </c>
      <c r="S564" s="23">
        <v>648000</v>
      </c>
      <c r="T564" s="23">
        <v>621000</v>
      </c>
      <c r="U564" s="3">
        <v>647000</v>
      </c>
      <c r="V564" s="3">
        <v>689000</v>
      </c>
      <c r="W564" s="3">
        <v>730000</v>
      </c>
      <c r="X564" s="1">
        <f t="shared" si="44"/>
        <v>2687000</v>
      </c>
      <c r="Y564" s="113">
        <f t="shared" ref="Y564:Y580" si="48">(X564/$X$580)*100</f>
        <v>10.106442998457894</v>
      </c>
      <c r="Z564" s="113"/>
      <c r="AA564" s="113"/>
      <c r="AB564" s="3">
        <v>583000</v>
      </c>
    </row>
    <row r="565" spans="1:30" s="1" customFormat="1">
      <c r="A565" s="1">
        <v>82</v>
      </c>
      <c r="B565" s="25" t="s">
        <v>39</v>
      </c>
      <c r="C565" s="79" t="s">
        <v>2</v>
      </c>
      <c r="D565" s="3">
        <v>274030</v>
      </c>
      <c r="E565" s="3">
        <v>274250</v>
      </c>
      <c r="F565" s="3">
        <v>271620</v>
      </c>
      <c r="G565" s="3">
        <v>273750</v>
      </c>
      <c r="H565" s="3">
        <v>301710</v>
      </c>
      <c r="I565" s="3">
        <v>304860</v>
      </c>
      <c r="J565" s="3">
        <v>333720</v>
      </c>
      <c r="K565" s="3">
        <v>320000</v>
      </c>
      <c r="L565" s="3">
        <v>344000</v>
      </c>
      <c r="M565" s="3">
        <v>378000</v>
      </c>
      <c r="N565" s="3">
        <v>472000</v>
      </c>
      <c r="O565" s="3">
        <v>471000</v>
      </c>
      <c r="P565" s="3">
        <v>451000</v>
      </c>
      <c r="Q565" s="3">
        <v>434000</v>
      </c>
      <c r="R565" s="3">
        <v>571000</v>
      </c>
      <c r="S565" s="3">
        <v>514000</v>
      </c>
      <c r="T565" s="3">
        <v>524000</v>
      </c>
      <c r="U565" s="3">
        <v>468000</v>
      </c>
      <c r="V565" s="3">
        <v>445000</v>
      </c>
      <c r="W565" s="3">
        <v>573000</v>
      </c>
      <c r="X565" s="1">
        <f t="shared" si="44"/>
        <v>2010000</v>
      </c>
      <c r="Y565" s="113">
        <f t="shared" si="48"/>
        <v>7.5600857561966368</v>
      </c>
      <c r="Z565" s="113"/>
      <c r="AA565" s="113"/>
      <c r="AB565" s="3">
        <v>582000</v>
      </c>
    </row>
    <row r="566" spans="1:30" s="1" customFormat="1">
      <c r="A566" s="1">
        <v>82</v>
      </c>
      <c r="B566" s="25" t="s">
        <v>39</v>
      </c>
      <c r="C566" s="78" t="s">
        <v>3</v>
      </c>
      <c r="D566" s="23">
        <v>4320</v>
      </c>
      <c r="E566" s="23">
        <v>4700</v>
      </c>
      <c r="F566" s="23">
        <v>4590</v>
      </c>
      <c r="G566" s="23">
        <v>5630</v>
      </c>
      <c r="H566" s="23">
        <v>5700</v>
      </c>
      <c r="I566" s="23">
        <v>6110</v>
      </c>
      <c r="J566" s="23">
        <v>5730</v>
      </c>
      <c r="K566" s="23">
        <v>5810</v>
      </c>
      <c r="L566" s="23">
        <v>6000</v>
      </c>
      <c r="M566" s="23">
        <v>6000</v>
      </c>
      <c r="N566" s="23">
        <v>6000</v>
      </c>
      <c r="O566" s="23">
        <v>6000</v>
      </c>
      <c r="P566" s="23">
        <v>6000</v>
      </c>
      <c r="Q566" s="23">
        <v>7000</v>
      </c>
      <c r="R566" s="23">
        <v>7000</v>
      </c>
      <c r="S566" s="23">
        <v>6000</v>
      </c>
      <c r="T566" s="23">
        <v>7000</v>
      </c>
      <c r="U566" s="3">
        <v>7000</v>
      </c>
      <c r="V566" s="3">
        <v>7000</v>
      </c>
      <c r="W566" s="3">
        <v>7000</v>
      </c>
      <c r="X566" s="1">
        <f t="shared" si="44"/>
        <v>28000</v>
      </c>
      <c r="Y566" s="113">
        <f t="shared" si="48"/>
        <v>0.10531462744950539</v>
      </c>
      <c r="Z566" s="113"/>
      <c r="AA566" s="113"/>
      <c r="AB566" s="3">
        <v>7000</v>
      </c>
    </row>
    <row r="567" spans="1:30" s="1" customFormat="1">
      <c r="A567" s="1">
        <v>82</v>
      </c>
      <c r="B567" s="25" t="s">
        <v>39</v>
      </c>
      <c r="C567" s="79" t="s">
        <v>4</v>
      </c>
      <c r="D567" s="3">
        <v>4450</v>
      </c>
      <c r="E567" s="3">
        <v>4570</v>
      </c>
      <c r="F567" s="3">
        <v>4690</v>
      </c>
      <c r="G567" s="3">
        <v>4860</v>
      </c>
      <c r="H567" s="3">
        <v>4760</v>
      </c>
      <c r="I567" s="3">
        <v>4970</v>
      </c>
      <c r="J567" s="3">
        <v>4900</v>
      </c>
      <c r="K567" s="3">
        <v>5010</v>
      </c>
      <c r="L567" s="3">
        <v>5000</v>
      </c>
      <c r="M567" s="3">
        <v>5000</v>
      </c>
      <c r="N567" s="3">
        <v>5000</v>
      </c>
      <c r="O567" s="3">
        <v>5000</v>
      </c>
      <c r="P567" s="3">
        <v>5000</v>
      </c>
      <c r="Q567" s="3">
        <v>6000</v>
      </c>
      <c r="R567" s="3">
        <v>6000</v>
      </c>
      <c r="S567" s="3">
        <v>6000</v>
      </c>
      <c r="T567" s="3">
        <v>6000</v>
      </c>
      <c r="U567" s="3">
        <v>6000</v>
      </c>
      <c r="V567" s="3">
        <v>6000</v>
      </c>
      <c r="W567" s="3">
        <v>6000</v>
      </c>
      <c r="X567" s="1">
        <f t="shared" si="44"/>
        <v>24000</v>
      </c>
      <c r="Y567" s="113">
        <f t="shared" si="48"/>
        <v>9.0269680671004618E-2</v>
      </c>
      <c r="Z567" s="113"/>
      <c r="AA567" s="113"/>
      <c r="AB567" s="3">
        <v>6000</v>
      </c>
    </row>
    <row r="568" spans="1:30" s="1" customFormat="1">
      <c r="A568" s="1">
        <v>82</v>
      </c>
      <c r="B568" s="25" t="s">
        <v>39</v>
      </c>
      <c r="C568" s="78" t="s">
        <v>5</v>
      </c>
      <c r="D568" s="23">
        <v>308610</v>
      </c>
      <c r="E568" s="23">
        <v>321960</v>
      </c>
      <c r="F568" s="23">
        <v>342410</v>
      </c>
      <c r="G568" s="23">
        <v>356520</v>
      </c>
      <c r="H568" s="23">
        <v>348260</v>
      </c>
      <c r="I568" s="23">
        <v>353170</v>
      </c>
      <c r="J568" s="23">
        <v>357280</v>
      </c>
      <c r="K568" s="23">
        <v>378020</v>
      </c>
      <c r="L568" s="23">
        <v>372000</v>
      </c>
      <c r="M568" s="23">
        <v>378000</v>
      </c>
      <c r="N568" s="23">
        <v>389000</v>
      </c>
      <c r="O568" s="23">
        <v>417000</v>
      </c>
      <c r="P568" s="23">
        <v>403000</v>
      </c>
      <c r="Q568" s="23">
        <v>412000</v>
      </c>
      <c r="R568" s="23">
        <v>429000</v>
      </c>
      <c r="S568" s="23">
        <v>452000</v>
      </c>
      <c r="T568" s="23">
        <v>438000</v>
      </c>
      <c r="U568" s="3">
        <v>452000</v>
      </c>
      <c r="V568" s="3">
        <v>465000</v>
      </c>
      <c r="W568" s="3">
        <v>497000</v>
      </c>
      <c r="X568" s="1">
        <f t="shared" si="44"/>
        <v>1852000</v>
      </c>
      <c r="Y568" s="113">
        <f t="shared" si="48"/>
        <v>6.9658103584458564</v>
      </c>
      <c r="Z568" s="113"/>
      <c r="AA568" s="113"/>
      <c r="AB568" s="3">
        <v>462000</v>
      </c>
    </row>
    <row r="569" spans="1:30" s="1" customFormat="1">
      <c r="A569" s="1">
        <v>82</v>
      </c>
      <c r="B569" s="25" t="s">
        <v>39</v>
      </c>
      <c r="C569" s="79" t="s">
        <v>6</v>
      </c>
      <c r="D569" s="3">
        <v>888160</v>
      </c>
      <c r="E569" s="3">
        <v>908700</v>
      </c>
      <c r="F569" s="3">
        <v>935450</v>
      </c>
      <c r="G569" s="3">
        <v>926650</v>
      </c>
      <c r="H569" s="3">
        <v>944430</v>
      </c>
      <c r="I569" s="3">
        <v>971300</v>
      </c>
      <c r="J569" s="3">
        <v>1003570</v>
      </c>
      <c r="K569" s="3">
        <v>997150</v>
      </c>
      <c r="L569" s="3">
        <v>1012000</v>
      </c>
      <c r="M569" s="3">
        <v>1039000</v>
      </c>
      <c r="N569" s="3">
        <v>1058000</v>
      </c>
      <c r="O569" s="3">
        <v>1061000</v>
      </c>
      <c r="P569" s="3">
        <v>1075000</v>
      </c>
      <c r="Q569" s="3">
        <v>1118000</v>
      </c>
      <c r="R569" s="3">
        <v>1133000</v>
      </c>
      <c r="S569" s="3">
        <v>1189000</v>
      </c>
      <c r="T569" s="3">
        <v>1196000</v>
      </c>
      <c r="U569" s="3">
        <v>1226000</v>
      </c>
      <c r="V569" s="3">
        <v>1230000</v>
      </c>
      <c r="W569" s="3">
        <v>1213000</v>
      </c>
      <c r="X569" s="1">
        <f t="shared" si="44"/>
        <v>4865000</v>
      </c>
      <c r="Y569" s="113">
        <f t="shared" si="48"/>
        <v>18.298416519351562</v>
      </c>
      <c r="Z569" s="113"/>
      <c r="AA569" s="113"/>
      <c r="AB569" s="3">
        <v>1214000</v>
      </c>
    </row>
    <row r="570" spans="1:30" s="1" customFormat="1">
      <c r="A570" s="1">
        <v>82</v>
      </c>
      <c r="B570" s="25" t="s">
        <v>39</v>
      </c>
      <c r="C570" s="78" t="s">
        <v>7</v>
      </c>
      <c r="D570" s="23">
        <v>275680</v>
      </c>
      <c r="E570" s="23">
        <v>286770</v>
      </c>
      <c r="F570" s="23">
        <v>292380</v>
      </c>
      <c r="G570" s="23">
        <v>293190</v>
      </c>
      <c r="H570" s="23">
        <v>297150</v>
      </c>
      <c r="I570" s="23">
        <v>308530</v>
      </c>
      <c r="J570" s="23">
        <v>321310</v>
      </c>
      <c r="K570" s="23">
        <v>322720</v>
      </c>
      <c r="L570" s="23">
        <v>326000</v>
      </c>
      <c r="M570" s="23">
        <v>334000</v>
      </c>
      <c r="N570" s="23">
        <v>343000</v>
      </c>
      <c r="O570" s="23">
        <v>347000</v>
      </c>
      <c r="P570" s="23">
        <v>353000</v>
      </c>
      <c r="Q570" s="23">
        <v>361000</v>
      </c>
      <c r="R570" s="23">
        <v>365000</v>
      </c>
      <c r="S570" s="23">
        <v>372000</v>
      </c>
      <c r="T570" s="23">
        <v>371000</v>
      </c>
      <c r="U570" s="3">
        <v>383000</v>
      </c>
      <c r="V570" s="3">
        <v>390000</v>
      </c>
      <c r="W570" s="3">
        <v>394000</v>
      </c>
      <c r="X570" s="1">
        <f t="shared" si="44"/>
        <v>1538000</v>
      </c>
      <c r="Y570" s="113">
        <f t="shared" si="48"/>
        <v>5.7847820363335467</v>
      </c>
      <c r="Z570" s="113"/>
      <c r="AA570" s="113"/>
      <c r="AB570" s="3">
        <v>387000</v>
      </c>
    </row>
    <row r="571" spans="1:30" s="1" customFormat="1">
      <c r="A571" s="1">
        <v>82</v>
      </c>
      <c r="B571" s="25" t="s">
        <v>39</v>
      </c>
      <c r="C571" s="79" t="s">
        <v>8</v>
      </c>
      <c r="D571" s="3">
        <v>21080</v>
      </c>
      <c r="E571" s="3">
        <v>21710</v>
      </c>
      <c r="F571" s="3">
        <v>21840</v>
      </c>
      <c r="G571" s="3">
        <v>23330</v>
      </c>
      <c r="H571" s="3">
        <v>24570</v>
      </c>
      <c r="I571" s="3">
        <v>24170</v>
      </c>
      <c r="J571" s="3">
        <v>24920</v>
      </c>
      <c r="K571" s="3">
        <v>25460</v>
      </c>
      <c r="L571" s="3">
        <v>27000</v>
      </c>
      <c r="M571" s="3">
        <v>27000</v>
      </c>
      <c r="N571" s="3">
        <v>27000</v>
      </c>
      <c r="O571" s="3">
        <v>28000</v>
      </c>
      <c r="P571" s="3">
        <v>28000</v>
      </c>
      <c r="Q571" s="3">
        <v>29000</v>
      </c>
      <c r="R571" s="3">
        <v>29000</v>
      </c>
      <c r="S571" s="3">
        <v>30000</v>
      </c>
      <c r="T571" s="3">
        <v>30000</v>
      </c>
      <c r="U571" s="3">
        <v>31000</v>
      </c>
      <c r="V571" s="3">
        <v>32000</v>
      </c>
      <c r="W571" s="3">
        <v>31000</v>
      </c>
      <c r="X571" s="1">
        <f t="shared" si="44"/>
        <v>124000</v>
      </c>
      <c r="Y571" s="113">
        <f t="shared" si="48"/>
        <v>0.4663933501335239</v>
      </c>
      <c r="Z571" s="113"/>
      <c r="AA571" s="113"/>
      <c r="AB571" s="3">
        <v>30000</v>
      </c>
    </row>
    <row r="572" spans="1:30" s="1" customFormat="1">
      <c r="A572" s="1">
        <v>82</v>
      </c>
      <c r="B572" s="25" t="s">
        <v>39</v>
      </c>
      <c r="C572" s="78" t="s">
        <v>9</v>
      </c>
      <c r="D572" s="23">
        <v>216080</v>
      </c>
      <c r="E572" s="23">
        <v>219130</v>
      </c>
      <c r="F572" s="23">
        <v>224310</v>
      </c>
      <c r="G572" s="23">
        <v>227840</v>
      </c>
      <c r="H572" s="23">
        <v>236080</v>
      </c>
      <c r="I572" s="23">
        <v>235420</v>
      </c>
      <c r="J572" s="23">
        <v>245850</v>
      </c>
      <c r="K572" s="23">
        <v>246750</v>
      </c>
      <c r="L572" s="23">
        <v>248000</v>
      </c>
      <c r="M572" s="23">
        <v>254000</v>
      </c>
      <c r="N572" s="23">
        <v>261000</v>
      </c>
      <c r="O572" s="23">
        <v>265000</v>
      </c>
      <c r="P572" s="23">
        <v>266000</v>
      </c>
      <c r="Q572" s="23">
        <v>270000</v>
      </c>
      <c r="R572" s="23">
        <v>277000</v>
      </c>
      <c r="S572" s="23">
        <v>279000</v>
      </c>
      <c r="T572" s="23">
        <v>288000</v>
      </c>
      <c r="U572" s="3">
        <v>293000</v>
      </c>
      <c r="V572" s="3">
        <v>296000</v>
      </c>
      <c r="W572" s="3">
        <v>298000</v>
      </c>
      <c r="X572" s="1">
        <f t="shared" si="44"/>
        <v>1175000</v>
      </c>
      <c r="Y572" s="113">
        <f t="shared" si="48"/>
        <v>4.4194531161846022</v>
      </c>
      <c r="Z572" s="113"/>
      <c r="AA572" s="113"/>
      <c r="AB572" s="3">
        <v>307000</v>
      </c>
    </row>
    <row r="573" spans="1:30" s="1" customFormat="1">
      <c r="A573" s="1">
        <v>82</v>
      </c>
      <c r="B573" s="25" t="s">
        <v>39</v>
      </c>
      <c r="C573" s="79" t="s">
        <v>10</v>
      </c>
      <c r="D573" s="3">
        <v>146170</v>
      </c>
      <c r="E573" s="3">
        <v>139940</v>
      </c>
      <c r="F573" s="3">
        <v>150300</v>
      </c>
      <c r="G573" s="3">
        <v>158110</v>
      </c>
      <c r="H573" s="3">
        <v>161210</v>
      </c>
      <c r="I573" s="3">
        <v>167680</v>
      </c>
      <c r="J573" s="3">
        <v>166770</v>
      </c>
      <c r="K573" s="3">
        <v>175840</v>
      </c>
      <c r="L573" s="3">
        <v>170000</v>
      </c>
      <c r="M573" s="3">
        <v>174000</v>
      </c>
      <c r="N573" s="3">
        <v>176000</v>
      </c>
      <c r="O573" s="3">
        <v>186000</v>
      </c>
      <c r="P573" s="3">
        <v>187000</v>
      </c>
      <c r="Q573" s="3">
        <v>190000</v>
      </c>
      <c r="R573" s="3">
        <v>184000</v>
      </c>
      <c r="S573" s="3">
        <v>185000</v>
      </c>
      <c r="T573" s="3">
        <v>188000</v>
      </c>
      <c r="U573" s="3">
        <v>191000</v>
      </c>
      <c r="V573" s="3">
        <v>201000</v>
      </c>
      <c r="W573" s="3">
        <v>205000</v>
      </c>
      <c r="X573" s="1">
        <f t="shared" si="44"/>
        <v>785000</v>
      </c>
      <c r="Y573" s="113">
        <f t="shared" si="48"/>
        <v>2.9525708052807764</v>
      </c>
      <c r="Z573" s="113"/>
      <c r="AA573" s="113"/>
      <c r="AB573" s="3">
        <v>203000</v>
      </c>
    </row>
    <row r="574" spans="1:30" s="1" customFormat="1">
      <c r="A574" s="1">
        <v>82</v>
      </c>
      <c r="B574" s="25" t="s">
        <v>39</v>
      </c>
      <c r="C574" s="78" t="s">
        <v>11</v>
      </c>
      <c r="D574" s="23">
        <v>5780</v>
      </c>
      <c r="E574" s="23">
        <v>5840</v>
      </c>
      <c r="F574" s="23">
        <v>6030</v>
      </c>
      <c r="G574" s="23">
        <v>6290</v>
      </c>
      <c r="H574" s="23">
        <v>6330</v>
      </c>
      <c r="I574" s="23">
        <v>6400</v>
      </c>
      <c r="J574" s="23">
        <v>6520</v>
      </c>
      <c r="K574" s="23">
        <v>6600</v>
      </c>
      <c r="L574" s="23">
        <v>7000</v>
      </c>
      <c r="M574" s="23">
        <v>7000</v>
      </c>
      <c r="N574" s="23">
        <v>7000</v>
      </c>
      <c r="O574" s="23">
        <v>7000</v>
      </c>
      <c r="P574" s="23">
        <v>7000</v>
      </c>
      <c r="Q574" s="23">
        <v>7000</v>
      </c>
      <c r="R574" s="23">
        <v>7000</v>
      </c>
      <c r="S574" s="23">
        <v>8000</v>
      </c>
      <c r="T574" s="23">
        <v>8000</v>
      </c>
      <c r="U574" s="3">
        <v>8000</v>
      </c>
      <c r="V574" s="3">
        <v>8000</v>
      </c>
      <c r="W574" s="3">
        <v>8000</v>
      </c>
      <c r="X574" s="1">
        <f t="shared" si="44"/>
        <v>32000</v>
      </c>
      <c r="Y574" s="113">
        <f t="shared" si="48"/>
        <v>0.12035957422800617</v>
      </c>
      <c r="Z574" s="113"/>
      <c r="AA574" s="113"/>
      <c r="AB574" s="3">
        <v>8000</v>
      </c>
    </row>
    <row r="575" spans="1:30" s="1" customFormat="1">
      <c r="A575" s="1">
        <v>82</v>
      </c>
      <c r="B575" s="25" t="s">
        <v>39</v>
      </c>
      <c r="C575" s="79" t="s">
        <v>12</v>
      </c>
      <c r="D575" s="3">
        <v>16630</v>
      </c>
      <c r="E575" s="3">
        <v>16820</v>
      </c>
      <c r="F575" s="3">
        <v>17290</v>
      </c>
      <c r="G575" s="3">
        <v>17860</v>
      </c>
      <c r="H575" s="3">
        <v>17990</v>
      </c>
      <c r="I575" s="3">
        <v>18220</v>
      </c>
      <c r="J575" s="3">
        <v>18750</v>
      </c>
      <c r="K575" s="3">
        <v>18780</v>
      </c>
      <c r="L575" s="3">
        <v>19000</v>
      </c>
      <c r="M575" s="3">
        <v>19000</v>
      </c>
      <c r="N575" s="3">
        <v>20000</v>
      </c>
      <c r="O575" s="3">
        <v>20000</v>
      </c>
      <c r="P575" s="3">
        <v>20000</v>
      </c>
      <c r="Q575" s="3">
        <v>21000</v>
      </c>
      <c r="R575" s="3">
        <v>21000</v>
      </c>
      <c r="S575" s="3">
        <v>21000</v>
      </c>
      <c r="T575" s="3">
        <v>21000</v>
      </c>
      <c r="U575" s="3">
        <v>22000</v>
      </c>
      <c r="V575" s="3">
        <v>22000</v>
      </c>
      <c r="W575" s="3">
        <v>22000</v>
      </c>
      <c r="X575" s="1">
        <f t="shared" si="44"/>
        <v>87000</v>
      </c>
      <c r="Y575" s="113">
        <f t="shared" si="48"/>
        <v>0.32722759243239175</v>
      </c>
      <c r="Z575" s="113"/>
      <c r="AA575" s="113"/>
      <c r="AB575" s="3">
        <v>22000</v>
      </c>
    </row>
    <row r="576" spans="1:30" s="1" customFormat="1">
      <c r="A576" s="1">
        <v>82</v>
      </c>
      <c r="B576" s="25" t="s">
        <v>39</v>
      </c>
      <c r="C576" s="78" t="s">
        <v>13</v>
      </c>
      <c r="D576" s="23">
        <v>760430</v>
      </c>
      <c r="E576" s="23">
        <v>792170</v>
      </c>
      <c r="F576" s="23">
        <v>862160</v>
      </c>
      <c r="G576" s="23">
        <v>923870</v>
      </c>
      <c r="H576" s="23">
        <v>813850</v>
      </c>
      <c r="I576" s="23">
        <v>878410</v>
      </c>
      <c r="J576" s="23">
        <v>846750</v>
      </c>
      <c r="K576" s="23">
        <v>914570</v>
      </c>
      <c r="L576" s="23">
        <v>864000</v>
      </c>
      <c r="M576" s="23">
        <v>897000</v>
      </c>
      <c r="N576" s="23">
        <v>908000</v>
      </c>
      <c r="O576" s="23">
        <v>977000</v>
      </c>
      <c r="P576" s="23">
        <v>905000</v>
      </c>
      <c r="Q576" s="23">
        <v>971000</v>
      </c>
      <c r="R576" s="23">
        <v>978000</v>
      </c>
      <c r="S576" s="23">
        <v>1041000</v>
      </c>
      <c r="T576" s="23">
        <v>990000</v>
      </c>
      <c r="U576" s="3">
        <v>1057000</v>
      </c>
      <c r="V576" s="3">
        <v>1052000</v>
      </c>
      <c r="W576" s="3">
        <v>1086000</v>
      </c>
      <c r="X576" s="1">
        <f t="shared" si="44"/>
        <v>4185000</v>
      </c>
      <c r="Y576" s="113">
        <f t="shared" si="48"/>
        <v>15.740775567006432</v>
      </c>
      <c r="Z576" s="113"/>
      <c r="AA576" s="113"/>
      <c r="AB576" s="3">
        <v>1025000</v>
      </c>
    </row>
    <row r="577" spans="1:28" s="1" customFormat="1">
      <c r="A577" s="1">
        <v>82</v>
      </c>
      <c r="B577" s="25" t="s">
        <v>39</v>
      </c>
      <c r="C577" s="79" t="s">
        <v>14</v>
      </c>
      <c r="D577" s="3">
        <v>165550</v>
      </c>
      <c r="E577" s="3">
        <v>170950</v>
      </c>
      <c r="F577" s="3">
        <v>183050</v>
      </c>
      <c r="G577" s="3">
        <v>186910</v>
      </c>
      <c r="H577" s="3">
        <v>179370</v>
      </c>
      <c r="I577" s="3">
        <v>182200</v>
      </c>
      <c r="J577" s="3">
        <v>191070</v>
      </c>
      <c r="K577" s="3">
        <v>193340</v>
      </c>
      <c r="L577" s="3">
        <v>190000</v>
      </c>
      <c r="M577" s="3">
        <v>193000</v>
      </c>
      <c r="N577" s="3">
        <v>200000</v>
      </c>
      <c r="O577" s="3">
        <v>206000</v>
      </c>
      <c r="P577" s="3">
        <v>201000</v>
      </c>
      <c r="Q577" s="3">
        <v>206000</v>
      </c>
      <c r="R577" s="3">
        <v>207000</v>
      </c>
      <c r="S577" s="3">
        <v>210000</v>
      </c>
      <c r="T577" s="3">
        <v>204000</v>
      </c>
      <c r="U577" s="3">
        <v>214000</v>
      </c>
      <c r="V577" s="3">
        <v>222000</v>
      </c>
      <c r="W577" s="3">
        <v>227000</v>
      </c>
      <c r="X577" s="1">
        <f t="shared" si="44"/>
        <v>867000</v>
      </c>
      <c r="Y577" s="113">
        <f t="shared" si="48"/>
        <v>3.2609922142400425</v>
      </c>
      <c r="Z577" s="113"/>
      <c r="AA577" s="113"/>
      <c r="AB577" s="3">
        <v>218000</v>
      </c>
    </row>
    <row r="578" spans="1:28" s="1" customFormat="1">
      <c r="A578" s="1">
        <v>82</v>
      </c>
      <c r="B578" s="25" t="s">
        <v>39</v>
      </c>
      <c r="C578" s="78" t="s">
        <v>15</v>
      </c>
      <c r="D578" s="23">
        <v>105070</v>
      </c>
      <c r="E578" s="23">
        <v>107040</v>
      </c>
      <c r="F578" s="23">
        <v>112880</v>
      </c>
      <c r="G578" s="23">
        <v>114790</v>
      </c>
      <c r="H578" s="23">
        <v>110550</v>
      </c>
      <c r="I578" s="23">
        <v>116450</v>
      </c>
      <c r="J578" s="23">
        <v>119230</v>
      </c>
      <c r="K578" s="23">
        <v>120670</v>
      </c>
      <c r="L578" s="23">
        <v>118000</v>
      </c>
      <c r="M578" s="23">
        <v>122000</v>
      </c>
      <c r="N578" s="23">
        <v>125000</v>
      </c>
      <c r="O578" s="23">
        <v>131000</v>
      </c>
      <c r="P578" s="23">
        <v>131000</v>
      </c>
      <c r="Q578" s="23">
        <v>132000</v>
      </c>
      <c r="R578" s="23">
        <v>134000</v>
      </c>
      <c r="S578" s="23">
        <v>138000</v>
      </c>
      <c r="T578" s="23">
        <v>139000</v>
      </c>
      <c r="U578" s="3">
        <v>143000</v>
      </c>
      <c r="V578" s="3">
        <v>143000</v>
      </c>
      <c r="W578" s="3">
        <v>146000</v>
      </c>
      <c r="X578" s="1">
        <f t="shared" si="44"/>
        <v>571000</v>
      </c>
      <c r="Y578" s="113">
        <f t="shared" si="48"/>
        <v>2.1476661526309853</v>
      </c>
      <c r="Z578" s="113"/>
      <c r="AA578" s="113"/>
      <c r="AB578" s="3">
        <v>152000</v>
      </c>
    </row>
    <row r="579" spans="1:28" s="1" customFormat="1">
      <c r="A579" s="1">
        <v>82</v>
      </c>
      <c r="B579" s="25" t="s">
        <v>39</v>
      </c>
      <c r="C579" s="79" t="s">
        <v>16</v>
      </c>
      <c r="D579" s="3">
        <v>40020</v>
      </c>
      <c r="E579" s="3">
        <v>40840</v>
      </c>
      <c r="F579" s="3">
        <v>42520</v>
      </c>
      <c r="G579" s="3">
        <v>43370</v>
      </c>
      <c r="H579" s="3">
        <v>44560</v>
      </c>
      <c r="I579" s="3">
        <v>45120</v>
      </c>
      <c r="J579" s="3">
        <v>46160</v>
      </c>
      <c r="K579" s="3">
        <v>46470</v>
      </c>
      <c r="L579" s="3">
        <v>46000</v>
      </c>
      <c r="M579" s="3">
        <v>48000</v>
      </c>
      <c r="N579" s="3">
        <v>49000</v>
      </c>
      <c r="O579" s="3">
        <v>50000</v>
      </c>
      <c r="P579" s="3">
        <v>50000</v>
      </c>
      <c r="Q579" s="3">
        <v>53000</v>
      </c>
      <c r="R579" s="3">
        <v>54000</v>
      </c>
      <c r="S579" s="3">
        <v>56000</v>
      </c>
      <c r="T579" s="3">
        <v>56000</v>
      </c>
      <c r="U579" s="3">
        <v>57000</v>
      </c>
      <c r="V579" s="3">
        <v>59000</v>
      </c>
      <c r="W579" s="3">
        <v>58000</v>
      </c>
      <c r="X579" s="1">
        <f t="shared" si="44"/>
        <v>230000</v>
      </c>
      <c r="Y579" s="113">
        <f t="shared" si="48"/>
        <v>0.86508443976379434</v>
      </c>
      <c r="Z579" s="113"/>
      <c r="AA579" s="113"/>
      <c r="AB579" s="3">
        <v>58000</v>
      </c>
    </row>
    <row r="580" spans="1:28" s="56" customFormat="1">
      <c r="A580" s="1">
        <v>82</v>
      </c>
      <c r="B580" s="74" t="s">
        <v>39</v>
      </c>
      <c r="C580" s="59" t="s">
        <v>21</v>
      </c>
      <c r="D580" s="57">
        <v>4922250</v>
      </c>
      <c r="E580" s="57">
        <v>5051600</v>
      </c>
      <c r="F580" s="57">
        <v>5187300</v>
      </c>
      <c r="G580" s="57">
        <v>5219150</v>
      </c>
      <c r="H580" s="57">
        <v>5176820</v>
      </c>
      <c r="I580" s="57">
        <v>5340980</v>
      </c>
      <c r="J580" s="57">
        <v>5478860</v>
      </c>
      <c r="K580" s="57">
        <v>5560010</v>
      </c>
      <c r="L580" s="57">
        <v>5571000</v>
      </c>
      <c r="M580" s="57">
        <v>5715000</v>
      </c>
      <c r="N580" s="57">
        <v>5904000</v>
      </c>
      <c r="O580" s="57">
        <v>6021000</v>
      </c>
      <c r="P580" s="57">
        <v>6010000</v>
      </c>
      <c r="Q580" s="57">
        <v>6133000</v>
      </c>
      <c r="R580" s="57">
        <v>6389000</v>
      </c>
      <c r="S580" s="57">
        <v>6518000</v>
      </c>
      <c r="T580" s="57">
        <v>6473000</v>
      </c>
      <c r="U580" s="58">
        <v>6592000</v>
      </c>
      <c r="V580" s="58">
        <v>6653000</v>
      </c>
      <c r="W580" s="58">
        <v>6869000</v>
      </c>
      <c r="X580" s="1">
        <f t="shared" si="44"/>
        <v>26587000</v>
      </c>
      <c r="Y580" s="113">
        <f t="shared" si="48"/>
        <v>100</v>
      </c>
      <c r="Z580" s="115">
        <f>SUM(Y569:Y579)</f>
        <v>54.38372136758565</v>
      </c>
      <c r="AA580" s="115">
        <f>SUM(Y569:Y571)</f>
        <v>24.54959190581863</v>
      </c>
      <c r="AB580" s="58">
        <v>6671000</v>
      </c>
    </row>
    <row r="581" spans="1:28" s="1" customFormat="1">
      <c r="A581" s="1">
        <v>91</v>
      </c>
      <c r="B581" s="25" t="s">
        <v>40</v>
      </c>
      <c r="C581" s="79" t="s">
        <v>0</v>
      </c>
      <c r="D581" s="7">
        <v>3600707.2</v>
      </c>
      <c r="E581" s="7">
        <v>3740076.4</v>
      </c>
      <c r="F581" s="7">
        <v>3841163.52</v>
      </c>
      <c r="G581" s="7">
        <v>4010651.64</v>
      </c>
      <c r="H581" s="7">
        <v>3669279.09</v>
      </c>
      <c r="I581" s="7">
        <v>3854071.69</v>
      </c>
      <c r="J581" s="7">
        <v>3842019.93</v>
      </c>
      <c r="K581" s="7">
        <v>4096314.31</v>
      </c>
      <c r="L581" s="7">
        <v>3776584.32</v>
      </c>
      <c r="M581" s="7">
        <v>3976743.23</v>
      </c>
      <c r="N581" s="7">
        <v>3991232.89</v>
      </c>
      <c r="O581" s="7">
        <v>4325929.05</v>
      </c>
      <c r="P581" s="7">
        <v>4022886.14</v>
      </c>
      <c r="Q581" s="7">
        <v>4103403.12</v>
      </c>
      <c r="R581" s="7">
        <v>4155008.85</v>
      </c>
      <c r="S581" s="7">
        <v>4295906.7</v>
      </c>
      <c r="T581" s="7">
        <v>3976134.78</v>
      </c>
      <c r="U581" s="7">
        <v>4149424.72</v>
      </c>
      <c r="V581" s="7">
        <v>4144675.91</v>
      </c>
      <c r="W581" s="7">
        <v>4347611.3600000003</v>
      </c>
      <c r="X581" s="1">
        <f t="shared" si="44"/>
        <v>16617846.77</v>
      </c>
      <c r="Y581" s="113">
        <f>(X581/$X$598)*100</f>
        <v>12.338979989621771</v>
      </c>
      <c r="Z581" s="113"/>
      <c r="AA581" s="113"/>
      <c r="AB581" s="7">
        <v>4142531.74</v>
      </c>
    </row>
    <row r="582" spans="1:28" s="1" customFormat="1">
      <c r="A582" s="1">
        <v>91</v>
      </c>
      <c r="B582" s="25" t="s">
        <v>40</v>
      </c>
      <c r="C582" s="78" t="s">
        <v>1</v>
      </c>
      <c r="D582" s="23">
        <v>11801176.390000001</v>
      </c>
      <c r="E582" s="23">
        <v>14744999.98</v>
      </c>
      <c r="F582" s="23">
        <v>12654523.310000001</v>
      </c>
      <c r="G582" s="23">
        <v>13710661.300000001</v>
      </c>
      <c r="H582" s="23">
        <v>10551217.07</v>
      </c>
      <c r="I582" s="23">
        <v>11667839.140000001</v>
      </c>
      <c r="J582" s="23">
        <v>17808091.59</v>
      </c>
      <c r="K582" s="23">
        <v>19813224.699999999</v>
      </c>
      <c r="L582" s="23">
        <v>10684321.390000001</v>
      </c>
      <c r="M582" s="23">
        <v>12740186.560000001</v>
      </c>
      <c r="N582" s="23">
        <v>18285789.559999999</v>
      </c>
      <c r="O582" s="23">
        <v>20463762.210000001</v>
      </c>
      <c r="P582" s="23">
        <v>17820540.5</v>
      </c>
      <c r="Q582" s="23">
        <v>19698462.5</v>
      </c>
      <c r="R582" s="23">
        <v>19668450.77</v>
      </c>
      <c r="S582" s="23">
        <v>11524845.93</v>
      </c>
      <c r="T582" s="23">
        <v>9182770.3900000006</v>
      </c>
      <c r="U582" s="23">
        <v>8374987.2999999998</v>
      </c>
      <c r="V582" s="23">
        <v>12132484.16</v>
      </c>
      <c r="W582" s="23">
        <v>9330016.6500000004</v>
      </c>
      <c r="X582" s="1">
        <f t="shared" ref="X582:X616" si="49">SUM(T582:W582)</f>
        <v>39020258.5</v>
      </c>
      <c r="Y582" s="113">
        <f t="shared" ref="Y582:Y598" si="50">(X582/$X$598)*100</f>
        <v>28.973079092928046</v>
      </c>
      <c r="Z582" s="113"/>
      <c r="AA582" s="113"/>
      <c r="AB582" s="23">
        <v>8966657.1899999995</v>
      </c>
    </row>
    <row r="583" spans="1:28" s="1" customFormat="1">
      <c r="A583" s="1">
        <v>91</v>
      </c>
      <c r="B583" s="25" t="s">
        <v>40</v>
      </c>
      <c r="C583" s="79" t="s">
        <v>2</v>
      </c>
      <c r="D583" s="7">
        <v>628773.59</v>
      </c>
      <c r="E583" s="7">
        <v>663307.66</v>
      </c>
      <c r="F583" s="7">
        <v>641838.27</v>
      </c>
      <c r="G583" s="7">
        <v>660399.42000000004</v>
      </c>
      <c r="H583" s="7">
        <v>672647.94</v>
      </c>
      <c r="I583" s="7">
        <v>670575.89</v>
      </c>
      <c r="J583" s="7">
        <v>673198.97</v>
      </c>
      <c r="K583" s="7">
        <v>693865.23</v>
      </c>
      <c r="L583" s="7">
        <v>701539.19</v>
      </c>
      <c r="M583" s="7">
        <v>717926.27</v>
      </c>
      <c r="N583" s="7">
        <v>717882.15</v>
      </c>
      <c r="O583" s="7">
        <v>748062.56</v>
      </c>
      <c r="P583" s="7">
        <v>749828</v>
      </c>
      <c r="Q583" s="7">
        <v>761353.88</v>
      </c>
      <c r="R583" s="7">
        <v>774522.51</v>
      </c>
      <c r="S583" s="7">
        <v>762667.25</v>
      </c>
      <c r="T583" s="7">
        <v>761026.74</v>
      </c>
      <c r="U583" s="7">
        <v>770153.78</v>
      </c>
      <c r="V583" s="7">
        <v>755657.41</v>
      </c>
      <c r="W583" s="7">
        <v>723518.85</v>
      </c>
      <c r="X583" s="1">
        <f t="shared" si="49"/>
        <v>3010356.7800000003</v>
      </c>
      <c r="Y583" s="113">
        <f t="shared" si="50"/>
        <v>2.235231350014562</v>
      </c>
      <c r="Z583" s="113"/>
      <c r="AA583" s="113"/>
      <c r="AB583" s="7">
        <v>724067.15</v>
      </c>
    </row>
    <row r="584" spans="1:28" s="1" customFormat="1">
      <c r="A584" s="1">
        <v>91</v>
      </c>
      <c r="B584" s="25" t="s">
        <v>40</v>
      </c>
      <c r="C584" s="78" t="s">
        <v>3</v>
      </c>
      <c r="D584" s="23">
        <v>9134.2199999999993</v>
      </c>
      <c r="E584" s="23">
        <v>10556.71</v>
      </c>
      <c r="F584" s="23">
        <v>10576.96</v>
      </c>
      <c r="G584" s="23">
        <v>11439.92</v>
      </c>
      <c r="H584" s="23">
        <v>11613.54</v>
      </c>
      <c r="I584" s="23">
        <v>11908.62</v>
      </c>
      <c r="J584" s="23">
        <v>11479.42</v>
      </c>
      <c r="K584" s="23">
        <v>11652.62</v>
      </c>
      <c r="L584" s="23">
        <v>11733.74</v>
      </c>
      <c r="M584" s="23">
        <v>12020.69</v>
      </c>
      <c r="N584" s="23">
        <v>12414.29</v>
      </c>
      <c r="O584" s="23">
        <v>12404.19</v>
      </c>
      <c r="P584" s="23">
        <v>12464.84</v>
      </c>
      <c r="Q584" s="23">
        <v>12912.77</v>
      </c>
      <c r="R584" s="23">
        <v>13242.7</v>
      </c>
      <c r="S584" s="23">
        <v>13300.17</v>
      </c>
      <c r="T584" s="23">
        <v>13556.9</v>
      </c>
      <c r="U584" s="23">
        <v>13899.21</v>
      </c>
      <c r="V584" s="23">
        <v>13910.61</v>
      </c>
      <c r="W584" s="23">
        <v>14118.2</v>
      </c>
      <c r="X584" s="1">
        <f t="shared" si="49"/>
        <v>55484.92</v>
      </c>
      <c r="Y584" s="113">
        <f t="shared" si="50"/>
        <v>4.1198316910811474E-2</v>
      </c>
      <c r="Z584" s="113"/>
      <c r="AA584" s="113"/>
      <c r="AB584" s="23">
        <v>14288.56</v>
      </c>
    </row>
    <row r="585" spans="1:28" s="1" customFormat="1">
      <c r="A585" s="1">
        <v>91</v>
      </c>
      <c r="B585" s="25" t="s">
        <v>40</v>
      </c>
      <c r="C585" s="79" t="s">
        <v>4</v>
      </c>
      <c r="D585" s="7">
        <v>17608.96</v>
      </c>
      <c r="E585" s="7">
        <v>17796.740000000002</v>
      </c>
      <c r="F585" s="7">
        <v>18296.759999999998</v>
      </c>
      <c r="G585" s="7">
        <v>18488.36</v>
      </c>
      <c r="H585" s="7">
        <v>18260.96</v>
      </c>
      <c r="I585" s="7">
        <v>18468.16</v>
      </c>
      <c r="J585" s="7">
        <v>18771.509999999998</v>
      </c>
      <c r="K585" s="7">
        <v>19126.189999999999</v>
      </c>
      <c r="L585" s="7">
        <v>19167.02</v>
      </c>
      <c r="M585" s="7">
        <v>19415.939999999999</v>
      </c>
      <c r="N585" s="7">
        <v>20042.2</v>
      </c>
      <c r="O585" s="7">
        <v>20765.45</v>
      </c>
      <c r="P585" s="7">
        <v>21100.75</v>
      </c>
      <c r="Q585" s="7">
        <v>20650.810000000001</v>
      </c>
      <c r="R585" s="7">
        <v>20853.64</v>
      </c>
      <c r="S585" s="7">
        <v>21324.94</v>
      </c>
      <c r="T585" s="7">
        <v>21377.4</v>
      </c>
      <c r="U585" s="7">
        <v>20459.07</v>
      </c>
      <c r="V585" s="7">
        <v>19422.490000000002</v>
      </c>
      <c r="W585" s="7">
        <v>19856.95</v>
      </c>
      <c r="X585" s="1">
        <f t="shared" si="49"/>
        <v>81115.91</v>
      </c>
      <c r="Y585" s="113">
        <f t="shared" si="50"/>
        <v>6.0229679824515596E-2</v>
      </c>
      <c r="Z585" s="113"/>
      <c r="AA585" s="113"/>
      <c r="AB585" s="7">
        <v>19772.87</v>
      </c>
    </row>
    <row r="586" spans="1:28" s="1" customFormat="1">
      <c r="A586" s="1">
        <v>91</v>
      </c>
      <c r="B586" s="25" t="s">
        <v>40</v>
      </c>
      <c r="C586" s="78" t="s">
        <v>5</v>
      </c>
      <c r="D586" s="23">
        <v>3315438.3</v>
      </c>
      <c r="E586" s="23">
        <v>3478159.37</v>
      </c>
      <c r="F586" s="23">
        <v>3531974.05</v>
      </c>
      <c r="G586" s="23">
        <v>3843875.78</v>
      </c>
      <c r="H586" s="23">
        <v>3471499.36</v>
      </c>
      <c r="I586" s="23">
        <v>3721489.47</v>
      </c>
      <c r="J586" s="23">
        <v>3960459.26</v>
      </c>
      <c r="K586" s="23">
        <v>4264094</v>
      </c>
      <c r="L586" s="23">
        <v>3712992.98</v>
      </c>
      <c r="M586" s="23">
        <v>3869496.2</v>
      </c>
      <c r="N586" s="23">
        <v>4113607.74</v>
      </c>
      <c r="O586" s="23">
        <v>4519358.88</v>
      </c>
      <c r="P586" s="23">
        <v>3848674.03</v>
      </c>
      <c r="Q586" s="23">
        <v>3997593.9</v>
      </c>
      <c r="R586" s="23">
        <v>4417553.97</v>
      </c>
      <c r="S586" s="23">
        <v>4875413.97</v>
      </c>
      <c r="T586" s="23">
        <v>4333918.75</v>
      </c>
      <c r="U586" s="23">
        <v>4490154.88</v>
      </c>
      <c r="V586" s="23">
        <v>4739494.25</v>
      </c>
      <c r="W586" s="23">
        <v>5125874.13</v>
      </c>
      <c r="X586" s="1">
        <f t="shared" si="49"/>
        <v>18689442.009999998</v>
      </c>
      <c r="Y586" s="113">
        <f t="shared" si="50"/>
        <v>13.877167973103562</v>
      </c>
      <c r="Z586" s="113"/>
      <c r="AA586" s="113"/>
      <c r="AB586" s="23">
        <v>4438429.97</v>
      </c>
    </row>
    <row r="587" spans="1:28" s="1" customFormat="1">
      <c r="A587" s="1">
        <v>91</v>
      </c>
      <c r="B587" s="25" t="s">
        <v>40</v>
      </c>
      <c r="C587" s="79" t="s">
        <v>6</v>
      </c>
      <c r="D587" s="7">
        <v>2528876.9</v>
      </c>
      <c r="E587" s="7">
        <v>2560639.8199999998</v>
      </c>
      <c r="F587" s="7">
        <v>2611343.5699999998</v>
      </c>
      <c r="G587" s="7">
        <v>2777457.95</v>
      </c>
      <c r="H587" s="7">
        <v>2593019.11</v>
      </c>
      <c r="I587" s="7">
        <v>2738768.43</v>
      </c>
      <c r="J587" s="7">
        <v>2859675.3</v>
      </c>
      <c r="K587" s="7">
        <v>3010611.64</v>
      </c>
      <c r="L587" s="7">
        <v>2751114.11</v>
      </c>
      <c r="M587" s="7">
        <v>2904212.64</v>
      </c>
      <c r="N587" s="7">
        <v>3038029.51</v>
      </c>
      <c r="O587" s="7">
        <v>3208197.6</v>
      </c>
      <c r="P587" s="7">
        <v>2966039.6</v>
      </c>
      <c r="Q587" s="7">
        <v>3084589.05</v>
      </c>
      <c r="R587" s="7">
        <v>3206631</v>
      </c>
      <c r="S587" s="7">
        <v>3404774.42</v>
      </c>
      <c r="T587" s="7">
        <v>3205886.21</v>
      </c>
      <c r="U587" s="7">
        <v>3357576.38</v>
      </c>
      <c r="V587" s="7">
        <v>3352374.24</v>
      </c>
      <c r="W587" s="7">
        <v>3557952.45</v>
      </c>
      <c r="X587" s="1">
        <f t="shared" si="49"/>
        <v>13473789.280000001</v>
      </c>
      <c r="Y587" s="113">
        <f t="shared" si="50"/>
        <v>10.004474021895218</v>
      </c>
      <c r="Z587" s="113"/>
      <c r="AA587" s="113"/>
      <c r="AB587" s="7">
        <v>3379323.89</v>
      </c>
    </row>
    <row r="588" spans="1:28" s="1" customFormat="1">
      <c r="A588" s="1">
        <v>91</v>
      </c>
      <c r="B588" s="25" t="s">
        <v>40</v>
      </c>
      <c r="C588" s="78" t="s">
        <v>7</v>
      </c>
      <c r="D588" s="23">
        <v>1310543.6499999999</v>
      </c>
      <c r="E588" s="23">
        <v>1339331.1200000001</v>
      </c>
      <c r="F588" s="23">
        <v>1380983.94</v>
      </c>
      <c r="G588" s="23">
        <v>1475415</v>
      </c>
      <c r="H588" s="23">
        <v>1366861.73</v>
      </c>
      <c r="I588" s="23">
        <v>1447558.59</v>
      </c>
      <c r="J588" s="23">
        <v>1515333.72</v>
      </c>
      <c r="K588" s="23">
        <v>1624135.43</v>
      </c>
      <c r="L588" s="23">
        <v>1446937.57</v>
      </c>
      <c r="M588" s="23">
        <v>1533553.02</v>
      </c>
      <c r="N588" s="23">
        <v>1610491.83</v>
      </c>
      <c r="O588" s="23">
        <v>1719028.49</v>
      </c>
      <c r="P588" s="23">
        <v>1607816.66</v>
      </c>
      <c r="Q588" s="23">
        <v>1722010.85</v>
      </c>
      <c r="R588" s="23">
        <v>1688930.72</v>
      </c>
      <c r="S588" s="23">
        <v>1806400.43</v>
      </c>
      <c r="T588" s="23">
        <v>1696745.82</v>
      </c>
      <c r="U588" s="23">
        <v>1783324.99</v>
      </c>
      <c r="V588" s="23">
        <v>1820641.43</v>
      </c>
      <c r="W588" s="23">
        <v>1930889.45</v>
      </c>
      <c r="X588" s="1">
        <f t="shared" si="49"/>
        <v>7231601.6900000004</v>
      </c>
      <c r="Y588" s="113">
        <f t="shared" si="50"/>
        <v>5.3695638057580304</v>
      </c>
      <c r="Z588" s="113"/>
      <c r="AA588" s="113"/>
      <c r="AB588" s="23">
        <v>1776127.54</v>
      </c>
    </row>
    <row r="589" spans="1:28" s="1" customFormat="1">
      <c r="A589" s="1">
        <v>91</v>
      </c>
      <c r="B589" s="25" t="s">
        <v>40</v>
      </c>
      <c r="C589" s="79" t="s">
        <v>8</v>
      </c>
      <c r="D589" s="7">
        <v>210407.98</v>
      </c>
      <c r="E589" s="7">
        <v>214320.51</v>
      </c>
      <c r="F589" s="7">
        <v>223363.19</v>
      </c>
      <c r="G589" s="7">
        <v>239223.73</v>
      </c>
      <c r="H589" s="7">
        <v>221107.59</v>
      </c>
      <c r="I589" s="7">
        <v>231788.69</v>
      </c>
      <c r="J589" s="7">
        <v>238629.44</v>
      </c>
      <c r="K589" s="7">
        <v>253791.12</v>
      </c>
      <c r="L589" s="7">
        <v>232928.78</v>
      </c>
      <c r="M589" s="7">
        <v>245480.07</v>
      </c>
      <c r="N589" s="7">
        <v>253413.87</v>
      </c>
      <c r="O589" s="7">
        <v>270574.90999999997</v>
      </c>
      <c r="P589" s="7">
        <v>246404.08</v>
      </c>
      <c r="Q589" s="7">
        <v>258482.33</v>
      </c>
      <c r="R589" s="7">
        <v>270046.48</v>
      </c>
      <c r="S589" s="7">
        <v>281703.34999999998</v>
      </c>
      <c r="T589" s="7">
        <v>263367.78999999998</v>
      </c>
      <c r="U589" s="7">
        <v>278204.94</v>
      </c>
      <c r="V589" s="7">
        <v>281084.98</v>
      </c>
      <c r="W589" s="7">
        <v>291008.76</v>
      </c>
      <c r="X589" s="1">
        <f t="shared" si="49"/>
        <v>1113666.47</v>
      </c>
      <c r="Y589" s="113">
        <f t="shared" si="50"/>
        <v>0.8269126848160675</v>
      </c>
      <c r="Z589" s="113"/>
      <c r="AA589" s="113"/>
      <c r="AB589" s="7">
        <v>265133.2</v>
      </c>
    </row>
    <row r="590" spans="1:28" s="1" customFormat="1">
      <c r="A590" s="1">
        <v>91</v>
      </c>
      <c r="B590" s="25" t="s">
        <v>40</v>
      </c>
      <c r="C590" s="78" t="s">
        <v>9</v>
      </c>
      <c r="D590" s="23">
        <v>1111302.6599999999</v>
      </c>
      <c r="E590" s="23">
        <v>1195596.03</v>
      </c>
      <c r="F590" s="23">
        <v>1207954.6399999999</v>
      </c>
      <c r="G590" s="23">
        <v>1274419.6100000001</v>
      </c>
      <c r="H590" s="23">
        <v>1181065.6599999999</v>
      </c>
      <c r="I590" s="23">
        <v>1230842.67</v>
      </c>
      <c r="J590" s="23">
        <v>1258439.43</v>
      </c>
      <c r="K590" s="23">
        <v>1282593.17</v>
      </c>
      <c r="L590" s="23">
        <v>1258937.42</v>
      </c>
      <c r="M590" s="23">
        <v>1296270.22</v>
      </c>
      <c r="N590" s="23">
        <v>1345583.61</v>
      </c>
      <c r="O590" s="23">
        <v>1398494.45</v>
      </c>
      <c r="P590" s="23">
        <v>1272002.8500000001</v>
      </c>
      <c r="Q590" s="23">
        <v>1328718.03</v>
      </c>
      <c r="R590" s="23">
        <v>1416597.18</v>
      </c>
      <c r="S590" s="23">
        <v>1468568.48</v>
      </c>
      <c r="T590" s="23">
        <v>1379616.31</v>
      </c>
      <c r="U590" s="23">
        <v>1459219.9</v>
      </c>
      <c r="V590" s="23">
        <v>1496921.21</v>
      </c>
      <c r="W590" s="23">
        <v>1551731.85</v>
      </c>
      <c r="X590" s="1">
        <f t="shared" si="49"/>
        <v>5887489.2699999996</v>
      </c>
      <c r="Y590" s="113">
        <f t="shared" si="50"/>
        <v>4.3715418307255751</v>
      </c>
      <c r="Z590" s="113"/>
      <c r="AA590" s="113"/>
      <c r="AB590" s="23">
        <v>1458057.21</v>
      </c>
    </row>
    <row r="591" spans="1:28" s="1" customFormat="1">
      <c r="A591" s="1">
        <v>91</v>
      </c>
      <c r="B591" s="25" t="s">
        <v>40</v>
      </c>
      <c r="C591" s="79" t="s">
        <v>10</v>
      </c>
      <c r="D591" s="7">
        <v>480162.04</v>
      </c>
      <c r="E591" s="7">
        <v>418486.06</v>
      </c>
      <c r="F591" s="7">
        <v>508173.49</v>
      </c>
      <c r="G591" s="7">
        <v>494632.27</v>
      </c>
      <c r="H591" s="7">
        <v>497435.04</v>
      </c>
      <c r="I591" s="7">
        <v>487058.64</v>
      </c>
      <c r="J591" s="7">
        <v>508111.83</v>
      </c>
      <c r="K591" s="7">
        <v>524438.38</v>
      </c>
      <c r="L591" s="7">
        <v>515474.05</v>
      </c>
      <c r="M591" s="7">
        <v>511431.67999999999</v>
      </c>
      <c r="N591" s="7">
        <v>512949.75</v>
      </c>
      <c r="O591" s="7">
        <v>529765.52</v>
      </c>
      <c r="P591" s="7">
        <v>525351.96</v>
      </c>
      <c r="Q591" s="7">
        <v>537736.29</v>
      </c>
      <c r="R591" s="7">
        <v>552190.29</v>
      </c>
      <c r="S591" s="7">
        <v>565151.23</v>
      </c>
      <c r="T591" s="7">
        <v>605371.07999999996</v>
      </c>
      <c r="U591" s="7">
        <v>540207.71</v>
      </c>
      <c r="V591" s="7">
        <v>583581.81999999995</v>
      </c>
      <c r="W591" s="7">
        <v>544584.57999999996</v>
      </c>
      <c r="X591" s="1">
        <f t="shared" si="49"/>
        <v>2273745.19</v>
      </c>
      <c r="Y591" s="113">
        <f t="shared" si="50"/>
        <v>1.6882871041726877</v>
      </c>
      <c r="Z591" s="113"/>
      <c r="AA591" s="113"/>
      <c r="AB591" s="7">
        <v>561006.78</v>
      </c>
    </row>
    <row r="592" spans="1:28" s="1" customFormat="1">
      <c r="A592" s="1">
        <v>91</v>
      </c>
      <c r="B592" s="25" t="s">
        <v>40</v>
      </c>
      <c r="C592" s="78" t="s">
        <v>11</v>
      </c>
      <c r="D592" s="23">
        <v>747633.16</v>
      </c>
      <c r="E592" s="23">
        <v>772709.66</v>
      </c>
      <c r="F592" s="23">
        <v>776157.35</v>
      </c>
      <c r="G592" s="23">
        <v>814268.34</v>
      </c>
      <c r="H592" s="23">
        <v>792357.34</v>
      </c>
      <c r="I592" s="23">
        <v>817821.86</v>
      </c>
      <c r="J592" s="23">
        <v>842454.9</v>
      </c>
      <c r="K592" s="23">
        <v>876420.06</v>
      </c>
      <c r="L592" s="23">
        <v>824585.73</v>
      </c>
      <c r="M592" s="23">
        <v>861472.12</v>
      </c>
      <c r="N592" s="23">
        <v>896547.57</v>
      </c>
      <c r="O592" s="23">
        <v>933594.1</v>
      </c>
      <c r="P592" s="23">
        <v>905119.63</v>
      </c>
      <c r="Q592" s="23">
        <v>916032.32</v>
      </c>
      <c r="R592" s="23">
        <v>941439.94</v>
      </c>
      <c r="S592" s="23">
        <v>983596.56</v>
      </c>
      <c r="T592" s="23">
        <v>945678.08</v>
      </c>
      <c r="U592" s="23">
        <v>981391.7</v>
      </c>
      <c r="V592" s="23">
        <v>1002990.26</v>
      </c>
      <c r="W592" s="23">
        <v>1044547.37</v>
      </c>
      <c r="X592" s="1">
        <f t="shared" si="49"/>
        <v>3974607.41</v>
      </c>
      <c r="Y592" s="113">
        <f t="shared" si="50"/>
        <v>2.9512007167576271</v>
      </c>
      <c r="Z592" s="113"/>
      <c r="AA592" s="113"/>
      <c r="AB592" s="23">
        <v>969193.74</v>
      </c>
    </row>
    <row r="593" spans="1:28" s="1" customFormat="1">
      <c r="A593" s="1">
        <v>91</v>
      </c>
      <c r="B593" s="25" t="s">
        <v>40</v>
      </c>
      <c r="C593" s="79" t="s">
        <v>12</v>
      </c>
      <c r="D593" s="7">
        <v>342088.85</v>
      </c>
      <c r="E593" s="7">
        <v>366607.85</v>
      </c>
      <c r="F593" s="7">
        <v>380852.01</v>
      </c>
      <c r="G593" s="7">
        <v>393442.38</v>
      </c>
      <c r="H593" s="7">
        <v>361922.44</v>
      </c>
      <c r="I593" s="7">
        <v>389325.73</v>
      </c>
      <c r="J593" s="7">
        <v>401487.15</v>
      </c>
      <c r="K593" s="7">
        <v>414551.4</v>
      </c>
      <c r="L593" s="7">
        <v>381560.83</v>
      </c>
      <c r="M593" s="7">
        <v>410291.36</v>
      </c>
      <c r="N593" s="7">
        <v>423824.91</v>
      </c>
      <c r="O593" s="7">
        <v>442003.64</v>
      </c>
      <c r="P593" s="7">
        <v>404259.59</v>
      </c>
      <c r="Q593" s="7">
        <v>431999.96</v>
      </c>
      <c r="R593" s="7">
        <v>457671.06</v>
      </c>
      <c r="S593" s="7">
        <v>474883.66</v>
      </c>
      <c r="T593" s="7">
        <v>435576.58</v>
      </c>
      <c r="U593" s="7">
        <v>467405.69</v>
      </c>
      <c r="V593" s="7">
        <v>484154.01</v>
      </c>
      <c r="W593" s="7">
        <v>501075.22</v>
      </c>
      <c r="X593" s="1">
        <f t="shared" si="49"/>
        <v>1888211.5</v>
      </c>
      <c r="Y593" s="113">
        <f t="shared" si="50"/>
        <v>1.4020230320533704</v>
      </c>
      <c r="Z593" s="113"/>
      <c r="AA593" s="113"/>
      <c r="AB593" s="7">
        <v>453764.57</v>
      </c>
    </row>
    <row r="594" spans="1:28" s="1" customFormat="1">
      <c r="A594" s="1">
        <v>91</v>
      </c>
      <c r="B594" s="25" t="s">
        <v>40</v>
      </c>
      <c r="C594" s="78" t="s">
        <v>13</v>
      </c>
      <c r="D594" s="23">
        <v>2456960.2799999998</v>
      </c>
      <c r="E594" s="23">
        <v>2732599.17</v>
      </c>
      <c r="F594" s="23">
        <v>2843238.68</v>
      </c>
      <c r="G594" s="23">
        <v>3103150.64</v>
      </c>
      <c r="H594" s="23">
        <v>2798665.63</v>
      </c>
      <c r="I594" s="23">
        <v>3029363.79</v>
      </c>
      <c r="J594" s="23">
        <v>3124027.63</v>
      </c>
      <c r="K594" s="23">
        <v>3257698.11</v>
      </c>
      <c r="L594" s="23">
        <v>2967573.29</v>
      </c>
      <c r="M594" s="23">
        <v>3116222.26</v>
      </c>
      <c r="N594" s="23">
        <v>3225064.66</v>
      </c>
      <c r="O594" s="23">
        <v>3428749.66</v>
      </c>
      <c r="P594" s="23">
        <v>3078987.73</v>
      </c>
      <c r="Q594" s="23">
        <v>3353108.69</v>
      </c>
      <c r="R594" s="23">
        <v>3255764.74</v>
      </c>
      <c r="S594" s="23">
        <v>3543990.28</v>
      </c>
      <c r="T594" s="23">
        <v>3224817.82</v>
      </c>
      <c r="U594" s="23">
        <v>3419580.29</v>
      </c>
      <c r="V594" s="23">
        <v>3482811.93</v>
      </c>
      <c r="W594" s="23">
        <v>3589115.64</v>
      </c>
      <c r="X594" s="1">
        <f t="shared" si="49"/>
        <v>13716325.68</v>
      </c>
      <c r="Y594" s="113">
        <f t="shared" si="50"/>
        <v>10.184560637674915</v>
      </c>
      <c r="Z594" s="113"/>
      <c r="AA594" s="113"/>
      <c r="AB594" s="23">
        <v>3265180.82</v>
      </c>
    </row>
    <row r="595" spans="1:28" s="1" customFormat="1">
      <c r="A595" s="1">
        <v>91</v>
      </c>
      <c r="B595" s="25" t="s">
        <v>40</v>
      </c>
      <c r="C595" s="79" t="s">
        <v>14</v>
      </c>
      <c r="D595" s="7">
        <v>636048.09</v>
      </c>
      <c r="E595" s="7">
        <v>649044.13</v>
      </c>
      <c r="F595" s="7">
        <v>673192.12</v>
      </c>
      <c r="G595" s="7">
        <v>734339.3</v>
      </c>
      <c r="H595" s="7">
        <v>675752.01</v>
      </c>
      <c r="I595" s="7">
        <v>718222.92</v>
      </c>
      <c r="J595" s="7">
        <v>736985.5</v>
      </c>
      <c r="K595" s="7">
        <v>772554.92</v>
      </c>
      <c r="L595" s="7">
        <v>710272.38</v>
      </c>
      <c r="M595" s="7">
        <v>758333.62</v>
      </c>
      <c r="N595" s="7">
        <v>780138.24</v>
      </c>
      <c r="O595" s="7">
        <v>815989.18</v>
      </c>
      <c r="P595" s="7">
        <v>730878.07</v>
      </c>
      <c r="Q595" s="7">
        <v>797007.7</v>
      </c>
      <c r="R595" s="7">
        <v>808706.46</v>
      </c>
      <c r="S595" s="7">
        <v>856372.15</v>
      </c>
      <c r="T595" s="7">
        <v>779894.09</v>
      </c>
      <c r="U595" s="7">
        <v>817317.99</v>
      </c>
      <c r="V595" s="7">
        <v>878618.95</v>
      </c>
      <c r="W595" s="7">
        <v>930497.48</v>
      </c>
      <c r="X595" s="1">
        <f t="shared" si="49"/>
        <v>3406328.5100000002</v>
      </c>
      <c r="Y595" s="113">
        <f t="shared" si="50"/>
        <v>2.5292458105249547</v>
      </c>
      <c r="Z595" s="113"/>
      <c r="AA595" s="113"/>
      <c r="AB595" s="7">
        <v>814272.08</v>
      </c>
    </row>
    <row r="596" spans="1:28" s="1" customFormat="1">
      <c r="A596" s="1">
        <v>91</v>
      </c>
      <c r="B596" s="25" t="s">
        <v>40</v>
      </c>
      <c r="C596" s="78" t="s">
        <v>15</v>
      </c>
      <c r="D596" s="23">
        <v>470002.88</v>
      </c>
      <c r="E596" s="23">
        <v>471140.08</v>
      </c>
      <c r="F596" s="23">
        <v>493741.38</v>
      </c>
      <c r="G596" s="23">
        <v>542667.13</v>
      </c>
      <c r="H596" s="23">
        <v>497757.58</v>
      </c>
      <c r="I596" s="23">
        <v>532641.15</v>
      </c>
      <c r="J596" s="23">
        <v>544823.51</v>
      </c>
      <c r="K596" s="23">
        <v>562210.76</v>
      </c>
      <c r="L596" s="23">
        <v>518007.01</v>
      </c>
      <c r="M596" s="23">
        <v>558248.6</v>
      </c>
      <c r="N596" s="23">
        <v>574563.72</v>
      </c>
      <c r="O596" s="23">
        <v>597763.73</v>
      </c>
      <c r="P596" s="23">
        <v>534074.27</v>
      </c>
      <c r="Q596" s="23">
        <v>586361.68999999994</v>
      </c>
      <c r="R596" s="23">
        <v>608115.62</v>
      </c>
      <c r="S596" s="23">
        <v>648797.61</v>
      </c>
      <c r="T596" s="23">
        <v>584334.54</v>
      </c>
      <c r="U596" s="23">
        <v>614301.64</v>
      </c>
      <c r="V596" s="23">
        <v>628602.76</v>
      </c>
      <c r="W596" s="23">
        <v>664963.06000000006</v>
      </c>
      <c r="X596" s="1">
        <f t="shared" si="49"/>
        <v>2492202</v>
      </c>
      <c r="Y596" s="113">
        <f t="shared" si="50"/>
        <v>1.8504942928954062</v>
      </c>
      <c r="Z596" s="113"/>
      <c r="AA596" s="113"/>
      <c r="AB596" s="23">
        <v>616973.54</v>
      </c>
    </row>
    <row r="597" spans="1:28" s="1" customFormat="1">
      <c r="A597" s="1">
        <v>91</v>
      </c>
      <c r="B597" s="25" t="s">
        <v>40</v>
      </c>
      <c r="C597" s="79" t="s">
        <v>16</v>
      </c>
      <c r="D597" s="7">
        <v>324507.69</v>
      </c>
      <c r="E597" s="7">
        <v>325611.26</v>
      </c>
      <c r="F597" s="7">
        <v>341656.12</v>
      </c>
      <c r="G597" s="7">
        <v>375687.34</v>
      </c>
      <c r="H597" s="7">
        <v>344165.58</v>
      </c>
      <c r="I597" s="7">
        <v>355533.35</v>
      </c>
      <c r="J597" s="7">
        <v>365684.59</v>
      </c>
      <c r="K597" s="7">
        <v>390068.49</v>
      </c>
      <c r="L597" s="7">
        <v>358959.59</v>
      </c>
      <c r="M597" s="7">
        <v>374076.7</v>
      </c>
      <c r="N597" s="7">
        <v>389019.7</v>
      </c>
      <c r="O597" s="7">
        <v>415179.47</v>
      </c>
      <c r="P597" s="7">
        <v>377110.45</v>
      </c>
      <c r="Q597" s="7">
        <v>396461.07</v>
      </c>
      <c r="R597" s="7">
        <v>426082.69</v>
      </c>
      <c r="S597" s="7">
        <v>450380.28</v>
      </c>
      <c r="T597" s="7">
        <v>412689.05</v>
      </c>
      <c r="U597" s="7">
        <v>423756.89</v>
      </c>
      <c r="V597" s="7">
        <v>439003.99</v>
      </c>
      <c r="W597" s="7">
        <v>469715.89</v>
      </c>
      <c r="X597" s="1">
        <f t="shared" si="49"/>
        <v>1745165.8199999998</v>
      </c>
      <c r="Y597" s="113">
        <f t="shared" si="50"/>
        <v>1.2958096454726107</v>
      </c>
      <c r="Z597" s="113"/>
      <c r="AA597" s="113"/>
      <c r="AB597" s="7">
        <v>427862.51</v>
      </c>
    </row>
    <row r="598" spans="1:28" s="56" customFormat="1">
      <c r="A598" s="56">
        <v>91</v>
      </c>
      <c r="B598" s="74" t="s">
        <v>40</v>
      </c>
      <c r="C598" s="59" t="s">
        <v>21</v>
      </c>
      <c r="D598" s="57">
        <v>29991372.829999998</v>
      </c>
      <c r="E598" s="57">
        <v>33700982.57</v>
      </c>
      <c r="F598" s="57">
        <v>32139029.359999999</v>
      </c>
      <c r="G598" s="57">
        <v>34480220.109999999</v>
      </c>
      <c r="H598" s="57">
        <v>29724627.670000002</v>
      </c>
      <c r="I598" s="57">
        <v>31923278.800000001</v>
      </c>
      <c r="J598" s="57">
        <v>38709673.68</v>
      </c>
      <c r="K598" s="57">
        <v>41867350.530000001</v>
      </c>
      <c r="L598" s="57">
        <v>30872689.370000001</v>
      </c>
      <c r="M598" s="57">
        <v>33905381.210000001</v>
      </c>
      <c r="N598" s="57">
        <v>40190596.210000001</v>
      </c>
      <c r="O598" s="57">
        <v>43849623.060000002</v>
      </c>
      <c r="P598" s="57">
        <v>39123539.170000002</v>
      </c>
      <c r="Q598" s="57">
        <v>42006884.969999999</v>
      </c>
      <c r="R598" s="57">
        <v>42681808.630000003</v>
      </c>
      <c r="S598" s="57">
        <v>35978077.420000002</v>
      </c>
      <c r="T598" s="57">
        <v>31822762.32</v>
      </c>
      <c r="U598" s="57">
        <v>31961367.100000001</v>
      </c>
      <c r="V598" s="57">
        <v>36256430.409999996</v>
      </c>
      <c r="W598" s="57">
        <v>34637077.899999999</v>
      </c>
      <c r="X598" s="1">
        <f t="shared" si="49"/>
        <v>134677637.72999999</v>
      </c>
      <c r="Y598" s="113">
        <f t="shared" si="50"/>
        <v>100</v>
      </c>
      <c r="Z598" s="115">
        <f>SUM(Y587:Y597)</f>
        <v>42.474113582746462</v>
      </c>
      <c r="AA598" s="115">
        <f>SUM(Y587:Y589)</f>
        <v>16.200950512469316</v>
      </c>
      <c r="AB598" s="57">
        <v>32292643.370000001</v>
      </c>
    </row>
    <row r="599" spans="1:28" s="1" customFormat="1">
      <c r="A599" s="1">
        <v>94</v>
      </c>
      <c r="B599" s="25" t="s">
        <v>41</v>
      </c>
      <c r="C599" s="79" t="s">
        <v>0</v>
      </c>
      <c r="D599" s="3">
        <v>1338180</v>
      </c>
      <c r="E599" s="3">
        <v>1355030</v>
      </c>
      <c r="F599" s="3">
        <v>1430240</v>
      </c>
      <c r="G599" s="3">
        <v>1359120</v>
      </c>
      <c r="H599" s="3">
        <v>1338800</v>
      </c>
      <c r="I599" s="3">
        <v>1377500</v>
      </c>
      <c r="J599" s="3">
        <v>1447010</v>
      </c>
      <c r="K599" s="3">
        <v>1434370</v>
      </c>
      <c r="L599" s="3">
        <v>1382890</v>
      </c>
      <c r="M599" s="3">
        <v>1433290</v>
      </c>
      <c r="N599" s="3">
        <v>1534920</v>
      </c>
      <c r="O599" s="3">
        <v>1530550</v>
      </c>
      <c r="P599" s="3">
        <v>1454620</v>
      </c>
      <c r="Q599" s="3">
        <v>1476760</v>
      </c>
      <c r="R599" s="3">
        <v>1539540</v>
      </c>
      <c r="S599" s="3">
        <v>1579500</v>
      </c>
      <c r="T599" s="3">
        <v>1505970</v>
      </c>
      <c r="U599" s="3">
        <v>1525610</v>
      </c>
      <c r="V599" s="3">
        <v>1586150</v>
      </c>
      <c r="W599" s="3">
        <v>1641540</v>
      </c>
      <c r="X599" s="1">
        <f t="shared" si="49"/>
        <v>6259270</v>
      </c>
      <c r="Y599" s="113">
        <f>(X599/$X$616)*100</f>
        <v>10.085592517099972</v>
      </c>
      <c r="Z599" s="113"/>
      <c r="AA599" s="113"/>
      <c r="AB599" s="3">
        <v>1597740</v>
      </c>
    </row>
    <row r="600" spans="1:28" s="1" customFormat="1">
      <c r="A600" s="1">
        <v>94</v>
      </c>
      <c r="B600" s="25" t="s">
        <v>41</v>
      </c>
      <c r="C600" s="78" t="s">
        <v>1</v>
      </c>
      <c r="D600" s="23">
        <v>2703040</v>
      </c>
      <c r="E600" s="23">
        <v>2605620</v>
      </c>
      <c r="F600" s="23">
        <v>2837450</v>
      </c>
      <c r="G600" s="23">
        <v>2996730</v>
      </c>
      <c r="H600" s="23">
        <v>2916260</v>
      </c>
      <c r="I600" s="23">
        <v>2690100</v>
      </c>
      <c r="J600" s="23">
        <v>2767910</v>
      </c>
      <c r="K600" s="23">
        <v>2857120</v>
      </c>
      <c r="L600" s="23">
        <v>2763780</v>
      </c>
      <c r="M600" s="23">
        <v>2599410</v>
      </c>
      <c r="N600" s="23">
        <v>2745790</v>
      </c>
      <c r="O600" s="23">
        <v>2951950</v>
      </c>
      <c r="P600" s="23">
        <v>2879110</v>
      </c>
      <c r="Q600" s="23">
        <v>2912110</v>
      </c>
      <c r="R600" s="23">
        <v>2964260</v>
      </c>
      <c r="S600" s="23">
        <v>2761690</v>
      </c>
      <c r="T600" s="23">
        <v>2731990</v>
      </c>
      <c r="U600" s="3">
        <v>2720290</v>
      </c>
      <c r="V600" s="3">
        <v>2951310</v>
      </c>
      <c r="W600" s="3">
        <v>3098380</v>
      </c>
      <c r="X600" s="1">
        <f t="shared" si="49"/>
        <v>11501970</v>
      </c>
      <c r="Y600" s="113">
        <f t="shared" ref="Y600:Y616" si="51">(X600/$X$616)*100</f>
        <v>18.533180796468017</v>
      </c>
      <c r="Z600" s="113"/>
      <c r="AA600" s="113"/>
      <c r="AB600" s="3">
        <v>2934520</v>
      </c>
    </row>
    <row r="601" spans="1:28" s="1" customFormat="1">
      <c r="A601" s="1">
        <v>94</v>
      </c>
      <c r="B601" s="25" t="s">
        <v>41</v>
      </c>
      <c r="C601" s="79" t="s">
        <v>2</v>
      </c>
      <c r="D601" s="3">
        <v>4187100.0000000005</v>
      </c>
      <c r="E601" s="3">
        <v>3989610</v>
      </c>
      <c r="F601" s="3">
        <v>4319100</v>
      </c>
      <c r="G601" s="3">
        <v>4199560</v>
      </c>
      <c r="H601" s="3">
        <v>4354190</v>
      </c>
      <c r="I601" s="3">
        <v>3907080</v>
      </c>
      <c r="J601" s="3">
        <v>4458980</v>
      </c>
      <c r="K601" s="3">
        <v>4522100</v>
      </c>
      <c r="L601" s="3">
        <v>4578840</v>
      </c>
      <c r="M601" s="3">
        <v>3878870</v>
      </c>
      <c r="N601" s="3">
        <v>4478400</v>
      </c>
      <c r="O601" s="3">
        <v>4778960</v>
      </c>
      <c r="P601" s="3">
        <v>4810600</v>
      </c>
      <c r="Q601" s="3">
        <v>4829320</v>
      </c>
      <c r="R601" s="3">
        <v>4859710</v>
      </c>
      <c r="S601" s="3">
        <v>4511950</v>
      </c>
      <c r="T601" s="3">
        <v>4473770</v>
      </c>
      <c r="U601" s="3">
        <v>4504050</v>
      </c>
      <c r="V601" s="3">
        <v>4876560</v>
      </c>
      <c r="W601" s="3">
        <v>4963010</v>
      </c>
      <c r="X601" s="1">
        <f t="shared" si="49"/>
        <v>18817390</v>
      </c>
      <c r="Y601" s="113">
        <f t="shared" si="51"/>
        <v>30.320552999846928</v>
      </c>
      <c r="Z601" s="113"/>
      <c r="AA601" s="113"/>
      <c r="AB601" s="3">
        <v>4532960</v>
      </c>
    </row>
    <row r="602" spans="1:28" s="1" customFormat="1">
      <c r="A602" s="1">
        <v>94</v>
      </c>
      <c r="B602" s="25" t="s">
        <v>41</v>
      </c>
      <c r="C602" s="78" t="s">
        <v>3</v>
      </c>
      <c r="D602" s="23">
        <v>4240</v>
      </c>
      <c r="E602" s="23">
        <v>4750</v>
      </c>
      <c r="F602" s="23">
        <v>4890</v>
      </c>
      <c r="G602" s="23">
        <v>4490</v>
      </c>
      <c r="H602" s="23">
        <v>4190</v>
      </c>
      <c r="I602" s="23">
        <v>4490</v>
      </c>
      <c r="J602" s="23">
        <v>5230</v>
      </c>
      <c r="K602" s="23">
        <v>5270</v>
      </c>
      <c r="L602" s="23">
        <v>4720</v>
      </c>
      <c r="M602" s="23">
        <v>4830</v>
      </c>
      <c r="N602" s="23">
        <v>5190</v>
      </c>
      <c r="O602" s="23">
        <v>5550</v>
      </c>
      <c r="P602" s="23">
        <v>5240</v>
      </c>
      <c r="Q602" s="23">
        <v>5300</v>
      </c>
      <c r="R602" s="23">
        <v>5440</v>
      </c>
      <c r="S602" s="23">
        <v>5710</v>
      </c>
      <c r="T602" s="23">
        <v>5600</v>
      </c>
      <c r="U602" s="3">
        <v>5760</v>
      </c>
      <c r="V602" s="3">
        <v>5960</v>
      </c>
      <c r="W602" s="3">
        <v>6290</v>
      </c>
      <c r="X602" s="1">
        <f t="shared" si="49"/>
        <v>23610</v>
      </c>
      <c r="Y602" s="113">
        <f t="shared" si="51"/>
        <v>3.8042909049894061E-2</v>
      </c>
      <c r="Z602" s="113"/>
      <c r="AA602" s="113"/>
      <c r="AB602" s="3">
        <v>6060</v>
      </c>
    </row>
    <row r="603" spans="1:28" s="1" customFormat="1">
      <c r="A603" s="1">
        <v>94</v>
      </c>
      <c r="B603" s="25" t="s">
        <v>41</v>
      </c>
      <c r="C603" s="79" t="s">
        <v>4</v>
      </c>
      <c r="D603" s="3">
        <v>14240</v>
      </c>
      <c r="E603" s="3">
        <v>14440</v>
      </c>
      <c r="F603" s="3">
        <v>15040</v>
      </c>
      <c r="G603" s="3">
        <v>15090</v>
      </c>
      <c r="H603" s="3">
        <v>14710</v>
      </c>
      <c r="I603" s="3">
        <v>14950</v>
      </c>
      <c r="J603" s="3">
        <v>15270</v>
      </c>
      <c r="K603" s="3">
        <v>15830</v>
      </c>
      <c r="L603" s="3">
        <v>15380</v>
      </c>
      <c r="M603" s="3">
        <v>15790</v>
      </c>
      <c r="N603" s="3">
        <v>16219.999999999998</v>
      </c>
      <c r="O603" s="3">
        <v>16780</v>
      </c>
      <c r="P603" s="3">
        <v>16260.000000000002</v>
      </c>
      <c r="Q603" s="3">
        <v>16560</v>
      </c>
      <c r="R603" s="3">
        <v>16940</v>
      </c>
      <c r="S603" s="3">
        <v>17580</v>
      </c>
      <c r="T603" s="3">
        <v>16920</v>
      </c>
      <c r="U603" s="3">
        <v>17400</v>
      </c>
      <c r="V603" s="3">
        <v>18160</v>
      </c>
      <c r="W603" s="3">
        <v>17830</v>
      </c>
      <c r="X603" s="1">
        <f t="shared" si="49"/>
        <v>70310</v>
      </c>
      <c r="Y603" s="113">
        <f t="shared" si="51"/>
        <v>0.11329084859373363</v>
      </c>
      <c r="Z603" s="113"/>
      <c r="AA603" s="113"/>
      <c r="AB603" s="3">
        <v>17210</v>
      </c>
    </row>
    <row r="604" spans="1:28" s="1" customFormat="1">
      <c r="A604" s="1">
        <v>94</v>
      </c>
      <c r="B604" s="25" t="s">
        <v>41</v>
      </c>
      <c r="C604" s="78" t="s">
        <v>5</v>
      </c>
      <c r="D604" s="23">
        <v>1401560</v>
      </c>
      <c r="E604" s="23">
        <v>1448000</v>
      </c>
      <c r="F604" s="23">
        <v>1508420</v>
      </c>
      <c r="G604" s="23">
        <v>1633910</v>
      </c>
      <c r="H604" s="23">
        <v>1516040</v>
      </c>
      <c r="I604" s="23">
        <v>1621040</v>
      </c>
      <c r="J604" s="23">
        <v>1665510</v>
      </c>
      <c r="K604" s="23">
        <v>1774990</v>
      </c>
      <c r="L604" s="23">
        <v>1630110</v>
      </c>
      <c r="M604" s="23">
        <v>1692510</v>
      </c>
      <c r="N604" s="23">
        <v>1856430</v>
      </c>
      <c r="O604" s="23">
        <v>2019530</v>
      </c>
      <c r="P604" s="23">
        <v>1764930</v>
      </c>
      <c r="Q604" s="23">
        <v>1825590</v>
      </c>
      <c r="R604" s="23">
        <v>1950030</v>
      </c>
      <c r="S604" s="23">
        <v>2148510</v>
      </c>
      <c r="T604" s="23">
        <v>1901180</v>
      </c>
      <c r="U604" s="3">
        <v>1969130</v>
      </c>
      <c r="V604" s="3">
        <v>2120400</v>
      </c>
      <c r="W604" s="3">
        <v>2286590</v>
      </c>
      <c r="X604" s="1">
        <f t="shared" si="49"/>
        <v>8277300</v>
      </c>
      <c r="Y604" s="113">
        <f t="shared" si="51"/>
        <v>13.337254175293861</v>
      </c>
      <c r="Z604" s="113"/>
      <c r="AA604" s="113"/>
      <c r="AB604" s="3">
        <v>2061230</v>
      </c>
    </row>
    <row r="605" spans="1:28" s="1" customFormat="1">
      <c r="A605" s="1">
        <v>94</v>
      </c>
      <c r="B605" s="25" t="s">
        <v>41</v>
      </c>
      <c r="C605" s="79" t="s">
        <v>6</v>
      </c>
      <c r="D605" s="3">
        <v>725910</v>
      </c>
      <c r="E605" s="3">
        <v>740640</v>
      </c>
      <c r="F605" s="3">
        <v>760730</v>
      </c>
      <c r="G605" s="3">
        <v>828130</v>
      </c>
      <c r="H605" s="3">
        <v>771160</v>
      </c>
      <c r="I605" s="3">
        <v>804090</v>
      </c>
      <c r="J605" s="3">
        <v>845190</v>
      </c>
      <c r="K605" s="3">
        <v>911830</v>
      </c>
      <c r="L605" s="3">
        <v>846520</v>
      </c>
      <c r="M605" s="3">
        <v>887880</v>
      </c>
      <c r="N605" s="3">
        <v>910160</v>
      </c>
      <c r="O605" s="3">
        <v>958890</v>
      </c>
      <c r="P605" s="3">
        <v>925960</v>
      </c>
      <c r="Q605" s="3">
        <v>974180</v>
      </c>
      <c r="R605" s="3">
        <v>1000140</v>
      </c>
      <c r="S605" s="3">
        <v>1053570</v>
      </c>
      <c r="T605" s="3">
        <v>1004690</v>
      </c>
      <c r="U605" s="3">
        <v>1051960</v>
      </c>
      <c r="V605" s="3">
        <v>1088310</v>
      </c>
      <c r="W605" s="3">
        <v>1139690</v>
      </c>
      <c r="X605" s="1">
        <f t="shared" si="49"/>
        <v>4284650</v>
      </c>
      <c r="Y605" s="113">
        <f t="shared" si="51"/>
        <v>6.9038776052786357</v>
      </c>
      <c r="Z605" s="113"/>
      <c r="AA605" s="113"/>
      <c r="AB605" s="3">
        <v>1079370</v>
      </c>
    </row>
    <row r="606" spans="1:28" s="1" customFormat="1">
      <c r="A606" s="1">
        <v>94</v>
      </c>
      <c r="B606" s="25" t="s">
        <v>41</v>
      </c>
      <c r="C606" s="78" t="s">
        <v>7</v>
      </c>
      <c r="D606" s="23">
        <v>295120</v>
      </c>
      <c r="E606" s="23">
        <v>300420</v>
      </c>
      <c r="F606" s="23">
        <v>307350</v>
      </c>
      <c r="G606" s="23">
        <v>329680</v>
      </c>
      <c r="H606" s="23">
        <v>312480</v>
      </c>
      <c r="I606" s="23">
        <v>329020</v>
      </c>
      <c r="J606" s="23">
        <v>333480</v>
      </c>
      <c r="K606" s="23">
        <v>356010</v>
      </c>
      <c r="L606" s="23">
        <v>338850</v>
      </c>
      <c r="M606" s="23">
        <v>360740</v>
      </c>
      <c r="N606" s="23">
        <v>359880</v>
      </c>
      <c r="O606" s="23">
        <v>379040</v>
      </c>
      <c r="P606" s="23">
        <v>363890</v>
      </c>
      <c r="Q606" s="23">
        <v>389490</v>
      </c>
      <c r="R606" s="23">
        <v>393500</v>
      </c>
      <c r="S606" s="23">
        <v>414590</v>
      </c>
      <c r="T606" s="23">
        <v>395730</v>
      </c>
      <c r="U606" s="3">
        <v>418150</v>
      </c>
      <c r="V606" s="3">
        <v>425560</v>
      </c>
      <c r="W606" s="3">
        <v>447150</v>
      </c>
      <c r="X606" s="1">
        <f t="shared" si="49"/>
        <v>1686590</v>
      </c>
      <c r="Y606" s="113">
        <f t="shared" si="51"/>
        <v>2.7176107570716148</v>
      </c>
      <c r="Z606" s="113"/>
      <c r="AA606" s="113"/>
      <c r="AB606" s="3">
        <v>418160</v>
      </c>
    </row>
    <row r="607" spans="1:28" s="1" customFormat="1">
      <c r="A607" s="1">
        <v>94</v>
      </c>
      <c r="B607" s="25" t="s">
        <v>41</v>
      </c>
      <c r="C607" s="79" t="s">
        <v>8</v>
      </c>
      <c r="D607" s="3">
        <v>64290.000000000007</v>
      </c>
      <c r="E607" s="3">
        <v>65160</v>
      </c>
      <c r="F607" s="3">
        <v>66420</v>
      </c>
      <c r="G607" s="3">
        <v>69320</v>
      </c>
      <c r="H607" s="3">
        <v>68520</v>
      </c>
      <c r="I607" s="3">
        <v>70500</v>
      </c>
      <c r="J607" s="3">
        <v>71570</v>
      </c>
      <c r="K607" s="3">
        <v>74950</v>
      </c>
      <c r="L607" s="3">
        <v>72900</v>
      </c>
      <c r="M607" s="3">
        <v>76320</v>
      </c>
      <c r="N607" s="3">
        <v>77800</v>
      </c>
      <c r="O607" s="3">
        <v>81400</v>
      </c>
      <c r="P607" s="3">
        <v>77580</v>
      </c>
      <c r="Q607" s="3">
        <v>81470</v>
      </c>
      <c r="R607" s="3">
        <v>84660</v>
      </c>
      <c r="S607" s="3">
        <v>88220</v>
      </c>
      <c r="T607" s="3">
        <v>84590</v>
      </c>
      <c r="U607" s="3">
        <v>88150</v>
      </c>
      <c r="V607" s="3">
        <v>90190</v>
      </c>
      <c r="W607" s="3">
        <v>94740</v>
      </c>
      <c r="X607" s="1">
        <f t="shared" si="49"/>
        <v>357670</v>
      </c>
      <c r="Y607" s="113">
        <f t="shared" si="51"/>
        <v>0.57631542905021638</v>
      </c>
      <c r="Z607" s="113"/>
      <c r="AA607" s="113"/>
      <c r="AB607" s="3">
        <v>89200</v>
      </c>
    </row>
    <row r="608" spans="1:28" s="1" customFormat="1">
      <c r="A608" s="1">
        <v>94</v>
      </c>
      <c r="B608" s="25" t="s">
        <v>41</v>
      </c>
      <c r="C608" s="78" t="s">
        <v>9</v>
      </c>
      <c r="D608" s="23">
        <v>212900</v>
      </c>
      <c r="E608" s="23">
        <v>216910</v>
      </c>
      <c r="F608" s="23">
        <v>224740</v>
      </c>
      <c r="G608" s="23">
        <v>242180</v>
      </c>
      <c r="H608" s="23">
        <v>238770</v>
      </c>
      <c r="I608" s="23">
        <v>247650</v>
      </c>
      <c r="J608" s="23">
        <v>247990</v>
      </c>
      <c r="K608" s="23">
        <v>249930</v>
      </c>
      <c r="L608" s="23">
        <v>254510</v>
      </c>
      <c r="M608" s="23">
        <v>264290</v>
      </c>
      <c r="N608" s="23">
        <v>268030</v>
      </c>
      <c r="O608" s="23">
        <v>276360</v>
      </c>
      <c r="P608" s="23">
        <v>270530</v>
      </c>
      <c r="Q608" s="23">
        <v>286010</v>
      </c>
      <c r="R608" s="23">
        <v>293130</v>
      </c>
      <c r="S608" s="23">
        <v>302270</v>
      </c>
      <c r="T608" s="23">
        <v>308960</v>
      </c>
      <c r="U608" s="3">
        <v>321730</v>
      </c>
      <c r="V608" s="3">
        <v>322340</v>
      </c>
      <c r="W608" s="3">
        <v>331520</v>
      </c>
      <c r="X608" s="1">
        <f t="shared" si="49"/>
        <v>1284550</v>
      </c>
      <c r="Y608" s="113">
        <f t="shared" si="51"/>
        <v>2.069801728930174</v>
      </c>
      <c r="Z608" s="113"/>
      <c r="AA608" s="113"/>
      <c r="AB608" s="3">
        <v>339210</v>
      </c>
    </row>
    <row r="609" spans="1:28" s="1" customFormat="1">
      <c r="A609" s="1">
        <v>94</v>
      </c>
      <c r="B609" s="25" t="s">
        <v>41</v>
      </c>
      <c r="C609" s="79" t="s">
        <v>10</v>
      </c>
      <c r="D609" s="3">
        <v>181490</v>
      </c>
      <c r="E609" s="3">
        <v>166410</v>
      </c>
      <c r="F609" s="3">
        <v>205950</v>
      </c>
      <c r="G609" s="3">
        <v>190050</v>
      </c>
      <c r="H609" s="3">
        <v>182700</v>
      </c>
      <c r="I609" s="3">
        <v>186720</v>
      </c>
      <c r="J609" s="3">
        <v>194030</v>
      </c>
      <c r="K609" s="3">
        <v>198850</v>
      </c>
      <c r="L609" s="3">
        <v>194140</v>
      </c>
      <c r="M609" s="3">
        <v>195220</v>
      </c>
      <c r="N609" s="3">
        <v>196810</v>
      </c>
      <c r="O609" s="3">
        <v>200720</v>
      </c>
      <c r="P609" s="3">
        <v>201220</v>
      </c>
      <c r="Q609" s="3">
        <v>200080</v>
      </c>
      <c r="R609" s="3">
        <v>203410</v>
      </c>
      <c r="S609" s="3">
        <v>205290</v>
      </c>
      <c r="T609" s="3">
        <v>214770</v>
      </c>
      <c r="U609" s="3">
        <v>220460</v>
      </c>
      <c r="V609" s="3">
        <v>218730</v>
      </c>
      <c r="W609" s="3">
        <v>231150</v>
      </c>
      <c r="X609" s="1">
        <f t="shared" si="49"/>
        <v>885110</v>
      </c>
      <c r="Y609" s="113">
        <f t="shared" si="51"/>
        <v>1.4261820935684764</v>
      </c>
      <c r="Z609" s="113"/>
      <c r="AA609" s="113"/>
      <c r="AB609" s="3">
        <v>237900</v>
      </c>
    </row>
    <row r="610" spans="1:28" s="1" customFormat="1">
      <c r="A610" s="1">
        <v>94</v>
      </c>
      <c r="B610" s="25" t="s">
        <v>41</v>
      </c>
      <c r="C610" s="78" t="s">
        <v>11</v>
      </c>
      <c r="D610" s="23">
        <v>137630</v>
      </c>
      <c r="E610" s="23">
        <v>139320</v>
      </c>
      <c r="F610" s="23">
        <v>141440</v>
      </c>
      <c r="G610" s="23">
        <v>148220</v>
      </c>
      <c r="H610" s="23">
        <v>150260</v>
      </c>
      <c r="I610" s="23">
        <v>151870</v>
      </c>
      <c r="J610" s="23">
        <v>154440</v>
      </c>
      <c r="K610" s="23">
        <v>157730</v>
      </c>
      <c r="L610" s="23">
        <v>160740</v>
      </c>
      <c r="M610" s="23">
        <v>163740</v>
      </c>
      <c r="N610" s="23">
        <v>168130</v>
      </c>
      <c r="O610" s="23">
        <v>173450</v>
      </c>
      <c r="P610" s="23">
        <v>176090</v>
      </c>
      <c r="Q610" s="23">
        <v>178100</v>
      </c>
      <c r="R610" s="23">
        <v>182990</v>
      </c>
      <c r="S610" s="23">
        <v>190550</v>
      </c>
      <c r="T610" s="23">
        <v>193190</v>
      </c>
      <c r="U610" s="3">
        <v>194510</v>
      </c>
      <c r="V610" s="3">
        <v>198210</v>
      </c>
      <c r="W610" s="3">
        <v>203050</v>
      </c>
      <c r="X610" s="1">
        <f t="shared" si="49"/>
        <v>788960</v>
      </c>
      <c r="Y610" s="113">
        <f t="shared" si="51"/>
        <v>1.2712551259637617</v>
      </c>
      <c r="Z610" s="113"/>
      <c r="AA610" s="113"/>
      <c r="AB610" s="3">
        <v>205440</v>
      </c>
    </row>
    <row r="611" spans="1:28" s="1" customFormat="1">
      <c r="A611" s="1">
        <v>94</v>
      </c>
      <c r="B611" s="25" t="s">
        <v>41</v>
      </c>
      <c r="C611" s="79" t="s">
        <v>12</v>
      </c>
      <c r="D611" s="3">
        <v>13720</v>
      </c>
      <c r="E611" s="3">
        <v>13740</v>
      </c>
      <c r="F611" s="3">
        <v>13910</v>
      </c>
      <c r="G611" s="3">
        <v>14010</v>
      </c>
      <c r="H611" s="3">
        <v>13840</v>
      </c>
      <c r="I611" s="3">
        <v>14340</v>
      </c>
      <c r="J611" s="3">
        <v>14840</v>
      </c>
      <c r="K611" s="3">
        <v>15380</v>
      </c>
      <c r="L611" s="3">
        <v>14810</v>
      </c>
      <c r="M611" s="3">
        <v>15100</v>
      </c>
      <c r="N611" s="3">
        <v>16000</v>
      </c>
      <c r="O611" s="3">
        <v>16860</v>
      </c>
      <c r="P611" s="3">
        <v>16260.000000000002</v>
      </c>
      <c r="Q611" s="3">
        <v>16470</v>
      </c>
      <c r="R611" s="3">
        <v>16870</v>
      </c>
      <c r="S611" s="3">
        <v>17820</v>
      </c>
      <c r="T611" s="3">
        <v>16950</v>
      </c>
      <c r="U611" s="3">
        <v>17280</v>
      </c>
      <c r="V611" s="3">
        <v>17940</v>
      </c>
      <c r="W611" s="3">
        <v>18820</v>
      </c>
      <c r="X611" s="1">
        <f t="shared" si="49"/>
        <v>70990</v>
      </c>
      <c r="Y611" s="113">
        <f t="shared" si="51"/>
        <v>0.11438653593612788</v>
      </c>
      <c r="Z611" s="113"/>
      <c r="AA611" s="113"/>
      <c r="AB611" s="3">
        <v>17550</v>
      </c>
    </row>
    <row r="612" spans="1:28" s="1" customFormat="1">
      <c r="A612" s="1">
        <v>94</v>
      </c>
      <c r="B612" s="25" t="s">
        <v>41</v>
      </c>
      <c r="C612" s="78" t="s">
        <v>13</v>
      </c>
      <c r="D612" s="23">
        <v>1017420</v>
      </c>
      <c r="E612" s="23">
        <v>1050680</v>
      </c>
      <c r="F612" s="23">
        <v>1086160</v>
      </c>
      <c r="G612" s="23">
        <v>1185910</v>
      </c>
      <c r="H612" s="23">
        <v>1099020</v>
      </c>
      <c r="I612" s="23">
        <v>1144900</v>
      </c>
      <c r="J612" s="23">
        <v>1178180</v>
      </c>
      <c r="K612" s="23">
        <v>1277300</v>
      </c>
      <c r="L612" s="23">
        <v>1178650</v>
      </c>
      <c r="M612" s="23">
        <v>1212740</v>
      </c>
      <c r="N612" s="23">
        <v>1255530</v>
      </c>
      <c r="O612" s="23">
        <v>1328160</v>
      </c>
      <c r="P612" s="23">
        <v>1230850</v>
      </c>
      <c r="Q612" s="23">
        <v>1294530</v>
      </c>
      <c r="R612" s="23">
        <v>1348590</v>
      </c>
      <c r="S612" s="23">
        <v>1421590</v>
      </c>
      <c r="T612" s="23">
        <v>1282050</v>
      </c>
      <c r="U612" s="3">
        <v>1339540</v>
      </c>
      <c r="V612" s="3">
        <v>1378630</v>
      </c>
      <c r="W612" s="3">
        <v>1464330</v>
      </c>
      <c r="X612" s="1">
        <f t="shared" si="49"/>
        <v>5464550</v>
      </c>
      <c r="Y612" s="113">
        <f t="shared" si="51"/>
        <v>8.8050562748241656</v>
      </c>
      <c r="Z612" s="113"/>
      <c r="AA612" s="113"/>
      <c r="AB612" s="3">
        <v>1345310</v>
      </c>
    </row>
    <row r="613" spans="1:28" s="1" customFormat="1">
      <c r="A613" s="1">
        <v>94</v>
      </c>
      <c r="B613" s="25" t="s">
        <v>41</v>
      </c>
      <c r="C613" s="79" t="s">
        <v>14</v>
      </c>
      <c r="D613" s="3">
        <v>303370</v>
      </c>
      <c r="E613" s="3">
        <v>316080</v>
      </c>
      <c r="F613" s="3">
        <v>330100</v>
      </c>
      <c r="G613" s="3">
        <v>326190</v>
      </c>
      <c r="H613" s="3">
        <v>310200</v>
      </c>
      <c r="I613" s="3">
        <v>336000</v>
      </c>
      <c r="J613" s="3">
        <v>358100</v>
      </c>
      <c r="K613" s="3">
        <v>350350</v>
      </c>
      <c r="L613" s="3">
        <v>335810</v>
      </c>
      <c r="M613" s="3">
        <v>362080</v>
      </c>
      <c r="N613" s="3">
        <v>384950</v>
      </c>
      <c r="O613" s="3">
        <v>379090</v>
      </c>
      <c r="P613" s="3">
        <v>363170</v>
      </c>
      <c r="Q613" s="3">
        <v>377250</v>
      </c>
      <c r="R613" s="3">
        <v>396390</v>
      </c>
      <c r="S613" s="3">
        <v>392720</v>
      </c>
      <c r="T613" s="3">
        <v>394450</v>
      </c>
      <c r="U613" s="3">
        <v>390230</v>
      </c>
      <c r="V613" s="3">
        <v>409290</v>
      </c>
      <c r="W613" s="3">
        <v>426270</v>
      </c>
      <c r="X613" s="1">
        <f t="shared" si="49"/>
        <v>1620240</v>
      </c>
      <c r="Y613" s="113">
        <f t="shared" si="51"/>
        <v>2.6107006759424118</v>
      </c>
      <c r="Z613" s="113"/>
      <c r="AA613" s="113"/>
      <c r="AB613" s="3">
        <v>403370</v>
      </c>
    </row>
    <row r="614" spans="1:28" s="1" customFormat="1">
      <c r="A614" s="1">
        <v>94</v>
      </c>
      <c r="B614" s="25" t="s">
        <v>41</v>
      </c>
      <c r="C614" s="78" t="s">
        <v>15</v>
      </c>
      <c r="D614" s="23">
        <v>98640</v>
      </c>
      <c r="E614" s="23">
        <v>91100</v>
      </c>
      <c r="F614" s="23">
        <v>93270</v>
      </c>
      <c r="G614" s="23">
        <v>105670</v>
      </c>
      <c r="H614" s="23">
        <v>99590</v>
      </c>
      <c r="I614" s="23">
        <v>101810</v>
      </c>
      <c r="J614" s="23">
        <v>102450</v>
      </c>
      <c r="K614" s="23">
        <v>110020</v>
      </c>
      <c r="L614" s="23">
        <v>104590</v>
      </c>
      <c r="M614" s="23">
        <v>109430</v>
      </c>
      <c r="N614" s="23">
        <v>110860</v>
      </c>
      <c r="O614" s="23">
        <v>118550</v>
      </c>
      <c r="P614" s="23">
        <v>110610</v>
      </c>
      <c r="Q614" s="23">
        <v>115220</v>
      </c>
      <c r="R614" s="23">
        <v>120260</v>
      </c>
      <c r="S614" s="23">
        <v>128460.00000000001</v>
      </c>
      <c r="T614" s="23">
        <v>120180</v>
      </c>
      <c r="U614" s="3">
        <v>117230</v>
      </c>
      <c r="V614" s="3">
        <v>124190</v>
      </c>
      <c r="W614" s="3">
        <v>133760</v>
      </c>
      <c r="X614" s="1">
        <f t="shared" si="49"/>
        <v>495360</v>
      </c>
      <c r="Y614" s="113">
        <f t="shared" si="51"/>
        <v>0.79817600283589674</v>
      </c>
      <c r="Z614" s="113"/>
      <c r="AA614" s="113"/>
      <c r="AB614" s="3">
        <v>122620</v>
      </c>
    </row>
    <row r="615" spans="1:28" s="1" customFormat="1">
      <c r="A615" s="1">
        <v>94</v>
      </c>
      <c r="B615" s="25" t="s">
        <v>41</v>
      </c>
      <c r="C615" s="79" t="s">
        <v>16</v>
      </c>
      <c r="D615" s="3">
        <v>33020</v>
      </c>
      <c r="E615" s="3">
        <v>33430</v>
      </c>
      <c r="F615" s="3">
        <v>34320</v>
      </c>
      <c r="G615" s="3">
        <v>35490</v>
      </c>
      <c r="H615" s="3">
        <v>35740</v>
      </c>
      <c r="I615" s="3">
        <v>36600</v>
      </c>
      <c r="J615" s="3">
        <v>36650</v>
      </c>
      <c r="K615" s="3">
        <v>37320</v>
      </c>
      <c r="L615" s="3">
        <v>36940</v>
      </c>
      <c r="M615" s="3">
        <v>39100</v>
      </c>
      <c r="N615" s="3">
        <v>39540</v>
      </c>
      <c r="O615" s="3">
        <v>40880</v>
      </c>
      <c r="P615" s="3">
        <v>38900</v>
      </c>
      <c r="Q615" s="3">
        <v>40900</v>
      </c>
      <c r="R615" s="3">
        <v>42260</v>
      </c>
      <c r="S615" s="3">
        <v>43880</v>
      </c>
      <c r="T615" s="3">
        <v>41070</v>
      </c>
      <c r="U615" s="3">
        <v>42320</v>
      </c>
      <c r="V615" s="3">
        <v>43770</v>
      </c>
      <c r="W615" s="3">
        <v>46030</v>
      </c>
      <c r="X615" s="1">
        <f t="shared" si="49"/>
        <v>173190</v>
      </c>
      <c r="Y615" s="113">
        <f t="shared" si="51"/>
        <v>0.27906189827832073</v>
      </c>
      <c r="Z615" s="113"/>
      <c r="AA615" s="113"/>
      <c r="AB615" s="3">
        <v>42680</v>
      </c>
    </row>
    <row r="616" spans="1:28" s="56" customFormat="1">
      <c r="A616" s="56">
        <v>94</v>
      </c>
      <c r="B616" s="74" t="s">
        <v>41</v>
      </c>
      <c r="C616" s="59" t="s">
        <v>21</v>
      </c>
      <c r="D616" s="57">
        <v>12731870</v>
      </c>
      <c r="E616" s="57">
        <v>12551330</v>
      </c>
      <c r="F616" s="57">
        <v>13379550</v>
      </c>
      <c r="G616" s="57">
        <v>13683730</v>
      </c>
      <c r="H616" s="57">
        <v>13426460</v>
      </c>
      <c r="I616" s="57">
        <v>13038660</v>
      </c>
      <c r="J616" s="57">
        <v>13896820</v>
      </c>
      <c r="K616" s="57">
        <v>14349340</v>
      </c>
      <c r="L616" s="57">
        <v>13914180</v>
      </c>
      <c r="M616" s="57">
        <v>13311310</v>
      </c>
      <c r="N616" s="57">
        <v>14424620</v>
      </c>
      <c r="O616" s="57">
        <v>15256710</v>
      </c>
      <c r="P616" s="57">
        <v>14705820</v>
      </c>
      <c r="Q616" s="57">
        <v>15019350</v>
      </c>
      <c r="R616" s="57">
        <v>15418110</v>
      </c>
      <c r="S616" s="57">
        <v>15283910</v>
      </c>
      <c r="T616" s="57">
        <v>14692060</v>
      </c>
      <c r="U616" s="58">
        <v>14943800</v>
      </c>
      <c r="V616" s="58">
        <v>15875500</v>
      </c>
      <c r="W616" s="58">
        <v>16550140</v>
      </c>
      <c r="X616" s="1">
        <f t="shared" si="49"/>
        <v>62061500</v>
      </c>
      <c r="Y616" s="113">
        <f t="shared" si="51"/>
        <v>100</v>
      </c>
      <c r="Z616" s="115">
        <f>SUM(Y605:Y615)</f>
        <v>27.572424127679803</v>
      </c>
      <c r="AA616" s="115">
        <f>SUM(Y605:Y607)</f>
        <v>10.197803791400467</v>
      </c>
      <c r="AB616" s="58">
        <v>15450530</v>
      </c>
    </row>
  </sheetData>
  <mergeCells count="49">
    <mergeCell ref="X1:X2"/>
    <mergeCell ref="Y1:Y2"/>
    <mergeCell ref="Z1:Z2"/>
    <mergeCell ref="AA1:AA2"/>
    <mergeCell ref="B1:B4"/>
    <mergeCell ref="AB3:AB4"/>
    <mergeCell ref="H3:H4"/>
    <mergeCell ref="I3:I4"/>
    <mergeCell ref="J3:J4"/>
    <mergeCell ref="K3:K4"/>
    <mergeCell ref="L3:L4"/>
    <mergeCell ref="C1:C4"/>
    <mergeCell ref="D1:G2"/>
    <mergeCell ref="D3:D4"/>
    <mergeCell ref="E3:E4"/>
    <mergeCell ref="F3:F4"/>
    <mergeCell ref="G3:G4"/>
    <mergeCell ref="N3:N4"/>
    <mergeCell ref="O3:O4"/>
    <mergeCell ref="P3:P4"/>
    <mergeCell ref="Q3:Q4"/>
    <mergeCell ref="AD477:AE477"/>
    <mergeCell ref="AD279:AG279"/>
    <mergeCell ref="AD220:AD221"/>
    <mergeCell ref="AD222:AD223"/>
    <mergeCell ref="AE463:AE464"/>
    <mergeCell ref="AE471:AE473"/>
    <mergeCell ref="A1:A4"/>
    <mergeCell ref="W3:W4"/>
    <mergeCell ref="AC3:AC4"/>
    <mergeCell ref="AD3:AD4"/>
    <mergeCell ref="AE3:AE4"/>
    <mergeCell ref="H1:K2"/>
    <mergeCell ref="L1:O2"/>
    <mergeCell ref="P1:S2"/>
    <mergeCell ref="T1:W2"/>
    <mergeCell ref="AB1:AB2"/>
    <mergeCell ref="R3:R4"/>
    <mergeCell ref="S3:S4"/>
    <mergeCell ref="T3:T4"/>
    <mergeCell ref="U3:U4"/>
    <mergeCell ref="V3:V4"/>
    <mergeCell ref="M3:M4"/>
    <mergeCell ref="AJ473:AK473"/>
    <mergeCell ref="BX458:BX459"/>
    <mergeCell ref="BX466:BX467"/>
    <mergeCell ref="BW471:BX471"/>
    <mergeCell ref="AK460:AK461"/>
    <mergeCell ref="AK468:AK469"/>
  </mergeCells>
  <phoneticPr fontId="54"/>
  <pageMargins left="0.75" right="0.75" top="1" bottom="1" header="0.5" footer="0.5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E11:E28"/>
  <sheetViews>
    <sheetView workbookViewId="0">
      <selection activeCell="E11" sqref="E11:E28"/>
    </sheetView>
  </sheetViews>
  <sheetFormatPr defaultRowHeight="13"/>
  <sheetData>
    <row r="11" spans="5:5" ht="19">
      <c r="E11" s="26" t="s">
        <v>52</v>
      </c>
    </row>
    <row r="12" spans="5:5" ht="19">
      <c r="E12" s="27" t="s">
        <v>53</v>
      </c>
    </row>
    <row r="13" spans="5:5" ht="19">
      <c r="E13" s="26" t="s">
        <v>54</v>
      </c>
    </row>
    <row r="14" spans="5:5" ht="38">
      <c r="E14" s="28" t="s">
        <v>55</v>
      </c>
    </row>
    <row r="15" spans="5:5" ht="38">
      <c r="E15" s="29" t="s">
        <v>56</v>
      </c>
    </row>
    <row r="16" spans="5:5" ht="19">
      <c r="E16" s="27" t="s">
        <v>57</v>
      </c>
    </row>
    <row r="17" spans="5:5" ht="19">
      <c r="E17" s="26" t="s">
        <v>58</v>
      </c>
    </row>
    <row r="18" spans="5:5" ht="19">
      <c r="E18" s="30" t="s">
        <v>59</v>
      </c>
    </row>
    <row r="19" spans="5:5" ht="19">
      <c r="E19" s="31" t="s">
        <v>60</v>
      </c>
    </row>
    <row r="20" spans="5:5" ht="19">
      <c r="E20" s="30" t="s">
        <v>61</v>
      </c>
    </row>
    <row r="21" spans="5:5" ht="19">
      <c r="E21" s="31" t="s">
        <v>62</v>
      </c>
    </row>
    <row r="22" spans="5:5" ht="19">
      <c r="E22" s="30" t="s">
        <v>63</v>
      </c>
    </row>
    <row r="23" spans="5:5" ht="47.5">
      <c r="E23" s="29" t="s">
        <v>64</v>
      </c>
    </row>
    <row r="24" spans="5:5" ht="19">
      <c r="E24" s="30" t="s">
        <v>65</v>
      </c>
    </row>
    <row r="25" spans="5:5" ht="19">
      <c r="E25" s="31" t="s">
        <v>66</v>
      </c>
    </row>
    <row r="26" spans="5:5" ht="19">
      <c r="E26" s="30" t="s">
        <v>67</v>
      </c>
    </row>
    <row r="27" spans="5:5" ht="47.5">
      <c r="E27" s="29" t="s">
        <v>68</v>
      </c>
    </row>
    <row r="28" spans="5:5" ht="19">
      <c r="E28" s="32" t="s">
        <v>69</v>
      </c>
    </row>
  </sheetData>
  <phoneticPr fontId="54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Harry</cp:lastModifiedBy>
  <dcterms:created xsi:type="dcterms:W3CDTF">2020-06-21T06:52:38Z</dcterms:created>
  <dcterms:modified xsi:type="dcterms:W3CDTF">2020-08-03T13:06:46Z</dcterms:modified>
</cp:coreProperties>
</file>