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Mygithub\data-indonesia-covid19\"/>
    </mc:Choice>
  </mc:AlternateContent>
  <xr:revisionPtr revIDLastSave="0" documentId="8_{AEE093FE-60FD-4041-BCE6-08C782117DA1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April" sheetId="1" r:id="rId1"/>
    <sheet name="Mei" sheetId="2" r:id="rId2"/>
    <sheet name="Juni" sheetId="3" r:id="rId3"/>
    <sheet name="Jul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4" l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7" i="4"/>
  <c r="I42" i="4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7" i="3"/>
  <c r="C42" i="3"/>
  <c r="D42" i="3"/>
  <c r="E42" i="3"/>
  <c r="F42" i="3"/>
  <c r="G42" i="3"/>
  <c r="H42" i="3"/>
  <c r="I42" i="3"/>
  <c r="J42" i="3" s="1"/>
  <c r="J42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7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7" i="1"/>
  <c r="B42" i="3"/>
  <c r="F42" i="4"/>
  <c r="E42" i="4"/>
  <c r="J42" i="4" s="1"/>
  <c r="H42" i="4" l="1"/>
  <c r="D42" i="4"/>
  <c r="G42" i="4"/>
  <c r="C42" i="4"/>
  <c r="B42" i="4"/>
</calcChain>
</file>

<file path=xl/sharedStrings.xml><?xml version="1.0" encoding="utf-8"?>
<sst xmlns="http://schemas.openxmlformats.org/spreadsheetml/2006/main" count="204" uniqueCount="49">
  <si>
    <t>Rekapitulasi Data Pekerja Terdampak Pandemi Covid-19</t>
  </si>
  <si>
    <t>Provinsi</t>
  </si>
  <si>
    <t>Laki-laki</t>
  </si>
  <si>
    <t>PHK</t>
  </si>
  <si>
    <t>Dirumahkan</t>
  </si>
  <si>
    <t>Total</t>
  </si>
  <si>
    <t>Perempuan</t>
  </si>
  <si>
    <t>Aceh</t>
  </si>
  <si>
    <t>Grand Total</t>
  </si>
  <si>
    <t>Bali</t>
  </si>
  <si>
    <t>Banten</t>
  </si>
  <si>
    <t>DI Yogyakarta</t>
  </si>
  <si>
    <t>DKI Jakarta</t>
  </si>
  <si>
    <t>Bengkulu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</si>
  <si>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</si>
  <si>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</si>
  <si>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</si>
  <si>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</si>
  <si>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</si>
  <si>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</si>
  <si>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</si>
  <si>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Timur</t>
  </si>
  <si>
    <t>Kalimantan Tengah</t>
  </si>
  <si>
    <t>Kalimantan Utara</t>
  </si>
  <si>
    <t>Kep. Banka Belitung</t>
  </si>
  <si>
    <t>Kepulauan Riau</t>
  </si>
  <si>
    <t>Lampung</t>
  </si>
  <si>
    <t>Maluku</t>
  </si>
  <si>
    <t>Maluku Utara</t>
  </si>
  <si>
    <t>N/A</t>
  </si>
  <si>
    <t>NTB</t>
  </si>
  <si>
    <t>NTT</t>
  </si>
  <si>
    <t>Papua</t>
  </si>
  <si>
    <t>Papua Barat</t>
  </si>
  <si>
    <t>Riau</t>
  </si>
  <si>
    <t>Sulawesi Barat</t>
  </si>
  <si>
    <t>Sulawesi Selatan</t>
  </si>
  <si>
    <t>Sulawesi Tenggara</t>
  </si>
  <si>
    <t>Sulawesi Tengah</t>
  </si>
  <si>
    <t>Sulawesi Utara</t>
  </si>
  <si>
    <t>Sumatera Barat</t>
  </si>
  <si>
    <t>Sumatera Selatan</t>
  </si>
  <si>
    <t>Sumatera Utara</t>
  </si>
  <si>
    <t>PERIODE MEI</t>
  </si>
  <si>
    <t>Informal/
Bangkrut/
Kehilangan Usaha</t>
  </si>
  <si>
    <t>Sumber: Pusat Data dan Informasi-Kementerian Ketenagakerjaan RI</t>
  </si>
  <si>
    <t>PERIODE JUNI</t>
  </si>
  <si>
    <t>PERIODE JANUARI S.D APRIL</t>
  </si>
  <si>
    <t>PERIODE 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</si>
</sst>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6"/>
      <color theme="1"/>
      <name val="ＭＳ Ｐゴシック"/>
      <family val="2"/>
      <scheme val="minor"/>
    </font>
    <font>
      <sz val="10"/>
      <color theme="1"/>
      <name val="ＭＳ Ｐゴシック"/>
      <family val="2"/>
      <charset val="1"/>
      <scheme val="minor"/>
    </font>
    <font>
      <sz val="12"/>
      <color theme="1"/>
      <name val="ＭＳ Ｐゴシック"/>
      <family val="2"/>
      <charset val="1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3" fontId="0" fillId="2" borderId="1" xfId="0" applyNumberFormat="1" applyFill="1" applyBorder="1"/>
    <xf numFmtId="3" fontId="2" fillId="2" borderId="1" xfId="0" applyNumberFormat="1" applyFont="1" applyFill="1" applyBorder="1"/>
    <xf numFmtId="3" fontId="0" fillId="2" borderId="1" xfId="0" applyNumberFormat="1" applyFill="1" applyBorder="1" applyAlignment="1">
      <alignment wrapText="1"/>
    </xf>
    <xf numFmtId="3" fontId="2" fillId="2" borderId="1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0" fillId="2" borderId="1" xfId="0" quotePrefix="1" applyNumberFormat="1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42" sqref="J42"/>
    </sheetView>
  </sheetViews>
  <sheetFormatPr defaultRowHeight="13"/>
  <cols>
    <col min="1" max="1" width="19.26953125" style="1" customWidth="1"/>
    <col min="2" max="9" width="12.26953125" style="8" customWidth="1"/>
    <col min="10" max="10" width="11.1796875" style="8" bestFit="1" customWidth="1"/>
    <col min="11" max="16384" width="8.7265625" style="1"/>
  </cols>
  <sheetData>
    <row r="1" spans="1:10" ht="1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4">
      <c r="A2" s="18" t="s">
        <v>45</v>
      </c>
      <c r="B2" s="18"/>
      <c r="C2" s="18"/>
      <c r="D2" s="18"/>
      <c r="E2" s="18"/>
      <c r="F2" s="18"/>
      <c r="G2" s="18"/>
      <c r="H2" s="18"/>
      <c r="I2" s="18"/>
      <c r="J2" s="18"/>
    </row>
    <row r="3" spans="1:10">
      <c r="A3" s="17" t="s">
        <v>47</v>
      </c>
      <c r="B3" s="17"/>
      <c r="C3" s="17"/>
      <c r="D3" s="17"/>
      <c r="E3" s="17"/>
      <c r="F3" s="17"/>
      <c r="G3" s="17"/>
      <c r="H3" s="17"/>
      <c r="I3" s="17"/>
      <c r="J3" s="17"/>
    </row>
    <row r="5" spans="1:10" s="9" customFormat="1" ht="21" customHeight="1">
      <c r="A5" s="14" t="s">
        <v>1</v>
      </c>
      <c r="B5" s="15" t="s">
        <v>2</v>
      </c>
      <c r="C5" s="15"/>
      <c r="D5" s="15"/>
      <c r="E5" s="15"/>
      <c r="F5" s="15" t="s">
        <v>6</v>
      </c>
      <c r="G5" s="15"/>
      <c r="H5" s="15"/>
      <c r="I5" s="15"/>
      <c r="J5" s="15" t="s">
        <v>8</v>
      </c>
    </row>
    <row r="6" spans="1:10" s="9" customFormat="1" ht="52">
      <c r="A6" s="14"/>
      <c r="B6" s="10" t="s">
        <v>3</v>
      </c>
      <c r="C6" s="10" t="s">
        <v>4</v>
      </c>
      <c r="D6" s="10" t="s">
        <v>44</v>
      </c>
      <c r="E6" s="10" t="s">
        <v>5</v>
      </c>
      <c r="F6" s="10" t="s">
        <v>3</v>
      </c>
      <c r="G6" s="10" t="s">
        <v>4</v>
      </c>
      <c r="H6" s="10" t="s">
        <v>44</v>
      </c>
      <c r="I6" s="10" t="s">
        <v>5</v>
      </c>
      <c r="J6" s="15"/>
    </row>
    <row r="7" spans="1:10">
      <c r="A7" s="3" t="s">
        <v>7</v>
      </c>
      <c r="B7" s="6">
        <v>2653</v>
      </c>
      <c r="C7" s="6">
        <v>3080</v>
      </c>
      <c r="D7" s="6">
        <v>437</v>
      </c>
      <c r="E7" s="6">
        <v>6170</v>
      </c>
      <c r="F7" s="6">
        <v>1227</v>
      </c>
      <c r="G7" s="6">
        <v>959</v>
      </c>
      <c r="H7" s="6">
        <v>107</v>
      </c>
      <c r="I7" s="6">
        <v>2293</v>
      </c>
      <c r="J7" s="7">
        <f>SUM(I7,E7)</f>
        <v>8463</v>
      </c>
    </row>
    <row r="8" spans="1:10">
      <c r="A8" s="3" t="s">
        <v>9</v>
      </c>
      <c r="B8" s="6">
        <v>2608</v>
      </c>
      <c r="C8" s="6">
        <v>37631</v>
      </c>
      <c r="D8" s="6">
        <v>202</v>
      </c>
      <c r="E8" s="6">
        <v>40441</v>
      </c>
      <c r="F8" s="6">
        <v>1380</v>
      </c>
      <c r="G8" s="6">
        <v>17824</v>
      </c>
      <c r="H8" s="6">
        <v>55</v>
      </c>
      <c r="I8" s="6">
        <v>19259</v>
      </c>
      <c r="J8" s="7">
        <f t="shared" ref="J8:J42" si="0">SUM(I8,E8)</f>
        <v>59700</v>
      </c>
    </row>
    <row r="9" spans="1:10">
      <c r="A9" s="3" t="s">
        <v>10</v>
      </c>
      <c r="B9" s="6">
        <v>12156</v>
      </c>
      <c r="C9" s="6">
        <v>30085</v>
      </c>
      <c r="D9" s="6">
        <v>1425</v>
      </c>
      <c r="E9" s="6">
        <v>43666</v>
      </c>
      <c r="F9" s="6">
        <v>6241</v>
      </c>
      <c r="G9" s="6">
        <v>13402</v>
      </c>
      <c r="H9" s="6">
        <v>276</v>
      </c>
      <c r="I9" s="6">
        <v>19919</v>
      </c>
      <c r="J9" s="7">
        <f t="shared" si="0"/>
        <v>63585</v>
      </c>
    </row>
    <row r="10" spans="1:10">
      <c r="A10" s="3" t="s">
        <v>13</v>
      </c>
      <c r="B10" s="6">
        <v>725</v>
      </c>
      <c r="C10" s="6">
        <v>2038</v>
      </c>
      <c r="D10" s="6">
        <v>93</v>
      </c>
      <c r="E10" s="6">
        <v>2856</v>
      </c>
      <c r="F10" s="6">
        <v>265</v>
      </c>
      <c r="G10" s="6">
        <v>765</v>
      </c>
      <c r="H10" s="6">
        <v>16</v>
      </c>
      <c r="I10" s="6">
        <v>1046</v>
      </c>
      <c r="J10" s="7">
        <f t="shared" si="0"/>
        <v>3902</v>
      </c>
    </row>
    <row r="11" spans="1:10">
      <c r="A11" s="3" t="s">
        <v>11</v>
      </c>
      <c r="B11" s="6">
        <v>2315</v>
      </c>
      <c r="C11" s="6">
        <v>15606</v>
      </c>
      <c r="D11" s="6">
        <v>2398</v>
      </c>
      <c r="E11" s="6">
        <v>20319</v>
      </c>
      <c r="F11" s="6">
        <v>1504</v>
      </c>
      <c r="G11" s="6">
        <v>9153</v>
      </c>
      <c r="H11" s="6">
        <v>907</v>
      </c>
      <c r="I11" s="6">
        <v>11564</v>
      </c>
      <c r="J11" s="7">
        <f t="shared" si="0"/>
        <v>31883</v>
      </c>
    </row>
    <row r="12" spans="1:10">
      <c r="A12" s="3" t="s">
        <v>12</v>
      </c>
      <c r="B12" s="6">
        <v>26330</v>
      </c>
      <c r="C12" s="6">
        <v>161836</v>
      </c>
      <c r="D12" s="6">
        <v>24935</v>
      </c>
      <c r="E12" s="6">
        <v>213101</v>
      </c>
      <c r="F12" s="6">
        <v>13451</v>
      </c>
      <c r="G12" s="6">
        <v>85853</v>
      </c>
      <c r="H12" s="6">
        <v>5825</v>
      </c>
      <c r="I12" s="6">
        <v>105129</v>
      </c>
      <c r="J12" s="7">
        <f t="shared" si="0"/>
        <v>318230</v>
      </c>
    </row>
    <row r="13" spans="1:10">
      <c r="A13" s="3" t="s">
        <v>14</v>
      </c>
      <c r="B13" s="6">
        <v>356</v>
      </c>
      <c r="C13" s="6">
        <v>1300</v>
      </c>
      <c r="D13" s="6">
        <v>649</v>
      </c>
      <c r="E13" s="6">
        <v>2305</v>
      </c>
      <c r="F13" s="6">
        <v>156</v>
      </c>
      <c r="G13" s="6">
        <v>476</v>
      </c>
      <c r="H13" s="6">
        <v>277</v>
      </c>
      <c r="I13" s="6">
        <v>909</v>
      </c>
      <c r="J13" s="7">
        <f t="shared" si="0"/>
        <v>3214</v>
      </c>
    </row>
    <row r="14" spans="1:10">
      <c r="A14" s="3" t="s">
        <v>15</v>
      </c>
      <c r="B14" s="6">
        <v>2134</v>
      </c>
      <c r="C14" s="6">
        <v>5447</v>
      </c>
      <c r="D14" s="6">
        <v>226</v>
      </c>
      <c r="E14" s="6">
        <v>7807</v>
      </c>
      <c r="F14" s="6">
        <v>879</v>
      </c>
      <c r="G14" s="6">
        <v>1729</v>
      </c>
      <c r="H14" s="6">
        <v>31</v>
      </c>
      <c r="I14" s="6">
        <v>2639</v>
      </c>
      <c r="J14" s="7">
        <f t="shared" si="0"/>
        <v>10446</v>
      </c>
    </row>
    <row r="15" spans="1:10">
      <c r="A15" s="3" t="s">
        <v>16</v>
      </c>
      <c r="B15" s="6">
        <v>63432</v>
      </c>
      <c r="C15" s="6">
        <v>93341</v>
      </c>
      <c r="D15" s="6">
        <v>29166</v>
      </c>
      <c r="E15" s="6">
        <v>185939</v>
      </c>
      <c r="F15" s="6">
        <v>42234</v>
      </c>
      <c r="G15" s="6">
        <v>53062</v>
      </c>
      <c r="H15" s="6">
        <v>12586</v>
      </c>
      <c r="I15" s="6">
        <v>107882</v>
      </c>
      <c r="J15" s="7">
        <f t="shared" si="0"/>
        <v>293821</v>
      </c>
    </row>
    <row r="16" spans="1:10">
      <c r="A16" s="3" t="s">
        <v>17</v>
      </c>
      <c r="B16" s="6">
        <v>28724</v>
      </c>
      <c r="C16" s="6">
        <v>90014</v>
      </c>
      <c r="D16" s="6">
        <v>14104</v>
      </c>
      <c r="E16" s="6">
        <v>132842</v>
      </c>
      <c r="F16" s="6">
        <v>18184</v>
      </c>
      <c r="G16" s="6">
        <v>67719</v>
      </c>
      <c r="H16" s="6">
        <v>10408</v>
      </c>
      <c r="I16" s="6">
        <v>96311</v>
      </c>
      <c r="J16" s="7">
        <f t="shared" si="0"/>
        <v>229153</v>
      </c>
    </row>
    <row r="17" spans="1:10">
      <c r="A17" s="3" t="s">
        <v>18</v>
      </c>
      <c r="B17" s="6">
        <v>29693</v>
      </c>
      <c r="C17" s="6">
        <v>58977</v>
      </c>
      <c r="D17" s="6">
        <v>5407</v>
      </c>
      <c r="E17" s="6">
        <v>94077</v>
      </c>
      <c r="F17" s="6">
        <v>14659</v>
      </c>
      <c r="G17" s="6">
        <v>28095</v>
      </c>
      <c r="H17" s="6">
        <v>3103</v>
      </c>
      <c r="I17" s="6">
        <v>45857</v>
      </c>
      <c r="J17" s="7">
        <f t="shared" si="0"/>
        <v>139934</v>
      </c>
    </row>
    <row r="18" spans="1:10">
      <c r="A18" s="3" t="s">
        <v>19</v>
      </c>
      <c r="B18" s="6">
        <v>2969</v>
      </c>
      <c r="C18" s="6">
        <v>8286</v>
      </c>
      <c r="D18" s="6">
        <v>157</v>
      </c>
      <c r="E18" s="6">
        <v>11412</v>
      </c>
      <c r="F18" s="6">
        <v>1246</v>
      </c>
      <c r="G18" s="6">
        <v>2937</v>
      </c>
      <c r="H18" s="6">
        <v>30</v>
      </c>
      <c r="I18" s="6">
        <v>4213</v>
      </c>
      <c r="J18" s="7">
        <f t="shared" si="0"/>
        <v>15625</v>
      </c>
    </row>
    <row r="19" spans="1:10">
      <c r="A19" s="3" t="s">
        <v>20</v>
      </c>
      <c r="B19" s="6">
        <v>2663</v>
      </c>
      <c r="C19" s="6">
        <v>6430</v>
      </c>
      <c r="D19" s="6">
        <v>1203</v>
      </c>
      <c r="E19" s="6">
        <v>10296</v>
      </c>
      <c r="F19" s="6">
        <v>953</v>
      </c>
      <c r="G19" s="6">
        <v>2309</v>
      </c>
      <c r="H19" s="6">
        <v>385</v>
      </c>
      <c r="I19" s="6">
        <v>3647</v>
      </c>
      <c r="J19" s="7">
        <f t="shared" si="0"/>
        <v>13943</v>
      </c>
    </row>
    <row r="20" spans="1:10">
      <c r="A20" s="3" t="s">
        <v>22</v>
      </c>
      <c r="B20" s="6">
        <v>1884</v>
      </c>
      <c r="C20" s="6">
        <v>5849</v>
      </c>
      <c r="D20" s="6">
        <v>281</v>
      </c>
      <c r="E20" s="6">
        <v>8014</v>
      </c>
      <c r="F20" s="6">
        <v>711</v>
      </c>
      <c r="G20" s="6">
        <v>1903</v>
      </c>
      <c r="H20" s="6">
        <v>171</v>
      </c>
      <c r="I20" s="6">
        <v>2785</v>
      </c>
      <c r="J20" s="7">
        <f t="shared" si="0"/>
        <v>10799</v>
      </c>
    </row>
    <row r="21" spans="1:10">
      <c r="A21" s="3" t="s">
        <v>21</v>
      </c>
      <c r="B21" s="6">
        <v>14842</v>
      </c>
      <c r="C21" s="6">
        <v>17508</v>
      </c>
      <c r="D21" s="6">
        <v>202</v>
      </c>
      <c r="E21" s="6">
        <v>32552</v>
      </c>
      <c r="F21" s="6">
        <v>7185</v>
      </c>
      <c r="G21" s="6">
        <v>5685</v>
      </c>
      <c r="H21" s="6">
        <v>98</v>
      </c>
      <c r="I21" s="6">
        <v>12968</v>
      </c>
      <c r="J21" s="7">
        <f t="shared" si="0"/>
        <v>45520</v>
      </c>
    </row>
    <row r="22" spans="1:10">
      <c r="A22" s="3" t="s">
        <v>23</v>
      </c>
      <c r="B22" s="6">
        <v>535</v>
      </c>
      <c r="C22" s="6">
        <v>1835</v>
      </c>
      <c r="D22" s="6">
        <v>730</v>
      </c>
      <c r="E22" s="6">
        <v>3100</v>
      </c>
      <c r="F22" s="6">
        <v>239</v>
      </c>
      <c r="G22" s="6">
        <v>580</v>
      </c>
      <c r="H22" s="6">
        <v>498</v>
      </c>
      <c r="I22" s="6">
        <v>1317</v>
      </c>
      <c r="J22" s="7">
        <f t="shared" si="0"/>
        <v>4417</v>
      </c>
    </row>
    <row r="23" spans="1:10">
      <c r="A23" s="3" t="s">
        <v>24</v>
      </c>
      <c r="B23" s="6">
        <v>939</v>
      </c>
      <c r="C23" s="6">
        <v>3340</v>
      </c>
      <c r="D23" s="6">
        <v>341</v>
      </c>
      <c r="E23" s="6">
        <v>4620</v>
      </c>
      <c r="F23" s="6">
        <v>326</v>
      </c>
      <c r="G23" s="6">
        <v>1422</v>
      </c>
      <c r="H23" s="6">
        <v>11</v>
      </c>
      <c r="I23" s="6">
        <v>1759</v>
      </c>
      <c r="J23" s="7">
        <f t="shared" si="0"/>
        <v>6379</v>
      </c>
    </row>
    <row r="24" spans="1:10">
      <c r="A24" s="3" t="s">
        <v>25</v>
      </c>
      <c r="B24" s="6">
        <v>4090</v>
      </c>
      <c r="C24" s="6">
        <v>12901</v>
      </c>
      <c r="D24" s="6">
        <v>1843</v>
      </c>
      <c r="E24" s="6">
        <v>18834</v>
      </c>
      <c r="F24" s="6">
        <v>2304</v>
      </c>
      <c r="G24" s="6">
        <v>5260</v>
      </c>
      <c r="H24" s="6">
        <v>1438</v>
      </c>
      <c r="I24" s="6">
        <v>9002</v>
      </c>
      <c r="J24" s="7">
        <f t="shared" si="0"/>
        <v>27836</v>
      </c>
    </row>
    <row r="25" spans="1:10">
      <c r="A25" s="3" t="s">
        <v>26</v>
      </c>
      <c r="B25" s="6">
        <v>8021</v>
      </c>
      <c r="C25" s="6">
        <v>8908</v>
      </c>
      <c r="D25" s="6">
        <v>2225</v>
      </c>
      <c r="E25" s="6">
        <v>19154</v>
      </c>
      <c r="F25" s="6">
        <v>2959</v>
      </c>
      <c r="G25" s="6">
        <v>4040</v>
      </c>
      <c r="H25" s="6">
        <v>198</v>
      </c>
      <c r="I25" s="6">
        <v>7197</v>
      </c>
      <c r="J25" s="7">
        <f t="shared" si="0"/>
        <v>26351</v>
      </c>
    </row>
    <row r="26" spans="1:10">
      <c r="A26" s="3" t="s">
        <v>27</v>
      </c>
      <c r="B26" s="6">
        <v>497</v>
      </c>
      <c r="C26" s="6">
        <v>2856</v>
      </c>
      <c r="D26" s="6">
        <v>4066</v>
      </c>
      <c r="E26" s="6">
        <v>7419</v>
      </c>
      <c r="F26" s="6">
        <v>259</v>
      </c>
      <c r="G26" s="6">
        <v>1158</v>
      </c>
      <c r="H26" s="6">
        <v>1293</v>
      </c>
      <c r="I26" s="6">
        <v>2710</v>
      </c>
      <c r="J26" s="7">
        <f t="shared" si="0"/>
        <v>10129</v>
      </c>
    </row>
    <row r="27" spans="1:10">
      <c r="A27" s="3" t="s">
        <v>28</v>
      </c>
      <c r="B27" s="6">
        <v>289</v>
      </c>
      <c r="C27" s="6">
        <v>47</v>
      </c>
      <c r="D27" s="6">
        <v>1295</v>
      </c>
      <c r="E27" s="6">
        <v>1631</v>
      </c>
      <c r="F27" s="6">
        <v>94</v>
      </c>
      <c r="G27" s="6"/>
      <c r="H27" s="6">
        <v>101</v>
      </c>
      <c r="I27" s="6">
        <v>195</v>
      </c>
      <c r="J27" s="7">
        <f t="shared" si="0"/>
        <v>1826</v>
      </c>
    </row>
    <row r="28" spans="1:10">
      <c r="A28" s="3" t="s">
        <v>29</v>
      </c>
      <c r="B28" s="6">
        <v>290</v>
      </c>
      <c r="C28" s="6">
        <v>3456</v>
      </c>
      <c r="D28" s="6">
        <v>2298</v>
      </c>
      <c r="E28" s="6">
        <v>6044</v>
      </c>
      <c r="F28" s="6">
        <v>1457</v>
      </c>
      <c r="G28" s="6">
        <v>73</v>
      </c>
      <c r="H28" s="6">
        <v>352</v>
      </c>
      <c r="I28" s="6">
        <v>1882</v>
      </c>
      <c r="J28" s="7">
        <f t="shared" si="0"/>
        <v>7926</v>
      </c>
    </row>
    <row r="29" spans="1:10">
      <c r="A29" s="3" t="s">
        <v>30</v>
      </c>
      <c r="B29" s="6">
        <v>2089</v>
      </c>
      <c r="C29" s="6">
        <v>15395</v>
      </c>
      <c r="D29" s="6">
        <v>16241</v>
      </c>
      <c r="E29" s="6">
        <v>33725</v>
      </c>
      <c r="F29" s="6">
        <v>629</v>
      </c>
      <c r="G29" s="6">
        <v>2191</v>
      </c>
      <c r="H29" s="6">
        <v>7469</v>
      </c>
      <c r="I29" s="6">
        <v>10289</v>
      </c>
      <c r="J29" s="7">
        <f t="shared" si="0"/>
        <v>44014</v>
      </c>
    </row>
    <row r="30" spans="1:10">
      <c r="A30" s="3" t="s">
        <v>31</v>
      </c>
      <c r="B30" s="6">
        <v>950</v>
      </c>
      <c r="C30" s="6">
        <v>5916</v>
      </c>
      <c r="D30" s="6">
        <v>2090</v>
      </c>
      <c r="E30" s="6">
        <v>8956</v>
      </c>
      <c r="F30" s="6">
        <v>340</v>
      </c>
      <c r="G30" s="6">
        <v>2099</v>
      </c>
      <c r="H30" s="6">
        <v>1225</v>
      </c>
      <c r="I30" s="6">
        <v>3664</v>
      </c>
      <c r="J30" s="7">
        <f t="shared" si="0"/>
        <v>12620</v>
      </c>
    </row>
    <row r="31" spans="1:10">
      <c r="A31" s="3" t="s">
        <v>32</v>
      </c>
      <c r="B31" s="6">
        <v>492</v>
      </c>
      <c r="C31" s="6">
        <v>1336</v>
      </c>
      <c r="D31" s="6">
        <v>1025</v>
      </c>
      <c r="E31" s="6">
        <v>2853</v>
      </c>
      <c r="F31" s="6">
        <v>119</v>
      </c>
      <c r="G31" s="6">
        <v>263</v>
      </c>
      <c r="H31" s="6">
        <v>873</v>
      </c>
      <c r="I31" s="6">
        <v>1255</v>
      </c>
      <c r="J31" s="7">
        <f t="shared" si="0"/>
        <v>4108</v>
      </c>
    </row>
    <row r="32" spans="1:10">
      <c r="A32" s="3" t="s">
        <v>33</v>
      </c>
      <c r="B32" s="6">
        <v>1269</v>
      </c>
      <c r="C32" s="6">
        <v>1849</v>
      </c>
      <c r="D32" s="6">
        <v>188</v>
      </c>
      <c r="E32" s="6">
        <v>3306</v>
      </c>
      <c r="F32" s="6">
        <v>1074</v>
      </c>
      <c r="G32" s="6">
        <v>558</v>
      </c>
      <c r="H32" s="6">
        <v>138</v>
      </c>
      <c r="I32" s="6">
        <v>1770</v>
      </c>
      <c r="J32" s="7">
        <f t="shared" si="0"/>
        <v>5076</v>
      </c>
    </row>
    <row r="33" spans="1:10">
      <c r="A33" s="3" t="s">
        <v>34</v>
      </c>
      <c r="B33" s="6">
        <v>5173</v>
      </c>
      <c r="C33" s="6">
        <v>21095</v>
      </c>
      <c r="D33" s="6">
        <v>98223</v>
      </c>
      <c r="E33" s="6">
        <v>124491</v>
      </c>
      <c r="F33" s="6">
        <v>1709</v>
      </c>
      <c r="G33" s="6">
        <v>5344</v>
      </c>
      <c r="H33" s="6">
        <v>14939</v>
      </c>
      <c r="I33" s="6">
        <v>21992</v>
      </c>
      <c r="J33" s="7">
        <f t="shared" si="0"/>
        <v>146483</v>
      </c>
    </row>
    <row r="34" spans="1:10">
      <c r="A34" s="3" t="s">
        <v>35</v>
      </c>
      <c r="B34" s="6">
        <v>312</v>
      </c>
      <c r="C34" s="6">
        <v>937</v>
      </c>
      <c r="D34" s="6">
        <v>59</v>
      </c>
      <c r="E34" s="6">
        <v>1308</v>
      </c>
      <c r="F34" s="6">
        <v>114</v>
      </c>
      <c r="G34" s="6">
        <v>226</v>
      </c>
      <c r="H34" s="6">
        <v>18</v>
      </c>
      <c r="I34" s="6">
        <v>358</v>
      </c>
      <c r="J34" s="7">
        <f t="shared" si="0"/>
        <v>1666</v>
      </c>
    </row>
    <row r="35" spans="1:10">
      <c r="A35" s="3" t="s">
        <v>36</v>
      </c>
      <c r="B35" s="6">
        <v>4967</v>
      </c>
      <c r="C35" s="6">
        <v>13692</v>
      </c>
      <c r="D35" s="6">
        <v>1296</v>
      </c>
      <c r="E35" s="6">
        <v>19955</v>
      </c>
      <c r="F35" s="6">
        <v>2122</v>
      </c>
      <c r="G35" s="6">
        <v>4186</v>
      </c>
      <c r="H35" s="6">
        <v>668</v>
      </c>
      <c r="I35" s="6">
        <v>6976</v>
      </c>
      <c r="J35" s="7">
        <f t="shared" si="0"/>
        <v>26931</v>
      </c>
    </row>
    <row r="36" spans="1:10">
      <c r="A36" s="3" t="s">
        <v>38</v>
      </c>
      <c r="B36" s="6">
        <v>1133</v>
      </c>
      <c r="C36" s="6">
        <v>4234</v>
      </c>
      <c r="D36" s="6">
        <v>2399</v>
      </c>
      <c r="E36" s="6">
        <v>7766</v>
      </c>
      <c r="F36" s="6">
        <v>367</v>
      </c>
      <c r="G36" s="6">
        <v>875</v>
      </c>
      <c r="H36" s="6">
        <v>1644</v>
      </c>
      <c r="I36" s="6">
        <v>2886</v>
      </c>
      <c r="J36" s="7">
        <f t="shared" si="0"/>
        <v>10652</v>
      </c>
    </row>
    <row r="37" spans="1:10">
      <c r="A37" s="3" t="s">
        <v>37</v>
      </c>
      <c r="B37" s="6">
        <v>884</v>
      </c>
      <c r="C37" s="6">
        <v>3629</v>
      </c>
      <c r="D37" s="6">
        <v>139</v>
      </c>
      <c r="E37" s="6">
        <v>4652</v>
      </c>
      <c r="F37" s="6">
        <v>230</v>
      </c>
      <c r="G37" s="6">
        <v>764</v>
      </c>
      <c r="H37" s="6">
        <v>30</v>
      </c>
      <c r="I37" s="6">
        <v>1024</v>
      </c>
      <c r="J37" s="7">
        <f t="shared" si="0"/>
        <v>5676</v>
      </c>
    </row>
    <row r="38" spans="1:10">
      <c r="A38" s="3" t="s">
        <v>39</v>
      </c>
      <c r="B38" s="6">
        <v>1859</v>
      </c>
      <c r="C38" s="6">
        <v>5644</v>
      </c>
      <c r="D38" s="6">
        <v>3321</v>
      </c>
      <c r="E38" s="6">
        <v>10824</v>
      </c>
      <c r="F38" s="6">
        <v>849</v>
      </c>
      <c r="G38" s="6">
        <v>2068</v>
      </c>
      <c r="H38" s="6">
        <v>1556</v>
      </c>
      <c r="I38" s="6">
        <v>4473</v>
      </c>
      <c r="J38" s="7">
        <f t="shared" si="0"/>
        <v>15297</v>
      </c>
    </row>
    <row r="39" spans="1:10">
      <c r="A39" s="3" t="s">
        <v>40</v>
      </c>
      <c r="B39" s="6">
        <v>2856</v>
      </c>
      <c r="C39" s="6">
        <v>8939</v>
      </c>
      <c r="D39" s="6">
        <v>333</v>
      </c>
      <c r="E39" s="6">
        <v>12128</v>
      </c>
      <c r="F39" s="6">
        <v>1580</v>
      </c>
      <c r="G39" s="6">
        <v>3450</v>
      </c>
      <c r="H39" s="6">
        <v>210</v>
      </c>
      <c r="I39" s="6">
        <v>5240</v>
      </c>
      <c r="J39" s="7">
        <f t="shared" si="0"/>
        <v>17368</v>
      </c>
    </row>
    <row r="40" spans="1:10">
      <c r="A40" s="3" t="s">
        <v>41</v>
      </c>
      <c r="B40" s="6">
        <v>5767</v>
      </c>
      <c r="C40" s="6">
        <v>14391</v>
      </c>
      <c r="D40" s="6">
        <v>13635</v>
      </c>
      <c r="E40" s="6">
        <v>33793</v>
      </c>
      <c r="F40" s="6">
        <v>1788</v>
      </c>
      <c r="G40" s="6">
        <v>4805</v>
      </c>
      <c r="H40" s="6">
        <v>10007</v>
      </c>
      <c r="I40" s="6">
        <v>16600</v>
      </c>
      <c r="J40" s="7">
        <f t="shared" si="0"/>
        <v>50393</v>
      </c>
    </row>
    <row r="41" spans="1:10">
      <c r="A41" s="3" t="s">
        <v>42</v>
      </c>
      <c r="B41" s="6">
        <v>8548</v>
      </c>
      <c r="C41" s="6">
        <v>24064</v>
      </c>
      <c r="D41" s="6">
        <v>4622</v>
      </c>
      <c r="E41" s="6">
        <v>37234</v>
      </c>
      <c r="F41" s="6">
        <v>3971</v>
      </c>
      <c r="G41" s="6">
        <v>10563</v>
      </c>
      <c r="H41" s="6">
        <v>2779</v>
      </c>
      <c r="I41" s="6">
        <v>17313</v>
      </c>
      <c r="J41" s="7">
        <f t="shared" si="0"/>
        <v>54547</v>
      </c>
    </row>
    <row r="42" spans="1:10">
      <c r="A42" s="2" t="s">
        <v>8</v>
      </c>
      <c r="B42" s="7">
        <v>244444</v>
      </c>
      <c r="C42" s="7">
        <v>691892</v>
      </c>
      <c r="D42" s="7">
        <v>237254</v>
      </c>
      <c r="E42" s="7">
        <v>1173590</v>
      </c>
      <c r="F42" s="7">
        <v>132805</v>
      </c>
      <c r="G42" s="7">
        <v>341796</v>
      </c>
      <c r="H42" s="7">
        <v>79722</v>
      </c>
      <c r="I42" s="7">
        <v>554323</v>
      </c>
      <c r="J42" s="7">
        <f t="shared" si="0"/>
        <v>1727913</v>
      </c>
    </row>
    <row r="44" spans="1:10">
      <c r="A44" s="13"/>
    </row>
    <row r="45" spans="1:10">
      <c r="A45" s="13"/>
    </row>
    <row r="46" spans="1:10">
      <c r="A46" s="13"/>
    </row>
    <row r="47" spans="1:10">
      <c r="A47" s="13"/>
    </row>
    <row r="48" spans="1:10">
      <c r="A48" s="13"/>
    </row>
    <row r="49" spans="1:1">
      <c r="A49" s="13"/>
    </row>
    <row r="50" spans="1:1">
      <c r="A50" s="13"/>
    </row>
  </sheetData>
  <mergeCells count="7">
    <mergeCell ref="A5:A6"/>
    <mergeCell ref="B5:E5"/>
    <mergeCell ref="F5:I5"/>
    <mergeCell ref="J5:J6"/>
    <mergeCell ref="A1:J1"/>
    <mergeCell ref="A3:J3"/>
    <mergeCell ref="A2:J2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42" sqref="J42"/>
    </sheetView>
  </sheetViews>
  <sheetFormatPr defaultRowHeight="13"/>
  <cols>
    <col min="1" max="1" width="19.26953125" style="1" customWidth="1"/>
    <col min="2" max="9" width="12.26953125" style="1" customWidth="1"/>
    <col min="10" max="10" width="11.1796875" style="1" bestFit="1" customWidth="1"/>
    <col min="11" max="16384" width="8.7265625" style="1"/>
  </cols>
  <sheetData>
    <row r="1" spans="1:10" ht="1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4">
      <c r="A2" s="18" t="s">
        <v>45</v>
      </c>
      <c r="B2" s="18"/>
      <c r="C2" s="18"/>
      <c r="D2" s="18"/>
      <c r="E2" s="18"/>
      <c r="F2" s="18"/>
      <c r="G2" s="18"/>
      <c r="H2" s="18"/>
      <c r="I2" s="18"/>
      <c r="J2" s="18"/>
    </row>
    <row r="3" spans="1:10">
      <c r="A3" s="19" t="s">
        <v>43</v>
      </c>
      <c r="B3" s="19"/>
      <c r="C3" s="19"/>
      <c r="D3" s="19"/>
      <c r="E3" s="19"/>
      <c r="F3" s="19"/>
      <c r="G3" s="19"/>
      <c r="H3" s="19"/>
      <c r="I3" s="19"/>
      <c r="J3" s="19"/>
    </row>
    <row r="5" spans="1:10" s="9" customFormat="1" ht="21" customHeight="1">
      <c r="A5" s="14" t="s">
        <v>1</v>
      </c>
      <c r="B5" s="15" t="s">
        <v>2</v>
      </c>
      <c r="C5" s="15"/>
      <c r="D5" s="15"/>
      <c r="E5" s="15"/>
      <c r="F5" s="15" t="s">
        <v>6</v>
      </c>
      <c r="G5" s="15"/>
      <c r="H5" s="15"/>
      <c r="I5" s="15"/>
      <c r="J5" s="15" t="s">
        <v>8</v>
      </c>
    </row>
    <row r="6" spans="1:10" s="9" customFormat="1" ht="52">
      <c r="A6" s="14"/>
      <c r="B6" s="10" t="s">
        <v>3</v>
      </c>
      <c r="C6" s="10" t="s">
        <v>4</v>
      </c>
      <c r="D6" s="10" t="s">
        <v>44</v>
      </c>
      <c r="E6" s="10" t="s">
        <v>5</v>
      </c>
      <c r="F6" s="10" t="s">
        <v>3</v>
      </c>
      <c r="G6" s="10" t="s">
        <v>4</v>
      </c>
      <c r="H6" s="10" t="s">
        <v>44</v>
      </c>
      <c r="I6" s="10" t="s">
        <v>5</v>
      </c>
      <c r="J6" s="15"/>
    </row>
    <row r="7" spans="1:10">
      <c r="A7" s="3" t="s">
        <v>7</v>
      </c>
      <c r="B7" s="4">
        <v>21</v>
      </c>
      <c r="C7" s="4">
        <v>81</v>
      </c>
      <c r="D7" s="4">
        <v>53</v>
      </c>
      <c r="E7" s="4">
        <v>155</v>
      </c>
      <c r="F7" s="4">
        <v>41</v>
      </c>
      <c r="G7" s="4">
        <v>147</v>
      </c>
      <c r="H7" s="4">
        <v>200</v>
      </c>
      <c r="I7" s="4">
        <v>388</v>
      </c>
      <c r="J7" s="5">
        <f>SUM(I7,E7)</f>
        <v>543</v>
      </c>
    </row>
    <row r="8" spans="1:10">
      <c r="A8" s="3" t="s">
        <v>9</v>
      </c>
      <c r="B8" s="4"/>
      <c r="C8" s="4">
        <v>2</v>
      </c>
      <c r="D8" s="4">
        <v>1</v>
      </c>
      <c r="E8" s="4">
        <v>3</v>
      </c>
      <c r="F8" s="4"/>
      <c r="G8" s="4">
        <v>2</v>
      </c>
      <c r="H8" s="4"/>
      <c r="I8" s="4">
        <v>2</v>
      </c>
      <c r="J8" s="5">
        <f t="shared" ref="J8:J41" si="0">SUM(I8,E8)</f>
        <v>5</v>
      </c>
    </row>
    <row r="9" spans="1:10">
      <c r="A9" s="3" t="s">
        <v>10</v>
      </c>
      <c r="B9" s="4">
        <v>6</v>
      </c>
      <c r="C9" s="4">
        <v>24</v>
      </c>
      <c r="D9" s="4">
        <v>2</v>
      </c>
      <c r="E9" s="4">
        <v>32</v>
      </c>
      <c r="F9" s="4">
        <v>1</v>
      </c>
      <c r="G9" s="4">
        <v>21</v>
      </c>
      <c r="H9" s="4">
        <v>7</v>
      </c>
      <c r="I9" s="4">
        <v>29</v>
      </c>
      <c r="J9" s="5">
        <f t="shared" si="0"/>
        <v>61</v>
      </c>
    </row>
    <row r="10" spans="1:10">
      <c r="A10" s="3" t="s">
        <v>13</v>
      </c>
      <c r="B10" s="4">
        <v>11</v>
      </c>
      <c r="C10" s="4">
        <v>27</v>
      </c>
      <c r="D10" s="4">
        <v>34</v>
      </c>
      <c r="E10" s="4">
        <v>72</v>
      </c>
      <c r="F10" s="4">
        <v>5</v>
      </c>
      <c r="G10" s="4">
        <v>40</v>
      </c>
      <c r="H10" s="4">
        <v>48</v>
      </c>
      <c r="I10" s="4">
        <v>93</v>
      </c>
      <c r="J10" s="5">
        <f t="shared" si="0"/>
        <v>165</v>
      </c>
    </row>
    <row r="11" spans="1:10">
      <c r="A11" s="3" t="s">
        <v>11</v>
      </c>
      <c r="B11" s="4">
        <v>43</v>
      </c>
      <c r="C11" s="4">
        <v>816</v>
      </c>
      <c r="D11" s="4">
        <v>32</v>
      </c>
      <c r="E11" s="4">
        <v>891</v>
      </c>
      <c r="F11" s="4">
        <v>25</v>
      </c>
      <c r="G11" s="4">
        <v>696</v>
      </c>
      <c r="H11" s="4">
        <v>34</v>
      </c>
      <c r="I11" s="4">
        <v>755</v>
      </c>
      <c r="J11" s="5">
        <f t="shared" si="0"/>
        <v>1646</v>
      </c>
    </row>
    <row r="12" spans="1:10">
      <c r="A12" s="3" t="s">
        <v>12</v>
      </c>
      <c r="B12" s="4">
        <v>73</v>
      </c>
      <c r="C12" s="4">
        <v>51</v>
      </c>
      <c r="D12" s="4">
        <v>4</v>
      </c>
      <c r="E12" s="4">
        <v>128</v>
      </c>
      <c r="F12" s="4">
        <v>14</v>
      </c>
      <c r="G12" s="4">
        <v>20</v>
      </c>
      <c r="H12" s="4">
        <v>1</v>
      </c>
      <c r="I12" s="4">
        <v>35</v>
      </c>
      <c r="J12" s="5">
        <f t="shared" si="0"/>
        <v>163</v>
      </c>
    </row>
    <row r="13" spans="1:10">
      <c r="A13" s="3" t="s">
        <v>14</v>
      </c>
      <c r="B13" s="4"/>
      <c r="C13" s="4">
        <v>5</v>
      </c>
      <c r="D13" s="4">
        <v>3</v>
      </c>
      <c r="E13" s="4">
        <v>8</v>
      </c>
      <c r="F13" s="4"/>
      <c r="G13" s="4">
        <v>1</v>
      </c>
      <c r="H13" s="4">
        <v>2</v>
      </c>
      <c r="I13" s="4">
        <v>3</v>
      </c>
      <c r="J13" s="5">
        <f t="shared" si="0"/>
        <v>11</v>
      </c>
    </row>
    <row r="14" spans="1:10">
      <c r="A14" s="3" t="s">
        <v>15</v>
      </c>
      <c r="B14" s="4">
        <v>13</v>
      </c>
      <c r="C14" s="4">
        <v>81</v>
      </c>
      <c r="D14" s="4">
        <v>3</v>
      </c>
      <c r="E14" s="4">
        <v>97</v>
      </c>
      <c r="F14" s="4">
        <v>9</v>
      </c>
      <c r="G14" s="4">
        <v>28</v>
      </c>
      <c r="H14" s="4">
        <v>3</v>
      </c>
      <c r="I14" s="4">
        <v>40</v>
      </c>
      <c r="J14" s="5">
        <f t="shared" si="0"/>
        <v>137</v>
      </c>
    </row>
    <row r="15" spans="1:10">
      <c r="A15" s="3" t="s">
        <v>16</v>
      </c>
      <c r="B15" s="4">
        <v>599</v>
      </c>
      <c r="C15" s="4">
        <v>5961</v>
      </c>
      <c r="D15" s="4">
        <v>77</v>
      </c>
      <c r="E15" s="4">
        <v>6637</v>
      </c>
      <c r="F15" s="4">
        <v>1133</v>
      </c>
      <c r="G15" s="4">
        <v>9951</v>
      </c>
      <c r="H15" s="4">
        <v>49</v>
      </c>
      <c r="I15" s="4">
        <v>11133</v>
      </c>
      <c r="J15" s="5">
        <f t="shared" si="0"/>
        <v>17770</v>
      </c>
    </row>
    <row r="16" spans="1:10">
      <c r="A16" s="3" t="s">
        <v>17</v>
      </c>
      <c r="B16" s="4">
        <v>221</v>
      </c>
      <c r="C16" s="4">
        <v>802</v>
      </c>
      <c r="D16" s="4">
        <v>411</v>
      </c>
      <c r="E16" s="4">
        <v>1434</v>
      </c>
      <c r="F16" s="4">
        <v>137</v>
      </c>
      <c r="G16" s="4">
        <v>1156</v>
      </c>
      <c r="H16" s="4">
        <v>595</v>
      </c>
      <c r="I16" s="4">
        <v>1888</v>
      </c>
      <c r="J16" s="5">
        <f t="shared" si="0"/>
        <v>3322</v>
      </c>
    </row>
    <row r="17" spans="1:10">
      <c r="A17" s="3" t="s">
        <v>18</v>
      </c>
      <c r="B17" s="4">
        <v>42</v>
      </c>
      <c r="C17" s="4">
        <v>165</v>
      </c>
      <c r="D17" s="4">
        <v>95</v>
      </c>
      <c r="E17" s="4">
        <v>302</v>
      </c>
      <c r="F17" s="4">
        <v>47</v>
      </c>
      <c r="G17" s="4">
        <v>320</v>
      </c>
      <c r="H17" s="4">
        <v>213</v>
      </c>
      <c r="I17" s="4">
        <v>580</v>
      </c>
      <c r="J17" s="5">
        <f t="shared" si="0"/>
        <v>882</v>
      </c>
    </row>
    <row r="18" spans="1:10">
      <c r="A18" s="3" t="s">
        <v>19</v>
      </c>
      <c r="B18" s="4"/>
      <c r="C18" s="4">
        <v>3</v>
      </c>
      <c r="D18" s="4">
        <v>5</v>
      </c>
      <c r="E18" s="4">
        <v>8</v>
      </c>
      <c r="F18" s="4">
        <v>1</v>
      </c>
      <c r="G18" s="4">
        <v>2</v>
      </c>
      <c r="H18" s="4">
        <v>2</v>
      </c>
      <c r="I18" s="4">
        <v>5</v>
      </c>
      <c r="J18" s="5">
        <f t="shared" si="0"/>
        <v>13</v>
      </c>
    </row>
    <row r="19" spans="1:10">
      <c r="A19" s="3" t="s">
        <v>20</v>
      </c>
      <c r="B19" s="4">
        <v>15</v>
      </c>
      <c r="C19" s="4">
        <v>216</v>
      </c>
      <c r="D19" s="4">
        <v>9</v>
      </c>
      <c r="E19" s="4">
        <v>240</v>
      </c>
      <c r="F19" s="4">
        <v>1</v>
      </c>
      <c r="G19" s="4">
        <v>64</v>
      </c>
      <c r="H19" s="4">
        <v>7</v>
      </c>
      <c r="I19" s="4">
        <v>72</v>
      </c>
      <c r="J19" s="5">
        <f t="shared" si="0"/>
        <v>312</v>
      </c>
    </row>
    <row r="20" spans="1:10">
      <c r="A20" s="3" t="s">
        <v>22</v>
      </c>
      <c r="B20" s="4"/>
      <c r="C20" s="4">
        <v>2</v>
      </c>
      <c r="D20" s="4">
        <v>1</v>
      </c>
      <c r="E20" s="4">
        <v>3</v>
      </c>
      <c r="F20" s="4"/>
      <c r="G20" s="4">
        <v>3</v>
      </c>
      <c r="H20" s="4"/>
      <c r="I20" s="4">
        <v>3</v>
      </c>
      <c r="J20" s="5">
        <f t="shared" si="0"/>
        <v>6</v>
      </c>
    </row>
    <row r="21" spans="1:10">
      <c r="A21" s="3" t="s">
        <v>21</v>
      </c>
      <c r="B21" s="4">
        <v>12</v>
      </c>
      <c r="C21" s="4">
        <v>262</v>
      </c>
      <c r="D21" s="4">
        <v>8</v>
      </c>
      <c r="E21" s="4">
        <v>282</v>
      </c>
      <c r="F21" s="4">
        <v>4</v>
      </c>
      <c r="G21" s="4">
        <v>173</v>
      </c>
      <c r="H21" s="4">
        <v>7</v>
      </c>
      <c r="I21" s="4">
        <v>184</v>
      </c>
      <c r="J21" s="5">
        <f t="shared" si="0"/>
        <v>466</v>
      </c>
    </row>
    <row r="22" spans="1:10">
      <c r="A22" s="3" t="s">
        <v>23</v>
      </c>
      <c r="B22" s="4"/>
      <c r="C22" s="4">
        <v>1</v>
      </c>
      <c r="D22" s="4"/>
      <c r="E22" s="4">
        <v>1</v>
      </c>
      <c r="F22" s="4"/>
      <c r="G22" s="4"/>
      <c r="H22" s="4"/>
      <c r="I22" s="4"/>
      <c r="J22" s="5">
        <f t="shared" si="0"/>
        <v>1</v>
      </c>
    </row>
    <row r="23" spans="1:10">
      <c r="A23" s="3" t="s">
        <v>24</v>
      </c>
      <c r="B23" s="4">
        <v>10</v>
      </c>
      <c r="C23" s="4">
        <v>108</v>
      </c>
      <c r="D23" s="4">
        <v>3</v>
      </c>
      <c r="E23" s="4">
        <v>121</v>
      </c>
      <c r="F23" s="4"/>
      <c r="G23" s="4">
        <v>61</v>
      </c>
      <c r="H23" s="4">
        <v>2</v>
      </c>
      <c r="I23" s="4">
        <v>63</v>
      </c>
      <c r="J23" s="5">
        <f t="shared" si="0"/>
        <v>184</v>
      </c>
    </row>
    <row r="24" spans="1:10">
      <c r="A24" s="3" t="s">
        <v>25</v>
      </c>
      <c r="B24" s="4">
        <v>44</v>
      </c>
      <c r="C24" s="4">
        <v>1132</v>
      </c>
      <c r="D24" s="4">
        <v>16</v>
      </c>
      <c r="E24" s="4">
        <v>1192</v>
      </c>
      <c r="F24" s="4">
        <v>17</v>
      </c>
      <c r="G24" s="4">
        <v>722</v>
      </c>
      <c r="H24" s="4">
        <v>2</v>
      </c>
      <c r="I24" s="4">
        <v>741</v>
      </c>
      <c r="J24" s="5">
        <f t="shared" si="0"/>
        <v>1933</v>
      </c>
    </row>
    <row r="25" spans="1:10">
      <c r="A25" s="3" t="s">
        <v>26</v>
      </c>
      <c r="B25" s="4">
        <v>2</v>
      </c>
      <c r="C25" s="4">
        <v>2</v>
      </c>
      <c r="D25" s="4">
        <v>1</v>
      </c>
      <c r="E25" s="4">
        <v>5</v>
      </c>
      <c r="F25" s="4">
        <v>3</v>
      </c>
      <c r="G25" s="4">
        <v>1</v>
      </c>
      <c r="H25" s="4">
        <v>1</v>
      </c>
      <c r="I25" s="4">
        <v>5</v>
      </c>
      <c r="J25" s="5">
        <f t="shared" si="0"/>
        <v>10</v>
      </c>
    </row>
    <row r="26" spans="1:10">
      <c r="A26" s="3" t="s">
        <v>27</v>
      </c>
      <c r="B26" s="4">
        <v>1</v>
      </c>
      <c r="C26" s="4">
        <v>1</v>
      </c>
      <c r="D26" s="4"/>
      <c r="E26" s="4">
        <v>2</v>
      </c>
      <c r="F26" s="4"/>
      <c r="G26" s="4"/>
      <c r="H26" s="4"/>
      <c r="I26" s="4"/>
      <c r="J26" s="5">
        <f t="shared" si="0"/>
        <v>2</v>
      </c>
    </row>
    <row r="27" spans="1:10">
      <c r="A27" s="3" t="s">
        <v>28</v>
      </c>
      <c r="B27" s="4"/>
      <c r="C27" s="4"/>
      <c r="D27" s="4"/>
      <c r="E27" s="4"/>
      <c r="F27" s="4"/>
      <c r="G27" s="4"/>
      <c r="H27" s="4"/>
      <c r="I27" s="4"/>
      <c r="J27" s="5">
        <f>SUM(I27,E27)</f>
        <v>0</v>
      </c>
    </row>
    <row r="28" spans="1:10">
      <c r="A28" s="3" t="s">
        <v>29</v>
      </c>
      <c r="B28" s="4"/>
      <c r="C28" s="4"/>
      <c r="D28" s="4"/>
      <c r="E28" s="4"/>
      <c r="F28" s="4"/>
      <c r="G28" s="4"/>
      <c r="H28" s="4"/>
      <c r="I28" s="4"/>
      <c r="J28" s="5">
        <f t="shared" si="0"/>
        <v>0</v>
      </c>
    </row>
    <row r="29" spans="1:10">
      <c r="A29" s="3" t="s">
        <v>30</v>
      </c>
      <c r="B29" s="4"/>
      <c r="C29" s="4">
        <v>18</v>
      </c>
      <c r="D29" s="4">
        <v>5</v>
      </c>
      <c r="E29" s="4">
        <v>23</v>
      </c>
      <c r="F29" s="4">
        <v>2</v>
      </c>
      <c r="G29" s="4">
        <v>3</v>
      </c>
      <c r="H29" s="4"/>
      <c r="I29" s="4">
        <v>5</v>
      </c>
      <c r="J29" s="5">
        <f t="shared" si="0"/>
        <v>28</v>
      </c>
    </row>
    <row r="30" spans="1:10">
      <c r="A30" s="3" t="s">
        <v>31</v>
      </c>
      <c r="B30" s="4"/>
      <c r="C30" s="4">
        <v>248</v>
      </c>
      <c r="D30" s="4"/>
      <c r="E30" s="4">
        <v>248</v>
      </c>
      <c r="F30" s="4"/>
      <c r="G30" s="4">
        <v>227</v>
      </c>
      <c r="H30" s="4"/>
      <c r="I30" s="4">
        <v>227</v>
      </c>
      <c r="J30" s="5">
        <f t="shared" si="0"/>
        <v>475</v>
      </c>
    </row>
    <row r="31" spans="1:10">
      <c r="A31" s="3" t="s">
        <v>32</v>
      </c>
      <c r="B31" s="4"/>
      <c r="C31" s="4"/>
      <c r="D31" s="4"/>
      <c r="E31" s="4"/>
      <c r="F31" s="4"/>
      <c r="G31" s="4"/>
      <c r="H31" s="4"/>
      <c r="I31" s="4"/>
      <c r="J31" s="5">
        <f t="shared" si="0"/>
        <v>0</v>
      </c>
    </row>
    <row r="32" spans="1:10">
      <c r="A32" s="3" t="s">
        <v>33</v>
      </c>
      <c r="B32" s="4"/>
      <c r="C32" s="4"/>
      <c r="D32" s="4"/>
      <c r="E32" s="4"/>
      <c r="F32" s="4"/>
      <c r="G32" s="4"/>
      <c r="H32" s="4"/>
      <c r="I32" s="4"/>
      <c r="J32" s="5">
        <f t="shared" si="0"/>
        <v>0</v>
      </c>
    </row>
    <row r="33" spans="1:10">
      <c r="A33" s="3" t="s">
        <v>34</v>
      </c>
      <c r="B33" s="4">
        <v>2</v>
      </c>
      <c r="C33" s="4">
        <v>25</v>
      </c>
      <c r="D33" s="4">
        <v>2</v>
      </c>
      <c r="E33" s="4">
        <v>29</v>
      </c>
      <c r="F33" s="4">
        <v>2</v>
      </c>
      <c r="G33" s="4">
        <v>11</v>
      </c>
      <c r="H33" s="4"/>
      <c r="I33" s="4">
        <v>13</v>
      </c>
      <c r="J33" s="5">
        <f t="shared" si="0"/>
        <v>42</v>
      </c>
    </row>
    <row r="34" spans="1:10">
      <c r="A34" s="3" t="s">
        <v>35</v>
      </c>
      <c r="B34" s="4"/>
      <c r="C34" s="4">
        <v>27</v>
      </c>
      <c r="D34" s="4"/>
      <c r="E34" s="4">
        <v>27</v>
      </c>
      <c r="F34" s="4"/>
      <c r="G34" s="4">
        <v>26</v>
      </c>
      <c r="H34" s="4"/>
      <c r="I34" s="4">
        <v>26</v>
      </c>
      <c r="J34" s="5">
        <f t="shared" si="0"/>
        <v>53</v>
      </c>
    </row>
    <row r="35" spans="1:10">
      <c r="A35" s="3" t="s">
        <v>36</v>
      </c>
      <c r="B35" s="4">
        <v>197</v>
      </c>
      <c r="C35" s="4">
        <v>12</v>
      </c>
      <c r="D35" s="4">
        <v>2</v>
      </c>
      <c r="E35" s="4">
        <v>211</v>
      </c>
      <c r="F35" s="4">
        <v>149</v>
      </c>
      <c r="G35" s="4">
        <v>20</v>
      </c>
      <c r="H35" s="4"/>
      <c r="I35" s="4">
        <v>169</v>
      </c>
      <c r="J35" s="5">
        <f t="shared" si="0"/>
        <v>380</v>
      </c>
    </row>
    <row r="36" spans="1:10">
      <c r="A36" s="3" t="s">
        <v>38</v>
      </c>
      <c r="B36" s="4">
        <v>2</v>
      </c>
      <c r="C36" s="4">
        <v>48</v>
      </c>
      <c r="D36" s="4">
        <v>4</v>
      </c>
      <c r="E36" s="4">
        <v>54</v>
      </c>
      <c r="F36" s="4">
        <v>1</v>
      </c>
      <c r="G36" s="4">
        <v>63</v>
      </c>
      <c r="H36" s="4">
        <v>12</v>
      </c>
      <c r="I36" s="4">
        <v>76</v>
      </c>
      <c r="J36" s="5">
        <f t="shared" si="0"/>
        <v>130</v>
      </c>
    </row>
    <row r="37" spans="1:10">
      <c r="A37" s="3" t="s">
        <v>37</v>
      </c>
      <c r="B37" s="11"/>
      <c r="C37" s="4">
        <v>1</v>
      </c>
      <c r="D37" s="4"/>
      <c r="E37" s="4">
        <v>1</v>
      </c>
      <c r="F37" s="4"/>
      <c r="G37" s="4"/>
      <c r="H37" s="4"/>
      <c r="I37" s="4"/>
      <c r="J37" s="5">
        <f t="shared" si="0"/>
        <v>1</v>
      </c>
    </row>
    <row r="38" spans="1:10">
      <c r="A38" s="3" t="s">
        <v>39</v>
      </c>
      <c r="B38" s="4"/>
      <c r="C38" s="4"/>
      <c r="D38" s="4"/>
      <c r="E38" s="4"/>
      <c r="F38" s="4"/>
      <c r="G38" s="4"/>
      <c r="H38" s="4"/>
      <c r="I38" s="4"/>
      <c r="J38" s="5">
        <f t="shared" si="0"/>
        <v>0</v>
      </c>
    </row>
    <row r="39" spans="1:10">
      <c r="A39" s="3" t="s">
        <v>40</v>
      </c>
      <c r="B39" s="4">
        <v>19</v>
      </c>
      <c r="C39" s="4">
        <v>346</v>
      </c>
      <c r="D39" s="4">
        <v>10</v>
      </c>
      <c r="E39" s="4">
        <v>375</v>
      </c>
      <c r="F39" s="4">
        <v>9</v>
      </c>
      <c r="G39" s="4">
        <v>94</v>
      </c>
      <c r="H39" s="4">
        <v>5</v>
      </c>
      <c r="I39" s="4">
        <v>108</v>
      </c>
      <c r="J39" s="5">
        <f t="shared" si="0"/>
        <v>483</v>
      </c>
    </row>
    <row r="40" spans="1:10">
      <c r="A40" s="3" t="s">
        <v>41</v>
      </c>
      <c r="B40" s="4">
        <v>10</v>
      </c>
      <c r="C40" s="4">
        <v>39</v>
      </c>
      <c r="D40" s="4"/>
      <c r="E40" s="4">
        <v>49</v>
      </c>
      <c r="F40" s="4">
        <v>5</v>
      </c>
      <c r="G40" s="4">
        <v>65</v>
      </c>
      <c r="H40" s="4">
        <v>1</v>
      </c>
      <c r="I40" s="4">
        <v>71</v>
      </c>
      <c r="J40" s="5">
        <f t="shared" si="0"/>
        <v>120</v>
      </c>
    </row>
    <row r="41" spans="1:10">
      <c r="A41" s="3" t="s">
        <v>42</v>
      </c>
      <c r="B41" s="4">
        <v>10</v>
      </c>
      <c r="C41" s="4">
        <v>113</v>
      </c>
      <c r="D41" s="4">
        <v>5</v>
      </c>
      <c r="E41" s="4">
        <v>128</v>
      </c>
      <c r="F41" s="4">
        <v>13</v>
      </c>
      <c r="G41" s="4">
        <v>60</v>
      </c>
      <c r="H41" s="4">
        <v>6</v>
      </c>
      <c r="I41" s="4">
        <v>79</v>
      </c>
      <c r="J41" s="5">
        <f t="shared" si="0"/>
        <v>207</v>
      </c>
    </row>
    <row r="42" spans="1:10">
      <c r="A42" s="2" t="s">
        <v>8</v>
      </c>
      <c r="B42" s="5">
        <v>1353</v>
      </c>
      <c r="C42" s="5">
        <v>10619</v>
      </c>
      <c r="D42" s="5">
        <v>786</v>
      </c>
      <c r="E42" s="5">
        <v>12758</v>
      </c>
      <c r="F42" s="5">
        <v>1619</v>
      </c>
      <c r="G42" s="5">
        <v>13977</v>
      </c>
      <c r="H42" s="5">
        <v>1197</v>
      </c>
      <c r="I42" s="5">
        <v>16793</v>
      </c>
      <c r="J42" s="5">
        <f>SUM(I42,E42)</f>
        <v>29551</v>
      </c>
    </row>
    <row r="44" spans="1:10">
      <c r="A44" s="13"/>
    </row>
    <row r="45" spans="1:10">
      <c r="A45" s="13"/>
    </row>
    <row r="46" spans="1:10">
      <c r="A46" s="13"/>
    </row>
    <row r="47" spans="1:10">
      <c r="A47" s="13"/>
    </row>
    <row r="48" spans="1:10">
      <c r="A48" s="13"/>
    </row>
    <row r="49" spans="1:1">
      <c r="A49" s="13"/>
    </row>
    <row r="50" spans="1:1">
      <c r="A50" s="13"/>
    </row>
  </sheetData>
  <mergeCells count="7">
    <mergeCell ref="A1:J1"/>
    <mergeCell ref="A3:J3"/>
    <mergeCell ref="A5:A6"/>
    <mergeCell ref="B5:E5"/>
    <mergeCell ref="F5:I5"/>
    <mergeCell ref="J5:J6"/>
    <mergeCell ref="A2:J2"/>
  </mergeCells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42" sqref="J42"/>
    </sheetView>
  </sheetViews>
  <sheetFormatPr defaultRowHeight="13"/>
  <cols>
    <col min="1" max="1" width="19.26953125" style="1" customWidth="1"/>
    <col min="2" max="9" width="12.26953125" style="1" customWidth="1"/>
    <col min="10" max="10" width="11.1796875" style="1" bestFit="1" customWidth="1"/>
    <col min="11" max="16384" width="8.7265625" style="1"/>
  </cols>
  <sheetData>
    <row r="1" spans="1:10" ht="1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4">
      <c r="A2" s="18" t="s">
        <v>45</v>
      </c>
      <c r="B2" s="18"/>
      <c r="C2" s="18"/>
      <c r="D2" s="18"/>
      <c r="E2" s="18"/>
      <c r="F2" s="18"/>
      <c r="G2" s="18"/>
      <c r="H2" s="18"/>
      <c r="I2" s="18"/>
      <c r="J2" s="18"/>
    </row>
    <row r="3" spans="1:10">
      <c r="A3" s="19" t="s">
        <v>46</v>
      </c>
      <c r="B3" s="19"/>
      <c r="C3" s="19"/>
      <c r="D3" s="19"/>
      <c r="E3" s="19"/>
      <c r="F3" s="19"/>
      <c r="G3" s="19"/>
      <c r="H3" s="19"/>
      <c r="I3" s="19"/>
      <c r="J3" s="19"/>
    </row>
    <row r="5" spans="1:10" s="9" customFormat="1" ht="21" customHeight="1">
      <c r="A5" s="14" t="s">
        <v>1</v>
      </c>
      <c r="B5" s="15" t="s">
        <v>2</v>
      </c>
      <c r="C5" s="15"/>
      <c r="D5" s="15"/>
      <c r="E5" s="15"/>
      <c r="F5" s="15" t="s">
        <v>6</v>
      </c>
      <c r="G5" s="15"/>
      <c r="H5" s="15"/>
      <c r="I5" s="15"/>
      <c r="J5" s="15" t="s">
        <v>8</v>
      </c>
    </row>
    <row r="6" spans="1:10" s="9" customFormat="1" ht="52">
      <c r="A6" s="14"/>
      <c r="B6" s="12" t="s">
        <v>3</v>
      </c>
      <c r="C6" s="12" t="s">
        <v>4</v>
      </c>
      <c r="D6" s="12" t="s">
        <v>44</v>
      </c>
      <c r="E6" s="12" t="s">
        <v>5</v>
      </c>
      <c r="F6" s="12" t="s">
        <v>3</v>
      </c>
      <c r="G6" s="12" t="s">
        <v>4</v>
      </c>
      <c r="H6" s="12" t="s">
        <v>44</v>
      </c>
      <c r="I6" s="12" t="s">
        <v>5</v>
      </c>
      <c r="J6" s="15"/>
    </row>
    <row r="7" spans="1:10">
      <c r="A7" s="3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5">
        <f>SUM(E7,I7)</f>
        <v>0</v>
      </c>
    </row>
    <row r="8" spans="1:10">
      <c r="A8" s="3" t="s">
        <v>9</v>
      </c>
      <c r="B8" s="4">
        <v>869</v>
      </c>
      <c r="C8" s="4">
        <v>19756</v>
      </c>
      <c r="D8" s="4">
        <v>0</v>
      </c>
      <c r="E8" s="4">
        <v>20625</v>
      </c>
      <c r="F8" s="4">
        <v>419</v>
      </c>
      <c r="G8" s="4">
        <v>10592</v>
      </c>
      <c r="H8" s="4">
        <v>0</v>
      </c>
      <c r="I8" s="4">
        <v>11011</v>
      </c>
      <c r="J8" s="5">
        <f t="shared" ref="J8:J41" si="0">SUM(E8,I8)</f>
        <v>31636</v>
      </c>
    </row>
    <row r="9" spans="1:10">
      <c r="A9" s="3" t="s">
        <v>10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>
        <f t="shared" si="0"/>
        <v>0</v>
      </c>
    </row>
    <row r="10" spans="1:10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5">
        <f t="shared" si="0"/>
        <v>0</v>
      </c>
    </row>
    <row r="11" spans="1:10">
      <c r="A11" s="3" t="s">
        <v>11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>
        <f t="shared" si="0"/>
        <v>0</v>
      </c>
    </row>
    <row r="12" spans="1:10">
      <c r="A12" s="3" t="s">
        <v>12</v>
      </c>
      <c r="B12" s="4">
        <v>0</v>
      </c>
      <c r="C12" s="4"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5">
        <f t="shared" si="0"/>
        <v>1</v>
      </c>
    </row>
    <row r="13" spans="1:10">
      <c r="A13" s="3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>
        <f t="shared" si="0"/>
        <v>0</v>
      </c>
    </row>
    <row r="14" spans="1:10">
      <c r="A14" s="3" t="s">
        <v>15</v>
      </c>
      <c r="B14" s="4">
        <v>0</v>
      </c>
      <c r="C14" s="4">
        <v>0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5">
        <f t="shared" si="0"/>
        <v>1</v>
      </c>
    </row>
    <row r="15" spans="1:10">
      <c r="A15" s="3" t="s">
        <v>16</v>
      </c>
      <c r="B15" s="4">
        <v>0</v>
      </c>
      <c r="C15" s="4">
        <v>1</v>
      </c>
      <c r="D15" s="4">
        <v>2</v>
      </c>
      <c r="E15" s="4">
        <v>3</v>
      </c>
      <c r="F15" s="4">
        <v>0</v>
      </c>
      <c r="G15" s="4">
        <v>1</v>
      </c>
      <c r="H15" s="4">
        <v>0</v>
      </c>
      <c r="I15" s="4">
        <v>1</v>
      </c>
      <c r="J15" s="5">
        <f t="shared" si="0"/>
        <v>4</v>
      </c>
    </row>
    <row r="16" spans="1:10">
      <c r="A16" s="3" t="s">
        <v>17</v>
      </c>
      <c r="B16" s="4">
        <v>49</v>
      </c>
      <c r="C16" s="4">
        <v>132</v>
      </c>
      <c r="D16" s="4">
        <v>67</v>
      </c>
      <c r="E16" s="4">
        <v>248</v>
      </c>
      <c r="F16" s="4">
        <v>56</v>
      </c>
      <c r="G16" s="4">
        <v>79</v>
      </c>
      <c r="H16" s="4">
        <v>44</v>
      </c>
      <c r="I16" s="4">
        <v>179</v>
      </c>
      <c r="J16" s="5">
        <f t="shared" si="0"/>
        <v>427</v>
      </c>
    </row>
    <row r="17" spans="1:10">
      <c r="A17" s="3" t="s">
        <v>18</v>
      </c>
      <c r="B17" s="4">
        <v>1515</v>
      </c>
      <c r="C17" s="4">
        <v>1630</v>
      </c>
      <c r="D17" s="4">
        <v>0</v>
      </c>
      <c r="E17" s="4">
        <v>3145</v>
      </c>
      <c r="F17" s="4">
        <v>250</v>
      </c>
      <c r="G17" s="4">
        <v>1133</v>
      </c>
      <c r="H17" s="4">
        <v>4</v>
      </c>
      <c r="I17" s="4">
        <v>1387</v>
      </c>
      <c r="J17" s="5">
        <f t="shared" si="0"/>
        <v>4532</v>
      </c>
    </row>
    <row r="18" spans="1:10">
      <c r="A18" s="3" t="s">
        <v>19</v>
      </c>
      <c r="B18" s="4">
        <v>9</v>
      </c>
      <c r="C18" s="4">
        <v>212</v>
      </c>
      <c r="D18" s="4">
        <v>0</v>
      </c>
      <c r="E18" s="4">
        <v>221</v>
      </c>
      <c r="F18" s="4">
        <v>6</v>
      </c>
      <c r="G18" s="4">
        <v>162</v>
      </c>
      <c r="H18" s="4">
        <v>0</v>
      </c>
      <c r="I18" s="4">
        <v>168</v>
      </c>
      <c r="J18" s="5">
        <f t="shared" si="0"/>
        <v>389</v>
      </c>
    </row>
    <row r="19" spans="1:10">
      <c r="A19" s="3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5">
        <f t="shared" si="0"/>
        <v>0</v>
      </c>
    </row>
    <row r="20" spans="1:10">
      <c r="A20" s="3" t="s">
        <v>22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5">
        <f t="shared" si="0"/>
        <v>0</v>
      </c>
    </row>
    <row r="21" spans="1:10">
      <c r="A21" s="3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5">
        <f t="shared" si="0"/>
        <v>0</v>
      </c>
    </row>
    <row r="22" spans="1:10">
      <c r="A22" s="3" t="s">
        <v>23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>
        <f t="shared" si="0"/>
        <v>0</v>
      </c>
    </row>
    <row r="23" spans="1:10">
      <c r="A23" s="3" t="s">
        <v>24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5">
        <f t="shared" si="0"/>
        <v>0</v>
      </c>
    </row>
    <row r="24" spans="1:10">
      <c r="A24" s="3" t="s">
        <v>25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5">
        <f t="shared" si="0"/>
        <v>0</v>
      </c>
    </row>
    <row r="25" spans="1:10">
      <c r="A25" s="3" t="s">
        <v>26</v>
      </c>
      <c r="B25" s="4">
        <v>0</v>
      </c>
      <c r="C25" s="4">
        <v>1</v>
      </c>
      <c r="D25" s="4">
        <v>0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5">
        <f t="shared" si="0"/>
        <v>2</v>
      </c>
    </row>
    <row r="26" spans="1:10">
      <c r="A26" s="3" t="s">
        <v>27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5">
        <f t="shared" si="0"/>
        <v>0</v>
      </c>
    </row>
    <row r="27" spans="1:10">
      <c r="A27" s="3" t="s">
        <v>28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5">
        <f t="shared" si="0"/>
        <v>0</v>
      </c>
    </row>
    <row r="28" spans="1:10">
      <c r="A28" s="3" t="s">
        <v>29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5">
        <f t="shared" si="0"/>
        <v>0</v>
      </c>
    </row>
    <row r="29" spans="1:10">
      <c r="A29" s="3" t="s">
        <v>30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5">
        <f t="shared" si="0"/>
        <v>0</v>
      </c>
    </row>
    <row r="30" spans="1:10">
      <c r="A30" s="3" t="s">
        <v>31</v>
      </c>
      <c r="B30" s="4">
        <v>0</v>
      </c>
      <c r="C30" s="4">
        <v>302</v>
      </c>
      <c r="D30" s="4">
        <v>2517</v>
      </c>
      <c r="E30" s="4">
        <v>2819</v>
      </c>
      <c r="F30" s="4">
        <v>0</v>
      </c>
      <c r="G30" s="4">
        <v>111</v>
      </c>
      <c r="H30" s="4">
        <v>1588</v>
      </c>
      <c r="I30" s="4">
        <v>1699</v>
      </c>
      <c r="J30" s="5">
        <f t="shared" si="0"/>
        <v>4518</v>
      </c>
    </row>
    <row r="31" spans="1:10">
      <c r="A31" s="3" t="s">
        <v>32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5">
        <f t="shared" si="0"/>
        <v>0</v>
      </c>
    </row>
    <row r="32" spans="1:10">
      <c r="A32" s="3" t="s">
        <v>33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f t="shared" si="0"/>
        <v>0</v>
      </c>
    </row>
    <row r="33" spans="1:10">
      <c r="A33" s="3" t="s">
        <v>34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5">
        <f t="shared" si="0"/>
        <v>0</v>
      </c>
    </row>
    <row r="34" spans="1:10">
      <c r="A34" s="3" t="s">
        <v>35</v>
      </c>
      <c r="B34" s="4">
        <v>99</v>
      </c>
      <c r="C34" s="4">
        <v>2923</v>
      </c>
      <c r="D34" s="4">
        <v>0</v>
      </c>
      <c r="E34" s="4">
        <v>3022</v>
      </c>
      <c r="F34" s="4">
        <v>80</v>
      </c>
      <c r="G34" s="4">
        <v>1429</v>
      </c>
      <c r="H34" s="4">
        <v>0</v>
      </c>
      <c r="I34" s="4">
        <v>1509</v>
      </c>
      <c r="J34" s="5">
        <f t="shared" si="0"/>
        <v>4531</v>
      </c>
    </row>
    <row r="35" spans="1:10">
      <c r="A35" s="3" t="s">
        <v>36</v>
      </c>
      <c r="B35" s="4">
        <v>1</v>
      </c>
      <c r="C35" s="4">
        <v>1</v>
      </c>
      <c r="D35" s="4">
        <v>1</v>
      </c>
      <c r="E35" s="4">
        <v>3</v>
      </c>
      <c r="F35" s="4">
        <v>0</v>
      </c>
      <c r="G35" s="4">
        <v>0</v>
      </c>
      <c r="H35" s="4">
        <v>0</v>
      </c>
      <c r="I35" s="4">
        <v>0</v>
      </c>
      <c r="J35" s="5">
        <f t="shared" si="0"/>
        <v>3</v>
      </c>
    </row>
    <row r="36" spans="1:10">
      <c r="A36" s="3" t="s">
        <v>38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5">
        <f t="shared" si="0"/>
        <v>0</v>
      </c>
    </row>
    <row r="37" spans="1:10">
      <c r="A37" s="3" t="s">
        <v>37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5">
        <f t="shared" si="0"/>
        <v>0</v>
      </c>
    </row>
    <row r="38" spans="1:10">
      <c r="A38" s="3" t="s">
        <v>39</v>
      </c>
      <c r="B38" s="4">
        <v>21</v>
      </c>
      <c r="C38" s="4">
        <v>21010</v>
      </c>
      <c r="D38" s="4">
        <v>0</v>
      </c>
      <c r="E38" s="4">
        <v>21031</v>
      </c>
      <c r="F38" s="4">
        <v>13</v>
      </c>
      <c r="G38" s="4">
        <v>13803</v>
      </c>
      <c r="H38" s="4">
        <v>0</v>
      </c>
      <c r="I38" s="4">
        <v>13816</v>
      </c>
      <c r="J38" s="5">
        <f t="shared" si="0"/>
        <v>34847</v>
      </c>
    </row>
    <row r="39" spans="1:10">
      <c r="A39" s="3" t="s">
        <v>40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5">
        <f t="shared" si="0"/>
        <v>0</v>
      </c>
    </row>
    <row r="40" spans="1:10">
      <c r="A40" s="3" t="s">
        <v>41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5">
        <f t="shared" si="0"/>
        <v>0</v>
      </c>
    </row>
    <row r="41" spans="1:10">
      <c r="A41" s="3" t="s">
        <v>42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5">
        <f t="shared" si="0"/>
        <v>0</v>
      </c>
    </row>
    <row r="42" spans="1:10">
      <c r="A42" s="2" t="s">
        <v>8</v>
      </c>
      <c r="B42" s="5">
        <f>SUM(B7:B41)</f>
        <v>2563</v>
      </c>
      <c r="C42" s="5">
        <f t="shared" ref="C42:I42" si="1">SUM(C7:C41)</f>
        <v>45969</v>
      </c>
      <c r="D42" s="5">
        <f t="shared" si="1"/>
        <v>2588</v>
      </c>
      <c r="E42" s="5">
        <f t="shared" si="1"/>
        <v>51120</v>
      </c>
      <c r="F42" s="5">
        <f t="shared" si="1"/>
        <v>824</v>
      </c>
      <c r="G42" s="5">
        <f t="shared" si="1"/>
        <v>27310</v>
      </c>
      <c r="H42" s="5">
        <f t="shared" si="1"/>
        <v>1637</v>
      </c>
      <c r="I42" s="5">
        <f t="shared" si="1"/>
        <v>29771</v>
      </c>
      <c r="J42" s="5">
        <f>SUM(E42,I42)</f>
        <v>80891</v>
      </c>
    </row>
    <row r="44" spans="1:10">
      <c r="A44" s="13"/>
    </row>
    <row r="45" spans="1:10">
      <c r="A45" s="13"/>
    </row>
    <row r="46" spans="1:10">
      <c r="A46" s="13"/>
    </row>
    <row r="47" spans="1:10">
      <c r="A47" s="13"/>
    </row>
    <row r="48" spans="1:10">
      <c r="A48" s="13"/>
    </row>
    <row r="49" spans="1:1">
      <c r="A49" s="13"/>
    </row>
    <row r="50" spans="1:1">
      <c r="A50" s="13"/>
    </row>
  </sheetData>
  <mergeCells count="7">
    <mergeCell ref="A1:J1"/>
    <mergeCell ref="A2:J2"/>
    <mergeCell ref="A3:J3"/>
    <mergeCell ref="A5:A6"/>
    <mergeCell ref="B5:E5"/>
    <mergeCell ref="F5:I5"/>
    <mergeCell ref="J5:J6"/>
  </mergeCells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3"/>
  <cols>
    <col min="1" max="1" width="19.26953125" style="1" customWidth="1"/>
    <col min="2" max="9" width="12.26953125" style="1" customWidth="1"/>
    <col min="10" max="10" width="11.1796875" style="1" bestFit="1" customWidth="1"/>
    <col min="11" max="16384" width="8.7265625" style="1"/>
  </cols>
  <sheetData>
    <row r="1" spans="1:10" ht="1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4">
      <c r="A2" s="18" t="s">
        <v>45</v>
      </c>
      <c r="B2" s="18"/>
      <c r="C2" s="18"/>
      <c r="D2" s="18"/>
      <c r="E2" s="18"/>
      <c r="F2" s="18"/>
      <c r="G2" s="18"/>
      <c r="H2" s="18"/>
      <c r="I2" s="18"/>
      <c r="J2" s="18"/>
    </row>
    <row r="3" spans="1:10">
      <c r="A3" s="19" t="s">
        <v>48</v>
      </c>
      <c r="B3" s="19"/>
      <c r="C3" s="19"/>
      <c r="D3" s="19"/>
      <c r="E3" s="19"/>
      <c r="F3" s="19"/>
      <c r="G3" s="19"/>
      <c r="H3" s="19"/>
      <c r="I3" s="19"/>
      <c r="J3" s="19"/>
    </row>
    <row r="5" spans="1:10" s="9" customFormat="1" ht="21" customHeight="1">
      <c r="A5" s="14" t="s">
        <v>1</v>
      </c>
      <c r="B5" s="15" t="s">
        <v>2</v>
      </c>
      <c r="C5" s="15"/>
      <c r="D5" s="15"/>
      <c r="E5" s="15"/>
      <c r="F5" s="15" t="s">
        <v>6</v>
      </c>
      <c r="G5" s="15"/>
      <c r="H5" s="15"/>
      <c r="I5" s="15"/>
      <c r="J5" s="15" t="s">
        <v>8</v>
      </c>
    </row>
    <row r="6" spans="1:10" s="9" customFormat="1" ht="52">
      <c r="A6" s="14"/>
      <c r="B6" s="12" t="s">
        <v>3</v>
      </c>
      <c r="C6" s="12" t="s">
        <v>4</v>
      </c>
      <c r="D6" s="12" t="s">
        <v>44</v>
      </c>
      <c r="E6" s="12" t="s">
        <v>5</v>
      </c>
      <c r="F6" s="12" t="s">
        <v>3</v>
      </c>
      <c r="G6" s="12" t="s">
        <v>4</v>
      </c>
      <c r="H6" s="12" t="s">
        <v>44</v>
      </c>
      <c r="I6" s="12" t="s">
        <v>5</v>
      </c>
      <c r="J6" s="15"/>
    </row>
    <row r="7" spans="1:10">
      <c r="A7" s="3" t="s">
        <v>7</v>
      </c>
      <c r="B7" s="4">
        <v>0</v>
      </c>
      <c r="C7" s="4">
        <v>0</v>
      </c>
      <c r="D7" s="4">
        <v>6529</v>
      </c>
      <c r="E7" s="4">
        <v>6529</v>
      </c>
      <c r="F7" s="4">
        <v>0</v>
      </c>
      <c r="G7" s="4">
        <v>0</v>
      </c>
      <c r="H7" s="4">
        <v>123</v>
      </c>
      <c r="I7" s="4">
        <v>123</v>
      </c>
      <c r="J7" s="5">
        <f>SUM(E7,I7)</f>
        <v>6652</v>
      </c>
    </row>
    <row r="8" spans="1:10">
      <c r="A8" s="3" t="s">
        <v>9</v>
      </c>
      <c r="B8" s="4">
        <v>0</v>
      </c>
      <c r="C8" s="4">
        <v>0</v>
      </c>
      <c r="D8" s="4">
        <v>5758</v>
      </c>
      <c r="E8" s="4">
        <v>5758</v>
      </c>
      <c r="F8" s="4">
        <v>0</v>
      </c>
      <c r="G8" s="4">
        <v>0</v>
      </c>
      <c r="H8" s="4">
        <v>6</v>
      </c>
      <c r="I8" s="4">
        <v>6</v>
      </c>
      <c r="J8" s="5">
        <f t="shared" ref="J8:J41" si="0">SUM(E8,I8)</f>
        <v>5764</v>
      </c>
    </row>
    <row r="9" spans="1:10">
      <c r="A9" s="3" t="s">
        <v>10</v>
      </c>
      <c r="B9" s="4">
        <v>0</v>
      </c>
      <c r="C9" s="4">
        <v>0</v>
      </c>
      <c r="D9" s="4">
        <v>4053</v>
      </c>
      <c r="E9" s="4">
        <v>4053</v>
      </c>
      <c r="F9" s="4">
        <v>0</v>
      </c>
      <c r="G9" s="4">
        <v>0</v>
      </c>
      <c r="H9" s="4">
        <v>37</v>
      </c>
      <c r="I9" s="4">
        <v>37</v>
      </c>
      <c r="J9" s="5">
        <f t="shared" si="0"/>
        <v>4090</v>
      </c>
    </row>
    <row r="10" spans="1:10">
      <c r="A10" s="3" t="s">
        <v>13</v>
      </c>
      <c r="B10" s="4">
        <v>0</v>
      </c>
      <c r="C10" s="4">
        <v>0</v>
      </c>
      <c r="D10" s="4">
        <v>3495</v>
      </c>
      <c r="E10" s="4">
        <v>3495</v>
      </c>
      <c r="F10" s="4">
        <v>0</v>
      </c>
      <c r="G10" s="4">
        <v>0</v>
      </c>
      <c r="H10" s="4">
        <v>41</v>
      </c>
      <c r="I10" s="4">
        <v>41</v>
      </c>
      <c r="J10" s="5">
        <f t="shared" si="0"/>
        <v>3536</v>
      </c>
    </row>
    <row r="11" spans="1:10">
      <c r="A11" s="3" t="s">
        <v>11</v>
      </c>
      <c r="B11" s="4">
        <v>0</v>
      </c>
      <c r="C11" s="4">
        <v>0</v>
      </c>
      <c r="D11" s="4">
        <v>252</v>
      </c>
      <c r="E11" s="4">
        <v>252</v>
      </c>
      <c r="F11" s="4">
        <v>0</v>
      </c>
      <c r="G11" s="4">
        <v>0</v>
      </c>
      <c r="H11" s="4">
        <v>0</v>
      </c>
      <c r="I11" s="4">
        <v>0</v>
      </c>
      <c r="J11" s="5">
        <f t="shared" si="0"/>
        <v>252</v>
      </c>
    </row>
    <row r="12" spans="1:10">
      <c r="A12" s="3" t="s">
        <v>12</v>
      </c>
      <c r="B12" s="4">
        <v>0</v>
      </c>
      <c r="C12" s="4">
        <v>0</v>
      </c>
      <c r="D12" s="4">
        <v>1715</v>
      </c>
      <c r="E12" s="4">
        <v>1715</v>
      </c>
      <c r="F12" s="4">
        <v>0</v>
      </c>
      <c r="G12" s="4">
        <v>0</v>
      </c>
      <c r="H12" s="4">
        <v>5</v>
      </c>
      <c r="I12" s="4">
        <v>5</v>
      </c>
      <c r="J12" s="5">
        <f t="shared" si="0"/>
        <v>1720</v>
      </c>
    </row>
    <row r="13" spans="1:10">
      <c r="A13" s="3" t="s">
        <v>14</v>
      </c>
      <c r="B13" s="4">
        <v>0</v>
      </c>
      <c r="C13" s="4">
        <v>0</v>
      </c>
      <c r="D13" s="4">
        <v>6912</v>
      </c>
      <c r="E13" s="4">
        <v>6912</v>
      </c>
      <c r="F13" s="4">
        <v>0</v>
      </c>
      <c r="G13" s="4">
        <v>0</v>
      </c>
      <c r="H13" s="4">
        <v>64</v>
      </c>
      <c r="I13" s="4">
        <v>64</v>
      </c>
      <c r="J13" s="5">
        <f t="shared" si="0"/>
        <v>6976</v>
      </c>
    </row>
    <row r="14" spans="1:10">
      <c r="A14" s="3" t="s">
        <v>15</v>
      </c>
      <c r="B14" s="4">
        <v>0</v>
      </c>
      <c r="C14" s="4">
        <v>0</v>
      </c>
      <c r="D14" s="4">
        <v>6262</v>
      </c>
      <c r="E14" s="4">
        <v>6262</v>
      </c>
      <c r="F14" s="4">
        <v>0</v>
      </c>
      <c r="G14" s="4">
        <v>0</v>
      </c>
      <c r="H14" s="4">
        <v>54</v>
      </c>
      <c r="I14" s="4">
        <v>54</v>
      </c>
      <c r="J14" s="5">
        <f t="shared" si="0"/>
        <v>6316</v>
      </c>
    </row>
    <row r="15" spans="1:10">
      <c r="A15" s="3" t="s">
        <v>16</v>
      </c>
      <c r="B15" s="4">
        <v>0</v>
      </c>
      <c r="C15" s="4">
        <v>0</v>
      </c>
      <c r="D15" s="4">
        <v>30444</v>
      </c>
      <c r="E15" s="4">
        <v>30444</v>
      </c>
      <c r="F15" s="4">
        <v>0</v>
      </c>
      <c r="G15" s="4">
        <v>0</v>
      </c>
      <c r="H15" s="4">
        <v>733</v>
      </c>
      <c r="I15" s="4">
        <v>733</v>
      </c>
      <c r="J15" s="5">
        <f t="shared" si="0"/>
        <v>31177</v>
      </c>
    </row>
    <row r="16" spans="1:10">
      <c r="A16" s="3" t="s">
        <v>17</v>
      </c>
      <c r="B16" s="4">
        <v>0</v>
      </c>
      <c r="C16" s="4">
        <v>0</v>
      </c>
      <c r="D16" s="4">
        <v>30651</v>
      </c>
      <c r="E16" s="4">
        <v>30651</v>
      </c>
      <c r="F16" s="4">
        <v>0</v>
      </c>
      <c r="G16" s="4">
        <v>0</v>
      </c>
      <c r="H16" s="4">
        <v>427</v>
      </c>
      <c r="I16" s="4">
        <v>427</v>
      </c>
      <c r="J16" s="5">
        <f t="shared" si="0"/>
        <v>31078</v>
      </c>
    </row>
    <row r="17" spans="1:10">
      <c r="A17" s="3" t="s">
        <v>18</v>
      </c>
      <c r="B17" s="4">
        <v>0</v>
      </c>
      <c r="C17" s="4">
        <v>0</v>
      </c>
      <c r="D17" s="4">
        <v>15177</v>
      </c>
      <c r="E17" s="4">
        <v>15177</v>
      </c>
      <c r="F17" s="4">
        <v>0</v>
      </c>
      <c r="G17" s="4">
        <v>0</v>
      </c>
      <c r="H17" s="4">
        <v>692</v>
      </c>
      <c r="I17" s="4">
        <v>692</v>
      </c>
      <c r="J17" s="5">
        <f t="shared" si="0"/>
        <v>15869</v>
      </c>
    </row>
    <row r="18" spans="1:10">
      <c r="A18" s="3" t="s">
        <v>19</v>
      </c>
      <c r="B18" s="4">
        <v>0</v>
      </c>
      <c r="C18" s="4">
        <v>0</v>
      </c>
      <c r="D18" s="4">
        <v>2308</v>
      </c>
      <c r="E18" s="4">
        <v>2308</v>
      </c>
      <c r="F18" s="4">
        <v>0</v>
      </c>
      <c r="G18" s="4">
        <v>0</v>
      </c>
      <c r="H18" s="4">
        <v>310</v>
      </c>
      <c r="I18" s="4">
        <v>310</v>
      </c>
      <c r="J18" s="5">
        <f t="shared" si="0"/>
        <v>2618</v>
      </c>
    </row>
    <row r="19" spans="1:10">
      <c r="A19" s="3" t="s">
        <v>20</v>
      </c>
      <c r="B19" s="4">
        <v>0</v>
      </c>
      <c r="C19" s="4">
        <v>0</v>
      </c>
      <c r="D19" s="4">
        <v>13462</v>
      </c>
      <c r="E19" s="4">
        <v>13462</v>
      </c>
      <c r="F19" s="4">
        <v>0</v>
      </c>
      <c r="G19" s="4">
        <v>0</v>
      </c>
      <c r="H19" s="4">
        <v>277</v>
      </c>
      <c r="I19" s="4">
        <v>277</v>
      </c>
      <c r="J19" s="5">
        <f t="shared" si="0"/>
        <v>13739</v>
      </c>
    </row>
    <row r="20" spans="1:10">
      <c r="A20" s="3" t="s">
        <v>22</v>
      </c>
      <c r="B20" s="4">
        <v>0</v>
      </c>
      <c r="C20" s="4">
        <v>0</v>
      </c>
      <c r="D20" s="4">
        <v>1510</v>
      </c>
      <c r="E20" s="4">
        <v>1510</v>
      </c>
      <c r="F20" s="4">
        <v>0</v>
      </c>
      <c r="G20" s="4">
        <v>0</v>
      </c>
      <c r="H20" s="4">
        <v>56</v>
      </c>
      <c r="I20" s="4">
        <v>56</v>
      </c>
      <c r="J20" s="5">
        <f t="shared" si="0"/>
        <v>1566</v>
      </c>
    </row>
    <row r="21" spans="1:10">
      <c r="A21" s="3" t="s">
        <v>21</v>
      </c>
      <c r="B21" s="4">
        <v>0</v>
      </c>
      <c r="C21" s="4">
        <v>0</v>
      </c>
      <c r="D21" s="4">
        <v>691</v>
      </c>
      <c r="E21" s="4">
        <v>691</v>
      </c>
      <c r="F21" s="4">
        <v>0</v>
      </c>
      <c r="G21" s="4">
        <v>0</v>
      </c>
      <c r="H21" s="4">
        <v>12</v>
      </c>
      <c r="I21" s="4">
        <v>12</v>
      </c>
      <c r="J21" s="5">
        <f t="shared" si="0"/>
        <v>703</v>
      </c>
    </row>
    <row r="22" spans="1:10">
      <c r="A22" s="3" t="s">
        <v>23</v>
      </c>
      <c r="B22" s="4">
        <v>0</v>
      </c>
      <c r="C22" s="4">
        <v>0</v>
      </c>
      <c r="D22" s="4">
        <v>4264</v>
      </c>
      <c r="E22" s="4">
        <v>4264</v>
      </c>
      <c r="F22" s="4">
        <v>0</v>
      </c>
      <c r="G22" s="4">
        <v>0</v>
      </c>
      <c r="H22" s="4">
        <v>39</v>
      </c>
      <c r="I22" s="4">
        <v>39</v>
      </c>
      <c r="J22" s="5">
        <f t="shared" si="0"/>
        <v>4303</v>
      </c>
    </row>
    <row r="23" spans="1:10">
      <c r="A23" s="3" t="s">
        <v>24</v>
      </c>
      <c r="B23" s="4">
        <v>0</v>
      </c>
      <c r="C23" s="4">
        <v>0</v>
      </c>
      <c r="D23" s="4">
        <v>12048</v>
      </c>
      <c r="E23" s="4">
        <v>12048</v>
      </c>
      <c r="F23" s="4">
        <v>0</v>
      </c>
      <c r="G23" s="4">
        <v>0</v>
      </c>
      <c r="H23" s="4">
        <v>192</v>
      </c>
      <c r="I23" s="4">
        <v>192</v>
      </c>
      <c r="J23" s="5">
        <f t="shared" si="0"/>
        <v>12240</v>
      </c>
    </row>
    <row r="24" spans="1:10">
      <c r="A24" s="3" t="s">
        <v>25</v>
      </c>
      <c r="B24" s="4">
        <v>0</v>
      </c>
      <c r="C24" s="4">
        <v>0</v>
      </c>
      <c r="D24" s="4">
        <v>12252</v>
      </c>
      <c r="E24" s="4">
        <v>12252</v>
      </c>
      <c r="F24" s="4">
        <v>0</v>
      </c>
      <c r="G24" s="4">
        <v>0</v>
      </c>
      <c r="H24" s="4">
        <v>81</v>
      </c>
      <c r="I24" s="4">
        <v>81</v>
      </c>
      <c r="J24" s="5">
        <f t="shared" si="0"/>
        <v>12333</v>
      </c>
    </row>
    <row r="25" spans="1:10">
      <c r="A25" s="3" t="s">
        <v>26</v>
      </c>
      <c r="B25" s="4">
        <v>0</v>
      </c>
      <c r="C25" s="4">
        <v>0</v>
      </c>
      <c r="D25" s="4">
        <v>1182</v>
      </c>
      <c r="E25" s="4">
        <v>1182</v>
      </c>
      <c r="F25" s="4">
        <v>0</v>
      </c>
      <c r="G25" s="4">
        <v>0</v>
      </c>
      <c r="H25" s="4">
        <v>26</v>
      </c>
      <c r="I25" s="4">
        <v>26</v>
      </c>
      <c r="J25" s="5">
        <f t="shared" si="0"/>
        <v>1208</v>
      </c>
    </row>
    <row r="26" spans="1:10">
      <c r="A26" s="3" t="s">
        <v>27</v>
      </c>
      <c r="B26" s="4">
        <v>0</v>
      </c>
      <c r="C26" s="4">
        <v>0</v>
      </c>
      <c r="D26" s="4">
        <v>4093</v>
      </c>
      <c r="E26" s="4">
        <v>4093</v>
      </c>
      <c r="F26" s="4">
        <v>0</v>
      </c>
      <c r="G26" s="4">
        <v>0</v>
      </c>
      <c r="H26" s="4">
        <v>141</v>
      </c>
      <c r="I26" s="4">
        <v>141</v>
      </c>
      <c r="J26" s="5">
        <f t="shared" si="0"/>
        <v>4234</v>
      </c>
    </row>
    <row r="27" spans="1:10">
      <c r="A27" s="3" t="s">
        <v>28</v>
      </c>
      <c r="B27" s="4">
        <v>0</v>
      </c>
      <c r="C27" s="4">
        <v>0</v>
      </c>
      <c r="D27" s="4">
        <v>1688</v>
      </c>
      <c r="E27" s="4">
        <v>1688</v>
      </c>
      <c r="F27" s="4">
        <v>0</v>
      </c>
      <c r="G27" s="4">
        <v>0</v>
      </c>
      <c r="H27" s="4">
        <v>53</v>
      </c>
      <c r="I27" s="4">
        <v>53</v>
      </c>
      <c r="J27" s="5">
        <f t="shared" si="0"/>
        <v>1741</v>
      </c>
    </row>
    <row r="28" spans="1:10">
      <c r="A28" s="3" t="s">
        <v>29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5">
        <f t="shared" si="0"/>
        <v>0</v>
      </c>
    </row>
    <row r="29" spans="1:10">
      <c r="A29" s="3" t="s">
        <v>30</v>
      </c>
      <c r="B29" s="4">
        <v>0</v>
      </c>
      <c r="C29" s="4">
        <v>0</v>
      </c>
      <c r="D29" s="4">
        <v>4324</v>
      </c>
      <c r="E29" s="4">
        <v>4324</v>
      </c>
      <c r="F29" s="4">
        <v>0</v>
      </c>
      <c r="G29" s="4">
        <v>0</v>
      </c>
      <c r="H29" s="4">
        <v>82</v>
      </c>
      <c r="I29" s="4">
        <v>82</v>
      </c>
      <c r="J29" s="5">
        <f t="shared" si="0"/>
        <v>4406</v>
      </c>
    </row>
    <row r="30" spans="1:10">
      <c r="A30" s="3" t="s">
        <v>31</v>
      </c>
      <c r="B30" s="4">
        <v>0</v>
      </c>
      <c r="C30" s="4">
        <v>0</v>
      </c>
      <c r="D30" s="4">
        <v>4902</v>
      </c>
      <c r="E30" s="4">
        <v>4902</v>
      </c>
      <c r="F30" s="4">
        <v>0</v>
      </c>
      <c r="G30" s="4">
        <v>0</v>
      </c>
      <c r="H30" s="4">
        <v>350</v>
      </c>
      <c r="I30" s="4">
        <v>350</v>
      </c>
      <c r="J30" s="5">
        <f t="shared" si="0"/>
        <v>5252</v>
      </c>
    </row>
    <row r="31" spans="1:10">
      <c r="A31" s="3" t="s">
        <v>32</v>
      </c>
      <c r="B31" s="4">
        <v>0</v>
      </c>
      <c r="C31" s="4">
        <v>0</v>
      </c>
      <c r="D31" s="4">
        <v>363</v>
      </c>
      <c r="E31" s="4">
        <v>363</v>
      </c>
      <c r="F31" s="4">
        <v>0</v>
      </c>
      <c r="G31" s="4">
        <v>0</v>
      </c>
      <c r="H31" s="4">
        <v>54</v>
      </c>
      <c r="I31" s="4">
        <v>54</v>
      </c>
      <c r="J31" s="5">
        <f t="shared" si="0"/>
        <v>417</v>
      </c>
    </row>
    <row r="32" spans="1:10">
      <c r="A32" s="3" t="s">
        <v>33</v>
      </c>
      <c r="B32" s="4">
        <v>0</v>
      </c>
      <c r="C32" s="4">
        <v>0</v>
      </c>
      <c r="D32" s="4">
        <v>2327</v>
      </c>
      <c r="E32" s="4">
        <v>2327</v>
      </c>
      <c r="F32" s="4">
        <v>0</v>
      </c>
      <c r="G32" s="4">
        <v>0</v>
      </c>
      <c r="H32" s="4">
        <v>445</v>
      </c>
      <c r="I32" s="4">
        <v>445</v>
      </c>
      <c r="J32" s="5">
        <f t="shared" si="0"/>
        <v>2772</v>
      </c>
    </row>
    <row r="33" spans="1:10">
      <c r="A33" s="3" t="s">
        <v>34</v>
      </c>
      <c r="B33" s="4">
        <v>0</v>
      </c>
      <c r="C33" s="4">
        <v>0</v>
      </c>
      <c r="D33" s="4">
        <v>9426</v>
      </c>
      <c r="E33" s="4">
        <v>9426</v>
      </c>
      <c r="F33" s="4">
        <v>0</v>
      </c>
      <c r="G33" s="4">
        <v>0</v>
      </c>
      <c r="H33" s="4">
        <v>195</v>
      </c>
      <c r="I33" s="4">
        <v>195</v>
      </c>
      <c r="J33" s="5">
        <f t="shared" si="0"/>
        <v>9621</v>
      </c>
    </row>
    <row r="34" spans="1:10">
      <c r="A34" s="3" t="s">
        <v>35</v>
      </c>
      <c r="B34" s="4">
        <v>0</v>
      </c>
      <c r="C34" s="4">
        <v>0</v>
      </c>
      <c r="D34" s="4">
        <v>4290</v>
      </c>
      <c r="E34" s="4">
        <v>4290</v>
      </c>
      <c r="F34" s="4">
        <v>0</v>
      </c>
      <c r="G34" s="4">
        <v>0</v>
      </c>
      <c r="H34" s="4">
        <v>104</v>
      </c>
      <c r="I34" s="4">
        <v>104</v>
      </c>
      <c r="J34" s="5">
        <f t="shared" si="0"/>
        <v>4394</v>
      </c>
    </row>
    <row r="35" spans="1:10">
      <c r="A35" s="3" t="s">
        <v>36</v>
      </c>
      <c r="B35" s="4">
        <v>0</v>
      </c>
      <c r="C35" s="4">
        <v>0</v>
      </c>
      <c r="D35" s="4">
        <v>14391</v>
      </c>
      <c r="E35" s="4">
        <v>14391</v>
      </c>
      <c r="F35" s="4">
        <v>0</v>
      </c>
      <c r="G35" s="4">
        <v>0</v>
      </c>
      <c r="H35" s="4">
        <v>205</v>
      </c>
      <c r="I35" s="4">
        <v>205</v>
      </c>
      <c r="J35" s="5">
        <f t="shared" si="0"/>
        <v>14596</v>
      </c>
    </row>
    <row r="36" spans="1:10">
      <c r="A36" s="3" t="s">
        <v>38</v>
      </c>
      <c r="B36" s="4">
        <v>0</v>
      </c>
      <c r="C36" s="4">
        <v>0</v>
      </c>
      <c r="D36" s="4">
        <v>12421</v>
      </c>
      <c r="E36" s="4">
        <v>12421</v>
      </c>
      <c r="F36" s="4">
        <v>0</v>
      </c>
      <c r="G36" s="4">
        <v>0</v>
      </c>
      <c r="H36" s="4">
        <v>145</v>
      </c>
      <c r="I36" s="4">
        <v>145</v>
      </c>
      <c r="J36" s="5">
        <f t="shared" si="0"/>
        <v>12566</v>
      </c>
    </row>
    <row r="37" spans="1:10">
      <c r="A37" s="3" t="s">
        <v>37</v>
      </c>
      <c r="B37" s="4">
        <v>0</v>
      </c>
      <c r="C37" s="4">
        <v>0</v>
      </c>
      <c r="D37" s="4">
        <v>27297</v>
      </c>
      <c r="E37" s="4">
        <v>27297</v>
      </c>
      <c r="F37" s="4">
        <v>0</v>
      </c>
      <c r="G37" s="4">
        <v>0</v>
      </c>
      <c r="H37" s="4">
        <v>1480</v>
      </c>
      <c r="I37" s="4">
        <v>1480</v>
      </c>
      <c r="J37" s="5">
        <f t="shared" si="0"/>
        <v>28777</v>
      </c>
    </row>
    <row r="38" spans="1:10">
      <c r="A38" s="3" t="s">
        <v>39</v>
      </c>
      <c r="B38" s="4">
        <v>0</v>
      </c>
      <c r="C38" s="4">
        <v>0</v>
      </c>
      <c r="D38" s="4">
        <v>13452</v>
      </c>
      <c r="E38" s="4">
        <v>13452</v>
      </c>
      <c r="F38" s="4">
        <v>0</v>
      </c>
      <c r="G38" s="4">
        <v>0</v>
      </c>
      <c r="H38" s="4">
        <v>808</v>
      </c>
      <c r="I38" s="4">
        <v>808</v>
      </c>
      <c r="J38" s="5">
        <f t="shared" si="0"/>
        <v>14260</v>
      </c>
    </row>
    <row r="39" spans="1:10">
      <c r="A39" s="3" t="s">
        <v>40</v>
      </c>
      <c r="B39" s="4">
        <v>0</v>
      </c>
      <c r="C39" s="4">
        <v>0</v>
      </c>
      <c r="D39" s="4">
        <v>16849</v>
      </c>
      <c r="E39" s="4">
        <v>16849</v>
      </c>
      <c r="F39" s="4">
        <v>0</v>
      </c>
      <c r="G39" s="4">
        <v>0</v>
      </c>
      <c r="H39" s="4">
        <v>181</v>
      </c>
      <c r="I39" s="4">
        <v>181</v>
      </c>
      <c r="J39" s="5">
        <f t="shared" si="0"/>
        <v>17030</v>
      </c>
    </row>
    <row r="40" spans="1:10">
      <c r="A40" s="3" t="s">
        <v>41</v>
      </c>
      <c r="B40" s="4">
        <v>0</v>
      </c>
      <c r="C40" s="4">
        <v>0</v>
      </c>
      <c r="D40" s="4">
        <v>6166</v>
      </c>
      <c r="E40" s="4">
        <v>6166</v>
      </c>
      <c r="F40" s="4">
        <v>0</v>
      </c>
      <c r="G40" s="4">
        <v>0</v>
      </c>
      <c r="H40" s="4">
        <v>186</v>
      </c>
      <c r="I40" s="4">
        <v>186</v>
      </c>
      <c r="J40" s="5">
        <f t="shared" si="0"/>
        <v>6352</v>
      </c>
    </row>
    <row r="41" spans="1:10">
      <c r="A41" s="3" t="s">
        <v>42</v>
      </c>
      <c r="B41" s="4">
        <v>0</v>
      </c>
      <c r="C41" s="4">
        <v>0</v>
      </c>
      <c r="D41" s="4">
        <v>18498</v>
      </c>
      <c r="E41" s="4">
        <v>18498</v>
      </c>
      <c r="F41" s="4">
        <v>0</v>
      </c>
      <c r="G41" s="4">
        <v>0</v>
      </c>
      <c r="H41" s="4">
        <v>308</v>
      </c>
      <c r="I41" s="4">
        <v>308</v>
      </c>
      <c r="J41" s="5">
        <f t="shared" si="0"/>
        <v>18806</v>
      </c>
    </row>
    <row r="42" spans="1:10">
      <c r="A42" s="2" t="s">
        <v>8</v>
      </c>
      <c r="B42" s="5">
        <f>SUM(B7:B41)</f>
        <v>0</v>
      </c>
      <c r="C42" s="5">
        <f t="shared" ref="C42:I42" si="1">SUM(C7:C41)</f>
        <v>0</v>
      </c>
      <c r="D42" s="5">
        <f t="shared" si="1"/>
        <v>299452</v>
      </c>
      <c r="E42" s="5">
        <f t="shared" si="1"/>
        <v>299452</v>
      </c>
      <c r="F42" s="5">
        <f t="shared" si="1"/>
        <v>0</v>
      </c>
      <c r="G42" s="5">
        <f t="shared" si="1"/>
        <v>0</v>
      </c>
      <c r="H42" s="5">
        <f t="shared" si="1"/>
        <v>7912</v>
      </c>
      <c r="I42" s="5">
        <f t="shared" si="1"/>
        <v>7912</v>
      </c>
      <c r="J42" s="5">
        <f>SUM(E42,I42)</f>
        <v>307364</v>
      </c>
    </row>
    <row r="44" spans="1:10">
      <c r="A44" s="13"/>
    </row>
    <row r="45" spans="1:10">
      <c r="A45" s="13"/>
    </row>
    <row r="46" spans="1:10">
      <c r="A46" s="13"/>
    </row>
    <row r="47" spans="1:10">
      <c r="A47" s="13"/>
    </row>
    <row r="48" spans="1:10">
      <c r="A48" s="13"/>
    </row>
    <row r="49" spans="1:1">
      <c r="A49" s="13"/>
    </row>
    <row r="50" spans="1:1">
      <c r="A50" s="13"/>
    </row>
  </sheetData>
  <mergeCells count="7">
    <mergeCell ref="A1:J1"/>
    <mergeCell ref="A2:J2"/>
    <mergeCell ref="A3:J3"/>
    <mergeCell ref="A5:A6"/>
    <mergeCell ref="B5:E5"/>
    <mergeCell ref="F5:I5"/>
    <mergeCell ref="J5:J6"/>
  </mergeCells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Mei</vt:lpstr>
      <vt:lpstr>Juni</vt:lpstr>
      <vt:lpstr>Juli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Harry</cp:lastModifiedBy>
  <dcterms:created xsi:type="dcterms:W3CDTF">2020-07-01T08:14:13Z</dcterms:created>
  <dcterms:modified xsi:type="dcterms:W3CDTF">2020-07-29T09:39:20Z</dcterms:modified>
</cp:coreProperties>
</file>