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colors2.xml" ContentType="application/vnd.ms-office.chartcolorstyle+xml"/>
  <Override PartName="/xl/charts/chart2.xml" ContentType="application/vnd.openxmlformats-officedocument.drawingml.chart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style2.xml" ContentType="application/vnd.ms-office.chartstyle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<sst xmlns="http://schemas.openxmlformats.org/spreadsheetml/2006/main" count="1" uniqueCount="1">
  <si>
    <r>
      <rPr>
        <sz val="10.5"/>
        <color rgb="FF098658"/>
        <rFont val="Consolas"/>
      </rPr>
      <t>0.0001</t>
    </r>
    <r>
      <rPr>
        <sz val="10.5"/>
        <rFont val="Consolas"/>
      </rPr>
      <t>*</t>
    </r>
    <r>
      <rPr>
        <sz val="10.5"/>
        <color rgb="FF3B3B3B"/>
        <rFont val="Consolas"/>
      </rPr>
      <t>(</t>
    </r>
    <r>
      <rPr>
        <sz val="10.5"/>
        <color rgb="FF098658"/>
        <rFont val="Consolas"/>
      </rPr>
      <t>1</t>
    </r>
    <r>
      <rPr>
        <sz val="10.5"/>
        <color rgb="FF3B3B3B"/>
        <rFont val="Consolas"/>
      </rPr>
      <t>.</t>
    </r>
    <r>
      <rPr>
        <sz val="10.5"/>
        <rFont val="Consolas"/>
      </rPr>
      <t>/</t>
    </r>
    <r>
      <rPr>
        <sz val="10.5"/>
        <color rgb="FF3B3B3B"/>
        <rFont val="Consolas"/>
      </rPr>
      <t>(</t>
    </r>
    <r>
      <rPr>
        <sz val="10.5"/>
        <color rgb="FF267F99"/>
        <rFont val="Consolas"/>
      </rPr>
      <t>math</t>
    </r>
    <r>
      <rPr>
        <sz val="10.5"/>
        <color rgb="FF3B3B3B"/>
        <rFont val="Consolas"/>
      </rPr>
      <t>.</t>
    </r>
    <r>
      <rPr>
        <sz val="10.5"/>
        <color rgb="FF795E26"/>
        <rFont val="Consolas"/>
      </rPr>
      <t>sqrt</t>
    </r>
    <r>
      <rPr>
        <sz val="10.5"/>
        <color rgb="FF3B3B3B"/>
        <rFont val="Consolas"/>
      </rPr>
      <t>(</t>
    </r>
    <r>
      <rPr>
        <sz val="10.5"/>
        <color rgb="FF001080"/>
        <rFont val="Consolas"/>
      </rPr>
      <t>ray_dist_k</t>
    </r>
    <r>
      <rPr>
        <sz val="10.5"/>
        <color rgb="FF3B3B3B"/>
        <rFont val="Consolas"/>
      </rPr>
      <t>)</t>
    </r>
    <r>
      <rPr>
        <sz val="10.5"/>
        <rFont val="Consolas"/>
      </rPr>
      <t>+</t>
    </r>
    <r>
      <rPr>
        <sz val="10.5"/>
        <color rgb="FF098658"/>
        <rFont val="Consolas"/>
      </rPr>
      <t>0.1</t>
    </r>
    <r>
      <rPr>
        <sz val="10.5"/>
        <color rgb="FF3B3B3B"/>
        <rFont val="Consolas"/>
      </rPr>
      <t xml:space="preserve">) </t>
    </r>
    <r>
      <rPr>
        <sz val="10.5"/>
        <rFont val="Consolas"/>
      </rPr>
      <t>-</t>
    </r>
    <r>
      <rPr>
        <sz val="10.5"/>
        <color rgb="FF3B3B3B"/>
        <rFont val="Consolas"/>
      </rPr>
      <t xml:space="preserve"> </t>
    </r>
    <r>
      <rPr>
        <sz val="10.5"/>
        <color rgb="FF098658"/>
        <rFont val="Consolas"/>
      </rPr>
      <t>1</t>
    </r>
    <r>
      <rPr>
        <sz val="10.5"/>
        <color rgb="FF3B3B3B"/>
        <rFont val="Consolas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</si>
</sst>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0.500000"/>
      <color theme="1"/>
      <name val="Consolas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0" borderId="0" numFmt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Вознаграждение за движение в сторону без препятствий</a:t>
            </a:r>
            <a:endParaRPr/>
          </a:p>
        </c:rich>
      </c:tx>
      <c:layout>
        <c:manualLayout>
          <c:x val="0.00209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'Лист1'!$C$5:$C$25</c:f>
            </c:numRef>
          </c:xVal>
          <c:yVal>
            <c:numRef>
              <c:f>'Лист1'!$D$5:$D$25</c:f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'Лист1'!$C$5:$C$25</c:f>
            </c:numRef>
          </c:xVal>
          <c:yVal>
            <c:numRef>
              <c:f>'Лист1'!$E$5:$E$25</c:f>
            </c:numRef>
          </c:yVal>
          <c:smooth val="0"/>
        </c:ser>
        <c:ser>
          <c:idx val="2"/>
          <c:order val="2"/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'Лист1'!$C$5:$C$25</c:f>
            </c:numRef>
          </c:xVal>
          <c:yVal>
            <c:numRef>
              <c:f>'Лист1'!$F$5:$F$25</c:f>
            </c:numRef>
          </c:yVal>
          <c:smooth val="0"/>
        </c:ser>
        <c:ser>
          <c:idx val="3"/>
          <c:order val="3"/>
          <c:spPr bwMode="auto">
            <a:prstGeom prst="rect">
              <a:avLst/>
            </a:prstGeom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'Лист1'!$C$5:$C$25</c:f>
            </c:numRef>
          </c:xVal>
          <c:yVal>
            <c:numRef>
              <c:f>'Лист1'!$G$5:$G$25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79"/>
        <c:axId val="664968980"/>
      </c:scatterChart>
      <c:valAx>
        <c:axId val="664968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0"/>
        <c:crosses val="autoZero"/>
        <c:crossBetween val="between"/>
      </c:valAx>
      <c:valAx>
        <c:axId val="664968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044563" y="333374"/>
      <a:ext cx="4556758" cy="469582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Штраф за сближение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'Лист1'!$C$35:$C$55</c:f>
            </c:strRef>
          </c:xVal>
          <c:yVal>
            <c:numRef>
              <c:f>'Лист1'!$D$35:$D$55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9"/>
        <c:axId val="664968990"/>
      </c:scatterChart>
      <c:valAx>
        <c:axId val="66496898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0"/>
        <c:crosses val="autoZero"/>
        <c:crossBetween val="between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3870959" y="666749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184783</xdr:colOff>
      <xdr:row>1</xdr:row>
      <xdr:rowOff>150493</xdr:rowOff>
    </xdr:from>
    <xdr:to>
      <xdr:col>16</xdr:col>
      <xdr:colOff>474341</xdr:colOff>
      <xdr:row>27</xdr:row>
      <xdr:rowOff>91436</xdr:rowOff>
    </xdr:to>
    <xdr:graphicFrame>
      <xdr:nvGraphicFramePr>
        <xdr:cNvPr id="922817536" name=""/>
        <xdr:cNvGraphicFramePr>
          <a:graphicFrameLocks xmlns:a="http://schemas.openxmlformats.org/drawingml/2006/main"/>
        </xdr:cNvGraphicFramePr>
      </xdr:nvGraphicFramePr>
      <xdr:xfrm>
        <a:off x="6044563" y="333374"/>
        <a:ext cx="4556758" cy="469582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6</xdr:col>
      <xdr:colOff>22859</xdr:colOff>
      <xdr:row>36</xdr:row>
      <xdr:rowOff>83819</xdr:rowOff>
    </xdr:from>
    <xdr:to>
      <xdr:col>13</xdr:col>
      <xdr:colOff>312419</xdr:colOff>
      <xdr:row>51</xdr:row>
      <xdr:rowOff>68579</xdr:rowOff>
    </xdr:to>
    <xdr:graphicFrame>
      <xdr:nvGraphicFramePr>
        <xdr:cNvPr id="486231187" name=""/>
        <xdr:cNvGraphicFramePr>
          <a:graphicFrameLocks xmlns:a="http://schemas.openxmlformats.org/drawingml/2006/main"/>
        </xdr:cNvGraphicFramePr>
      </xdr:nvGraphicFramePr>
      <xdr:xfrm>
        <a:off x="3870959" y="666749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4" max="4" width="12.0234375"/>
    <col bestFit="1" min="6" max="6" width="11.9140625"/>
  </cols>
  <sheetData>
    <row r="5" ht="14.25">
      <c r="C5">
        <v>1</v>
      </c>
      <c r="D5">
        <f>0.0001*POWER(3,C5)</f>
        <v>3.0000000000000003e-004</v>
      </c>
      <c r="E5">
        <f>0.00005*(1.5*C5+2)</f>
        <v>1.75e-004</v>
      </c>
      <c r="F5">
        <f>0.0001*(1/(POWER(C5,0.5)+0.5)-1)</f>
        <v>-3.3333333333333342e-005</v>
      </c>
      <c r="G5">
        <f t="shared" ref="G5:G9" si="0">E5-F5</f>
        <v>2.0833333333333335e-004</v>
      </c>
    </row>
    <row r="6" ht="14.25">
      <c r="C6">
        <v>0.90000000000000002</v>
      </c>
      <c r="D6">
        <f>0.0001*POWER(3,C6)</f>
        <v>2.6878753795222865e-004</v>
      </c>
      <c r="E6">
        <f>0.00005*(1.5*C6+2)</f>
        <v>1.6750000000000001e-004</v>
      </c>
      <c r="F6">
        <f>0.0001*(1/(POWER(C6,0.5)+0.5)-1)</f>
        <v>-3.097180029992095e-005</v>
      </c>
      <c r="G6">
        <f t="shared" si="0"/>
        <v>1.9847180029992096e-004</v>
      </c>
    </row>
    <row r="7" ht="14.25">
      <c r="C7">
        <v>0.80000000000000004</v>
      </c>
      <c r="D7">
        <f>0.0001*POWER(3,C7)</f>
        <v>2.4082246852806925e-004</v>
      </c>
      <c r="E7">
        <f>0.00005*(1.5*C7+2)</f>
        <v>1.6000000000000001e-004</v>
      </c>
      <c r="F7">
        <f>0.0001*(1/(POWER(C7,0.5)+0.5)-1)</f>
        <v>-2.8285965272742563e-005</v>
      </c>
      <c r="G7">
        <f t="shared" si="0"/>
        <v>1.8828596527274257e-004</v>
      </c>
    </row>
    <row r="8" ht="14.25">
      <c r="C8">
        <v>0.69999999999999929</v>
      </c>
      <c r="D8">
        <f>0.0001*POWER(3,C8)</f>
        <v>2.1576692799745914e-004</v>
      </c>
      <c r="E8">
        <f>0.00005*(1.5*C8+2)</f>
        <v>1.5249999999999997e-004</v>
      </c>
      <c r="F8">
        <f>0.0001*(1/(POWER(C8,0.5)+0.5)-1)</f>
        <v>-2.5186660770205407e-005</v>
      </c>
      <c r="G8">
        <f t="shared" si="0"/>
        <v>1.7768666077020538e-004</v>
      </c>
    </row>
    <row r="9" ht="14.25">
      <c r="C9">
        <v>0.59999999999999898</v>
      </c>
      <c r="D9">
        <f>0.0001*POWER(3,C9)</f>
        <v>1.9331820449317605e-004</v>
      </c>
      <c r="E9">
        <f>0.00005*(1.5*C9+2)</f>
        <v>1.4499999999999995e-004</v>
      </c>
      <c r="F9">
        <f>0.0001*(1/(POWER(C9,0.5)+0.5)-1)</f>
        <v>-2.154380878814757e-005</v>
      </c>
      <c r="G9">
        <f t="shared" si="0"/>
        <v>1.6654380878814752e-004</v>
      </c>
    </row>
    <row r="10" ht="14.25">
      <c r="C10">
        <v>0.49999999999999878</v>
      </c>
      <c r="D10">
        <f>0.0001*POWER(3,C10)</f>
        <v>1.7320508075688751e-004</v>
      </c>
      <c r="E10">
        <f>0.00005*(1.5*C10+2)</f>
        <v>1.3749999999999993e-004</v>
      </c>
      <c r="F10">
        <f>0.0001*(1/(POWER(C10,0.5)+0.5)-1)</f>
        <v>-1.7157287525380927e-005</v>
      </c>
      <c r="G10">
        <f t="shared" ref="G10:G15" si="1">E10-F10</f>
        <v>1.5465728752538086e-004</v>
      </c>
    </row>
    <row r="11" ht="14.25">
      <c r="C11">
        <v>0.39999999999999858</v>
      </c>
      <c r="D11">
        <f>0.0001*POWER(3,C11)</f>
        <v>1.5518455739153573e-004</v>
      </c>
      <c r="E11">
        <f>0.00005*(1.5*C11+2)</f>
        <v>1.2999999999999991e-004</v>
      </c>
      <c r="F11">
        <f>0.0001*(1/(POWER(C11,0.5)+0.5)-1)</f>
        <v>-1.1696311977549324e-005</v>
      </c>
      <c r="G11">
        <f t="shared" si="1"/>
        <v>1.4169631197754923e-004</v>
      </c>
    </row>
    <row r="12" ht="14.25">
      <c r="C12">
        <v>0.29999999999999827</v>
      </c>
      <c r="D12">
        <f>0.0001*POWER(3,C12)</f>
        <v>1.3903891703159066e-004</v>
      </c>
      <c r="E12">
        <f>0.00005*(1.5*C12+2)</f>
        <v>1.2249999999999989e-004</v>
      </c>
      <c r="F12">
        <f>0.0001*(1/(POWER(C12,0.5)+0.5)-1)</f>
        <v>-4.5548849896676295e-006</v>
      </c>
      <c r="G12">
        <f t="shared" si="1"/>
        <v>1.2705488498966752e-004</v>
      </c>
    </row>
    <row r="13" ht="14.25">
      <c r="C13">
        <v>0.19999999999999807</v>
      </c>
      <c r="D13">
        <f>0.0001*POWER(3,C13)</f>
        <v>1.2457309396155149e-004</v>
      </c>
      <c r="E13">
        <f>0.00005*(1.5*C13+2)</f>
        <v>1.1499999999999987e-004</v>
      </c>
      <c r="F13">
        <f>0.0001*(1/(POWER(C13,0.5)+0.5)-1)</f>
        <v>5.5728090000843669e-006</v>
      </c>
      <c r="G13">
        <f t="shared" si="1"/>
        <v>1.094271909999155e-004</v>
      </c>
    </row>
    <row r="14" ht="14.25">
      <c r="C14">
        <v>9.9999999999997868e-002</v>
      </c>
      <c r="D14">
        <f>0.0001*POWER(3,C14)</f>
        <v>1.1161231740339019e-004</v>
      </c>
      <c r="E14">
        <f>0.00005*(1.5*C14+2)</f>
        <v>1.0749999999999985e-004</v>
      </c>
      <c r="F14">
        <f>0.0001*(1/(POWER(C14,0.5)+0.5)-1)</f>
        <v>2.2514822655441891e-005</v>
      </c>
      <c r="G14">
        <f t="shared" si="1"/>
        <v>8.4985177344557957e-005</v>
      </c>
    </row>
    <row r="15" ht="14.25">
      <c r="C15">
        <v>0</v>
      </c>
      <c r="D15">
        <f>0.0001*POWER(3,C15)</f>
        <v>1.e-004</v>
      </c>
      <c r="E15">
        <f>0.00005*(1.5*C15+2)</f>
        <v>1.e-004</v>
      </c>
      <c r="F15">
        <f>0.0001*(1/(POWER(C15,0.5)+0.5)-1)</f>
        <v>1.e-004</v>
      </c>
      <c r="G15">
        <f t="shared" si="1"/>
        <v>0</v>
      </c>
    </row>
    <row r="16" ht="14.25">
      <c r="C16">
        <v>-0.10000000000000275</v>
      </c>
      <c r="D16">
        <f>0.0001*POWER(3,C16)</f>
        <v>8.9595845984075949e-005</v>
      </c>
      <c r="E16">
        <f>0.00005*(1.5*C16+2)</f>
        <v>9.2499999999999795e-005</v>
      </c>
    </row>
    <row r="17" ht="14.25">
      <c r="C17">
        <v>-0.20000000000000284</v>
      </c>
      <c r="D17">
        <f>0.0001*POWER(3,C17)</f>
        <v>8.0274156176022822e-005</v>
      </c>
      <c r="E17">
        <f>0.00005*(1.5*C17+2)</f>
        <v>8.4999999999999789e-005</v>
      </c>
    </row>
    <row r="18" ht="14.25">
      <c r="C18">
        <v>-0.30000000000000315</v>
      </c>
      <c r="D18">
        <f>0.0001*POWER(3,C18)</f>
        <v>7.1922309332486187e-005</v>
      </c>
      <c r="E18">
        <f>0.00005*(1.5*C18+2)</f>
        <v>7.749999999999977e-005</v>
      </c>
    </row>
    <row r="19" ht="14.25">
      <c r="C19">
        <v>-0.40000000000000346</v>
      </c>
      <c r="D19">
        <f>0.0001*POWER(3,C19)</f>
        <v>6.4439401497725187e-005</v>
      </c>
      <c r="E19">
        <f>0.00005*(1.5*C19+2)</f>
        <v>6.999999999999975e-005</v>
      </c>
    </row>
    <row r="20" ht="14.25">
      <c r="C20">
        <v>-0.50000000000000355</v>
      </c>
      <c r="D20">
        <f>0.0001*POWER(3,C20)</f>
        <v>5.7735026918962355e-005</v>
      </c>
      <c r="E20">
        <f>0.00005*(1.5*C20+2)</f>
        <v>6.249999999999973e-005</v>
      </c>
    </row>
    <row r="21" ht="14.25">
      <c r="C21">
        <v>-0.60000000000000386</v>
      </c>
      <c r="D21">
        <f>0.0001*POWER(3,C21)</f>
        <v>5.1728185797178441e-005</v>
      </c>
      <c r="E21">
        <f>0.00005*(1.5*C21+2)</f>
        <v>5.4999999999999717e-005</v>
      </c>
    </row>
    <row r="22" ht="14.25">
      <c r="C22">
        <v>-0.70000000000000417</v>
      </c>
      <c r="D22">
        <f>0.0001*POWER(3,C22)</f>
        <v>4.6346305677196764e-005</v>
      </c>
      <c r="E22">
        <f>0.00005*(1.5*C22+2)</f>
        <v>4.7499999999999691e-005</v>
      </c>
    </row>
    <row r="23" ht="14.25">
      <c r="C23">
        <v>-0.80000000000000426</v>
      </c>
      <c r="D23">
        <f>0.0001*POWER(3,C23)</f>
        <v>4.1524364653850387e-005</v>
      </c>
      <c r="E23">
        <f>0.00005*(1.5*C23+2)</f>
        <v>3.9999999999999685e-005</v>
      </c>
    </row>
    <row r="24" ht="14.25">
      <c r="C24">
        <v>-0.90000000000000457</v>
      </c>
      <c r="D24">
        <f>0.0001*POWER(3,C24)</f>
        <v>3.7204105801129961e-005</v>
      </c>
      <c r="E24">
        <f>0.00005*(1.5*C24+2)</f>
        <v>3.2499999999999665e-005</v>
      </c>
    </row>
    <row r="25" ht="14.25">
      <c r="C25">
        <v>-1.0000000000000049</v>
      </c>
      <c r="D25">
        <f>0.0001*POWER(3,C25)</f>
        <v>3.3333333333333159e-005</v>
      </c>
      <c r="E25">
        <f>0.00005*(1.5*C25+2)</f>
        <v>2.4999999999999635e-005</v>
      </c>
    </row>
    <row r="26" ht="14.25"/>
    <row r="27" ht="14.25"/>
    <row r="28" ht="14.25"/>
    <row r="29" ht="14.25"/>
    <row r="30" ht="14.25"/>
    <row r="31" ht="14.25"/>
    <row r="32" ht="14.25"/>
    <row r="33" ht="14.25">
      <c r="E33" s="1" t="s">
        <v>0</v>
      </c>
    </row>
    <row r="34" ht="14.25">
      <c r="D34" s="1"/>
    </row>
    <row r="35" ht="14.25">
      <c r="C35">
        <v>0</v>
      </c>
      <c r="D35">
        <f t="shared" ref="D35:D55" si="2">-0.0005*(1/(POWER(C35,0.25)+0.1)-1)</f>
        <v>-4.5000000000000005e-003</v>
      </c>
    </row>
    <row r="36" ht="14.25">
      <c r="C36">
        <v>5.0000000000000003e-002</v>
      </c>
      <c r="D36">
        <f t="shared" si="2"/>
        <v>-3.7279714042158719e-004</v>
      </c>
    </row>
    <row r="37" ht="14.25">
      <c r="C37">
        <v>0.10000000000000001</v>
      </c>
      <c r="D37">
        <f t="shared" si="2"/>
        <v>-2.5489778605661652e-004</v>
      </c>
    </row>
    <row r="38" ht="14.25">
      <c r="C38">
        <v>0.14999999999999999</v>
      </c>
      <c r="D38">
        <f t="shared" si="2"/>
        <v>-1.9220154100802578e-004</v>
      </c>
    </row>
    <row r="39" ht="14.25">
      <c r="C39">
        <v>0.19999999999999998</v>
      </c>
      <c r="D39">
        <f t="shared" si="2"/>
        <v>-1.5041470671338809e-004</v>
      </c>
    </row>
    <row r="40" ht="14.25">
      <c r="C40">
        <v>0.24999999999999997</v>
      </c>
      <c r="D40">
        <f t="shared" si="2"/>
        <v>-1.1949671549647711e-004</v>
      </c>
    </row>
    <row r="41" ht="14.25">
      <c r="C41">
        <v>0.29999999999999993</v>
      </c>
      <c r="D41">
        <f t="shared" si="2"/>
        <v>-9.5179424368983968e-005</v>
      </c>
    </row>
    <row r="42" ht="14.25">
      <c r="C42">
        <v>0.34999999999999992</v>
      </c>
      <c r="D42">
        <f t="shared" si="2"/>
        <v>-7.5267699437263298e-005</v>
      </c>
    </row>
    <row r="43" ht="14.25">
      <c r="C43">
        <v>0.39999999999999991</v>
      </c>
      <c r="D43">
        <f t="shared" si="2"/>
        <v>-5.849028001685064e-005</v>
      </c>
    </row>
    <row r="44" ht="14.25">
      <c r="C44">
        <v>0.4499999999999999</v>
      </c>
      <c r="D44">
        <f t="shared" si="2"/>
        <v>-4.4048175689974988e-005</v>
      </c>
    </row>
    <row r="45" ht="14.25">
      <c r="C45">
        <v>0.49999999999999989</v>
      </c>
      <c r="D45">
        <f t="shared" si="2"/>
        <v>-3.1408125160275022e-005</v>
      </c>
    </row>
    <row r="46" ht="14.25">
      <c r="C46">
        <v>0.54999999999999982</v>
      </c>
      <c r="D46">
        <f t="shared" si="2"/>
        <v>-2.0197429926161583e-005</v>
      </c>
    </row>
    <row r="47" ht="14.25">
      <c r="C47">
        <v>0.59999999999999987</v>
      </c>
      <c r="D47">
        <f t="shared" si="2"/>
        <v>-1.0145916256280363e-005</v>
      </c>
    </row>
    <row r="48" ht="14.25">
      <c r="C48">
        <v>0.64999999999999991</v>
      </c>
      <c r="D48">
        <f t="shared" si="2"/>
        <v>-1.0518280335445329e-006</v>
      </c>
    </row>
    <row r="49" ht="14.25">
      <c r="C49">
        <v>0.69999999999999984</v>
      </c>
      <c r="D49">
        <f t="shared" si="2"/>
        <v>7.239256115698756e-006</v>
      </c>
    </row>
    <row r="50" ht="14.25">
      <c r="C50">
        <v>0.74999999999999978</v>
      </c>
      <c r="D50">
        <f t="shared" si="2"/>
        <v>1.4848008347623954e-005</v>
      </c>
    </row>
    <row r="51" ht="14.25">
      <c r="C51">
        <v>0.79999999999999982</v>
      </c>
      <c r="D51">
        <f t="shared" si="2"/>
        <v>2.187041646300064e-005</v>
      </c>
    </row>
    <row r="52" ht="14.25">
      <c r="C52">
        <v>0.84999999999999987</v>
      </c>
      <c r="D52">
        <f t="shared" si="2"/>
        <v>2.8384014446961092e-005</v>
      </c>
    </row>
    <row r="53" ht="14.25">
      <c r="C53">
        <v>0.8999999999999998</v>
      </c>
      <c r="D53">
        <f t="shared" si="2"/>
        <v>3.4452275735354757e-005</v>
      </c>
    </row>
    <row r="54" ht="14.25">
      <c r="C54">
        <v>0.94999999999999973</v>
      </c>
      <c r="D54">
        <f t="shared" si="2"/>
        <v>4.0127780696975034e-005</v>
      </c>
    </row>
    <row r="55" ht="14.25">
      <c r="C55">
        <v>0.99999999999999967</v>
      </c>
      <c r="D55">
        <f t="shared" si="2"/>
        <v>4.5454545454545418e-005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2024-12-01T08:56:27Z</dcterms:modified>
</cp:coreProperties>
</file>