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D:\Documents\Excel Portfolio\"/>
    </mc:Choice>
  </mc:AlternateContent>
  <xr:revisionPtr revIDLastSave="0" documentId="13_ncr:1_{2CAFFF16-4403-4197-A2E2-8DF6B37B2C0E}" xr6:coauthVersionLast="47" xr6:coauthVersionMax="47" xr10:uidLastSave="{00000000-0000-0000-0000-000000000000}"/>
  <bookViews>
    <workbookView xWindow="-108" yWindow="-108" windowWidth="23256" windowHeight="12456" activeTab="3" xr2:uid="{00000000-000D-0000-FFFF-FFFF00000000}"/>
  </bookViews>
  <sheets>
    <sheet name="Sales_Data" sheetId="1" r:id="rId1"/>
    <sheet name="Pivot_Summary" sheetId="2" r:id="rId2"/>
    <sheet name="Dashboard" sheetId="3" r:id="rId3"/>
    <sheet name="Documentations" sheetId="4" r:id="rId4"/>
  </sheets>
  <definedNames>
    <definedName name="Slicer_Product">#N/A</definedName>
    <definedName name="Slicer_Region">#N/A</definedName>
    <definedName name="Slicer_Salespers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3" l="1"/>
  <c r="E5" i="3"/>
  <c r="D5" i="3"/>
  <c r="C5" i="3"/>
  <c r="B5" i="3"/>
</calcChain>
</file>

<file path=xl/sharedStrings.xml><?xml version="1.0" encoding="utf-8"?>
<sst xmlns="http://schemas.openxmlformats.org/spreadsheetml/2006/main" count="1146" uniqueCount="32">
  <si>
    <t>Date</t>
  </si>
  <si>
    <t>Region</t>
  </si>
  <si>
    <t>Salesperson</t>
  </si>
  <si>
    <t>Product</t>
  </si>
  <si>
    <t>Units Sold</t>
  </si>
  <si>
    <t>Unit Price</t>
  </si>
  <si>
    <t>Total Sales</t>
  </si>
  <si>
    <t>North</t>
  </si>
  <si>
    <t>South</t>
  </si>
  <si>
    <t>East</t>
  </si>
  <si>
    <t>West</t>
  </si>
  <si>
    <t>Neha</t>
  </si>
  <si>
    <t>Asha</t>
  </si>
  <si>
    <t>Vikram</t>
  </si>
  <si>
    <t>Sara</t>
  </si>
  <si>
    <t>Raj</t>
  </si>
  <si>
    <t>USB Drive</t>
  </si>
  <si>
    <t>Printer</t>
  </si>
  <si>
    <t>Monitor</t>
  </si>
  <si>
    <t>Keyboard</t>
  </si>
  <si>
    <t>Laptop</t>
  </si>
  <si>
    <t>Mouse</t>
  </si>
  <si>
    <t>August</t>
  </si>
  <si>
    <t>September</t>
  </si>
  <si>
    <t>Row Labels</t>
  </si>
  <si>
    <t>Grand Total</t>
  </si>
  <si>
    <t>Sum of Total Sales</t>
  </si>
  <si>
    <t>Total Units Sold</t>
  </si>
  <si>
    <t>Top Region</t>
  </si>
  <si>
    <t>Best Salesperson</t>
  </si>
  <si>
    <t>Average Daily Sales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</si>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</sst>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5" x14ac:knownFonts="1">
    <font>
      <sz val="11"/>
      <color theme="1"/>
      <name val="Calibri"/>
      <family val="2"/>
      <scheme val="minor"/>
    </font>
    <font>
      <b/>
      <sz val="11"/>
      <color theme="1"/>
      <name val="Calibri"/>
      <family val="2"/>
      <scheme val="minor"/>
    </font>
    <font>
      <b/>
      <sz val="16"/>
      <name val="Calibri"/>
      <family val="2"/>
      <scheme val="minor"/>
    </font>
    <font>
      <b/>
      <sz val="16"/>
      <color theme="0"/>
      <name val="Calibri"/>
      <family val="2"/>
      <scheme val="minor"/>
    </font>
    <font>
      <b/>
      <sz val="16"/>
      <color theme="1" tint="0.499984740745262"/>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C000"/>
        <bgColor indexed="64"/>
      </patternFill>
    </fill>
    <fill>
      <patternFill patternType="solid">
        <fgColor theme="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2" fillId="0" borderId="0" xfId="0" applyFont="1" applyAlignment="1">
      <alignment vertical="center"/>
    </xf>
    <xf numFmtId="0" fontId="3" fillId="2" borderId="0" xfId="0" applyFont="1" applyFill="1" applyAlignment="1">
      <alignment horizontal="center" vertical="center"/>
    </xf>
    <xf numFmtId="0" fontId="4" fillId="5"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1" fontId="4" fillId="5" borderId="0" xfId="0" applyNumberFormat="1" applyFont="1" applyFill="1" applyAlignment="1">
      <alignment horizontal="center" vertical="center"/>
    </xf>
  </cellXfs>
  <cellStyles count="1">
    <cellStyle name="Normal" xfId="0" builtinId="0"/>
  </cellStyles>
  <dxfs count="11">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[02_Sales_Tracker_Dashboard_Data.xlsx]Pivot_Summary!PivotTable1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Pivot_Summary!$B$1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Pivot_Summary!$A$2:$A$6</c:f>
              <c:strCache>
                <c:ptCount val="4"/>
                <c:pt idx="0">
                  <c:v>East</c:v>
                </c:pt>
                <c:pt idx="1">
                  <c:v>North</c:v>
                </c:pt>
                <c:pt idx="2">
                  <c:v>South</c:v>
                </c:pt>
                <c:pt idx="3">
                  <c:v>West</c:v>
                </c:pt>
              </c:strCache>
            </c:strRef>
          </c:cat>
          <c:val>
            <c:numRef>
              <c:f>Pivot_Summary!$B$2:$B$6</c:f>
              <c:numCache>
                <c:formatCode>_ [$₹-4009]\ * #,##0.00_ ;_ [$₹-4009]\ * \-#,##0.00_ ;_ [$₹-4009]\ * "-"??_ ;_ @_ </c:formatCode>
                <c:ptCount val="4"/>
                <c:pt idx="0">
                  <c:v>4614900</c:v>
                </c:pt>
                <c:pt idx="1">
                  <c:v>5919100</c:v>
                </c:pt>
                <c:pt idx="2">
                  <c:v>6481300</c:v>
                </c:pt>
                <c:pt idx="3">
                  <c:v>10415700</c:v>
                </c:pt>
              </c:numCache>
            </c:numRef>
          </c:val>
          <c:extLst>
            <c:ext xmlns:c16="http://schemas.microsoft.com/office/drawing/2014/chart" uri="{C3380CC4-5D6E-409C-BE32-E72D297353CC}">
              <c16:uniqueId val="{00000000-CAD8-49F2-8C30-2FF5F1B887B7}"/>
            </c:ext>
          </c:extLst>
        </c:ser>
        <c:dLbls>
          <c:dLblPos val="outEnd"/>
          <c:showLegendKey val="0"/>
          <c:showVal val="1"/>
          <c:showCatName val="0"/>
          <c:showSerName val="0"/>
          <c:showPercent val="0"/>
          <c:showBubbleSize val="0"/>
        </c:dLbls>
        <c:gapWidth val="219"/>
        <c:overlap val="-27"/>
        <c:axId val="2042991968"/>
        <c:axId val="2121574944"/>
      </c:barChart>
      <c:catAx>
        <c:axId val="204299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574944"/>
        <c:crosses val="autoZero"/>
        <c:auto val="1"/>
        <c:lblAlgn val="ctr"/>
        <c:lblOffset val="100"/>
        <c:noMultiLvlLbl val="0"/>
      </c:catAx>
      <c:valAx>
        <c:axId val="2121574944"/>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99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[02_Sales_Tracker_Dashboard_Data.xlsx]Pivot_Summary!PivotTable5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Pivot_Summary!$H$1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Pivot_Summary!$G$2:$G$4</c:f>
              <c:strCache>
                <c:ptCount val="2"/>
                <c:pt idx="0">
                  <c:v>August</c:v>
                </c:pt>
                <c:pt idx="1">
                  <c:v>September</c:v>
                </c:pt>
              </c:strCache>
            </c:strRef>
          </c:cat>
          <c:val>
            <c:numRef>
              <c:f>Pivot_Summary!$H$2:$H$4</c:f>
              <c:numCache>
                <c:formatCode>General</c:formatCode>
                <c:ptCount val="2"/>
                <c:pt idx="0">
                  <c:v>14918500</c:v>
                </c:pt>
                <c:pt idx="1">
                  <c:v>12512500</c:v>
                </c:pt>
              </c:numCache>
            </c:numRef>
          </c:val>
          <c:smooth val="0"/>
          <c:extLst>
            <c:ext xmlns:c16="http://schemas.microsoft.com/office/drawing/2014/chart" uri="{C3380CC4-5D6E-409C-BE32-E72D297353CC}">
              <c16:uniqueId val="{00000000-1CAA-407E-8E80-75938741ECC4}"/>
            </c:ext>
          </c:extLst>
        </c:ser>
        <c:dLbls>
          <c:dLblPos val="t"/>
          <c:showLegendKey val="0"/>
          <c:showVal val="1"/>
          <c:showCatName val="0"/>
          <c:showSerName val="0"/>
          <c:showPercent val="0"/>
          <c:showBubbleSize val="0"/>
        </c:dLbls>
        <c:smooth val="0"/>
        <c:axId val="2120558784"/>
        <c:axId val="2120560032"/>
      </c:lineChart>
      <c:catAx>
        <c:axId val="212055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560032"/>
        <c:crosses val="autoZero"/>
        <c:auto val="1"/>
        <c:lblAlgn val="ctr"/>
        <c:lblOffset val="100"/>
        <c:noMultiLvlLbl val="0"/>
      </c:catAx>
      <c:valAx>
        <c:axId val="212056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55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[02_Sales_Tracker_Dashboard_Data.xlsx]Pivot_Summary!PivotTable3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by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Pivot_Summary!$B$10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C0-45D7-88A9-7F869A65E5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C0-45D7-88A9-7F869A65E5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C0-45D7-88A9-7F869A65E5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CC0-45D7-88A9-7F869A65E5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CC0-45D7-88A9-7F869A65E5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CC0-45D7-88A9-7F869A65E5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Pivot_Summary!$A$11:$A$17</c:f>
              <c:strCache>
                <c:ptCount val="6"/>
                <c:pt idx="0">
                  <c:v>Keyboard</c:v>
                </c:pt>
                <c:pt idx="1">
                  <c:v>Laptop</c:v>
                </c:pt>
                <c:pt idx="2">
                  <c:v>Monitor</c:v>
                </c:pt>
                <c:pt idx="3">
                  <c:v>Mouse</c:v>
                </c:pt>
                <c:pt idx="4">
                  <c:v>Printer</c:v>
                </c:pt>
                <c:pt idx="5">
                  <c:v>USB Drive</c:v>
                </c:pt>
              </c:strCache>
            </c:strRef>
          </c:cat>
          <c:val>
            <c:numRef>
              <c:f>Pivot_Summary!$B$11:$B$17</c:f>
              <c:numCache>
                <c:formatCode>_ [$₹-4009]\ * #,##0.00_ ;_ [$₹-4009]\ * \-#,##0.00_ ;_ [$₹-4009]\ * "-"??_ ;_ @_ </c:formatCode>
                <c:ptCount val="6"/>
                <c:pt idx="0">
                  <c:v>1954400</c:v>
                </c:pt>
                <c:pt idx="1">
                  <c:v>213000</c:v>
                </c:pt>
                <c:pt idx="2">
                  <c:v>473500</c:v>
                </c:pt>
                <c:pt idx="3">
                  <c:v>1232500</c:v>
                </c:pt>
                <c:pt idx="4">
                  <c:v>248400</c:v>
                </c:pt>
                <c:pt idx="5">
                  <c:v>493100</c:v>
                </c:pt>
              </c:numCache>
            </c:numRef>
          </c:val>
          <c:extLst>
            <c:ext xmlns:c16="http://schemas.microsoft.com/office/drawing/2014/chart" uri="{C3380CC4-5D6E-409C-BE32-E72D297353CC}">
              <c16:uniqueId val="{0000000C-CCC0-45D7-88A9-7F869A65E52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586740</xdr:colOff>
      <xdr:row>6</xdr:row>
      <xdr:rowOff>95250</xdr:rowOff>
    </xdr:from>
    <xdr:to>
      <xdr:col>4</xdr:col>
      <xdr:colOff>1036320</xdr:colOff>
      <xdr:row>21</xdr:row>
      <xdr:rowOff>95250</xdr:rowOff>
    </xdr:to>
    <xdr:graphicFrame macro="">
      <xdr:nvGraphicFramePr>
        <xdr:cNvPr id="4" name="Chart 1">
          <a:extLst>
            <a:ext uri="{FF2B5EF4-FFF2-40B4-BE49-F238E27FC236}">
              <a16:creationId xmlns:a16="http://schemas.microsoft.com/office/drawing/2014/main" id="{4F9D7325-6FFC-469F-85DA-5AA57F7FE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594360</xdr:colOff>
      <xdr:row>21</xdr:row>
      <xdr:rowOff>133350</xdr:rowOff>
    </xdr:from>
    <xdr:to>
      <xdr:col>4</xdr:col>
      <xdr:colOff>1043940</xdr:colOff>
      <xdr:row>36</xdr:row>
      <xdr:rowOff>133350</xdr:rowOff>
    </xdr:to>
    <xdr:graphicFrame macro="">
      <xdr:nvGraphicFramePr>
        <xdr:cNvPr id="6" name="Chart 3">
          <a:extLst>
            <a:ext uri="{FF2B5EF4-FFF2-40B4-BE49-F238E27FC236}">
              <a16:creationId xmlns:a16="http://schemas.microsoft.com/office/drawing/2014/main" id="{D3A99664-7CC8-400A-B394-B7627C5B3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1074420</xdr:colOff>
      <xdr:row>21</xdr:row>
      <xdr:rowOff>160020</xdr:rowOff>
    </xdr:from>
    <xdr:to>
      <xdr:col>5</xdr:col>
      <xdr:colOff>1341120</xdr:colOff>
      <xdr:row>35</xdr:row>
      <xdr:rowOff>66675</xdr:rowOff>
    </xdr:to>
    <mc:AlternateContent xmlns:mc="http://schemas.openxmlformats.org/markup-compatibility/2006" xmlns:a14="http://schemas.microsoft.com/office/drawing/2010/main">
      <mc:Choice Requires="a14">
        <xdr:graphicFrame macro="">
          <xdr:nvGraphicFramePr>
            <xdr:cNvPr id="14" name="Product">
              <a:extLst>
                <a:ext uri="{FF2B5EF4-FFF2-40B4-BE49-F238E27FC236}">
                  <a16:creationId xmlns:a16="http://schemas.microsoft.com/office/drawing/2014/main" id="{BB0C5C76-7E29-4B5F-AA40-F0E8E0EC36C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196840" y="400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1379220</xdr:colOff>
      <xdr:row>21</xdr:row>
      <xdr:rowOff>160020</xdr:rowOff>
    </xdr:from>
    <xdr:to>
      <xdr:col>8</xdr:col>
      <xdr:colOff>198120</xdr:colOff>
      <xdr:row>35</xdr:row>
      <xdr:rowOff>66675</xdr:rowOff>
    </xdr:to>
    <mc:AlternateContent xmlns:mc="http://schemas.openxmlformats.org/markup-compatibility/2006" xmlns:a14="http://schemas.microsoft.com/office/drawing/2010/main">
      <mc:Choice Requires="a14">
        <xdr:graphicFrame macro="">
          <xdr:nvGraphicFramePr>
            <xdr:cNvPr id="15" name="Salesperson">
              <a:extLst>
                <a:ext uri="{FF2B5EF4-FFF2-40B4-BE49-F238E27FC236}">
                  <a16:creationId xmlns:a16="http://schemas.microsoft.com/office/drawing/2014/main" id="{9F2DB8E2-D21E-4B70-B195-FEB0A7C1C73D}"/>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7063740" y="400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220980</xdr:colOff>
      <xdr:row>21</xdr:row>
      <xdr:rowOff>175260</xdr:rowOff>
    </xdr:from>
    <xdr:to>
      <xdr:col>11</xdr:col>
      <xdr:colOff>220980</xdr:colOff>
      <xdr:row>35</xdr:row>
      <xdr:rowOff>81915</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A5C924B0-672E-4376-A329-1B2DFE1B89E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15400" y="4015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83820</xdr:colOff>
      <xdr:row>38</xdr:row>
      <xdr:rowOff>106680</xdr:rowOff>
    </xdr:from>
    <xdr:to>
      <xdr:col>3</xdr:col>
      <xdr:colOff>411480</xdr:colOff>
      <xdr:row>40</xdr:row>
      <xdr:rowOff>15240</xdr:rowOff>
    </xdr:to>
    <xdr:sp macro="" textlink="">
      <xdr:nvSpPr>
        <xdr:cNvPr id="11" name="TextBox 10">
          <a:extLst>
            <a:ext uri="{FF2B5EF4-FFF2-40B4-BE49-F238E27FC236}">
              <a16:creationId xmlns:a16="http://schemas.microsoft.com/office/drawing/2014/main" id="{92317E8F-54ED-41ED-A4EF-D8C254A93ABC}"/>
            </a:ext>
          </a:extLst>
        </xdr:cNvPr>
        <xdr:cNvSpPr txBox="1"/>
      </xdr:nvSpPr>
      <xdr:spPr>
        <a:xfrm>
          <a:off x="693420" y="7056120"/>
          <a:ext cx="27889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Asha achieved highest individual sales.</a:t>
          </a:r>
        </a:p>
      </xdr:txBody>
    </xdr:sp>
    <xdr:clientData/>
  </xdr:twoCellAnchor>
  <xdr:twoCellAnchor>
    <xdr:from>
      <xdr:col>4</xdr:col>
      <xdr:colOff>1082040</xdr:colOff>
      <xdr:row>6</xdr:row>
      <xdr:rowOff>87630</xdr:rowOff>
    </xdr:from>
    <xdr:to>
      <xdr:col>9</xdr:col>
      <xdr:colOff>472440</xdr:colOff>
      <xdr:row>21</xdr:row>
      <xdr:rowOff>87630</xdr:rowOff>
    </xdr:to>
    <xdr:graphicFrame macro="">
      <xdr:nvGraphicFramePr>
        <xdr:cNvPr id="2" name="Chart 2">
          <a:extLst>
            <a:ext uri="{FF2B5EF4-FFF2-40B4-BE49-F238E27FC236}">
              <a16:creationId xmlns:a16="http://schemas.microsoft.com/office/drawing/2014/main" id="{866174CF-5D98-49CB-A073-63533E2B4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594360</xdr:colOff>
      <xdr:row>2</xdr:row>
      <xdr:rowOff>91440</xdr:rowOff>
    </xdr:from>
    <xdr:to>
      <xdr:col>8</xdr:col>
      <xdr:colOff>327660</xdr:colOff>
      <xdr:row>6</xdr:row>
      <xdr:rowOff>60960</xdr:rowOff>
    </xdr:to>
    <xdr:sp macro="" textlink="">
      <xdr:nvSpPr>
        <xdr:cNvPr id="2" name="TextBox 1">
          <a:extLst>
            <a:ext uri="{FF2B5EF4-FFF2-40B4-BE49-F238E27FC236}">
              <a16:creationId xmlns:a16="http://schemas.microsoft.com/office/drawing/2014/main" id="{BCCCC9EC-651E-478E-9115-156D65D38827}"/>
            </a:ext>
          </a:extLst>
        </xdr:cNvPr>
        <xdr:cNvSpPr txBox="1"/>
      </xdr:nvSpPr>
      <xdr:spPr>
        <a:xfrm>
          <a:off x="594360" y="457200"/>
          <a:ext cx="4610100" cy="701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 Objective</a:t>
          </a:r>
        </a:p>
        <a:p>
          <a:r>
            <a:rPr lang="en-US"/>
            <a:t>To track and visualize product-wise, region-wise, and salesperson-wise sales performance using Excel formulas, PivotTables, and interactive dashboards.</a:t>
          </a: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uazi Mujawez" refreshedDate="45937.476650810182" createdVersion="7" refreshedVersion="7" minRefreshableVersion="3" recordCount="275" xr:uid="{9565F390-ED16-4329-9B06-6E1FD9160382}">
  <cacheSource type="worksheet">
    <worksheetSource name="Table2"/>
  </cacheSource>
  <cacheFields count="7">
    <cacheField name="Date" numFmtId="14">
      <sharedItems count="2">
        <s v="August"/>
        <s v="September"/>
      </sharedItems>
    </cacheField>
    <cacheField name="Region" numFmtId="0">
      <sharedItems count="4">
        <s v="North"/>
        <s v="South"/>
        <s v="East"/>
        <s v="West"/>
      </sharedItems>
    </cacheField>
    <cacheField name="Salesperson" numFmtId="0">
      <sharedItems count="5">
        <s v="Neha"/>
        <s v="Asha"/>
        <s v="Vikram"/>
        <s v="Sara"/>
        <s v="Raj"/>
      </sharedItems>
    </cacheField>
    <cacheField name="Product" numFmtId="0">
      <sharedItems count="6">
        <s v="USB Drive"/>
        <s v="Printer"/>
        <s v="Monitor"/>
        <s v="Keyboard"/>
        <s v="Laptop"/>
        <s v="Mouse"/>
      </sharedItems>
    </cacheField>
    <cacheField name="Units Sold" numFmtId="0">
      <sharedItems containsSemiMixedTypes="0" containsString="0" containsNumber="1" containsInteger="1" minValue="1" maxValue="20"/>
    </cacheField>
    <cacheField name="Unit Price" numFmtId="0">
      <sharedItems containsSemiMixedTypes="0" containsString="0" containsNumber="1" containsInteger="1" minValue="500" maxValue="45000"/>
    </cacheField>
    <cacheField name="Total Sales" numFmtId="0">
      <sharedItems containsSemiMixedTypes="0" containsString="0" containsNumber="1" containsInteger="1" minValue="500" maxValue="900000"/>
    </cacheField>
  </cacheFields>
  <extLst>
    <ext xmlns:x14="http://schemas.microsoft.com/office/spreadsheetml/2009/9/main" uri="{725AE2AE-9491-48be-B2B4-4EB974FC3084}">
      <x14:pivotCacheDefinition pivotCacheId="796262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x v="0"/>
    <x v="0"/>
    <x v="0"/>
    <x v="0"/>
    <n v="2"/>
    <n v="1200"/>
    <n v="2400"/>
  </r>
  <r>
    <x v="0"/>
    <x v="1"/>
    <x v="0"/>
    <x v="1"/>
    <n v="8"/>
    <n v="1200"/>
    <n v="9600"/>
  </r>
  <r>
    <x v="0"/>
    <x v="1"/>
    <x v="1"/>
    <x v="2"/>
    <n v="1"/>
    <n v="1200"/>
    <n v="1200"/>
  </r>
  <r>
    <x v="0"/>
    <x v="2"/>
    <x v="0"/>
    <x v="3"/>
    <n v="4"/>
    <n v="2500"/>
    <n v="10000"/>
  </r>
  <r>
    <x v="0"/>
    <x v="1"/>
    <x v="2"/>
    <x v="3"/>
    <n v="8"/>
    <n v="500"/>
    <n v="4000"/>
  </r>
  <r>
    <x v="0"/>
    <x v="2"/>
    <x v="2"/>
    <x v="3"/>
    <n v="5"/>
    <n v="500"/>
    <n v="2500"/>
  </r>
  <r>
    <x v="0"/>
    <x v="2"/>
    <x v="3"/>
    <x v="3"/>
    <n v="11"/>
    <n v="500"/>
    <n v="5500"/>
  </r>
  <r>
    <x v="0"/>
    <x v="3"/>
    <x v="2"/>
    <x v="3"/>
    <n v="20"/>
    <n v="45000"/>
    <n v="900000"/>
  </r>
  <r>
    <x v="0"/>
    <x v="1"/>
    <x v="2"/>
    <x v="0"/>
    <n v="17"/>
    <n v="500"/>
    <n v="8500"/>
  </r>
  <r>
    <x v="0"/>
    <x v="3"/>
    <x v="1"/>
    <x v="3"/>
    <n v="16"/>
    <n v="6000"/>
    <n v="96000"/>
  </r>
  <r>
    <x v="0"/>
    <x v="0"/>
    <x v="2"/>
    <x v="4"/>
    <n v="9"/>
    <n v="15000"/>
    <n v="135000"/>
  </r>
  <r>
    <x v="0"/>
    <x v="3"/>
    <x v="1"/>
    <x v="0"/>
    <n v="15"/>
    <n v="2500"/>
    <n v="37500"/>
  </r>
  <r>
    <x v="0"/>
    <x v="0"/>
    <x v="0"/>
    <x v="4"/>
    <n v="4"/>
    <n v="1200"/>
    <n v="4800"/>
  </r>
  <r>
    <x v="0"/>
    <x v="0"/>
    <x v="3"/>
    <x v="4"/>
    <n v="17"/>
    <n v="15000"/>
    <n v="255000"/>
  </r>
  <r>
    <x v="0"/>
    <x v="0"/>
    <x v="2"/>
    <x v="0"/>
    <n v="5"/>
    <n v="15000"/>
    <n v="75000"/>
  </r>
  <r>
    <x v="0"/>
    <x v="0"/>
    <x v="1"/>
    <x v="5"/>
    <n v="2"/>
    <n v="45000"/>
    <n v="90000"/>
  </r>
  <r>
    <x v="0"/>
    <x v="3"/>
    <x v="0"/>
    <x v="3"/>
    <n v="10"/>
    <n v="6000"/>
    <n v="60000"/>
  </r>
  <r>
    <x v="0"/>
    <x v="3"/>
    <x v="4"/>
    <x v="3"/>
    <n v="19"/>
    <n v="15000"/>
    <n v="285000"/>
  </r>
  <r>
    <x v="0"/>
    <x v="1"/>
    <x v="2"/>
    <x v="0"/>
    <n v="6"/>
    <n v="2500"/>
    <n v="15000"/>
  </r>
  <r>
    <x v="0"/>
    <x v="1"/>
    <x v="0"/>
    <x v="5"/>
    <n v="6"/>
    <n v="2500"/>
    <n v="15000"/>
  </r>
  <r>
    <x v="0"/>
    <x v="0"/>
    <x v="3"/>
    <x v="1"/>
    <n v="11"/>
    <n v="15000"/>
    <n v="165000"/>
  </r>
  <r>
    <x v="0"/>
    <x v="3"/>
    <x v="1"/>
    <x v="5"/>
    <n v="20"/>
    <n v="45000"/>
    <n v="900000"/>
  </r>
  <r>
    <x v="0"/>
    <x v="3"/>
    <x v="1"/>
    <x v="0"/>
    <n v="18"/>
    <n v="500"/>
    <n v="9000"/>
  </r>
  <r>
    <x v="0"/>
    <x v="0"/>
    <x v="4"/>
    <x v="4"/>
    <n v="7"/>
    <n v="500"/>
    <n v="3500"/>
  </r>
  <r>
    <x v="0"/>
    <x v="1"/>
    <x v="4"/>
    <x v="4"/>
    <n v="18"/>
    <n v="500"/>
    <n v="9000"/>
  </r>
  <r>
    <x v="0"/>
    <x v="1"/>
    <x v="3"/>
    <x v="3"/>
    <n v="2"/>
    <n v="1200"/>
    <n v="2400"/>
  </r>
  <r>
    <x v="0"/>
    <x v="3"/>
    <x v="4"/>
    <x v="5"/>
    <n v="15"/>
    <n v="500"/>
    <n v="7500"/>
  </r>
  <r>
    <x v="0"/>
    <x v="1"/>
    <x v="4"/>
    <x v="2"/>
    <n v="15"/>
    <n v="6000"/>
    <n v="90000"/>
  </r>
  <r>
    <x v="0"/>
    <x v="1"/>
    <x v="2"/>
    <x v="2"/>
    <n v="6"/>
    <n v="500"/>
    <n v="3000"/>
  </r>
  <r>
    <x v="0"/>
    <x v="3"/>
    <x v="0"/>
    <x v="0"/>
    <n v="7"/>
    <n v="6000"/>
    <n v="42000"/>
  </r>
  <r>
    <x v="0"/>
    <x v="3"/>
    <x v="3"/>
    <x v="5"/>
    <n v="4"/>
    <n v="2500"/>
    <n v="10000"/>
  </r>
  <r>
    <x v="0"/>
    <x v="2"/>
    <x v="2"/>
    <x v="0"/>
    <n v="14"/>
    <n v="2500"/>
    <n v="35000"/>
  </r>
  <r>
    <x v="0"/>
    <x v="3"/>
    <x v="2"/>
    <x v="5"/>
    <n v="14"/>
    <n v="45000"/>
    <n v="630000"/>
  </r>
  <r>
    <x v="0"/>
    <x v="3"/>
    <x v="3"/>
    <x v="2"/>
    <n v="4"/>
    <n v="500"/>
    <n v="2000"/>
  </r>
  <r>
    <x v="0"/>
    <x v="3"/>
    <x v="1"/>
    <x v="5"/>
    <n v="18"/>
    <n v="1200"/>
    <n v="21600"/>
  </r>
  <r>
    <x v="0"/>
    <x v="1"/>
    <x v="4"/>
    <x v="2"/>
    <n v="16"/>
    <n v="1200"/>
    <n v="19200"/>
  </r>
  <r>
    <x v="0"/>
    <x v="1"/>
    <x v="1"/>
    <x v="4"/>
    <n v="6"/>
    <n v="500"/>
    <n v="3000"/>
  </r>
  <r>
    <x v="0"/>
    <x v="1"/>
    <x v="0"/>
    <x v="4"/>
    <n v="18"/>
    <n v="1200"/>
    <n v="21600"/>
  </r>
  <r>
    <x v="0"/>
    <x v="3"/>
    <x v="1"/>
    <x v="0"/>
    <n v="19"/>
    <n v="45000"/>
    <n v="855000"/>
  </r>
  <r>
    <x v="0"/>
    <x v="3"/>
    <x v="2"/>
    <x v="2"/>
    <n v="8"/>
    <n v="15000"/>
    <n v="120000"/>
  </r>
  <r>
    <x v="0"/>
    <x v="3"/>
    <x v="4"/>
    <x v="5"/>
    <n v="12"/>
    <n v="6000"/>
    <n v="72000"/>
  </r>
  <r>
    <x v="0"/>
    <x v="1"/>
    <x v="3"/>
    <x v="2"/>
    <n v="17"/>
    <n v="6000"/>
    <n v="102000"/>
  </r>
  <r>
    <x v="0"/>
    <x v="3"/>
    <x v="2"/>
    <x v="5"/>
    <n v="17"/>
    <n v="2500"/>
    <n v="42500"/>
  </r>
  <r>
    <x v="0"/>
    <x v="2"/>
    <x v="1"/>
    <x v="3"/>
    <n v="9"/>
    <n v="1200"/>
    <n v="10800"/>
  </r>
  <r>
    <x v="0"/>
    <x v="2"/>
    <x v="3"/>
    <x v="0"/>
    <n v="8"/>
    <n v="1200"/>
    <n v="9600"/>
  </r>
  <r>
    <x v="0"/>
    <x v="3"/>
    <x v="1"/>
    <x v="4"/>
    <n v="18"/>
    <n v="2500"/>
    <n v="45000"/>
  </r>
  <r>
    <x v="0"/>
    <x v="0"/>
    <x v="2"/>
    <x v="3"/>
    <n v="7"/>
    <n v="6000"/>
    <n v="42000"/>
  </r>
  <r>
    <x v="0"/>
    <x v="1"/>
    <x v="2"/>
    <x v="1"/>
    <n v="6"/>
    <n v="1200"/>
    <n v="7200"/>
  </r>
  <r>
    <x v="0"/>
    <x v="0"/>
    <x v="1"/>
    <x v="0"/>
    <n v="3"/>
    <n v="45000"/>
    <n v="135000"/>
  </r>
  <r>
    <x v="0"/>
    <x v="0"/>
    <x v="3"/>
    <x v="5"/>
    <n v="6"/>
    <n v="6000"/>
    <n v="36000"/>
  </r>
  <r>
    <x v="0"/>
    <x v="3"/>
    <x v="4"/>
    <x v="3"/>
    <n v="11"/>
    <n v="500"/>
    <n v="5500"/>
  </r>
  <r>
    <x v="0"/>
    <x v="2"/>
    <x v="1"/>
    <x v="0"/>
    <n v="12"/>
    <n v="6000"/>
    <n v="72000"/>
  </r>
  <r>
    <x v="0"/>
    <x v="2"/>
    <x v="4"/>
    <x v="2"/>
    <n v="4"/>
    <n v="45000"/>
    <n v="180000"/>
  </r>
  <r>
    <x v="0"/>
    <x v="3"/>
    <x v="2"/>
    <x v="2"/>
    <n v="19"/>
    <n v="500"/>
    <n v="9500"/>
  </r>
  <r>
    <x v="0"/>
    <x v="3"/>
    <x v="2"/>
    <x v="3"/>
    <n v="7"/>
    <n v="1200"/>
    <n v="8400"/>
  </r>
  <r>
    <x v="0"/>
    <x v="2"/>
    <x v="0"/>
    <x v="5"/>
    <n v="5"/>
    <n v="1200"/>
    <n v="6000"/>
  </r>
  <r>
    <x v="0"/>
    <x v="2"/>
    <x v="1"/>
    <x v="2"/>
    <n v="5"/>
    <n v="1200"/>
    <n v="6000"/>
  </r>
  <r>
    <x v="0"/>
    <x v="1"/>
    <x v="3"/>
    <x v="0"/>
    <n v="11"/>
    <n v="1200"/>
    <n v="13200"/>
  </r>
  <r>
    <x v="0"/>
    <x v="3"/>
    <x v="2"/>
    <x v="4"/>
    <n v="16"/>
    <n v="45000"/>
    <n v="720000"/>
  </r>
  <r>
    <x v="0"/>
    <x v="2"/>
    <x v="2"/>
    <x v="5"/>
    <n v="13"/>
    <n v="15000"/>
    <n v="195000"/>
  </r>
  <r>
    <x v="0"/>
    <x v="3"/>
    <x v="3"/>
    <x v="1"/>
    <n v="1"/>
    <n v="2500"/>
    <n v="2500"/>
  </r>
  <r>
    <x v="0"/>
    <x v="1"/>
    <x v="0"/>
    <x v="2"/>
    <n v="8"/>
    <n v="500"/>
    <n v="4000"/>
  </r>
  <r>
    <x v="0"/>
    <x v="3"/>
    <x v="0"/>
    <x v="1"/>
    <n v="2"/>
    <n v="2500"/>
    <n v="5000"/>
  </r>
  <r>
    <x v="0"/>
    <x v="1"/>
    <x v="0"/>
    <x v="3"/>
    <n v="16"/>
    <n v="6000"/>
    <n v="96000"/>
  </r>
  <r>
    <x v="0"/>
    <x v="1"/>
    <x v="2"/>
    <x v="2"/>
    <n v="10"/>
    <n v="15000"/>
    <n v="150000"/>
  </r>
  <r>
    <x v="0"/>
    <x v="0"/>
    <x v="2"/>
    <x v="1"/>
    <n v="4"/>
    <n v="6000"/>
    <n v="24000"/>
  </r>
  <r>
    <x v="0"/>
    <x v="1"/>
    <x v="2"/>
    <x v="2"/>
    <n v="12"/>
    <n v="45000"/>
    <n v="540000"/>
  </r>
  <r>
    <x v="0"/>
    <x v="3"/>
    <x v="4"/>
    <x v="2"/>
    <n v="1"/>
    <n v="15000"/>
    <n v="15000"/>
  </r>
  <r>
    <x v="0"/>
    <x v="1"/>
    <x v="1"/>
    <x v="1"/>
    <n v="6"/>
    <n v="15000"/>
    <n v="90000"/>
  </r>
  <r>
    <x v="0"/>
    <x v="1"/>
    <x v="0"/>
    <x v="1"/>
    <n v="20"/>
    <n v="45000"/>
    <n v="900000"/>
  </r>
  <r>
    <x v="0"/>
    <x v="0"/>
    <x v="4"/>
    <x v="2"/>
    <n v="8"/>
    <n v="6000"/>
    <n v="48000"/>
  </r>
  <r>
    <x v="0"/>
    <x v="0"/>
    <x v="1"/>
    <x v="1"/>
    <n v="12"/>
    <n v="2500"/>
    <n v="30000"/>
  </r>
  <r>
    <x v="0"/>
    <x v="1"/>
    <x v="0"/>
    <x v="1"/>
    <n v="12"/>
    <n v="1200"/>
    <n v="14400"/>
  </r>
  <r>
    <x v="0"/>
    <x v="3"/>
    <x v="1"/>
    <x v="3"/>
    <n v="16"/>
    <n v="45000"/>
    <n v="720000"/>
  </r>
  <r>
    <x v="0"/>
    <x v="0"/>
    <x v="0"/>
    <x v="3"/>
    <n v="17"/>
    <n v="1200"/>
    <n v="20400"/>
  </r>
  <r>
    <x v="0"/>
    <x v="2"/>
    <x v="0"/>
    <x v="1"/>
    <n v="5"/>
    <n v="45000"/>
    <n v="225000"/>
  </r>
  <r>
    <x v="0"/>
    <x v="2"/>
    <x v="2"/>
    <x v="4"/>
    <n v="11"/>
    <n v="2500"/>
    <n v="27500"/>
  </r>
  <r>
    <x v="0"/>
    <x v="0"/>
    <x v="1"/>
    <x v="4"/>
    <n v="13"/>
    <n v="45000"/>
    <n v="585000"/>
  </r>
  <r>
    <x v="0"/>
    <x v="2"/>
    <x v="1"/>
    <x v="1"/>
    <n v="17"/>
    <n v="1200"/>
    <n v="20400"/>
  </r>
  <r>
    <x v="0"/>
    <x v="2"/>
    <x v="3"/>
    <x v="5"/>
    <n v="13"/>
    <n v="500"/>
    <n v="6500"/>
  </r>
  <r>
    <x v="0"/>
    <x v="0"/>
    <x v="0"/>
    <x v="2"/>
    <n v="12"/>
    <n v="2500"/>
    <n v="30000"/>
  </r>
  <r>
    <x v="0"/>
    <x v="3"/>
    <x v="0"/>
    <x v="3"/>
    <n v="1"/>
    <n v="2500"/>
    <n v="2500"/>
  </r>
  <r>
    <x v="0"/>
    <x v="2"/>
    <x v="2"/>
    <x v="3"/>
    <n v="12"/>
    <n v="45000"/>
    <n v="540000"/>
  </r>
  <r>
    <x v="0"/>
    <x v="0"/>
    <x v="2"/>
    <x v="5"/>
    <n v="2"/>
    <n v="45000"/>
    <n v="90000"/>
  </r>
  <r>
    <x v="0"/>
    <x v="1"/>
    <x v="4"/>
    <x v="5"/>
    <n v="15"/>
    <n v="6000"/>
    <n v="90000"/>
  </r>
  <r>
    <x v="0"/>
    <x v="0"/>
    <x v="4"/>
    <x v="3"/>
    <n v="1"/>
    <n v="15000"/>
    <n v="15000"/>
  </r>
  <r>
    <x v="0"/>
    <x v="2"/>
    <x v="3"/>
    <x v="0"/>
    <n v="10"/>
    <n v="1200"/>
    <n v="12000"/>
  </r>
  <r>
    <x v="0"/>
    <x v="1"/>
    <x v="4"/>
    <x v="5"/>
    <n v="8"/>
    <n v="500"/>
    <n v="4000"/>
  </r>
  <r>
    <x v="0"/>
    <x v="2"/>
    <x v="2"/>
    <x v="5"/>
    <n v="4"/>
    <n v="6000"/>
    <n v="24000"/>
  </r>
  <r>
    <x v="0"/>
    <x v="2"/>
    <x v="4"/>
    <x v="1"/>
    <n v="6"/>
    <n v="500"/>
    <n v="3000"/>
  </r>
  <r>
    <x v="0"/>
    <x v="0"/>
    <x v="3"/>
    <x v="4"/>
    <n v="6"/>
    <n v="6000"/>
    <n v="36000"/>
  </r>
  <r>
    <x v="0"/>
    <x v="2"/>
    <x v="3"/>
    <x v="2"/>
    <n v="6"/>
    <n v="15000"/>
    <n v="90000"/>
  </r>
  <r>
    <x v="0"/>
    <x v="0"/>
    <x v="1"/>
    <x v="4"/>
    <n v="7"/>
    <n v="15000"/>
    <n v="105000"/>
  </r>
  <r>
    <x v="0"/>
    <x v="0"/>
    <x v="4"/>
    <x v="3"/>
    <n v="9"/>
    <n v="500"/>
    <n v="4500"/>
  </r>
  <r>
    <x v="0"/>
    <x v="0"/>
    <x v="0"/>
    <x v="1"/>
    <n v="12"/>
    <n v="6000"/>
    <n v="72000"/>
  </r>
  <r>
    <x v="0"/>
    <x v="2"/>
    <x v="4"/>
    <x v="2"/>
    <n v="10"/>
    <n v="2500"/>
    <n v="25000"/>
  </r>
  <r>
    <x v="0"/>
    <x v="0"/>
    <x v="4"/>
    <x v="0"/>
    <n v="2"/>
    <n v="45000"/>
    <n v="90000"/>
  </r>
  <r>
    <x v="0"/>
    <x v="2"/>
    <x v="4"/>
    <x v="4"/>
    <n v="15"/>
    <n v="2500"/>
    <n v="37500"/>
  </r>
  <r>
    <x v="0"/>
    <x v="0"/>
    <x v="0"/>
    <x v="5"/>
    <n v="15"/>
    <n v="6000"/>
    <n v="90000"/>
  </r>
  <r>
    <x v="0"/>
    <x v="3"/>
    <x v="1"/>
    <x v="5"/>
    <n v="14"/>
    <n v="1200"/>
    <n v="16800"/>
  </r>
  <r>
    <x v="0"/>
    <x v="0"/>
    <x v="0"/>
    <x v="2"/>
    <n v="2"/>
    <n v="2500"/>
    <n v="5000"/>
  </r>
  <r>
    <x v="0"/>
    <x v="1"/>
    <x v="2"/>
    <x v="4"/>
    <n v="16"/>
    <n v="6000"/>
    <n v="96000"/>
  </r>
  <r>
    <x v="0"/>
    <x v="3"/>
    <x v="1"/>
    <x v="5"/>
    <n v="7"/>
    <n v="6000"/>
    <n v="42000"/>
  </r>
  <r>
    <x v="0"/>
    <x v="3"/>
    <x v="2"/>
    <x v="3"/>
    <n v="18"/>
    <n v="6000"/>
    <n v="108000"/>
  </r>
  <r>
    <x v="0"/>
    <x v="3"/>
    <x v="4"/>
    <x v="1"/>
    <n v="12"/>
    <n v="45000"/>
    <n v="540000"/>
  </r>
  <r>
    <x v="0"/>
    <x v="3"/>
    <x v="2"/>
    <x v="3"/>
    <n v="18"/>
    <n v="15000"/>
    <n v="270000"/>
  </r>
  <r>
    <x v="0"/>
    <x v="0"/>
    <x v="2"/>
    <x v="5"/>
    <n v="16"/>
    <n v="15000"/>
    <n v="240000"/>
  </r>
  <r>
    <x v="0"/>
    <x v="1"/>
    <x v="3"/>
    <x v="5"/>
    <n v="7"/>
    <n v="6000"/>
    <n v="42000"/>
  </r>
  <r>
    <x v="0"/>
    <x v="2"/>
    <x v="2"/>
    <x v="2"/>
    <n v="2"/>
    <n v="2500"/>
    <n v="5000"/>
  </r>
  <r>
    <x v="0"/>
    <x v="3"/>
    <x v="4"/>
    <x v="0"/>
    <n v="19"/>
    <n v="2500"/>
    <n v="47500"/>
  </r>
  <r>
    <x v="0"/>
    <x v="2"/>
    <x v="0"/>
    <x v="3"/>
    <n v="8"/>
    <n v="45000"/>
    <n v="360000"/>
  </r>
  <r>
    <x v="0"/>
    <x v="2"/>
    <x v="4"/>
    <x v="3"/>
    <n v="17"/>
    <n v="2500"/>
    <n v="42500"/>
  </r>
  <r>
    <x v="0"/>
    <x v="3"/>
    <x v="1"/>
    <x v="4"/>
    <n v="5"/>
    <n v="1200"/>
    <n v="6000"/>
  </r>
  <r>
    <x v="0"/>
    <x v="0"/>
    <x v="0"/>
    <x v="0"/>
    <n v="4"/>
    <n v="500"/>
    <n v="2000"/>
  </r>
  <r>
    <x v="0"/>
    <x v="2"/>
    <x v="3"/>
    <x v="5"/>
    <n v="14"/>
    <n v="500"/>
    <n v="7000"/>
  </r>
  <r>
    <x v="0"/>
    <x v="3"/>
    <x v="0"/>
    <x v="4"/>
    <n v="19"/>
    <n v="2500"/>
    <n v="47500"/>
  </r>
  <r>
    <x v="0"/>
    <x v="3"/>
    <x v="4"/>
    <x v="1"/>
    <n v="6"/>
    <n v="500"/>
    <n v="3000"/>
  </r>
  <r>
    <x v="0"/>
    <x v="1"/>
    <x v="0"/>
    <x v="3"/>
    <n v="9"/>
    <n v="45000"/>
    <n v="405000"/>
  </r>
  <r>
    <x v="0"/>
    <x v="0"/>
    <x v="1"/>
    <x v="3"/>
    <n v="1"/>
    <n v="2500"/>
    <n v="2500"/>
  </r>
  <r>
    <x v="0"/>
    <x v="3"/>
    <x v="0"/>
    <x v="2"/>
    <n v="18"/>
    <n v="1200"/>
    <n v="21600"/>
  </r>
  <r>
    <x v="0"/>
    <x v="3"/>
    <x v="1"/>
    <x v="0"/>
    <n v="14"/>
    <n v="15000"/>
    <n v="210000"/>
  </r>
  <r>
    <x v="0"/>
    <x v="3"/>
    <x v="1"/>
    <x v="4"/>
    <n v="10"/>
    <n v="6000"/>
    <n v="60000"/>
  </r>
  <r>
    <x v="0"/>
    <x v="1"/>
    <x v="1"/>
    <x v="5"/>
    <n v="7"/>
    <n v="1200"/>
    <n v="8400"/>
  </r>
  <r>
    <x v="0"/>
    <x v="3"/>
    <x v="2"/>
    <x v="1"/>
    <n v="1"/>
    <n v="2500"/>
    <n v="2500"/>
  </r>
  <r>
    <x v="0"/>
    <x v="3"/>
    <x v="1"/>
    <x v="3"/>
    <n v="1"/>
    <n v="2500"/>
    <n v="2500"/>
  </r>
  <r>
    <x v="0"/>
    <x v="0"/>
    <x v="4"/>
    <x v="1"/>
    <n v="11"/>
    <n v="15000"/>
    <n v="165000"/>
  </r>
  <r>
    <x v="0"/>
    <x v="2"/>
    <x v="0"/>
    <x v="3"/>
    <n v="5"/>
    <n v="6000"/>
    <n v="30000"/>
  </r>
  <r>
    <x v="0"/>
    <x v="3"/>
    <x v="2"/>
    <x v="0"/>
    <n v="1"/>
    <n v="500"/>
    <n v="500"/>
  </r>
  <r>
    <x v="0"/>
    <x v="3"/>
    <x v="2"/>
    <x v="3"/>
    <n v="2"/>
    <n v="15000"/>
    <n v="30000"/>
  </r>
  <r>
    <x v="0"/>
    <x v="3"/>
    <x v="4"/>
    <x v="4"/>
    <n v="11"/>
    <n v="2500"/>
    <n v="27500"/>
  </r>
  <r>
    <x v="0"/>
    <x v="1"/>
    <x v="4"/>
    <x v="1"/>
    <n v="5"/>
    <n v="2500"/>
    <n v="12500"/>
  </r>
  <r>
    <x v="0"/>
    <x v="1"/>
    <x v="2"/>
    <x v="4"/>
    <n v="5"/>
    <n v="1200"/>
    <n v="6000"/>
  </r>
  <r>
    <x v="0"/>
    <x v="1"/>
    <x v="2"/>
    <x v="5"/>
    <n v="18"/>
    <n v="500"/>
    <n v="9000"/>
  </r>
  <r>
    <x v="0"/>
    <x v="2"/>
    <x v="2"/>
    <x v="2"/>
    <n v="13"/>
    <n v="2500"/>
    <n v="32500"/>
  </r>
  <r>
    <x v="0"/>
    <x v="1"/>
    <x v="3"/>
    <x v="2"/>
    <n v="18"/>
    <n v="15000"/>
    <n v="270000"/>
  </r>
  <r>
    <x v="0"/>
    <x v="1"/>
    <x v="0"/>
    <x v="2"/>
    <n v="15"/>
    <n v="6000"/>
    <n v="90000"/>
  </r>
  <r>
    <x v="0"/>
    <x v="2"/>
    <x v="0"/>
    <x v="5"/>
    <n v="15"/>
    <n v="6000"/>
    <n v="90000"/>
  </r>
  <r>
    <x v="1"/>
    <x v="3"/>
    <x v="3"/>
    <x v="3"/>
    <n v="11"/>
    <n v="2500"/>
    <n v="27500"/>
  </r>
  <r>
    <x v="1"/>
    <x v="1"/>
    <x v="1"/>
    <x v="3"/>
    <n v="20"/>
    <n v="2500"/>
    <n v="50000"/>
  </r>
  <r>
    <x v="1"/>
    <x v="0"/>
    <x v="1"/>
    <x v="3"/>
    <n v="3"/>
    <n v="500"/>
    <n v="1500"/>
  </r>
  <r>
    <x v="1"/>
    <x v="0"/>
    <x v="2"/>
    <x v="3"/>
    <n v="6"/>
    <n v="500"/>
    <n v="3000"/>
  </r>
  <r>
    <x v="1"/>
    <x v="2"/>
    <x v="0"/>
    <x v="3"/>
    <n v="8"/>
    <n v="1200"/>
    <n v="9600"/>
  </r>
  <r>
    <x v="1"/>
    <x v="3"/>
    <x v="3"/>
    <x v="3"/>
    <n v="11"/>
    <n v="45000"/>
    <n v="495000"/>
  </r>
  <r>
    <x v="1"/>
    <x v="1"/>
    <x v="1"/>
    <x v="3"/>
    <n v="20"/>
    <n v="1200"/>
    <n v="24000"/>
  </r>
  <r>
    <x v="1"/>
    <x v="1"/>
    <x v="1"/>
    <x v="0"/>
    <n v="7"/>
    <n v="1200"/>
    <n v="8400"/>
  </r>
  <r>
    <x v="1"/>
    <x v="0"/>
    <x v="0"/>
    <x v="4"/>
    <n v="16"/>
    <n v="500"/>
    <n v="8000"/>
  </r>
  <r>
    <x v="1"/>
    <x v="2"/>
    <x v="1"/>
    <x v="2"/>
    <n v="2"/>
    <n v="45000"/>
    <n v="90000"/>
  </r>
  <r>
    <x v="1"/>
    <x v="0"/>
    <x v="4"/>
    <x v="0"/>
    <n v="15"/>
    <n v="45000"/>
    <n v="675000"/>
  </r>
  <r>
    <x v="1"/>
    <x v="1"/>
    <x v="0"/>
    <x v="5"/>
    <n v="16"/>
    <n v="15000"/>
    <n v="240000"/>
  </r>
  <r>
    <x v="1"/>
    <x v="0"/>
    <x v="1"/>
    <x v="1"/>
    <n v="12"/>
    <n v="15000"/>
    <n v="180000"/>
  </r>
  <r>
    <x v="1"/>
    <x v="2"/>
    <x v="3"/>
    <x v="0"/>
    <n v="2"/>
    <n v="2500"/>
    <n v="5000"/>
  </r>
  <r>
    <x v="1"/>
    <x v="3"/>
    <x v="2"/>
    <x v="2"/>
    <n v="14"/>
    <n v="500"/>
    <n v="7000"/>
  </r>
  <r>
    <x v="1"/>
    <x v="0"/>
    <x v="4"/>
    <x v="0"/>
    <n v="1"/>
    <n v="6000"/>
    <n v="6000"/>
  </r>
  <r>
    <x v="1"/>
    <x v="0"/>
    <x v="2"/>
    <x v="4"/>
    <n v="6"/>
    <n v="15000"/>
    <n v="90000"/>
  </r>
  <r>
    <x v="1"/>
    <x v="2"/>
    <x v="0"/>
    <x v="0"/>
    <n v="1"/>
    <n v="2500"/>
    <n v="2500"/>
  </r>
  <r>
    <x v="1"/>
    <x v="0"/>
    <x v="1"/>
    <x v="3"/>
    <n v="6"/>
    <n v="6000"/>
    <n v="36000"/>
  </r>
  <r>
    <x v="1"/>
    <x v="3"/>
    <x v="4"/>
    <x v="5"/>
    <n v="2"/>
    <n v="500"/>
    <n v="1000"/>
  </r>
  <r>
    <x v="1"/>
    <x v="3"/>
    <x v="0"/>
    <x v="4"/>
    <n v="3"/>
    <n v="2500"/>
    <n v="7500"/>
  </r>
  <r>
    <x v="1"/>
    <x v="0"/>
    <x v="3"/>
    <x v="3"/>
    <n v="7"/>
    <n v="2500"/>
    <n v="17500"/>
  </r>
  <r>
    <x v="1"/>
    <x v="2"/>
    <x v="0"/>
    <x v="4"/>
    <n v="3"/>
    <n v="500"/>
    <n v="1500"/>
  </r>
  <r>
    <x v="1"/>
    <x v="2"/>
    <x v="4"/>
    <x v="3"/>
    <n v="16"/>
    <n v="45000"/>
    <n v="720000"/>
  </r>
  <r>
    <x v="1"/>
    <x v="0"/>
    <x v="3"/>
    <x v="1"/>
    <n v="1"/>
    <n v="2500"/>
    <n v="2500"/>
  </r>
  <r>
    <x v="1"/>
    <x v="2"/>
    <x v="0"/>
    <x v="3"/>
    <n v="3"/>
    <n v="45000"/>
    <n v="135000"/>
  </r>
  <r>
    <x v="1"/>
    <x v="3"/>
    <x v="1"/>
    <x v="1"/>
    <n v="12"/>
    <n v="1200"/>
    <n v="14400"/>
  </r>
  <r>
    <x v="1"/>
    <x v="2"/>
    <x v="1"/>
    <x v="5"/>
    <n v="6"/>
    <n v="2500"/>
    <n v="15000"/>
  </r>
  <r>
    <x v="1"/>
    <x v="3"/>
    <x v="2"/>
    <x v="5"/>
    <n v="9"/>
    <n v="1200"/>
    <n v="10800"/>
  </r>
  <r>
    <x v="1"/>
    <x v="3"/>
    <x v="1"/>
    <x v="5"/>
    <n v="4"/>
    <n v="1200"/>
    <n v="4800"/>
  </r>
  <r>
    <x v="1"/>
    <x v="3"/>
    <x v="3"/>
    <x v="1"/>
    <n v="11"/>
    <n v="15000"/>
    <n v="165000"/>
  </r>
  <r>
    <x v="1"/>
    <x v="2"/>
    <x v="4"/>
    <x v="0"/>
    <n v="4"/>
    <n v="45000"/>
    <n v="180000"/>
  </r>
  <r>
    <x v="1"/>
    <x v="0"/>
    <x v="3"/>
    <x v="0"/>
    <n v="5"/>
    <n v="1200"/>
    <n v="6000"/>
  </r>
  <r>
    <x v="1"/>
    <x v="0"/>
    <x v="1"/>
    <x v="5"/>
    <n v="4"/>
    <n v="500"/>
    <n v="2000"/>
  </r>
  <r>
    <x v="1"/>
    <x v="1"/>
    <x v="2"/>
    <x v="2"/>
    <n v="11"/>
    <n v="15000"/>
    <n v="165000"/>
  </r>
  <r>
    <x v="1"/>
    <x v="1"/>
    <x v="0"/>
    <x v="1"/>
    <n v="7"/>
    <n v="2500"/>
    <n v="17500"/>
  </r>
  <r>
    <x v="1"/>
    <x v="3"/>
    <x v="4"/>
    <x v="3"/>
    <n v="7"/>
    <n v="15000"/>
    <n v="105000"/>
  </r>
  <r>
    <x v="1"/>
    <x v="1"/>
    <x v="2"/>
    <x v="5"/>
    <n v="17"/>
    <n v="500"/>
    <n v="8500"/>
  </r>
  <r>
    <x v="1"/>
    <x v="1"/>
    <x v="3"/>
    <x v="1"/>
    <n v="13"/>
    <n v="1200"/>
    <n v="15600"/>
  </r>
  <r>
    <x v="1"/>
    <x v="0"/>
    <x v="4"/>
    <x v="1"/>
    <n v="5"/>
    <n v="2500"/>
    <n v="12500"/>
  </r>
  <r>
    <x v="1"/>
    <x v="0"/>
    <x v="1"/>
    <x v="5"/>
    <n v="10"/>
    <n v="500"/>
    <n v="5000"/>
  </r>
  <r>
    <x v="1"/>
    <x v="1"/>
    <x v="1"/>
    <x v="0"/>
    <n v="9"/>
    <n v="15000"/>
    <n v="135000"/>
  </r>
  <r>
    <x v="1"/>
    <x v="0"/>
    <x v="0"/>
    <x v="2"/>
    <n v="13"/>
    <n v="45000"/>
    <n v="585000"/>
  </r>
  <r>
    <x v="1"/>
    <x v="1"/>
    <x v="4"/>
    <x v="4"/>
    <n v="17"/>
    <n v="45000"/>
    <n v="765000"/>
  </r>
  <r>
    <x v="1"/>
    <x v="2"/>
    <x v="1"/>
    <x v="0"/>
    <n v="10"/>
    <n v="6000"/>
    <n v="60000"/>
  </r>
  <r>
    <x v="1"/>
    <x v="0"/>
    <x v="0"/>
    <x v="4"/>
    <n v="1"/>
    <n v="15000"/>
    <n v="15000"/>
  </r>
  <r>
    <x v="1"/>
    <x v="2"/>
    <x v="0"/>
    <x v="4"/>
    <n v="18"/>
    <n v="2500"/>
    <n v="45000"/>
  </r>
  <r>
    <x v="1"/>
    <x v="1"/>
    <x v="0"/>
    <x v="5"/>
    <n v="19"/>
    <n v="500"/>
    <n v="9500"/>
  </r>
  <r>
    <x v="1"/>
    <x v="1"/>
    <x v="1"/>
    <x v="1"/>
    <n v="18"/>
    <n v="2500"/>
    <n v="45000"/>
  </r>
  <r>
    <x v="1"/>
    <x v="0"/>
    <x v="2"/>
    <x v="4"/>
    <n v="20"/>
    <n v="500"/>
    <n v="10000"/>
  </r>
  <r>
    <x v="1"/>
    <x v="2"/>
    <x v="4"/>
    <x v="3"/>
    <n v="1"/>
    <n v="2500"/>
    <n v="2500"/>
  </r>
  <r>
    <x v="1"/>
    <x v="3"/>
    <x v="0"/>
    <x v="4"/>
    <n v="9"/>
    <n v="1200"/>
    <n v="10800"/>
  </r>
  <r>
    <x v="1"/>
    <x v="3"/>
    <x v="4"/>
    <x v="3"/>
    <n v="16"/>
    <n v="6000"/>
    <n v="96000"/>
  </r>
  <r>
    <x v="1"/>
    <x v="2"/>
    <x v="1"/>
    <x v="4"/>
    <n v="13"/>
    <n v="2500"/>
    <n v="32500"/>
  </r>
  <r>
    <x v="1"/>
    <x v="1"/>
    <x v="3"/>
    <x v="5"/>
    <n v="1"/>
    <n v="500"/>
    <n v="500"/>
  </r>
  <r>
    <x v="1"/>
    <x v="3"/>
    <x v="2"/>
    <x v="2"/>
    <n v="15"/>
    <n v="2500"/>
    <n v="37500"/>
  </r>
  <r>
    <x v="1"/>
    <x v="0"/>
    <x v="0"/>
    <x v="5"/>
    <n v="4"/>
    <n v="6000"/>
    <n v="24000"/>
  </r>
  <r>
    <x v="1"/>
    <x v="1"/>
    <x v="0"/>
    <x v="5"/>
    <n v="14"/>
    <n v="2500"/>
    <n v="35000"/>
  </r>
  <r>
    <x v="1"/>
    <x v="2"/>
    <x v="0"/>
    <x v="0"/>
    <n v="18"/>
    <n v="500"/>
    <n v="9000"/>
  </r>
  <r>
    <x v="1"/>
    <x v="0"/>
    <x v="4"/>
    <x v="4"/>
    <n v="18"/>
    <n v="15000"/>
    <n v="270000"/>
  </r>
  <r>
    <x v="1"/>
    <x v="3"/>
    <x v="4"/>
    <x v="0"/>
    <n v="12"/>
    <n v="2500"/>
    <n v="30000"/>
  </r>
  <r>
    <x v="1"/>
    <x v="0"/>
    <x v="2"/>
    <x v="2"/>
    <n v="9"/>
    <n v="15000"/>
    <n v="135000"/>
  </r>
  <r>
    <x v="1"/>
    <x v="1"/>
    <x v="0"/>
    <x v="3"/>
    <n v="11"/>
    <n v="2500"/>
    <n v="27500"/>
  </r>
  <r>
    <x v="1"/>
    <x v="1"/>
    <x v="0"/>
    <x v="5"/>
    <n v="7"/>
    <n v="500"/>
    <n v="3500"/>
  </r>
  <r>
    <x v="1"/>
    <x v="2"/>
    <x v="3"/>
    <x v="5"/>
    <n v="1"/>
    <n v="2500"/>
    <n v="2500"/>
  </r>
  <r>
    <x v="1"/>
    <x v="1"/>
    <x v="4"/>
    <x v="0"/>
    <n v="10"/>
    <n v="1200"/>
    <n v="12000"/>
  </r>
  <r>
    <x v="1"/>
    <x v="1"/>
    <x v="0"/>
    <x v="1"/>
    <n v="14"/>
    <n v="45000"/>
    <n v="630000"/>
  </r>
  <r>
    <x v="1"/>
    <x v="0"/>
    <x v="0"/>
    <x v="3"/>
    <n v="9"/>
    <n v="1200"/>
    <n v="10800"/>
  </r>
  <r>
    <x v="1"/>
    <x v="0"/>
    <x v="4"/>
    <x v="1"/>
    <n v="10"/>
    <n v="500"/>
    <n v="5000"/>
  </r>
  <r>
    <x v="1"/>
    <x v="3"/>
    <x v="3"/>
    <x v="1"/>
    <n v="16"/>
    <n v="15000"/>
    <n v="240000"/>
  </r>
  <r>
    <x v="1"/>
    <x v="0"/>
    <x v="3"/>
    <x v="0"/>
    <n v="18"/>
    <n v="2500"/>
    <n v="45000"/>
  </r>
  <r>
    <x v="1"/>
    <x v="0"/>
    <x v="0"/>
    <x v="0"/>
    <n v="9"/>
    <n v="2500"/>
    <n v="22500"/>
  </r>
  <r>
    <x v="1"/>
    <x v="2"/>
    <x v="4"/>
    <x v="4"/>
    <n v="6"/>
    <n v="2500"/>
    <n v="15000"/>
  </r>
  <r>
    <x v="1"/>
    <x v="2"/>
    <x v="3"/>
    <x v="2"/>
    <n v="3"/>
    <n v="15000"/>
    <n v="45000"/>
  </r>
  <r>
    <x v="1"/>
    <x v="3"/>
    <x v="0"/>
    <x v="4"/>
    <n v="2"/>
    <n v="15000"/>
    <n v="30000"/>
  </r>
  <r>
    <x v="1"/>
    <x v="0"/>
    <x v="2"/>
    <x v="3"/>
    <n v="10"/>
    <n v="15000"/>
    <n v="150000"/>
  </r>
  <r>
    <x v="1"/>
    <x v="0"/>
    <x v="1"/>
    <x v="4"/>
    <n v="11"/>
    <n v="2500"/>
    <n v="27500"/>
  </r>
  <r>
    <x v="1"/>
    <x v="3"/>
    <x v="3"/>
    <x v="1"/>
    <n v="16"/>
    <n v="2500"/>
    <n v="40000"/>
  </r>
  <r>
    <x v="1"/>
    <x v="3"/>
    <x v="0"/>
    <x v="1"/>
    <n v="1"/>
    <n v="15000"/>
    <n v="15000"/>
  </r>
  <r>
    <x v="1"/>
    <x v="1"/>
    <x v="0"/>
    <x v="3"/>
    <n v="4"/>
    <n v="15000"/>
    <n v="60000"/>
  </r>
  <r>
    <x v="1"/>
    <x v="3"/>
    <x v="3"/>
    <x v="2"/>
    <n v="15"/>
    <n v="2500"/>
    <n v="37500"/>
  </r>
  <r>
    <x v="1"/>
    <x v="2"/>
    <x v="2"/>
    <x v="5"/>
    <n v="11"/>
    <n v="6000"/>
    <n v="66000"/>
  </r>
  <r>
    <x v="1"/>
    <x v="3"/>
    <x v="1"/>
    <x v="2"/>
    <n v="9"/>
    <n v="500"/>
    <n v="4500"/>
  </r>
  <r>
    <x v="1"/>
    <x v="0"/>
    <x v="0"/>
    <x v="3"/>
    <n v="19"/>
    <n v="500"/>
    <n v="9500"/>
  </r>
  <r>
    <x v="1"/>
    <x v="3"/>
    <x v="1"/>
    <x v="0"/>
    <n v="11"/>
    <n v="6000"/>
    <n v="66000"/>
  </r>
  <r>
    <x v="1"/>
    <x v="0"/>
    <x v="0"/>
    <x v="0"/>
    <n v="7"/>
    <n v="2500"/>
    <n v="17500"/>
  </r>
  <r>
    <x v="1"/>
    <x v="3"/>
    <x v="1"/>
    <x v="4"/>
    <n v="10"/>
    <n v="2500"/>
    <n v="25000"/>
  </r>
  <r>
    <x v="1"/>
    <x v="1"/>
    <x v="1"/>
    <x v="0"/>
    <n v="9"/>
    <n v="500"/>
    <n v="4500"/>
  </r>
  <r>
    <x v="1"/>
    <x v="1"/>
    <x v="3"/>
    <x v="2"/>
    <n v="5"/>
    <n v="2500"/>
    <n v="12500"/>
  </r>
  <r>
    <x v="1"/>
    <x v="2"/>
    <x v="4"/>
    <x v="3"/>
    <n v="20"/>
    <n v="2500"/>
    <n v="50000"/>
  </r>
  <r>
    <x v="1"/>
    <x v="1"/>
    <x v="2"/>
    <x v="0"/>
    <n v="14"/>
    <n v="15000"/>
    <n v="210000"/>
  </r>
  <r>
    <x v="1"/>
    <x v="0"/>
    <x v="2"/>
    <x v="0"/>
    <n v="9"/>
    <n v="1200"/>
    <n v="10800"/>
  </r>
  <r>
    <x v="1"/>
    <x v="2"/>
    <x v="1"/>
    <x v="0"/>
    <n v="5"/>
    <n v="6000"/>
    <n v="30000"/>
  </r>
  <r>
    <x v="1"/>
    <x v="0"/>
    <x v="1"/>
    <x v="0"/>
    <n v="20"/>
    <n v="1200"/>
    <n v="24000"/>
  </r>
  <r>
    <x v="1"/>
    <x v="1"/>
    <x v="4"/>
    <x v="2"/>
    <n v="3"/>
    <n v="1200"/>
    <n v="3600"/>
  </r>
  <r>
    <x v="1"/>
    <x v="2"/>
    <x v="3"/>
    <x v="5"/>
    <n v="19"/>
    <n v="500"/>
    <n v="9500"/>
  </r>
  <r>
    <x v="1"/>
    <x v="3"/>
    <x v="4"/>
    <x v="3"/>
    <n v="14"/>
    <n v="2500"/>
    <n v="35000"/>
  </r>
  <r>
    <x v="1"/>
    <x v="1"/>
    <x v="1"/>
    <x v="4"/>
    <n v="11"/>
    <n v="45000"/>
    <n v="495000"/>
  </r>
  <r>
    <x v="1"/>
    <x v="0"/>
    <x v="3"/>
    <x v="1"/>
    <n v="2"/>
    <n v="1200"/>
    <n v="2400"/>
  </r>
  <r>
    <x v="1"/>
    <x v="3"/>
    <x v="2"/>
    <x v="5"/>
    <n v="5"/>
    <n v="2500"/>
    <n v="12500"/>
  </r>
  <r>
    <x v="1"/>
    <x v="3"/>
    <x v="3"/>
    <x v="1"/>
    <n v="13"/>
    <n v="6000"/>
    <n v="78000"/>
  </r>
  <r>
    <x v="1"/>
    <x v="3"/>
    <x v="3"/>
    <x v="5"/>
    <n v="4"/>
    <n v="15000"/>
    <n v="60000"/>
  </r>
  <r>
    <x v="1"/>
    <x v="0"/>
    <x v="4"/>
    <x v="1"/>
    <n v="2"/>
    <n v="1200"/>
    <n v="2400"/>
  </r>
  <r>
    <x v="1"/>
    <x v="0"/>
    <x v="4"/>
    <x v="1"/>
    <n v="4"/>
    <n v="45000"/>
    <n v="180000"/>
  </r>
  <r>
    <x v="1"/>
    <x v="1"/>
    <x v="4"/>
    <x v="0"/>
    <n v="12"/>
    <n v="6000"/>
    <n v="72000"/>
  </r>
  <r>
    <x v="1"/>
    <x v="1"/>
    <x v="2"/>
    <x v="0"/>
    <n v="9"/>
    <n v="500"/>
    <n v="4500"/>
  </r>
  <r>
    <x v="1"/>
    <x v="1"/>
    <x v="2"/>
    <x v="1"/>
    <n v="5"/>
    <n v="45000"/>
    <n v="225000"/>
  </r>
  <r>
    <x v="1"/>
    <x v="0"/>
    <x v="3"/>
    <x v="2"/>
    <n v="8"/>
    <n v="6000"/>
    <n v="48000"/>
  </r>
  <r>
    <x v="1"/>
    <x v="3"/>
    <x v="0"/>
    <x v="2"/>
    <n v="20"/>
    <n v="500"/>
    <n v="10000"/>
  </r>
  <r>
    <x v="1"/>
    <x v="0"/>
    <x v="3"/>
    <x v="5"/>
    <n v="18"/>
    <n v="1200"/>
    <n v="21600"/>
  </r>
  <r>
    <x v="1"/>
    <x v="1"/>
    <x v="1"/>
    <x v="1"/>
    <n v="2"/>
    <n v="500"/>
    <n v="1000"/>
  </r>
  <r>
    <x v="1"/>
    <x v="3"/>
    <x v="3"/>
    <x v="2"/>
    <n v="6"/>
    <n v="15000"/>
    <n v="90000"/>
  </r>
  <r>
    <x v="1"/>
    <x v="3"/>
    <x v="0"/>
    <x v="3"/>
    <n v="19"/>
    <n v="15000"/>
    <n v="285000"/>
  </r>
  <r>
    <x v="1"/>
    <x v="3"/>
    <x v="3"/>
    <x v="4"/>
    <n v="19"/>
    <n v="1200"/>
    <n v="22800"/>
  </r>
  <r>
    <x v="1"/>
    <x v="3"/>
    <x v="4"/>
    <x v="3"/>
    <n v="14"/>
    <n v="2500"/>
    <n v="35000"/>
  </r>
  <r>
    <x v="1"/>
    <x v="2"/>
    <x v="3"/>
    <x v="0"/>
    <n v="11"/>
    <n v="6000"/>
    <n v="66000"/>
  </r>
  <r>
    <x v="1"/>
    <x v="0"/>
    <x v="2"/>
    <x v="1"/>
    <n v="4"/>
    <n v="45000"/>
    <n v="180000"/>
  </r>
  <r>
    <x v="1"/>
    <x v="0"/>
    <x v="0"/>
    <x v="3"/>
    <n v="12"/>
    <n v="2500"/>
    <n v="30000"/>
  </r>
  <r>
    <x v="1"/>
    <x v="3"/>
    <x v="3"/>
    <x v="3"/>
    <n v="19"/>
    <n v="15000"/>
    <n v="285000"/>
  </r>
  <r>
    <x v="1"/>
    <x v="2"/>
    <x v="3"/>
    <x v="5"/>
    <n v="17"/>
    <n v="6000"/>
    <n v="102000"/>
  </r>
  <r>
    <x v="1"/>
    <x v="3"/>
    <x v="1"/>
    <x v="5"/>
    <n v="19"/>
    <n v="45000"/>
    <n v="855000"/>
  </r>
  <r>
    <x v="1"/>
    <x v="0"/>
    <x v="3"/>
    <x v="0"/>
    <n v="2"/>
    <n v="15000"/>
    <n v="30000"/>
  </r>
  <r>
    <x v="1"/>
    <x v="2"/>
    <x v="2"/>
    <x v="0"/>
    <n v="2"/>
    <n v="6000"/>
    <n v="12000"/>
  </r>
  <r>
    <x v="1"/>
    <x v="3"/>
    <x v="1"/>
    <x v="1"/>
    <n v="9"/>
    <n v="6000"/>
    <n v="54000"/>
  </r>
  <r>
    <x v="1"/>
    <x v="3"/>
    <x v="3"/>
    <x v="1"/>
    <n v="12"/>
    <n v="500"/>
    <n v="6000"/>
  </r>
  <r>
    <x v="1"/>
    <x v="2"/>
    <x v="3"/>
    <x v="5"/>
    <n v="19"/>
    <n v="1200"/>
    <n v="22800"/>
  </r>
  <r>
    <x v="1"/>
    <x v="0"/>
    <x v="1"/>
    <x v="0"/>
    <n v="15"/>
    <n v="15000"/>
    <n v="225000"/>
  </r>
  <r>
    <x v="1"/>
    <x v="2"/>
    <x v="2"/>
    <x v="5"/>
    <n v="1"/>
    <n v="1200"/>
    <n v="1200"/>
  </r>
  <r>
    <x v="1"/>
    <x v="1"/>
    <x v="3"/>
    <x v="5"/>
    <n v="8"/>
    <n v="2500"/>
    <n v="20000"/>
  </r>
  <r>
    <x v="1"/>
    <x v="3"/>
    <x v="1"/>
    <x v="4"/>
    <n v="1"/>
    <n v="45000"/>
    <n v="45000"/>
  </r>
  <r>
    <x v="1"/>
    <x v="2"/>
    <x v="0"/>
    <x v="5"/>
    <n v="15"/>
    <n v="45000"/>
    <n v="675000"/>
  </r>
  <r>
    <x v="1"/>
    <x v="2"/>
    <x v="0"/>
    <x v="4"/>
    <n v="9"/>
    <n v="6000"/>
    <n v="54000"/>
  </r>
  <r>
    <x v="1"/>
    <x v="2"/>
    <x v="4"/>
    <x v="3"/>
    <n v="6"/>
    <n v="6000"/>
    <n v="36000"/>
  </r>
  <r>
    <x v="1"/>
    <x v="0"/>
    <x v="1"/>
    <x v="4"/>
    <n v="10"/>
    <n v="6000"/>
    <n v="60000"/>
  </r>
  <r>
    <x v="1"/>
    <x v="3"/>
    <x v="4"/>
    <x v="5"/>
    <n v="11"/>
    <n v="1200"/>
    <n v="13200"/>
  </r>
  <r>
    <x v="1"/>
    <x v="0"/>
    <x v="4"/>
    <x v="1"/>
    <n v="3"/>
    <n v="45000"/>
    <n v="135000"/>
  </r>
  <r>
    <x v="1"/>
    <x v="1"/>
    <x v="3"/>
    <x v="1"/>
    <n v="2"/>
    <n v="15000"/>
    <n v="30000"/>
  </r>
  <r>
    <x v="1"/>
    <x v="2"/>
    <x v="3"/>
    <x v="5"/>
    <n v="20"/>
    <n v="500"/>
    <n v="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A79C98-FE36-439F-BEA0-5D8BADB96135}"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G1:H4" firstHeaderRow="1" firstDataRow="1" firstDataCol="1"/>
  <pivotFields count="7">
    <pivotField axis="axisRow" showAll="0">
      <items count="3">
        <item x="0"/>
        <item x="1"/>
        <item t="default"/>
      </items>
    </pivotField>
    <pivotField showAll="0"/>
    <pivotField showAll="0"/>
    <pivotField showAll="0"/>
    <pivotField showAll="0"/>
    <pivotField showAll="0"/>
    <pivotField dataField="1" showAll="0"/>
  </pivotFields>
  <rowFields count="1">
    <field x="0"/>
  </rowFields>
  <rowItems count="3">
    <i>
      <x/>
    </i>
    <i>
      <x v="1"/>
    </i>
    <i t="grand">
      <x/>
    </i>
  </rowItems>
  <colItems count="1">
    <i/>
  </colItems>
  <dataFields count="1">
    <dataField name="Sum of Total Sales" fld="6"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17941E-5140-4FA9-ACE6-96F302ED646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0:E16" firstHeaderRow="1" firstDataRow="1" firstDataCol="1"/>
  <pivotFields count="7">
    <pivotField showAll="0"/>
    <pivotField showAll="0"/>
    <pivotField axis="axisRow" showAll="0">
      <items count="6">
        <item x="1"/>
        <item x="0"/>
        <item x="4"/>
        <item x="3"/>
        <item x="2"/>
        <item t="default"/>
      </items>
    </pivotField>
    <pivotField showAll="0"/>
    <pivotField showAll="0"/>
    <pivotField showAll="0"/>
    <pivotField dataField="1" showAll="0"/>
  </pivotFields>
  <rowFields count="1">
    <field x="2"/>
  </rowFields>
  <rowItems count="6">
    <i>
      <x/>
    </i>
    <i>
      <x v="1"/>
    </i>
    <i>
      <x v="2"/>
    </i>
    <i>
      <x v="3"/>
    </i>
    <i>
      <x v="4"/>
    </i>
    <i t="grand">
      <x/>
    </i>
  </rowItems>
  <colItems count="1">
    <i/>
  </colItems>
  <dataFields count="1">
    <dataField name="Sum of Total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6CADFF-FE44-4C52-91B5-F6F8CE5BA12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0:B17" firstHeaderRow="1" firstDataRow="1" firstDataCol="1" rowPageCount="1" colPageCount="1"/>
  <pivotFields count="7">
    <pivotField showAll="0"/>
    <pivotField axis="axisPage" showAll="0">
      <items count="5">
        <item x="2"/>
        <item x="0"/>
        <item x="1"/>
        <item x="3"/>
        <item t="default"/>
      </items>
    </pivotField>
    <pivotField showAll="0"/>
    <pivotField axis="axisRow" showAll="0">
      <items count="7">
        <item x="3"/>
        <item x="4"/>
        <item x="2"/>
        <item x="5"/>
        <item x="1"/>
        <item x="0"/>
        <item t="default"/>
      </items>
    </pivotField>
    <pivotField showAll="0"/>
    <pivotField showAll="0"/>
    <pivotField dataField="1" showAll="0"/>
  </pivotFields>
  <rowFields count="1">
    <field x="3"/>
  </rowFields>
  <rowItems count="7">
    <i>
      <x/>
    </i>
    <i>
      <x v="1"/>
    </i>
    <i>
      <x v="2"/>
    </i>
    <i>
      <x v="3"/>
    </i>
    <i>
      <x v="4"/>
    </i>
    <i>
      <x v="5"/>
    </i>
    <i t="grand">
      <x/>
    </i>
  </rowItems>
  <colItems count="1">
    <i/>
  </colItems>
  <pageFields count="1">
    <pageField fld="1" item="0" hier="-1"/>
  </pageFields>
  <dataFields count="1">
    <dataField name="Sum of Total Sales" fld="6" baseField="0" baseItem="0" numFmtId="164"/>
  </dataFields>
  <formats count="1">
    <format dxfId="5">
      <pivotArea outline="0" collapsedLevelsAreSubtotals="1" fieldPosition="0"/>
    </format>
  </formats>
  <chartFormats count="7">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F027B1-B202-429F-9EAD-8E2F1806737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D4" firstHeaderRow="1" firstDataRow="1" firstDataCol="0" rowPageCount="1" colPageCount="1"/>
  <pivotFields count="7">
    <pivotField showAll="0"/>
    <pivotField showAll="0"/>
    <pivotField showAll="0"/>
    <pivotField axis="axisPage" multipleItemSelectionAllowed="1" showAll="0">
      <items count="7">
        <item x="3"/>
        <item x="4"/>
        <item x="2"/>
        <item x="5"/>
        <item x="1"/>
        <item x="0"/>
        <item t="default"/>
      </items>
    </pivotField>
    <pivotField showAll="0"/>
    <pivotField showAll="0"/>
    <pivotField dataField="1" showAll="0"/>
  </pivotFields>
  <rowItems count="1">
    <i/>
  </rowItems>
  <colItems count="1">
    <i/>
  </colItems>
  <pageFields count="1">
    <pageField fld="3" hier="-1"/>
  </pageFields>
  <dataFields count="1">
    <dataField name="Sum of Total Sales" fld="6" baseField="0" baseItem="0" numFmtId="164"/>
  </dataFields>
  <formats count="1">
    <format dxfId="4">
      <pivotArea outline="0" collapsedLevelsAreSubtotals="1" fieldPosition="0"/>
    </format>
  </formats>
  <chartFormats count="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5"/>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50EB49-EAD3-409E-98A8-7B59B5D8A1E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B6" firstHeaderRow="1" firstDataRow="1" firstDataCol="1"/>
  <pivotFields count="7">
    <pivotField showAll="0"/>
    <pivotField axis="axisRow" showAll="0">
      <items count="5">
        <item x="2"/>
        <item x="0"/>
        <item x="1"/>
        <item x="3"/>
        <item t="default"/>
      </items>
    </pivotField>
    <pivotField showAll="0">
      <items count="6">
        <item x="1"/>
        <item x="0"/>
        <item x="4"/>
        <item x="3"/>
        <item x="2"/>
        <item t="default"/>
      </items>
    </pivotField>
    <pivotField showAll="0">
      <items count="7">
        <item x="3"/>
        <item x="4"/>
        <item x="2"/>
        <item x="5"/>
        <item x="1"/>
        <item x="0"/>
        <item t="default"/>
      </items>
    </pivotField>
    <pivotField showAll="0"/>
    <pivotField showAll="0"/>
    <pivotField dataField="1" showAll="0"/>
  </pivotFields>
  <rowFields count="1">
    <field x="1"/>
  </rowFields>
  <rowItems count="5">
    <i>
      <x/>
    </i>
    <i>
      <x v="1"/>
    </i>
    <i>
      <x v="2"/>
    </i>
    <i>
      <x v="3"/>
    </i>
    <i t="grand">
      <x/>
    </i>
  </rowItems>
  <colItems count="1">
    <i/>
  </colItems>
  <dataFields count="1">
    <dataField name="Sum of Total Sales" fld="6" baseField="0" baseItem="0" numFmtId="164"/>
  </dataFields>
  <formats count="1">
    <format dxfId="6">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BEED002-EFCA-4B19-9D79-A0ABCCEF14B9}" sourceName="Product">
  <pivotTables>
    <pivotTable tabId="2" name="PivotTable1"/>
  </pivotTables>
  <data>
    <tabular pivotCacheId="796262104">
      <items count="6">
        <i x="3" s="1"/>
        <i x="4" s="1"/>
        <i x="2"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1E70671B-68B2-485E-889A-07673BD2FE01}" sourceName="Salesperson">
  <pivotTables>
    <pivotTable tabId="2" name="PivotTable1"/>
  </pivotTables>
  <data>
    <tabular pivotCacheId="796262104">
      <items count="5">
        <i x="1" s="1"/>
        <i x="0" s="1"/>
        <i x="4"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E06F2C-98D7-4BD2-90B5-FC2118A2AC39}" sourceName="Region">
  <pivotTables>
    <pivotTable tabId="2" name="PivotTable1"/>
  </pivotTables>
  <data>
    <tabular pivotCacheId="796262104">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94FF013-1621-4866-A1F5-0A42DE0F2269}" cache="Slicer_Product" caption="Product" rowHeight="234950"/>
  <slicer name="Salesperson" xr10:uid="{3D2FF887-683B-47D9-8BE1-33EECC6C5A67}" cache="Slicer_Salesperson" caption="Salesperson" rowHeight="234950"/>
  <slicer name="Region" xr10:uid="{DD1D7CED-9566-474C-9CA4-77FB562ABFA7}"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BBFA24-7E13-44FA-86F1-D31A67F94E88}" name="Table2" displayName="Table2" ref="A1:G276" totalsRowShown="0" headerRowDxfId="10" headerRowBorderDxfId="9" tableBorderDxfId="8">
  <autoFilter ref="A1:G276" xr:uid="{13BBFA24-7E13-44FA-86F1-D31A67F94E88}"/>
  <tableColumns count="7">
    <tableColumn id="1" xr3:uid="{8C4736B2-8398-44A7-B6C4-E850AA697A69}" name="Date" dataDxfId="7"/>
    <tableColumn id="2" xr3:uid="{E2B197BE-EF9F-40FD-B181-F1246FD95D55}" name="Region"/>
    <tableColumn id="3" xr3:uid="{1A5DDA53-6500-4086-ABA7-850A15AD4F84}" name="Salesperson"/>
    <tableColumn id="4" xr3:uid="{F1E3B211-C24C-4BBC-9D7B-8396F8BEE43A}" name="Product"/>
    <tableColumn id="5" xr3:uid="{6143A647-68C9-4D76-B5D1-D4BCF35AD6F3}" name="Units Sold"/>
    <tableColumn id="6" xr3:uid="{1A9B01C3-BC59-4219-B9D3-A52B6FF70050}" name="Unit Price"/>
    <tableColumn id="7" xr3:uid="{7C179420-368D-436D-A55E-F4B727481A83}" name="Total Sal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workbookViewId="0">
      <selection activeCell="J13" sqref="J13"/>
    </sheetView>
  </sheetViews>
  <sheetFormatPr defaultRowHeight="14.4" x14ac:dyDescent="0.3"/>
  <cols>
    <col min="1" max="1" width="10.33203125" bestFit="1" customWidth="1"/>
    <col min="3" max="3" width="12.88671875" customWidth="1"/>
    <col min="4" max="4" width="9.5546875" customWidth="1"/>
    <col min="5" max="5" width="11.33203125" customWidth="1"/>
    <col min="6" max="6" width="11" customWidth="1"/>
    <col min="7" max="7" width="11.77734375" customWidth="1"/>
  </cols>
  <sheetData>
    <row r="1" spans="1:7" x14ac:dyDescent="0.3">
      <c r="A1" s="1" t="s">
        <v>0</v>
      </c>
      <c r="B1" s="1" t="s">
        <v>1</v>
      </c>
      <c r="C1" s="1" t="s">
        <v>2</v>
      </c>
      <c r="D1" s="1" t="s">
        <v>3</v>
      </c>
      <c r="E1" s="1" t="s">
        <v>4</v>
      </c>
      <c r="F1" s="1" t="s">
        <v>5</v>
      </c>
      <c r="G1" s="1" t="s">
        <v>6</v>
      </c>
    </row>
    <row r="2" spans="1:7" x14ac:dyDescent="0.3">
      <c r="A2" s="2" t="s">
        <v>22</v>
      </c>
      <c r="B2" t="s">
        <v>7</v>
      </c>
      <c r="C2" t="s">
        <v>11</v>
      </c>
      <c r="D2" t="s">
        <v>16</v>
      </c>
      <c r="E2">
        <v>2</v>
      </c>
      <c r="F2">
        <v>1200</v>
      </c>
      <c r="G2">
        <v>2400</v>
      </c>
    </row>
    <row r="3" spans="1:7" x14ac:dyDescent="0.3">
      <c r="A3" s="2" t="s">
        <v>22</v>
      </c>
      <c r="B3" t="s">
        <v>8</v>
      </c>
      <c r="C3" t="s">
        <v>11</v>
      </c>
      <c r="D3" t="s">
        <v>17</v>
      </c>
      <c r="E3">
        <v>8</v>
      </c>
      <c r="F3">
        <v>1200</v>
      </c>
      <c r="G3">
        <v>9600</v>
      </c>
    </row>
    <row r="4" spans="1:7" x14ac:dyDescent="0.3">
      <c r="A4" s="2" t="s">
        <v>22</v>
      </c>
      <c r="B4" t="s">
        <v>8</v>
      </c>
      <c r="C4" t="s">
        <v>12</v>
      </c>
      <c r="D4" t="s">
        <v>18</v>
      </c>
      <c r="E4">
        <v>1</v>
      </c>
      <c r="F4">
        <v>1200</v>
      </c>
      <c r="G4">
        <v>1200</v>
      </c>
    </row>
    <row r="5" spans="1:7" x14ac:dyDescent="0.3">
      <c r="A5" s="2" t="s">
        <v>22</v>
      </c>
      <c r="B5" t="s">
        <v>9</v>
      </c>
      <c r="C5" t="s">
        <v>11</v>
      </c>
      <c r="D5" t="s">
        <v>19</v>
      </c>
      <c r="E5">
        <v>4</v>
      </c>
      <c r="F5">
        <v>2500</v>
      </c>
      <c r="G5">
        <v>10000</v>
      </c>
    </row>
    <row r="6" spans="1:7" x14ac:dyDescent="0.3">
      <c r="A6" s="2" t="s">
        <v>22</v>
      </c>
      <c r="B6" t="s">
        <v>8</v>
      </c>
      <c r="C6" t="s">
        <v>13</v>
      </c>
      <c r="D6" t="s">
        <v>19</v>
      </c>
      <c r="E6">
        <v>8</v>
      </c>
      <c r="F6">
        <v>500</v>
      </c>
      <c r="G6">
        <v>4000</v>
      </c>
    </row>
    <row r="7" spans="1:7" x14ac:dyDescent="0.3">
      <c r="A7" s="2" t="s">
        <v>22</v>
      </c>
      <c r="B7" t="s">
        <v>9</v>
      </c>
      <c r="C7" t="s">
        <v>13</v>
      </c>
      <c r="D7" t="s">
        <v>19</v>
      </c>
      <c r="E7">
        <v>5</v>
      </c>
      <c r="F7">
        <v>500</v>
      </c>
      <c r="G7">
        <v>2500</v>
      </c>
    </row>
    <row r="8" spans="1:7" x14ac:dyDescent="0.3">
      <c r="A8" s="2" t="s">
        <v>22</v>
      </c>
      <c r="B8" t="s">
        <v>9</v>
      </c>
      <c r="C8" t="s">
        <v>14</v>
      </c>
      <c r="D8" t="s">
        <v>19</v>
      </c>
      <c r="E8">
        <v>11</v>
      </c>
      <c r="F8">
        <v>500</v>
      </c>
      <c r="G8">
        <v>5500</v>
      </c>
    </row>
    <row r="9" spans="1:7" x14ac:dyDescent="0.3">
      <c r="A9" s="2" t="s">
        <v>22</v>
      </c>
      <c r="B9" t="s">
        <v>10</v>
      </c>
      <c r="C9" t="s">
        <v>13</v>
      </c>
      <c r="D9" t="s">
        <v>19</v>
      </c>
      <c r="E9">
        <v>20</v>
      </c>
      <c r="F9">
        <v>45000</v>
      </c>
      <c r="G9">
        <v>900000</v>
      </c>
    </row>
    <row r="10" spans="1:7" x14ac:dyDescent="0.3">
      <c r="A10" s="2" t="s">
        <v>22</v>
      </c>
      <c r="B10" t="s">
        <v>8</v>
      </c>
      <c r="C10" t="s">
        <v>13</v>
      </c>
      <c r="D10" t="s">
        <v>16</v>
      </c>
      <c r="E10">
        <v>17</v>
      </c>
      <c r="F10">
        <v>500</v>
      </c>
      <c r="G10">
        <v>8500</v>
      </c>
    </row>
    <row r="11" spans="1:7" x14ac:dyDescent="0.3">
      <c r="A11" s="2" t="s">
        <v>22</v>
      </c>
      <c r="B11" t="s">
        <v>10</v>
      </c>
      <c r="C11" t="s">
        <v>12</v>
      </c>
      <c r="D11" t="s">
        <v>19</v>
      </c>
      <c r="E11">
        <v>16</v>
      </c>
      <c r="F11">
        <v>6000</v>
      </c>
      <c r="G11">
        <v>96000</v>
      </c>
    </row>
    <row r="12" spans="1:7" x14ac:dyDescent="0.3">
      <c r="A12" s="2" t="s">
        <v>22</v>
      </c>
      <c r="B12" t="s">
        <v>7</v>
      </c>
      <c r="C12" t="s">
        <v>13</v>
      </c>
      <c r="D12" t="s">
        <v>20</v>
      </c>
      <c r="E12">
        <v>9</v>
      </c>
      <c r="F12">
        <v>15000</v>
      </c>
      <c r="G12">
        <v>135000</v>
      </c>
    </row>
    <row r="13" spans="1:7" x14ac:dyDescent="0.3">
      <c r="A13" s="2" t="s">
        <v>22</v>
      </c>
      <c r="B13" t="s">
        <v>10</v>
      </c>
      <c r="C13" t="s">
        <v>12</v>
      </c>
      <c r="D13" t="s">
        <v>16</v>
      </c>
      <c r="E13">
        <v>15</v>
      </c>
      <c r="F13">
        <v>2500</v>
      </c>
      <c r="G13">
        <v>37500</v>
      </c>
    </row>
    <row r="14" spans="1:7" x14ac:dyDescent="0.3">
      <c r="A14" s="2" t="s">
        <v>22</v>
      </c>
      <c r="B14" t="s">
        <v>7</v>
      </c>
      <c r="C14" t="s">
        <v>11</v>
      </c>
      <c r="D14" t="s">
        <v>20</v>
      </c>
      <c r="E14">
        <v>4</v>
      </c>
      <c r="F14">
        <v>1200</v>
      </c>
      <c r="G14">
        <v>4800</v>
      </c>
    </row>
    <row r="15" spans="1:7" x14ac:dyDescent="0.3">
      <c r="A15" s="2" t="s">
        <v>22</v>
      </c>
      <c r="B15" t="s">
        <v>7</v>
      </c>
      <c r="C15" t="s">
        <v>14</v>
      </c>
      <c r="D15" t="s">
        <v>20</v>
      </c>
      <c r="E15">
        <v>17</v>
      </c>
      <c r="F15">
        <v>15000</v>
      </c>
      <c r="G15">
        <v>255000</v>
      </c>
    </row>
    <row r="16" spans="1:7" x14ac:dyDescent="0.3">
      <c r="A16" s="2" t="s">
        <v>22</v>
      </c>
      <c r="B16" t="s">
        <v>7</v>
      </c>
      <c r="C16" t="s">
        <v>13</v>
      </c>
      <c r="D16" t="s">
        <v>16</v>
      </c>
      <c r="E16">
        <v>5</v>
      </c>
      <c r="F16">
        <v>15000</v>
      </c>
      <c r="G16">
        <v>75000</v>
      </c>
    </row>
    <row r="17" spans="1:7" x14ac:dyDescent="0.3">
      <c r="A17" s="2" t="s">
        <v>22</v>
      </c>
      <c r="B17" t="s">
        <v>7</v>
      </c>
      <c r="C17" t="s">
        <v>12</v>
      </c>
      <c r="D17" t="s">
        <v>21</v>
      </c>
      <c r="E17">
        <v>2</v>
      </c>
      <c r="F17">
        <v>45000</v>
      </c>
      <c r="G17">
        <v>90000</v>
      </c>
    </row>
    <row r="18" spans="1:7" x14ac:dyDescent="0.3">
      <c r="A18" s="2" t="s">
        <v>22</v>
      </c>
      <c r="B18" t="s">
        <v>10</v>
      </c>
      <c r="C18" t="s">
        <v>11</v>
      </c>
      <c r="D18" t="s">
        <v>19</v>
      </c>
      <c r="E18">
        <v>10</v>
      </c>
      <c r="F18">
        <v>6000</v>
      </c>
      <c r="G18">
        <v>60000</v>
      </c>
    </row>
    <row r="19" spans="1:7" x14ac:dyDescent="0.3">
      <c r="A19" s="2" t="s">
        <v>22</v>
      </c>
      <c r="B19" t="s">
        <v>10</v>
      </c>
      <c r="C19" t="s">
        <v>15</v>
      </c>
      <c r="D19" t="s">
        <v>19</v>
      </c>
      <c r="E19">
        <v>19</v>
      </c>
      <c r="F19">
        <v>15000</v>
      </c>
      <c r="G19">
        <v>285000</v>
      </c>
    </row>
    <row r="20" spans="1:7" x14ac:dyDescent="0.3">
      <c r="A20" s="2" t="s">
        <v>22</v>
      </c>
      <c r="B20" t="s">
        <v>8</v>
      </c>
      <c r="C20" t="s">
        <v>13</v>
      </c>
      <c r="D20" t="s">
        <v>16</v>
      </c>
      <c r="E20">
        <v>6</v>
      </c>
      <c r="F20">
        <v>2500</v>
      </c>
      <c r="G20">
        <v>15000</v>
      </c>
    </row>
    <row r="21" spans="1:7" x14ac:dyDescent="0.3">
      <c r="A21" s="2" t="s">
        <v>22</v>
      </c>
      <c r="B21" t="s">
        <v>8</v>
      </c>
      <c r="C21" t="s">
        <v>11</v>
      </c>
      <c r="D21" t="s">
        <v>21</v>
      </c>
      <c r="E21">
        <v>6</v>
      </c>
      <c r="F21">
        <v>2500</v>
      </c>
      <c r="G21">
        <v>15000</v>
      </c>
    </row>
    <row r="22" spans="1:7" x14ac:dyDescent="0.3">
      <c r="A22" s="2" t="s">
        <v>22</v>
      </c>
      <c r="B22" t="s">
        <v>7</v>
      </c>
      <c r="C22" t="s">
        <v>14</v>
      </c>
      <c r="D22" t="s">
        <v>17</v>
      </c>
      <c r="E22">
        <v>11</v>
      </c>
      <c r="F22">
        <v>15000</v>
      </c>
      <c r="G22">
        <v>165000</v>
      </c>
    </row>
    <row r="23" spans="1:7" x14ac:dyDescent="0.3">
      <c r="A23" s="2" t="s">
        <v>22</v>
      </c>
      <c r="B23" t="s">
        <v>10</v>
      </c>
      <c r="C23" t="s">
        <v>12</v>
      </c>
      <c r="D23" t="s">
        <v>21</v>
      </c>
      <c r="E23">
        <v>20</v>
      </c>
      <c r="F23">
        <v>45000</v>
      </c>
      <c r="G23">
        <v>900000</v>
      </c>
    </row>
    <row r="24" spans="1:7" x14ac:dyDescent="0.3">
      <c r="A24" s="2" t="s">
        <v>22</v>
      </c>
      <c r="B24" t="s">
        <v>10</v>
      </c>
      <c r="C24" t="s">
        <v>12</v>
      </c>
      <c r="D24" t="s">
        <v>16</v>
      </c>
      <c r="E24">
        <v>18</v>
      </c>
      <c r="F24">
        <v>500</v>
      </c>
      <c r="G24">
        <v>9000</v>
      </c>
    </row>
    <row r="25" spans="1:7" x14ac:dyDescent="0.3">
      <c r="A25" s="2" t="s">
        <v>22</v>
      </c>
      <c r="B25" t="s">
        <v>7</v>
      </c>
      <c r="C25" t="s">
        <v>15</v>
      </c>
      <c r="D25" t="s">
        <v>20</v>
      </c>
      <c r="E25">
        <v>7</v>
      </c>
      <c r="F25">
        <v>500</v>
      </c>
      <c r="G25">
        <v>3500</v>
      </c>
    </row>
    <row r="26" spans="1:7" x14ac:dyDescent="0.3">
      <c r="A26" s="2" t="s">
        <v>22</v>
      </c>
      <c r="B26" t="s">
        <v>8</v>
      </c>
      <c r="C26" t="s">
        <v>15</v>
      </c>
      <c r="D26" t="s">
        <v>20</v>
      </c>
      <c r="E26">
        <v>18</v>
      </c>
      <c r="F26">
        <v>500</v>
      </c>
      <c r="G26">
        <v>9000</v>
      </c>
    </row>
    <row r="27" spans="1:7" x14ac:dyDescent="0.3">
      <c r="A27" s="2" t="s">
        <v>22</v>
      </c>
      <c r="B27" t="s">
        <v>8</v>
      </c>
      <c r="C27" t="s">
        <v>14</v>
      </c>
      <c r="D27" t="s">
        <v>19</v>
      </c>
      <c r="E27">
        <v>2</v>
      </c>
      <c r="F27">
        <v>1200</v>
      </c>
      <c r="G27">
        <v>2400</v>
      </c>
    </row>
    <row r="28" spans="1:7" x14ac:dyDescent="0.3">
      <c r="A28" s="2" t="s">
        <v>22</v>
      </c>
      <c r="B28" t="s">
        <v>10</v>
      </c>
      <c r="C28" t="s">
        <v>15</v>
      </c>
      <c r="D28" t="s">
        <v>21</v>
      </c>
      <c r="E28">
        <v>15</v>
      </c>
      <c r="F28">
        <v>500</v>
      </c>
      <c r="G28">
        <v>7500</v>
      </c>
    </row>
    <row r="29" spans="1:7" x14ac:dyDescent="0.3">
      <c r="A29" s="2" t="s">
        <v>22</v>
      </c>
      <c r="B29" t="s">
        <v>8</v>
      </c>
      <c r="C29" t="s">
        <v>15</v>
      </c>
      <c r="D29" t="s">
        <v>18</v>
      </c>
      <c r="E29">
        <v>15</v>
      </c>
      <c r="F29">
        <v>6000</v>
      </c>
      <c r="G29">
        <v>90000</v>
      </c>
    </row>
    <row r="30" spans="1:7" x14ac:dyDescent="0.3">
      <c r="A30" s="2" t="s">
        <v>22</v>
      </c>
      <c r="B30" t="s">
        <v>8</v>
      </c>
      <c r="C30" t="s">
        <v>13</v>
      </c>
      <c r="D30" t="s">
        <v>18</v>
      </c>
      <c r="E30">
        <v>6</v>
      </c>
      <c r="F30">
        <v>500</v>
      </c>
      <c r="G30">
        <v>3000</v>
      </c>
    </row>
    <row r="31" spans="1:7" x14ac:dyDescent="0.3">
      <c r="A31" s="2" t="s">
        <v>22</v>
      </c>
      <c r="B31" t="s">
        <v>10</v>
      </c>
      <c r="C31" t="s">
        <v>11</v>
      </c>
      <c r="D31" t="s">
        <v>16</v>
      </c>
      <c r="E31">
        <v>7</v>
      </c>
      <c r="F31">
        <v>6000</v>
      </c>
      <c r="G31">
        <v>42000</v>
      </c>
    </row>
    <row r="32" spans="1:7" x14ac:dyDescent="0.3">
      <c r="A32" s="2" t="s">
        <v>22</v>
      </c>
      <c r="B32" t="s">
        <v>10</v>
      </c>
      <c r="C32" t="s">
        <v>14</v>
      </c>
      <c r="D32" t="s">
        <v>21</v>
      </c>
      <c r="E32">
        <v>4</v>
      </c>
      <c r="F32">
        <v>2500</v>
      </c>
      <c r="G32">
        <v>10000</v>
      </c>
    </row>
    <row r="33" spans="1:7" x14ac:dyDescent="0.3">
      <c r="A33" s="2" t="s">
        <v>22</v>
      </c>
      <c r="B33" t="s">
        <v>9</v>
      </c>
      <c r="C33" t="s">
        <v>13</v>
      </c>
      <c r="D33" t="s">
        <v>16</v>
      </c>
      <c r="E33">
        <v>14</v>
      </c>
      <c r="F33">
        <v>2500</v>
      </c>
      <c r="G33">
        <v>35000</v>
      </c>
    </row>
    <row r="34" spans="1:7" x14ac:dyDescent="0.3">
      <c r="A34" s="2" t="s">
        <v>22</v>
      </c>
      <c r="B34" t="s">
        <v>10</v>
      </c>
      <c r="C34" t="s">
        <v>13</v>
      </c>
      <c r="D34" t="s">
        <v>21</v>
      </c>
      <c r="E34">
        <v>14</v>
      </c>
      <c r="F34">
        <v>45000</v>
      </c>
      <c r="G34">
        <v>630000</v>
      </c>
    </row>
    <row r="35" spans="1:7" x14ac:dyDescent="0.3">
      <c r="A35" s="2" t="s">
        <v>22</v>
      </c>
      <c r="B35" t="s">
        <v>10</v>
      </c>
      <c r="C35" t="s">
        <v>14</v>
      </c>
      <c r="D35" t="s">
        <v>18</v>
      </c>
      <c r="E35">
        <v>4</v>
      </c>
      <c r="F35">
        <v>500</v>
      </c>
      <c r="G35">
        <v>2000</v>
      </c>
    </row>
    <row r="36" spans="1:7" x14ac:dyDescent="0.3">
      <c r="A36" s="2" t="s">
        <v>22</v>
      </c>
      <c r="B36" t="s">
        <v>10</v>
      </c>
      <c r="C36" t="s">
        <v>12</v>
      </c>
      <c r="D36" t="s">
        <v>21</v>
      </c>
      <c r="E36">
        <v>18</v>
      </c>
      <c r="F36">
        <v>1200</v>
      </c>
      <c r="G36">
        <v>21600</v>
      </c>
    </row>
    <row r="37" spans="1:7" x14ac:dyDescent="0.3">
      <c r="A37" s="2" t="s">
        <v>22</v>
      </c>
      <c r="B37" t="s">
        <v>8</v>
      </c>
      <c r="C37" t="s">
        <v>15</v>
      </c>
      <c r="D37" t="s">
        <v>18</v>
      </c>
      <c r="E37">
        <v>16</v>
      </c>
      <c r="F37">
        <v>1200</v>
      </c>
      <c r="G37">
        <v>19200</v>
      </c>
    </row>
    <row r="38" spans="1:7" x14ac:dyDescent="0.3">
      <c r="A38" s="2" t="s">
        <v>22</v>
      </c>
      <c r="B38" t="s">
        <v>8</v>
      </c>
      <c r="C38" t="s">
        <v>12</v>
      </c>
      <c r="D38" t="s">
        <v>20</v>
      </c>
      <c r="E38">
        <v>6</v>
      </c>
      <c r="F38">
        <v>500</v>
      </c>
      <c r="G38">
        <v>3000</v>
      </c>
    </row>
    <row r="39" spans="1:7" x14ac:dyDescent="0.3">
      <c r="A39" s="2" t="s">
        <v>22</v>
      </c>
      <c r="B39" t="s">
        <v>8</v>
      </c>
      <c r="C39" t="s">
        <v>11</v>
      </c>
      <c r="D39" t="s">
        <v>20</v>
      </c>
      <c r="E39">
        <v>18</v>
      </c>
      <c r="F39">
        <v>1200</v>
      </c>
      <c r="G39">
        <v>21600</v>
      </c>
    </row>
    <row r="40" spans="1:7" x14ac:dyDescent="0.3">
      <c r="A40" s="2" t="s">
        <v>22</v>
      </c>
      <c r="B40" t="s">
        <v>10</v>
      </c>
      <c r="C40" t="s">
        <v>12</v>
      </c>
      <c r="D40" t="s">
        <v>16</v>
      </c>
      <c r="E40">
        <v>19</v>
      </c>
      <c r="F40">
        <v>45000</v>
      </c>
      <c r="G40">
        <v>855000</v>
      </c>
    </row>
    <row r="41" spans="1:7" x14ac:dyDescent="0.3">
      <c r="A41" s="2" t="s">
        <v>22</v>
      </c>
      <c r="B41" t="s">
        <v>10</v>
      </c>
      <c r="C41" t="s">
        <v>13</v>
      </c>
      <c r="D41" t="s">
        <v>18</v>
      </c>
      <c r="E41">
        <v>8</v>
      </c>
      <c r="F41">
        <v>15000</v>
      </c>
      <c r="G41">
        <v>120000</v>
      </c>
    </row>
    <row r="42" spans="1:7" x14ac:dyDescent="0.3">
      <c r="A42" s="2" t="s">
        <v>22</v>
      </c>
      <c r="B42" t="s">
        <v>10</v>
      </c>
      <c r="C42" t="s">
        <v>15</v>
      </c>
      <c r="D42" t="s">
        <v>21</v>
      </c>
      <c r="E42">
        <v>12</v>
      </c>
      <c r="F42">
        <v>6000</v>
      </c>
      <c r="G42">
        <v>72000</v>
      </c>
    </row>
    <row r="43" spans="1:7" x14ac:dyDescent="0.3">
      <c r="A43" s="2" t="s">
        <v>22</v>
      </c>
      <c r="B43" t="s">
        <v>8</v>
      </c>
      <c r="C43" t="s">
        <v>14</v>
      </c>
      <c r="D43" t="s">
        <v>18</v>
      </c>
      <c r="E43">
        <v>17</v>
      </c>
      <c r="F43">
        <v>6000</v>
      </c>
      <c r="G43">
        <v>102000</v>
      </c>
    </row>
    <row r="44" spans="1:7" x14ac:dyDescent="0.3">
      <c r="A44" s="2" t="s">
        <v>22</v>
      </c>
      <c r="B44" t="s">
        <v>10</v>
      </c>
      <c r="C44" t="s">
        <v>13</v>
      </c>
      <c r="D44" t="s">
        <v>21</v>
      </c>
      <c r="E44">
        <v>17</v>
      </c>
      <c r="F44">
        <v>2500</v>
      </c>
      <c r="G44">
        <v>42500</v>
      </c>
    </row>
    <row r="45" spans="1:7" x14ac:dyDescent="0.3">
      <c r="A45" s="2" t="s">
        <v>22</v>
      </c>
      <c r="B45" t="s">
        <v>9</v>
      </c>
      <c r="C45" t="s">
        <v>12</v>
      </c>
      <c r="D45" t="s">
        <v>19</v>
      </c>
      <c r="E45">
        <v>9</v>
      </c>
      <c r="F45">
        <v>1200</v>
      </c>
      <c r="G45">
        <v>10800</v>
      </c>
    </row>
    <row r="46" spans="1:7" x14ac:dyDescent="0.3">
      <c r="A46" s="2" t="s">
        <v>22</v>
      </c>
      <c r="B46" t="s">
        <v>9</v>
      </c>
      <c r="C46" t="s">
        <v>14</v>
      </c>
      <c r="D46" t="s">
        <v>16</v>
      </c>
      <c r="E46">
        <v>8</v>
      </c>
      <c r="F46">
        <v>1200</v>
      </c>
      <c r="G46">
        <v>9600</v>
      </c>
    </row>
    <row r="47" spans="1:7" x14ac:dyDescent="0.3">
      <c r="A47" s="2" t="s">
        <v>22</v>
      </c>
      <c r="B47" t="s">
        <v>10</v>
      </c>
      <c r="C47" t="s">
        <v>12</v>
      </c>
      <c r="D47" t="s">
        <v>20</v>
      </c>
      <c r="E47">
        <v>18</v>
      </c>
      <c r="F47">
        <v>2500</v>
      </c>
      <c r="G47">
        <v>45000</v>
      </c>
    </row>
    <row r="48" spans="1:7" x14ac:dyDescent="0.3">
      <c r="A48" s="2" t="s">
        <v>22</v>
      </c>
      <c r="B48" t="s">
        <v>7</v>
      </c>
      <c r="C48" t="s">
        <v>13</v>
      </c>
      <c r="D48" t="s">
        <v>19</v>
      </c>
      <c r="E48">
        <v>7</v>
      </c>
      <c r="F48">
        <v>6000</v>
      </c>
      <c r="G48">
        <v>42000</v>
      </c>
    </row>
    <row r="49" spans="1:7" x14ac:dyDescent="0.3">
      <c r="A49" s="2" t="s">
        <v>22</v>
      </c>
      <c r="B49" t="s">
        <v>8</v>
      </c>
      <c r="C49" t="s">
        <v>13</v>
      </c>
      <c r="D49" t="s">
        <v>17</v>
      </c>
      <c r="E49">
        <v>6</v>
      </c>
      <c r="F49">
        <v>1200</v>
      </c>
      <c r="G49">
        <v>7200</v>
      </c>
    </row>
    <row r="50" spans="1:7" x14ac:dyDescent="0.3">
      <c r="A50" s="2" t="s">
        <v>22</v>
      </c>
      <c r="B50" t="s">
        <v>7</v>
      </c>
      <c r="C50" t="s">
        <v>12</v>
      </c>
      <c r="D50" t="s">
        <v>16</v>
      </c>
      <c r="E50">
        <v>3</v>
      </c>
      <c r="F50">
        <v>45000</v>
      </c>
      <c r="G50">
        <v>135000</v>
      </c>
    </row>
    <row r="51" spans="1:7" x14ac:dyDescent="0.3">
      <c r="A51" s="2" t="s">
        <v>22</v>
      </c>
      <c r="B51" t="s">
        <v>7</v>
      </c>
      <c r="C51" t="s">
        <v>14</v>
      </c>
      <c r="D51" t="s">
        <v>21</v>
      </c>
      <c r="E51">
        <v>6</v>
      </c>
      <c r="F51">
        <v>6000</v>
      </c>
      <c r="G51">
        <v>36000</v>
      </c>
    </row>
    <row r="52" spans="1:7" x14ac:dyDescent="0.3">
      <c r="A52" s="2" t="s">
        <v>22</v>
      </c>
      <c r="B52" t="s">
        <v>10</v>
      </c>
      <c r="C52" t="s">
        <v>15</v>
      </c>
      <c r="D52" t="s">
        <v>19</v>
      </c>
      <c r="E52">
        <v>11</v>
      </c>
      <c r="F52">
        <v>500</v>
      </c>
      <c r="G52">
        <v>5500</v>
      </c>
    </row>
    <row r="53" spans="1:7" x14ac:dyDescent="0.3">
      <c r="A53" s="2" t="s">
        <v>22</v>
      </c>
      <c r="B53" t="s">
        <v>9</v>
      </c>
      <c r="C53" t="s">
        <v>12</v>
      </c>
      <c r="D53" t="s">
        <v>16</v>
      </c>
      <c r="E53">
        <v>12</v>
      </c>
      <c r="F53">
        <v>6000</v>
      </c>
      <c r="G53">
        <v>72000</v>
      </c>
    </row>
    <row r="54" spans="1:7" x14ac:dyDescent="0.3">
      <c r="A54" s="2" t="s">
        <v>22</v>
      </c>
      <c r="B54" t="s">
        <v>9</v>
      </c>
      <c r="C54" t="s">
        <v>15</v>
      </c>
      <c r="D54" t="s">
        <v>18</v>
      </c>
      <c r="E54">
        <v>4</v>
      </c>
      <c r="F54">
        <v>45000</v>
      </c>
      <c r="G54">
        <v>180000</v>
      </c>
    </row>
    <row r="55" spans="1:7" x14ac:dyDescent="0.3">
      <c r="A55" s="2" t="s">
        <v>22</v>
      </c>
      <c r="B55" t="s">
        <v>10</v>
      </c>
      <c r="C55" t="s">
        <v>13</v>
      </c>
      <c r="D55" t="s">
        <v>18</v>
      </c>
      <c r="E55">
        <v>19</v>
      </c>
      <c r="F55">
        <v>500</v>
      </c>
      <c r="G55">
        <v>9500</v>
      </c>
    </row>
    <row r="56" spans="1:7" x14ac:dyDescent="0.3">
      <c r="A56" s="2" t="s">
        <v>22</v>
      </c>
      <c r="B56" t="s">
        <v>10</v>
      </c>
      <c r="C56" t="s">
        <v>13</v>
      </c>
      <c r="D56" t="s">
        <v>19</v>
      </c>
      <c r="E56">
        <v>7</v>
      </c>
      <c r="F56">
        <v>1200</v>
      </c>
      <c r="G56">
        <v>8400</v>
      </c>
    </row>
    <row r="57" spans="1:7" x14ac:dyDescent="0.3">
      <c r="A57" s="2" t="s">
        <v>22</v>
      </c>
      <c r="B57" t="s">
        <v>9</v>
      </c>
      <c r="C57" t="s">
        <v>11</v>
      </c>
      <c r="D57" t="s">
        <v>21</v>
      </c>
      <c r="E57">
        <v>5</v>
      </c>
      <c r="F57">
        <v>1200</v>
      </c>
      <c r="G57">
        <v>6000</v>
      </c>
    </row>
    <row r="58" spans="1:7" x14ac:dyDescent="0.3">
      <c r="A58" s="2" t="s">
        <v>22</v>
      </c>
      <c r="B58" t="s">
        <v>9</v>
      </c>
      <c r="C58" t="s">
        <v>12</v>
      </c>
      <c r="D58" t="s">
        <v>18</v>
      </c>
      <c r="E58">
        <v>5</v>
      </c>
      <c r="F58">
        <v>1200</v>
      </c>
      <c r="G58">
        <v>6000</v>
      </c>
    </row>
    <row r="59" spans="1:7" x14ac:dyDescent="0.3">
      <c r="A59" s="2" t="s">
        <v>22</v>
      </c>
      <c r="B59" t="s">
        <v>8</v>
      </c>
      <c r="C59" t="s">
        <v>14</v>
      </c>
      <c r="D59" t="s">
        <v>16</v>
      </c>
      <c r="E59">
        <v>11</v>
      </c>
      <c r="F59">
        <v>1200</v>
      </c>
      <c r="G59">
        <v>13200</v>
      </c>
    </row>
    <row r="60" spans="1:7" x14ac:dyDescent="0.3">
      <c r="A60" s="2" t="s">
        <v>22</v>
      </c>
      <c r="B60" t="s">
        <v>10</v>
      </c>
      <c r="C60" t="s">
        <v>13</v>
      </c>
      <c r="D60" t="s">
        <v>20</v>
      </c>
      <c r="E60">
        <v>16</v>
      </c>
      <c r="F60">
        <v>45000</v>
      </c>
      <c r="G60">
        <v>720000</v>
      </c>
    </row>
    <row r="61" spans="1:7" x14ac:dyDescent="0.3">
      <c r="A61" s="2" t="s">
        <v>22</v>
      </c>
      <c r="B61" t="s">
        <v>9</v>
      </c>
      <c r="C61" t="s">
        <v>13</v>
      </c>
      <c r="D61" t="s">
        <v>21</v>
      </c>
      <c r="E61">
        <v>13</v>
      </c>
      <c r="F61">
        <v>15000</v>
      </c>
      <c r="G61">
        <v>195000</v>
      </c>
    </row>
    <row r="62" spans="1:7" x14ac:dyDescent="0.3">
      <c r="A62" s="2" t="s">
        <v>22</v>
      </c>
      <c r="B62" t="s">
        <v>10</v>
      </c>
      <c r="C62" t="s">
        <v>14</v>
      </c>
      <c r="D62" t="s">
        <v>17</v>
      </c>
      <c r="E62">
        <v>1</v>
      </c>
      <c r="F62">
        <v>2500</v>
      </c>
      <c r="G62">
        <v>2500</v>
      </c>
    </row>
    <row r="63" spans="1:7" x14ac:dyDescent="0.3">
      <c r="A63" s="2" t="s">
        <v>22</v>
      </c>
      <c r="B63" t="s">
        <v>8</v>
      </c>
      <c r="C63" t="s">
        <v>11</v>
      </c>
      <c r="D63" t="s">
        <v>18</v>
      </c>
      <c r="E63">
        <v>8</v>
      </c>
      <c r="F63">
        <v>500</v>
      </c>
      <c r="G63">
        <v>4000</v>
      </c>
    </row>
    <row r="64" spans="1:7" x14ac:dyDescent="0.3">
      <c r="A64" s="2" t="s">
        <v>22</v>
      </c>
      <c r="B64" t="s">
        <v>10</v>
      </c>
      <c r="C64" t="s">
        <v>11</v>
      </c>
      <c r="D64" t="s">
        <v>17</v>
      </c>
      <c r="E64">
        <v>2</v>
      </c>
      <c r="F64">
        <v>2500</v>
      </c>
      <c r="G64">
        <v>5000</v>
      </c>
    </row>
    <row r="65" spans="1:7" x14ac:dyDescent="0.3">
      <c r="A65" s="2" t="s">
        <v>22</v>
      </c>
      <c r="B65" t="s">
        <v>8</v>
      </c>
      <c r="C65" t="s">
        <v>11</v>
      </c>
      <c r="D65" t="s">
        <v>19</v>
      </c>
      <c r="E65">
        <v>16</v>
      </c>
      <c r="F65">
        <v>6000</v>
      </c>
      <c r="G65">
        <v>96000</v>
      </c>
    </row>
    <row r="66" spans="1:7" x14ac:dyDescent="0.3">
      <c r="A66" s="2" t="s">
        <v>22</v>
      </c>
      <c r="B66" t="s">
        <v>8</v>
      </c>
      <c r="C66" t="s">
        <v>13</v>
      </c>
      <c r="D66" t="s">
        <v>18</v>
      </c>
      <c r="E66">
        <v>10</v>
      </c>
      <c r="F66">
        <v>15000</v>
      </c>
      <c r="G66">
        <v>150000</v>
      </c>
    </row>
    <row r="67" spans="1:7" x14ac:dyDescent="0.3">
      <c r="A67" s="2" t="s">
        <v>22</v>
      </c>
      <c r="B67" t="s">
        <v>7</v>
      </c>
      <c r="C67" t="s">
        <v>13</v>
      </c>
      <c r="D67" t="s">
        <v>17</v>
      </c>
      <c r="E67">
        <v>4</v>
      </c>
      <c r="F67">
        <v>6000</v>
      </c>
      <c r="G67">
        <v>24000</v>
      </c>
    </row>
    <row r="68" spans="1:7" x14ac:dyDescent="0.3">
      <c r="A68" s="2" t="s">
        <v>22</v>
      </c>
      <c r="B68" t="s">
        <v>8</v>
      </c>
      <c r="C68" t="s">
        <v>13</v>
      </c>
      <c r="D68" t="s">
        <v>18</v>
      </c>
      <c r="E68">
        <v>12</v>
      </c>
      <c r="F68">
        <v>45000</v>
      </c>
      <c r="G68">
        <v>540000</v>
      </c>
    </row>
    <row r="69" spans="1:7" x14ac:dyDescent="0.3">
      <c r="A69" s="2" t="s">
        <v>22</v>
      </c>
      <c r="B69" t="s">
        <v>10</v>
      </c>
      <c r="C69" t="s">
        <v>15</v>
      </c>
      <c r="D69" t="s">
        <v>18</v>
      </c>
      <c r="E69">
        <v>1</v>
      </c>
      <c r="F69">
        <v>15000</v>
      </c>
      <c r="G69">
        <v>15000</v>
      </c>
    </row>
    <row r="70" spans="1:7" x14ac:dyDescent="0.3">
      <c r="A70" s="2" t="s">
        <v>22</v>
      </c>
      <c r="B70" t="s">
        <v>8</v>
      </c>
      <c r="C70" t="s">
        <v>12</v>
      </c>
      <c r="D70" t="s">
        <v>17</v>
      </c>
      <c r="E70">
        <v>6</v>
      </c>
      <c r="F70">
        <v>15000</v>
      </c>
      <c r="G70">
        <v>90000</v>
      </c>
    </row>
    <row r="71" spans="1:7" x14ac:dyDescent="0.3">
      <c r="A71" s="2" t="s">
        <v>22</v>
      </c>
      <c r="B71" t="s">
        <v>8</v>
      </c>
      <c r="C71" t="s">
        <v>11</v>
      </c>
      <c r="D71" t="s">
        <v>17</v>
      </c>
      <c r="E71">
        <v>20</v>
      </c>
      <c r="F71">
        <v>45000</v>
      </c>
      <c r="G71">
        <v>900000</v>
      </c>
    </row>
    <row r="72" spans="1:7" x14ac:dyDescent="0.3">
      <c r="A72" s="2" t="s">
        <v>22</v>
      </c>
      <c r="B72" t="s">
        <v>7</v>
      </c>
      <c r="C72" t="s">
        <v>15</v>
      </c>
      <c r="D72" t="s">
        <v>18</v>
      </c>
      <c r="E72">
        <v>8</v>
      </c>
      <c r="F72">
        <v>6000</v>
      </c>
      <c r="G72">
        <v>48000</v>
      </c>
    </row>
    <row r="73" spans="1:7" x14ac:dyDescent="0.3">
      <c r="A73" s="2" t="s">
        <v>22</v>
      </c>
      <c r="B73" t="s">
        <v>7</v>
      </c>
      <c r="C73" t="s">
        <v>12</v>
      </c>
      <c r="D73" t="s">
        <v>17</v>
      </c>
      <c r="E73">
        <v>12</v>
      </c>
      <c r="F73">
        <v>2500</v>
      </c>
      <c r="G73">
        <v>30000</v>
      </c>
    </row>
    <row r="74" spans="1:7" x14ac:dyDescent="0.3">
      <c r="A74" s="2" t="s">
        <v>22</v>
      </c>
      <c r="B74" t="s">
        <v>8</v>
      </c>
      <c r="C74" t="s">
        <v>11</v>
      </c>
      <c r="D74" t="s">
        <v>17</v>
      </c>
      <c r="E74">
        <v>12</v>
      </c>
      <c r="F74">
        <v>1200</v>
      </c>
      <c r="G74">
        <v>14400</v>
      </c>
    </row>
    <row r="75" spans="1:7" x14ac:dyDescent="0.3">
      <c r="A75" s="2" t="s">
        <v>22</v>
      </c>
      <c r="B75" t="s">
        <v>10</v>
      </c>
      <c r="C75" t="s">
        <v>12</v>
      </c>
      <c r="D75" t="s">
        <v>19</v>
      </c>
      <c r="E75">
        <v>16</v>
      </c>
      <c r="F75">
        <v>45000</v>
      </c>
      <c r="G75">
        <v>720000</v>
      </c>
    </row>
    <row r="76" spans="1:7" x14ac:dyDescent="0.3">
      <c r="A76" s="2" t="s">
        <v>22</v>
      </c>
      <c r="B76" t="s">
        <v>7</v>
      </c>
      <c r="C76" t="s">
        <v>11</v>
      </c>
      <c r="D76" t="s">
        <v>19</v>
      </c>
      <c r="E76">
        <v>17</v>
      </c>
      <c r="F76">
        <v>1200</v>
      </c>
      <c r="G76">
        <v>20400</v>
      </c>
    </row>
    <row r="77" spans="1:7" x14ac:dyDescent="0.3">
      <c r="A77" s="2" t="s">
        <v>22</v>
      </c>
      <c r="B77" t="s">
        <v>9</v>
      </c>
      <c r="C77" t="s">
        <v>11</v>
      </c>
      <c r="D77" t="s">
        <v>17</v>
      </c>
      <c r="E77">
        <v>5</v>
      </c>
      <c r="F77">
        <v>45000</v>
      </c>
      <c r="G77">
        <v>225000</v>
      </c>
    </row>
    <row r="78" spans="1:7" x14ac:dyDescent="0.3">
      <c r="A78" s="2" t="s">
        <v>22</v>
      </c>
      <c r="B78" t="s">
        <v>9</v>
      </c>
      <c r="C78" t="s">
        <v>13</v>
      </c>
      <c r="D78" t="s">
        <v>20</v>
      </c>
      <c r="E78">
        <v>11</v>
      </c>
      <c r="F78">
        <v>2500</v>
      </c>
      <c r="G78">
        <v>27500</v>
      </c>
    </row>
    <row r="79" spans="1:7" x14ac:dyDescent="0.3">
      <c r="A79" s="2" t="s">
        <v>22</v>
      </c>
      <c r="B79" t="s">
        <v>7</v>
      </c>
      <c r="C79" t="s">
        <v>12</v>
      </c>
      <c r="D79" t="s">
        <v>20</v>
      </c>
      <c r="E79">
        <v>13</v>
      </c>
      <c r="F79">
        <v>45000</v>
      </c>
      <c r="G79">
        <v>585000</v>
      </c>
    </row>
    <row r="80" spans="1:7" x14ac:dyDescent="0.3">
      <c r="A80" s="2" t="s">
        <v>22</v>
      </c>
      <c r="B80" t="s">
        <v>9</v>
      </c>
      <c r="C80" t="s">
        <v>12</v>
      </c>
      <c r="D80" t="s">
        <v>17</v>
      </c>
      <c r="E80">
        <v>17</v>
      </c>
      <c r="F80">
        <v>1200</v>
      </c>
      <c r="G80">
        <v>20400</v>
      </c>
    </row>
    <row r="81" spans="1:7" x14ac:dyDescent="0.3">
      <c r="A81" s="2" t="s">
        <v>22</v>
      </c>
      <c r="B81" t="s">
        <v>9</v>
      </c>
      <c r="C81" t="s">
        <v>14</v>
      </c>
      <c r="D81" t="s">
        <v>21</v>
      </c>
      <c r="E81">
        <v>13</v>
      </c>
      <c r="F81">
        <v>500</v>
      </c>
      <c r="G81">
        <v>6500</v>
      </c>
    </row>
    <row r="82" spans="1:7" x14ac:dyDescent="0.3">
      <c r="A82" s="2" t="s">
        <v>22</v>
      </c>
      <c r="B82" t="s">
        <v>7</v>
      </c>
      <c r="C82" t="s">
        <v>11</v>
      </c>
      <c r="D82" t="s">
        <v>18</v>
      </c>
      <c r="E82">
        <v>12</v>
      </c>
      <c r="F82">
        <v>2500</v>
      </c>
      <c r="G82">
        <v>30000</v>
      </c>
    </row>
    <row r="83" spans="1:7" x14ac:dyDescent="0.3">
      <c r="A83" s="2" t="s">
        <v>22</v>
      </c>
      <c r="B83" t="s">
        <v>10</v>
      </c>
      <c r="C83" t="s">
        <v>11</v>
      </c>
      <c r="D83" t="s">
        <v>19</v>
      </c>
      <c r="E83">
        <v>1</v>
      </c>
      <c r="F83">
        <v>2500</v>
      </c>
      <c r="G83">
        <v>2500</v>
      </c>
    </row>
    <row r="84" spans="1:7" x14ac:dyDescent="0.3">
      <c r="A84" s="2" t="s">
        <v>22</v>
      </c>
      <c r="B84" t="s">
        <v>9</v>
      </c>
      <c r="C84" t="s">
        <v>13</v>
      </c>
      <c r="D84" t="s">
        <v>19</v>
      </c>
      <c r="E84">
        <v>12</v>
      </c>
      <c r="F84">
        <v>45000</v>
      </c>
      <c r="G84">
        <v>540000</v>
      </c>
    </row>
    <row r="85" spans="1:7" x14ac:dyDescent="0.3">
      <c r="A85" s="2" t="s">
        <v>22</v>
      </c>
      <c r="B85" t="s">
        <v>7</v>
      </c>
      <c r="C85" t="s">
        <v>13</v>
      </c>
      <c r="D85" t="s">
        <v>21</v>
      </c>
      <c r="E85">
        <v>2</v>
      </c>
      <c r="F85">
        <v>45000</v>
      </c>
      <c r="G85">
        <v>90000</v>
      </c>
    </row>
    <row r="86" spans="1:7" x14ac:dyDescent="0.3">
      <c r="A86" s="2" t="s">
        <v>22</v>
      </c>
      <c r="B86" t="s">
        <v>8</v>
      </c>
      <c r="C86" t="s">
        <v>15</v>
      </c>
      <c r="D86" t="s">
        <v>21</v>
      </c>
      <c r="E86">
        <v>15</v>
      </c>
      <c r="F86">
        <v>6000</v>
      </c>
      <c r="G86">
        <v>90000</v>
      </c>
    </row>
    <row r="87" spans="1:7" x14ac:dyDescent="0.3">
      <c r="A87" s="2" t="s">
        <v>22</v>
      </c>
      <c r="B87" t="s">
        <v>7</v>
      </c>
      <c r="C87" t="s">
        <v>15</v>
      </c>
      <c r="D87" t="s">
        <v>19</v>
      </c>
      <c r="E87">
        <v>1</v>
      </c>
      <c r="F87">
        <v>15000</v>
      </c>
      <c r="G87">
        <v>15000</v>
      </c>
    </row>
    <row r="88" spans="1:7" x14ac:dyDescent="0.3">
      <c r="A88" s="2" t="s">
        <v>22</v>
      </c>
      <c r="B88" t="s">
        <v>9</v>
      </c>
      <c r="C88" t="s">
        <v>14</v>
      </c>
      <c r="D88" t="s">
        <v>16</v>
      </c>
      <c r="E88">
        <v>10</v>
      </c>
      <c r="F88">
        <v>1200</v>
      </c>
      <c r="G88">
        <v>12000</v>
      </c>
    </row>
    <row r="89" spans="1:7" x14ac:dyDescent="0.3">
      <c r="A89" s="2" t="s">
        <v>22</v>
      </c>
      <c r="B89" t="s">
        <v>8</v>
      </c>
      <c r="C89" t="s">
        <v>15</v>
      </c>
      <c r="D89" t="s">
        <v>21</v>
      </c>
      <c r="E89">
        <v>8</v>
      </c>
      <c r="F89">
        <v>500</v>
      </c>
      <c r="G89">
        <v>4000</v>
      </c>
    </row>
    <row r="90" spans="1:7" x14ac:dyDescent="0.3">
      <c r="A90" s="2" t="s">
        <v>22</v>
      </c>
      <c r="B90" t="s">
        <v>9</v>
      </c>
      <c r="C90" t="s">
        <v>13</v>
      </c>
      <c r="D90" t="s">
        <v>21</v>
      </c>
      <c r="E90">
        <v>4</v>
      </c>
      <c r="F90">
        <v>6000</v>
      </c>
      <c r="G90">
        <v>24000</v>
      </c>
    </row>
    <row r="91" spans="1:7" x14ac:dyDescent="0.3">
      <c r="A91" s="2" t="s">
        <v>22</v>
      </c>
      <c r="B91" t="s">
        <v>9</v>
      </c>
      <c r="C91" t="s">
        <v>15</v>
      </c>
      <c r="D91" t="s">
        <v>17</v>
      </c>
      <c r="E91">
        <v>6</v>
      </c>
      <c r="F91">
        <v>500</v>
      </c>
      <c r="G91">
        <v>3000</v>
      </c>
    </row>
    <row r="92" spans="1:7" x14ac:dyDescent="0.3">
      <c r="A92" s="2" t="s">
        <v>22</v>
      </c>
      <c r="B92" t="s">
        <v>7</v>
      </c>
      <c r="C92" t="s">
        <v>14</v>
      </c>
      <c r="D92" t="s">
        <v>20</v>
      </c>
      <c r="E92">
        <v>6</v>
      </c>
      <c r="F92">
        <v>6000</v>
      </c>
      <c r="G92">
        <v>36000</v>
      </c>
    </row>
    <row r="93" spans="1:7" x14ac:dyDescent="0.3">
      <c r="A93" s="2" t="s">
        <v>22</v>
      </c>
      <c r="B93" t="s">
        <v>9</v>
      </c>
      <c r="C93" t="s">
        <v>14</v>
      </c>
      <c r="D93" t="s">
        <v>18</v>
      </c>
      <c r="E93">
        <v>6</v>
      </c>
      <c r="F93">
        <v>15000</v>
      </c>
      <c r="G93">
        <v>90000</v>
      </c>
    </row>
    <row r="94" spans="1:7" x14ac:dyDescent="0.3">
      <c r="A94" s="2" t="s">
        <v>22</v>
      </c>
      <c r="B94" t="s">
        <v>7</v>
      </c>
      <c r="C94" t="s">
        <v>12</v>
      </c>
      <c r="D94" t="s">
        <v>20</v>
      </c>
      <c r="E94">
        <v>7</v>
      </c>
      <c r="F94">
        <v>15000</v>
      </c>
      <c r="G94">
        <v>105000</v>
      </c>
    </row>
    <row r="95" spans="1:7" x14ac:dyDescent="0.3">
      <c r="A95" s="2" t="s">
        <v>22</v>
      </c>
      <c r="B95" t="s">
        <v>7</v>
      </c>
      <c r="C95" t="s">
        <v>15</v>
      </c>
      <c r="D95" t="s">
        <v>19</v>
      </c>
      <c r="E95">
        <v>9</v>
      </c>
      <c r="F95">
        <v>500</v>
      </c>
      <c r="G95">
        <v>4500</v>
      </c>
    </row>
    <row r="96" spans="1:7" x14ac:dyDescent="0.3">
      <c r="A96" s="2" t="s">
        <v>22</v>
      </c>
      <c r="B96" t="s">
        <v>7</v>
      </c>
      <c r="C96" t="s">
        <v>11</v>
      </c>
      <c r="D96" t="s">
        <v>17</v>
      </c>
      <c r="E96">
        <v>12</v>
      </c>
      <c r="F96">
        <v>6000</v>
      </c>
      <c r="G96">
        <v>72000</v>
      </c>
    </row>
    <row r="97" spans="1:7" x14ac:dyDescent="0.3">
      <c r="A97" s="2" t="s">
        <v>22</v>
      </c>
      <c r="B97" t="s">
        <v>9</v>
      </c>
      <c r="C97" t="s">
        <v>15</v>
      </c>
      <c r="D97" t="s">
        <v>18</v>
      </c>
      <c r="E97">
        <v>10</v>
      </c>
      <c r="F97">
        <v>2500</v>
      </c>
      <c r="G97">
        <v>25000</v>
      </c>
    </row>
    <row r="98" spans="1:7" x14ac:dyDescent="0.3">
      <c r="A98" s="2" t="s">
        <v>22</v>
      </c>
      <c r="B98" t="s">
        <v>7</v>
      </c>
      <c r="C98" t="s">
        <v>15</v>
      </c>
      <c r="D98" t="s">
        <v>16</v>
      </c>
      <c r="E98">
        <v>2</v>
      </c>
      <c r="F98">
        <v>45000</v>
      </c>
      <c r="G98">
        <v>90000</v>
      </c>
    </row>
    <row r="99" spans="1:7" x14ac:dyDescent="0.3">
      <c r="A99" s="2" t="s">
        <v>22</v>
      </c>
      <c r="B99" t="s">
        <v>9</v>
      </c>
      <c r="C99" t="s">
        <v>15</v>
      </c>
      <c r="D99" t="s">
        <v>20</v>
      </c>
      <c r="E99">
        <v>15</v>
      </c>
      <c r="F99">
        <v>2500</v>
      </c>
      <c r="G99">
        <v>37500</v>
      </c>
    </row>
    <row r="100" spans="1:7" x14ac:dyDescent="0.3">
      <c r="A100" s="2" t="s">
        <v>22</v>
      </c>
      <c r="B100" t="s">
        <v>7</v>
      </c>
      <c r="C100" t="s">
        <v>11</v>
      </c>
      <c r="D100" t="s">
        <v>21</v>
      </c>
      <c r="E100">
        <v>15</v>
      </c>
      <c r="F100">
        <v>6000</v>
      </c>
      <c r="G100">
        <v>90000</v>
      </c>
    </row>
    <row r="101" spans="1:7" x14ac:dyDescent="0.3">
      <c r="A101" s="2" t="s">
        <v>22</v>
      </c>
      <c r="B101" t="s">
        <v>10</v>
      </c>
      <c r="C101" t="s">
        <v>12</v>
      </c>
      <c r="D101" t="s">
        <v>21</v>
      </c>
      <c r="E101">
        <v>14</v>
      </c>
      <c r="F101">
        <v>1200</v>
      </c>
      <c r="G101">
        <v>16800</v>
      </c>
    </row>
    <row r="102" spans="1:7" x14ac:dyDescent="0.3">
      <c r="A102" s="2" t="s">
        <v>22</v>
      </c>
      <c r="B102" t="s">
        <v>7</v>
      </c>
      <c r="C102" t="s">
        <v>11</v>
      </c>
      <c r="D102" t="s">
        <v>18</v>
      </c>
      <c r="E102">
        <v>2</v>
      </c>
      <c r="F102">
        <v>2500</v>
      </c>
      <c r="G102">
        <v>5000</v>
      </c>
    </row>
    <row r="103" spans="1:7" x14ac:dyDescent="0.3">
      <c r="A103" s="2" t="s">
        <v>22</v>
      </c>
      <c r="B103" t="s">
        <v>8</v>
      </c>
      <c r="C103" t="s">
        <v>13</v>
      </c>
      <c r="D103" t="s">
        <v>20</v>
      </c>
      <c r="E103">
        <v>16</v>
      </c>
      <c r="F103">
        <v>6000</v>
      </c>
      <c r="G103">
        <v>96000</v>
      </c>
    </row>
    <row r="104" spans="1:7" x14ac:dyDescent="0.3">
      <c r="A104" s="2" t="s">
        <v>22</v>
      </c>
      <c r="B104" t="s">
        <v>10</v>
      </c>
      <c r="C104" t="s">
        <v>12</v>
      </c>
      <c r="D104" t="s">
        <v>21</v>
      </c>
      <c r="E104">
        <v>7</v>
      </c>
      <c r="F104">
        <v>6000</v>
      </c>
      <c r="G104">
        <v>42000</v>
      </c>
    </row>
    <row r="105" spans="1:7" x14ac:dyDescent="0.3">
      <c r="A105" s="2" t="s">
        <v>22</v>
      </c>
      <c r="B105" t="s">
        <v>10</v>
      </c>
      <c r="C105" t="s">
        <v>13</v>
      </c>
      <c r="D105" t="s">
        <v>19</v>
      </c>
      <c r="E105">
        <v>18</v>
      </c>
      <c r="F105">
        <v>6000</v>
      </c>
      <c r="G105">
        <v>108000</v>
      </c>
    </row>
    <row r="106" spans="1:7" x14ac:dyDescent="0.3">
      <c r="A106" s="2" t="s">
        <v>22</v>
      </c>
      <c r="B106" t="s">
        <v>10</v>
      </c>
      <c r="C106" t="s">
        <v>15</v>
      </c>
      <c r="D106" t="s">
        <v>17</v>
      </c>
      <c r="E106">
        <v>12</v>
      </c>
      <c r="F106">
        <v>45000</v>
      </c>
      <c r="G106">
        <v>540000</v>
      </c>
    </row>
    <row r="107" spans="1:7" x14ac:dyDescent="0.3">
      <c r="A107" s="2" t="s">
        <v>22</v>
      </c>
      <c r="B107" t="s">
        <v>10</v>
      </c>
      <c r="C107" t="s">
        <v>13</v>
      </c>
      <c r="D107" t="s">
        <v>19</v>
      </c>
      <c r="E107">
        <v>18</v>
      </c>
      <c r="F107">
        <v>15000</v>
      </c>
      <c r="G107">
        <v>270000</v>
      </c>
    </row>
    <row r="108" spans="1:7" x14ac:dyDescent="0.3">
      <c r="A108" s="2" t="s">
        <v>22</v>
      </c>
      <c r="B108" t="s">
        <v>7</v>
      </c>
      <c r="C108" t="s">
        <v>13</v>
      </c>
      <c r="D108" t="s">
        <v>21</v>
      </c>
      <c r="E108">
        <v>16</v>
      </c>
      <c r="F108">
        <v>15000</v>
      </c>
      <c r="G108">
        <v>240000</v>
      </c>
    </row>
    <row r="109" spans="1:7" x14ac:dyDescent="0.3">
      <c r="A109" s="2" t="s">
        <v>22</v>
      </c>
      <c r="B109" t="s">
        <v>8</v>
      </c>
      <c r="C109" t="s">
        <v>14</v>
      </c>
      <c r="D109" t="s">
        <v>21</v>
      </c>
      <c r="E109">
        <v>7</v>
      </c>
      <c r="F109">
        <v>6000</v>
      </c>
      <c r="G109">
        <v>42000</v>
      </c>
    </row>
    <row r="110" spans="1:7" x14ac:dyDescent="0.3">
      <c r="A110" s="2" t="s">
        <v>22</v>
      </c>
      <c r="B110" t="s">
        <v>9</v>
      </c>
      <c r="C110" t="s">
        <v>13</v>
      </c>
      <c r="D110" t="s">
        <v>18</v>
      </c>
      <c r="E110">
        <v>2</v>
      </c>
      <c r="F110">
        <v>2500</v>
      </c>
      <c r="G110">
        <v>5000</v>
      </c>
    </row>
    <row r="111" spans="1:7" x14ac:dyDescent="0.3">
      <c r="A111" s="2" t="s">
        <v>22</v>
      </c>
      <c r="B111" t="s">
        <v>10</v>
      </c>
      <c r="C111" t="s">
        <v>15</v>
      </c>
      <c r="D111" t="s">
        <v>16</v>
      </c>
      <c r="E111">
        <v>19</v>
      </c>
      <c r="F111">
        <v>2500</v>
      </c>
      <c r="G111">
        <v>47500</v>
      </c>
    </row>
    <row r="112" spans="1:7" x14ac:dyDescent="0.3">
      <c r="A112" s="2" t="s">
        <v>22</v>
      </c>
      <c r="B112" t="s">
        <v>9</v>
      </c>
      <c r="C112" t="s">
        <v>11</v>
      </c>
      <c r="D112" t="s">
        <v>19</v>
      </c>
      <c r="E112">
        <v>8</v>
      </c>
      <c r="F112">
        <v>45000</v>
      </c>
      <c r="G112">
        <v>360000</v>
      </c>
    </row>
    <row r="113" spans="1:7" x14ac:dyDescent="0.3">
      <c r="A113" s="2" t="s">
        <v>22</v>
      </c>
      <c r="B113" t="s">
        <v>9</v>
      </c>
      <c r="C113" t="s">
        <v>15</v>
      </c>
      <c r="D113" t="s">
        <v>19</v>
      </c>
      <c r="E113">
        <v>17</v>
      </c>
      <c r="F113">
        <v>2500</v>
      </c>
      <c r="G113">
        <v>42500</v>
      </c>
    </row>
    <row r="114" spans="1:7" x14ac:dyDescent="0.3">
      <c r="A114" s="2" t="s">
        <v>22</v>
      </c>
      <c r="B114" t="s">
        <v>10</v>
      </c>
      <c r="C114" t="s">
        <v>12</v>
      </c>
      <c r="D114" t="s">
        <v>20</v>
      </c>
      <c r="E114">
        <v>5</v>
      </c>
      <c r="F114">
        <v>1200</v>
      </c>
      <c r="G114">
        <v>6000</v>
      </c>
    </row>
    <row r="115" spans="1:7" x14ac:dyDescent="0.3">
      <c r="A115" s="2" t="s">
        <v>22</v>
      </c>
      <c r="B115" t="s">
        <v>7</v>
      </c>
      <c r="C115" t="s">
        <v>11</v>
      </c>
      <c r="D115" t="s">
        <v>16</v>
      </c>
      <c r="E115">
        <v>4</v>
      </c>
      <c r="F115">
        <v>500</v>
      </c>
      <c r="G115">
        <v>2000</v>
      </c>
    </row>
    <row r="116" spans="1:7" x14ac:dyDescent="0.3">
      <c r="A116" s="2" t="s">
        <v>22</v>
      </c>
      <c r="B116" t="s">
        <v>9</v>
      </c>
      <c r="C116" t="s">
        <v>14</v>
      </c>
      <c r="D116" t="s">
        <v>21</v>
      </c>
      <c r="E116">
        <v>14</v>
      </c>
      <c r="F116">
        <v>500</v>
      </c>
      <c r="G116">
        <v>7000</v>
      </c>
    </row>
    <row r="117" spans="1:7" x14ac:dyDescent="0.3">
      <c r="A117" s="2" t="s">
        <v>22</v>
      </c>
      <c r="B117" t="s">
        <v>10</v>
      </c>
      <c r="C117" t="s">
        <v>11</v>
      </c>
      <c r="D117" t="s">
        <v>20</v>
      </c>
      <c r="E117">
        <v>19</v>
      </c>
      <c r="F117">
        <v>2500</v>
      </c>
      <c r="G117">
        <v>47500</v>
      </c>
    </row>
    <row r="118" spans="1:7" x14ac:dyDescent="0.3">
      <c r="A118" s="2" t="s">
        <v>22</v>
      </c>
      <c r="B118" t="s">
        <v>10</v>
      </c>
      <c r="C118" t="s">
        <v>15</v>
      </c>
      <c r="D118" t="s">
        <v>17</v>
      </c>
      <c r="E118">
        <v>6</v>
      </c>
      <c r="F118">
        <v>500</v>
      </c>
      <c r="G118">
        <v>3000</v>
      </c>
    </row>
    <row r="119" spans="1:7" x14ac:dyDescent="0.3">
      <c r="A119" s="2" t="s">
        <v>22</v>
      </c>
      <c r="B119" t="s">
        <v>8</v>
      </c>
      <c r="C119" t="s">
        <v>11</v>
      </c>
      <c r="D119" t="s">
        <v>19</v>
      </c>
      <c r="E119">
        <v>9</v>
      </c>
      <c r="F119">
        <v>45000</v>
      </c>
      <c r="G119">
        <v>405000</v>
      </c>
    </row>
    <row r="120" spans="1:7" x14ac:dyDescent="0.3">
      <c r="A120" s="2" t="s">
        <v>22</v>
      </c>
      <c r="B120" t="s">
        <v>7</v>
      </c>
      <c r="C120" t="s">
        <v>12</v>
      </c>
      <c r="D120" t="s">
        <v>19</v>
      </c>
      <c r="E120">
        <v>1</v>
      </c>
      <c r="F120">
        <v>2500</v>
      </c>
      <c r="G120">
        <v>2500</v>
      </c>
    </row>
    <row r="121" spans="1:7" x14ac:dyDescent="0.3">
      <c r="A121" s="2" t="s">
        <v>22</v>
      </c>
      <c r="B121" t="s">
        <v>10</v>
      </c>
      <c r="C121" t="s">
        <v>11</v>
      </c>
      <c r="D121" t="s">
        <v>18</v>
      </c>
      <c r="E121">
        <v>18</v>
      </c>
      <c r="F121">
        <v>1200</v>
      </c>
      <c r="G121">
        <v>21600</v>
      </c>
    </row>
    <row r="122" spans="1:7" x14ac:dyDescent="0.3">
      <c r="A122" s="2" t="s">
        <v>22</v>
      </c>
      <c r="B122" t="s">
        <v>10</v>
      </c>
      <c r="C122" t="s">
        <v>12</v>
      </c>
      <c r="D122" t="s">
        <v>16</v>
      </c>
      <c r="E122">
        <v>14</v>
      </c>
      <c r="F122">
        <v>15000</v>
      </c>
      <c r="G122">
        <v>210000</v>
      </c>
    </row>
    <row r="123" spans="1:7" x14ac:dyDescent="0.3">
      <c r="A123" s="2" t="s">
        <v>22</v>
      </c>
      <c r="B123" t="s">
        <v>10</v>
      </c>
      <c r="C123" t="s">
        <v>12</v>
      </c>
      <c r="D123" t="s">
        <v>20</v>
      </c>
      <c r="E123">
        <v>10</v>
      </c>
      <c r="F123">
        <v>6000</v>
      </c>
      <c r="G123">
        <v>60000</v>
      </c>
    </row>
    <row r="124" spans="1:7" x14ac:dyDescent="0.3">
      <c r="A124" s="2" t="s">
        <v>22</v>
      </c>
      <c r="B124" t="s">
        <v>8</v>
      </c>
      <c r="C124" t="s">
        <v>12</v>
      </c>
      <c r="D124" t="s">
        <v>21</v>
      </c>
      <c r="E124">
        <v>7</v>
      </c>
      <c r="F124">
        <v>1200</v>
      </c>
      <c r="G124">
        <v>8400</v>
      </c>
    </row>
    <row r="125" spans="1:7" x14ac:dyDescent="0.3">
      <c r="A125" s="2" t="s">
        <v>22</v>
      </c>
      <c r="B125" t="s">
        <v>10</v>
      </c>
      <c r="C125" t="s">
        <v>13</v>
      </c>
      <c r="D125" t="s">
        <v>17</v>
      </c>
      <c r="E125">
        <v>1</v>
      </c>
      <c r="F125">
        <v>2500</v>
      </c>
      <c r="G125">
        <v>2500</v>
      </c>
    </row>
    <row r="126" spans="1:7" x14ac:dyDescent="0.3">
      <c r="A126" s="2" t="s">
        <v>22</v>
      </c>
      <c r="B126" t="s">
        <v>10</v>
      </c>
      <c r="C126" t="s">
        <v>12</v>
      </c>
      <c r="D126" t="s">
        <v>19</v>
      </c>
      <c r="E126">
        <v>1</v>
      </c>
      <c r="F126">
        <v>2500</v>
      </c>
      <c r="G126">
        <v>2500</v>
      </c>
    </row>
    <row r="127" spans="1:7" x14ac:dyDescent="0.3">
      <c r="A127" s="2" t="s">
        <v>22</v>
      </c>
      <c r="B127" t="s">
        <v>7</v>
      </c>
      <c r="C127" t="s">
        <v>15</v>
      </c>
      <c r="D127" t="s">
        <v>17</v>
      </c>
      <c r="E127">
        <v>11</v>
      </c>
      <c r="F127">
        <v>15000</v>
      </c>
      <c r="G127">
        <v>165000</v>
      </c>
    </row>
    <row r="128" spans="1:7" x14ac:dyDescent="0.3">
      <c r="A128" s="2" t="s">
        <v>22</v>
      </c>
      <c r="B128" t="s">
        <v>9</v>
      </c>
      <c r="C128" t="s">
        <v>11</v>
      </c>
      <c r="D128" t="s">
        <v>19</v>
      </c>
      <c r="E128">
        <v>5</v>
      </c>
      <c r="F128">
        <v>6000</v>
      </c>
      <c r="G128">
        <v>30000</v>
      </c>
    </row>
    <row r="129" spans="1:7" x14ac:dyDescent="0.3">
      <c r="A129" s="2" t="s">
        <v>22</v>
      </c>
      <c r="B129" t="s">
        <v>10</v>
      </c>
      <c r="C129" t="s">
        <v>13</v>
      </c>
      <c r="D129" t="s">
        <v>16</v>
      </c>
      <c r="E129">
        <v>1</v>
      </c>
      <c r="F129">
        <v>500</v>
      </c>
      <c r="G129">
        <v>500</v>
      </c>
    </row>
    <row r="130" spans="1:7" x14ac:dyDescent="0.3">
      <c r="A130" s="2" t="s">
        <v>22</v>
      </c>
      <c r="B130" t="s">
        <v>10</v>
      </c>
      <c r="C130" t="s">
        <v>13</v>
      </c>
      <c r="D130" t="s">
        <v>19</v>
      </c>
      <c r="E130">
        <v>2</v>
      </c>
      <c r="F130">
        <v>15000</v>
      </c>
      <c r="G130">
        <v>30000</v>
      </c>
    </row>
    <row r="131" spans="1:7" x14ac:dyDescent="0.3">
      <c r="A131" s="2" t="s">
        <v>22</v>
      </c>
      <c r="B131" t="s">
        <v>10</v>
      </c>
      <c r="C131" t="s">
        <v>15</v>
      </c>
      <c r="D131" t="s">
        <v>20</v>
      </c>
      <c r="E131">
        <v>11</v>
      </c>
      <c r="F131">
        <v>2500</v>
      </c>
      <c r="G131">
        <v>27500</v>
      </c>
    </row>
    <row r="132" spans="1:7" x14ac:dyDescent="0.3">
      <c r="A132" s="2" t="s">
        <v>22</v>
      </c>
      <c r="B132" t="s">
        <v>8</v>
      </c>
      <c r="C132" t="s">
        <v>15</v>
      </c>
      <c r="D132" t="s">
        <v>17</v>
      </c>
      <c r="E132">
        <v>5</v>
      </c>
      <c r="F132">
        <v>2500</v>
      </c>
      <c r="G132">
        <v>12500</v>
      </c>
    </row>
    <row r="133" spans="1:7" x14ac:dyDescent="0.3">
      <c r="A133" s="2" t="s">
        <v>22</v>
      </c>
      <c r="B133" t="s">
        <v>8</v>
      </c>
      <c r="C133" t="s">
        <v>13</v>
      </c>
      <c r="D133" t="s">
        <v>20</v>
      </c>
      <c r="E133">
        <v>5</v>
      </c>
      <c r="F133">
        <v>1200</v>
      </c>
      <c r="G133">
        <v>6000</v>
      </c>
    </row>
    <row r="134" spans="1:7" x14ac:dyDescent="0.3">
      <c r="A134" s="2" t="s">
        <v>22</v>
      </c>
      <c r="B134" t="s">
        <v>8</v>
      </c>
      <c r="C134" t="s">
        <v>13</v>
      </c>
      <c r="D134" t="s">
        <v>21</v>
      </c>
      <c r="E134">
        <v>18</v>
      </c>
      <c r="F134">
        <v>500</v>
      </c>
      <c r="G134">
        <v>9000</v>
      </c>
    </row>
    <row r="135" spans="1:7" x14ac:dyDescent="0.3">
      <c r="A135" s="2" t="s">
        <v>22</v>
      </c>
      <c r="B135" t="s">
        <v>9</v>
      </c>
      <c r="C135" t="s">
        <v>13</v>
      </c>
      <c r="D135" t="s">
        <v>18</v>
      </c>
      <c r="E135">
        <v>13</v>
      </c>
      <c r="F135">
        <v>2500</v>
      </c>
      <c r="G135">
        <v>32500</v>
      </c>
    </row>
    <row r="136" spans="1:7" x14ac:dyDescent="0.3">
      <c r="A136" s="2" t="s">
        <v>22</v>
      </c>
      <c r="B136" t="s">
        <v>8</v>
      </c>
      <c r="C136" t="s">
        <v>14</v>
      </c>
      <c r="D136" t="s">
        <v>18</v>
      </c>
      <c r="E136">
        <v>18</v>
      </c>
      <c r="F136">
        <v>15000</v>
      </c>
      <c r="G136">
        <v>270000</v>
      </c>
    </row>
    <row r="137" spans="1:7" x14ac:dyDescent="0.3">
      <c r="A137" s="2" t="s">
        <v>22</v>
      </c>
      <c r="B137" t="s">
        <v>8</v>
      </c>
      <c r="C137" t="s">
        <v>11</v>
      </c>
      <c r="D137" t="s">
        <v>18</v>
      </c>
      <c r="E137">
        <v>15</v>
      </c>
      <c r="F137">
        <v>6000</v>
      </c>
      <c r="G137">
        <v>90000</v>
      </c>
    </row>
    <row r="138" spans="1:7" x14ac:dyDescent="0.3">
      <c r="A138" s="2" t="s">
        <v>22</v>
      </c>
      <c r="B138" t="s">
        <v>9</v>
      </c>
      <c r="C138" t="s">
        <v>11</v>
      </c>
      <c r="D138" t="s">
        <v>21</v>
      </c>
      <c r="E138">
        <v>15</v>
      </c>
      <c r="F138">
        <v>6000</v>
      </c>
      <c r="G138">
        <v>90000</v>
      </c>
    </row>
    <row r="139" spans="1:7" x14ac:dyDescent="0.3">
      <c r="A139" s="2" t="s">
        <v>23</v>
      </c>
      <c r="B139" t="s">
        <v>10</v>
      </c>
      <c r="C139" t="s">
        <v>14</v>
      </c>
      <c r="D139" t="s">
        <v>19</v>
      </c>
      <c r="E139">
        <v>11</v>
      </c>
      <c r="F139">
        <v>2500</v>
      </c>
      <c r="G139">
        <v>27500</v>
      </c>
    </row>
    <row r="140" spans="1:7" x14ac:dyDescent="0.3">
      <c r="A140" s="2" t="s">
        <v>23</v>
      </c>
      <c r="B140" t="s">
        <v>8</v>
      </c>
      <c r="C140" t="s">
        <v>12</v>
      </c>
      <c r="D140" t="s">
        <v>19</v>
      </c>
      <c r="E140">
        <v>20</v>
      </c>
      <c r="F140">
        <v>2500</v>
      </c>
      <c r="G140">
        <v>50000</v>
      </c>
    </row>
    <row r="141" spans="1:7" x14ac:dyDescent="0.3">
      <c r="A141" s="2" t="s">
        <v>23</v>
      </c>
      <c r="B141" t="s">
        <v>7</v>
      </c>
      <c r="C141" t="s">
        <v>12</v>
      </c>
      <c r="D141" t="s">
        <v>19</v>
      </c>
      <c r="E141">
        <v>3</v>
      </c>
      <c r="F141">
        <v>500</v>
      </c>
      <c r="G141">
        <v>1500</v>
      </c>
    </row>
    <row r="142" spans="1:7" x14ac:dyDescent="0.3">
      <c r="A142" s="2" t="s">
        <v>23</v>
      </c>
      <c r="B142" t="s">
        <v>7</v>
      </c>
      <c r="C142" t="s">
        <v>13</v>
      </c>
      <c r="D142" t="s">
        <v>19</v>
      </c>
      <c r="E142">
        <v>6</v>
      </c>
      <c r="F142">
        <v>500</v>
      </c>
      <c r="G142">
        <v>3000</v>
      </c>
    </row>
    <row r="143" spans="1:7" x14ac:dyDescent="0.3">
      <c r="A143" s="2" t="s">
        <v>23</v>
      </c>
      <c r="B143" t="s">
        <v>9</v>
      </c>
      <c r="C143" t="s">
        <v>11</v>
      </c>
      <c r="D143" t="s">
        <v>19</v>
      </c>
      <c r="E143">
        <v>8</v>
      </c>
      <c r="F143">
        <v>1200</v>
      </c>
      <c r="G143">
        <v>9600</v>
      </c>
    </row>
    <row r="144" spans="1:7" x14ac:dyDescent="0.3">
      <c r="A144" s="2" t="s">
        <v>23</v>
      </c>
      <c r="B144" t="s">
        <v>10</v>
      </c>
      <c r="C144" t="s">
        <v>14</v>
      </c>
      <c r="D144" t="s">
        <v>19</v>
      </c>
      <c r="E144">
        <v>11</v>
      </c>
      <c r="F144">
        <v>45000</v>
      </c>
      <c r="G144">
        <v>495000</v>
      </c>
    </row>
    <row r="145" spans="1:7" x14ac:dyDescent="0.3">
      <c r="A145" s="2" t="s">
        <v>23</v>
      </c>
      <c r="B145" t="s">
        <v>8</v>
      </c>
      <c r="C145" t="s">
        <v>12</v>
      </c>
      <c r="D145" t="s">
        <v>19</v>
      </c>
      <c r="E145">
        <v>20</v>
      </c>
      <c r="F145">
        <v>1200</v>
      </c>
      <c r="G145">
        <v>24000</v>
      </c>
    </row>
    <row r="146" spans="1:7" x14ac:dyDescent="0.3">
      <c r="A146" s="2" t="s">
        <v>23</v>
      </c>
      <c r="B146" t="s">
        <v>8</v>
      </c>
      <c r="C146" t="s">
        <v>12</v>
      </c>
      <c r="D146" t="s">
        <v>16</v>
      </c>
      <c r="E146">
        <v>7</v>
      </c>
      <c r="F146">
        <v>1200</v>
      </c>
      <c r="G146">
        <v>8400</v>
      </c>
    </row>
    <row r="147" spans="1:7" x14ac:dyDescent="0.3">
      <c r="A147" s="2" t="s">
        <v>23</v>
      </c>
      <c r="B147" t="s">
        <v>7</v>
      </c>
      <c r="C147" t="s">
        <v>11</v>
      </c>
      <c r="D147" t="s">
        <v>20</v>
      </c>
      <c r="E147">
        <v>16</v>
      </c>
      <c r="F147">
        <v>500</v>
      </c>
      <c r="G147">
        <v>8000</v>
      </c>
    </row>
    <row r="148" spans="1:7" x14ac:dyDescent="0.3">
      <c r="A148" s="2" t="s">
        <v>23</v>
      </c>
      <c r="B148" t="s">
        <v>9</v>
      </c>
      <c r="C148" t="s">
        <v>12</v>
      </c>
      <c r="D148" t="s">
        <v>18</v>
      </c>
      <c r="E148">
        <v>2</v>
      </c>
      <c r="F148">
        <v>45000</v>
      </c>
      <c r="G148">
        <v>90000</v>
      </c>
    </row>
    <row r="149" spans="1:7" x14ac:dyDescent="0.3">
      <c r="A149" s="2" t="s">
        <v>23</v>
      </c>
      <c r="B149" t="s">
        <v>7</v>
      </c>
      <c r="C149" t="s">
        <v>15</v>
      </c>
      <c r="D149" t="s">
        <v>16</v>
      </c>
      <c r="E149">
        <v>15</v>
      </c>
      <c r="F149">
        <v>45000</v>
      </c>
      <c r="G149">
        <v>675000</v>
      </c>
    </row>
    <row r="150" spans="1:7" x14ac:dyDescent="0.3">
      <c r="A150" s="2" t="s">
        <v>23</v>
      </c>
      <c r="B150" t="s">
        <v>8</v>
      </c>
      <c r="C150" t="s">
        <v>11</v>
      </c>
      <c r="D150" t="s">
        <v>21</v>
      </c>
      <c r="E150">
        <v>16</v>
      </c>
      <c r="F150">
        <v>15000</v>
      </c>
      <c r="G150">
        <v>240000</v>
      </c>
    </row>
    <row r="151" spans="1:7" x14ac:dyDescent="0.3">
      <c r="A151" s="2" t="s">
        <v>23</v>
      </c>
      <c r="B151" t="s">
        <v>7</v>
      </c>
      <c r="C151" t="s">
        <v>12</v>
      </c>
      <c r="D151" t="s">
        <v>17</v>
      </c>
      <c r="E151">
        <v>12</v>
      </c>
      <c r="F151">
        <v>15000</v>
      </c>
      <c r="G151">
        <v>180000</v>
      </c>
    </row>
    <row r="152" spans="1:7" x14ac:dyDescent="0.3">
      <c r="A152" s="2" t="s">
        <v>23</v>
      </c>
      <c r="B152" t="s">
        <v>9</v>
      </c>
      <c r="C152" t="s">
        <v>14</v>
      </c>
      <c r="D152" t="s">
        <v>16</v>
      </c>
      <c r="E152">
        <v>2</v>
      </c>
      <c r="F152">
        <v>2500</v>
      </c>
      <c r="G152">
        <v>5000</v>
      </c>
    </row>
    <row r="153" spans="1:7" x14ac:dyDescent="0.3">
      <c r="A153" s="2" t="s">
        <v>23</v>
      </c>
      <c r="B153" t="s">
        <v>10</v>
      </c>
      <c r="C153" t="s">
        <v>13</v>
      </c>
      <c r="D153" t="s">
        <v>18</v>
      </c>
      <c r="E153">
        <v>14</v>
      </c>
      <c r="F153">
        <v>500</v>
      </c>
      <c r="G153">
        <v>7000</v>
      </c>
    </row>
    <row r="154" spans="1:7" x14ac:dyDescent="0.3">
      <c r="A154" s="2" t="s">
        <v>23</v>
      </c>
      <c r="B154" t="s">
        <v>7</v>
      </c>
      <c r="C154" t="s">
        <v>15</v>
      </c>
      <c r="D154" t="s">
        <v>16</v>
      </c>
      <c r="E154">
        <v>1</v>
      </c>
      <c r="F154">
        <v>6000</v>
      </c>
      <c r="G154">
        <v>6000</v>
      </c>
    </row>
    <row r="155" spans="1:7" x14ac:dyDescent="0.3">
      <c r="A155" s="2" t="s">
        <v>23</v>
      </c>
      <c r="B155" t="s">
        <v>7</v>
      </c>
      <c r="C155" t="s">
        <v>13</v>
      </c>
      <c r="D155" t="s">
        <v>20</v>
      </c>
      <c r="E155">
        <v>6</v>
      </c>
      <c r="F155">
        <v>15000</v>
      </c>
      <c r="G155">
        <v>90000</v>
      </c>
    </row>
    <row r="156" spans="1:7" x14ac:dyDescent="0.3">
      <c r="A156" s="2" t="s">
        <v>23</v>
      </c>
      <c r="B156" t="s">
        <v>9</v>
      </c>
      <c r="C156" t="s">
        <v>11</v>
      </c>
      <c r="D156" t="s">
        <v>16</v>
      </c>
      <c r="E156">
        <v>1</v>
      </c>
      <c r="F156">
        <v>2500</v>
      </c>
      <c r="G156">
        <v>2500</v>
      </c>
    </row>
    <row r="157" spans="1:7" x14ac:dyDescent="0.3">
      <c r="A157" s="2" t="s">
        <v>23</v>
      </c>
      <c r="B157" t="s">
        <v>7</v>
      </c>
      <c r="C157" t="s">
        <v>12</v>
      </c>
      <c r="D157" t="s">
        <v>19</v>
      </c>
      <c r="E157">
        <v>6</v>
      </c>
      <c r="F157">
        <v>6000</v>
      </c>
      <c r="G157">
        <v>36000</v>
      </c>
    </row>
    <row r="158" spans="1:7" x14ac:dyDescent="0.3">
      <c r="A158" s="2" t="s">
        <v>23</v>
      </c>
      <c r="B158" t="s">
        <v>10</v>
      </c>
      <c r="C158" t="s">
        <v>15</v>
      </c>
      <c r="D158" t="s">
        <v>21</v>
      </c>
      <c r="E158">
        <v>2</v>
      </c>
      <c r="F158">
        <v>500</v>
      </c>
      <c r="G158">
        <v>1000</v>
      </c>
    </row>
    <row r="159" spans="1:7" x14ac:dyDescent="0.3">
      <c r="A159" s="2" t="s">
        <v>23</v>
      </c>
      <c r="B159" t="s">
        <v>10</v>
      </c>
      <c r="C159" t="s">
        <v>11</v>
      </c>
      <c r="D159" t="s">
        <v>20</v>
      </c>
      <c r="E159">
        <v>3</v>
      </c>
      <c r="F159">
        <v>2500</v>
      </c>
      <c r="G159">
        <v>7500</v>
      </c>
    </row>
    <row r="160" spans="1:7" x14ac:dyDescent="0.3">
      <c r="A160" s="2" t="s">
        <v>23</v>
      </c>
      <c r="B160" t="s">
        <v>7</v>
      </c>
      <c r="C160" t="s">
        <v>14</v>
      </c>
      <c r="D160" t="s">
        <v>19</v>
      </c>
      <c r="E160">
        <v>7</v>
      </c>
      <c r="F160">
        <v>2500</v>
      </c>
      <c r="G160">
        <v>17500</v>
      </c>
    </row>
    <row r="161" spans="1:7" x14ac:dyDescent="0.3">
      <c r="A161" s="2" t="s">
        <v>23</v>
      </c>
      <c r="B161" t="s">
        <v>9</v>
      </c>
      <c r="C161" t="s">
        <v>11</v>
      </c>
      <c r="D161" t="s">
        <v>20</v>
      </c>
      <c r="E161">
        <v>3</v>
      </c>
      <c r="F161">
        <v>500</v>
      </c>
      <c r="G161">
        <v>1500</v>
      </c>
    </row>
    <row r="162" spans="1:7" x14ac:dyDescent="0.3">
      <c r="A162" s="2" t="s">
        <v>23</v>
      </c>
      <c r="B162" t="s">
        <v>9</v>
      </c>
      <c r="C162" t="s">
        <v>15</v>
      </c>
      <c r="D162" t="s">
        <v>19</v>
      </c>
      <c r="E162">
        <v>16</v>
      </c>
      <c r="F162">
        <v>45000</v>
      </c>
      <c r="G162">
        <v>720000</v>
      </c>
    </row>
    <row r="163" spans="1:7" x14ac:dyDescent="0.3">
      <c r="A163" s="2" t="s">
        <v>23</v>
      </c>
      <c r="B163" t="s">
        <v>7</v>
      </c>
      <c r="C163" t="s">
        <v>14</v>
      </c>
      <c r="D163" t="s">
        <v>17</v>
      </c>
      <c r="E163">
        <v>1</v>
      </c>
      <c r="F163">
        <v>2500</v>
      </c>
      <c r="G163">
        <v>2500</v>
      </c>
    </row>
    <row r="164" spans="1:7" x14ac:dyDescent="0.3">
      <c r="A164" s="2" t="s">
        <v>23</v>
      </c>
      <c r="B164" t="s">
        <v>9</v>
      </c>
      <c r="C164" t="s">
        <v>11</v>
      </c>
      <c r="D164" t="s">
        <v>19</v>
      </c>
      <c r="E164">
        <v>3</v>
      </c>
      <c r="F164">
        <v>45000</v>
      </c>
      <c r="G164">
        <v>135000</v>
      </c>
    </row>
    <row r="165" spans="1:7" x14ac:dyDescent="0.3">
      <c r="A165" s="2" t="s">
        <v>23</v>
      </c>
      <c r="B165" t="s">
        <v>10</v>
      </c>
      <c r="C165" t="s">
        <v>12</v>
      </c>
      <c r="D165" t="s">
        <v>17</v>
      </c>
      <c r="E165">
        <v>12</v>
      </c>
      <c r="F165">
        <v>1200</v>
      </c>
      <c r="G165">
        <v>14400</v>
      </c>
    </row>
    <row r="166" spans="1:7" x14ac:dyDescent="0.3">
      <c r="A166" s="2" t="s">
        <v>23</v>
      </c>
      <c r="B166" t="s">
        <v>9</v>
      </c>
      <c r="C166" t="s">
        <v>12</v>
      </c>
      <c r="D166" t="s">
        <v>21</v>
      </c>
      <c r="E166">
        <v>6</v>
      </c>
      <c r="F166">
        <v>2500</v>
      </c>
      <c r="G166">
        <v>15000</v>
      </c>
    </row>
    <row r="167" spans="1:7" x14ac:dyDescent="0.3">
      <c r="A167" s="2" t="s">
        <v>23</v>
      </c>
      <c r="B167" t="s">
        <v>10</v>
      </c>
      <c r="C167" t="s">
        <v>13</v>
      </c>
      <c r="D167" t="s">
        <v>21</v>
      </c>
      <c r="E167">
        <v>9</v>
      </c>
      <c r="F167">
        <v>1200</v>
      </c>
      <c r="G167">
        <v>10800</v>
      </c>
    </row>
    <row r="168" spans="1:7" x14ac:dyDescent="0.3">
      <c r="A168" s="2" t="s">
        <v>23</v>
      </c>
      <c r="B168" t="s">
        <v>10</v>
      </c>
      <c r="C168" t="s">
        <v>12</v>
      </c>
      <c r="D168" t="s">
        <v>21</v>
      </c>
      <c r="E168">
        <v>4</v>
      </c>
      <c r="F168">
        <v>1200</v>
      </c>
      <c r="G168">
        <v>4800</v>
      </c>
    </row>
    <row r="169" spans="1:7" x14ac:dyDescent="0.3">
      <c r="A169" s="2" t="s">
        <v>23</v>
      </c>
      <c r="B169" t="s">
        <v>10</v>
      </c>
      <c r="C169" t="s">
        <v>14</v>
      </c>
      <c r="D169" t="s">
        <v>17</v>
      </c>
      <c r="E169">
        <v>11</v>
      </c>
      <c r="F169">
        <v>15000</v>
      </c>
      <c r="G169">
        <v>165000</v>
      </c>
    </row>
    <row r="170" spans="1:7" x14ac:dyDescent="0.3">
      <c r="A170" s="2" t="s">
        <v>23</v>
      </c>
      <c r="B170" t="s">
        <v>9</v>
      </c>
      <c r="C170" t="s">
        <v>15</v>
      </c>
      <c r="D170" t="s">
        <v>16</v>
      </c>
      <c r="E170">
        <v>4</v>
      </c>
      <c r="F170">
        <v>45000</v>
      </c>
      <c r="G170">
        <v>180000</v>
      </c>
    </row>
    <row r="171" spans="1:7" x14ac:dyDescent="0.3">
      <c r="A171" s="2" t="s">
        <v>23</v>
      </c>
      <c r="B171" t="s">
        <v>7</v>
      </c>
      <c r="C171" t="s">
        <v>14</v>
      </c>
      <c r="D171" t="s">
        <v>16</v>
      </c>
      <c r="E171">
        <v>5</v>
      </c>
      <c r="F171">
        <v>1200</v>
      </c>
      <c r="G171">
        <v>6000</v>
      </c>
    </row>
    <row r="172" spans="1:7" x14ac:dyDescent="0.3">
      <c r="A172" s="2" t="s">
        <v>23</v>
      </c>
      <c r="B172" t="s">
        <v>7</v>
      </c>
      <c r="C172" t="s">
        <v>12</v>
      </c>
      <c r="D172" t="s">
        <v>21</v>
      </c>
      <c r="E172">
        <v>4</v>
      </c>
      <c r="F172">
        <v>500</v>
      </c>
      <c r="G172">
        <v>2000</v>
      </c>
    </row>
    <row r="173" spans="1:7" x14ac:dyDescent="0.3">
      <c r="A173" s="2" t="s">
        <v>23</v>
      </c>
      <c r="B173" t="s">
        <v>8</v>
      </c>
      <c r="C173" t="s">
        <v>13</v>
      </c>
      <c r="D173" t="s">
        <v>18</v>
      </c>
      <c r="E173">
        <v>11</v>
      </c>
      <c r="F173">
        <v>15000</v>
      </c>
      <c r="G173">
        <v>165000</v>
      </c>
    </row>
    <row r="174" spans="1:7" x14ac:dyDescent="0.3">
      <c r="A174" s="2" t="s">
        <v>23</v>
      </c>
      <c r="B174" t="s">
        <v>8</v>
      </c>
      <c r="C174" t="s">
        <v>11</v>
      </c>
      <c r="D174" t="s">
        <v>17</v>
      </c>
      <c r="E174">
        <v>7</v>
      </c>
      <c r="F174">
        <v>2500</v>
      </c>
      <c r="G174">
        <v>17500</v>
      </c>
    </row>
    <row r="175" spans="1:7" x14ac:dyDescent="0.3">
      <c r="A175" s="2" t="s">
        <v>23</v>
      </c>
      <c r="B175" t="s">
        <v>10</v>
      </c>
      <c r="C175" t="s">
        <v>15</v>
      </c>
      <c r="D175" t="s">
        <v>19</v>
      </c>
      <c r="E175">
        <v>7</v>
      </c>
      <c r="F175">
        <v>15000</v>
      </c>
      <c r="G175">
        <v>105000</v>
      </c>
    </row>
    <row r="176" spans="1:7" x14ac:dyDescent="0.3">
      <c r="A176" s="2" t="s">
        <v>23</v>
      </c>
      <c r="B176" t="s">
        <v>8</v>
      </c>
      <c r="C176" t="s">
        <v>13</v>
      </c>
      <c r="D176" t="s">
        <v>21</v>
      </c>
      <c r="E176">
        <v>17</v>
      </c>
      <c r="F176">
        <v>500</v>
      </c>
      <c r="G176">
        <v>8500</v>
      </c>
    </row>
    <row r="177" spans="1:7" x14ac:dyDescent="0.3">
      <c r="A177" s="2" t="s">
        <v>23</v>
      </c>
      <c r="B177" t="s">
        <v>8</v>
      </c>
      <c r="C177" t="s">
        <v>14</v>
      </c>
      <c r="D177" t="s">
        <v>17</v>
      </c>
      <c r="E177">
        <v>13</v>
      </c>
      <c r="F177">
        <v>1200</v>
      </c>
      <c r="G177">
        <v>15600</v>
      </c>
    </row>
    <row r="178" spans="1:7" x14ac:dyDescent="0.3">
      <c r="A178" s="2" t="s">
        <v>23</v>
      </c>
      <c r="B178" t="s">
        <v>7</v>
      </c>
      <c r="C178" t="s">
        <v>15</v>
      </c>
      <c r="D178" t="s">
        <v>17</v>
      </c>
      <c r="E178">
        <v>5</v>
      </c>
      <c r="F178">
        <v>2500</v>
      </c>
      <c r="G178">
        <v>12500</v>
      </c>
    </row>
    <row r="179" spans="1:7" x14ac:dyDescent="0.3">
      <c r="A179" s="2" t="s">
        <v>23</v>
      </c>
      <c r="B179" t="s">
        <v>7</v>
      </c>
      <c r="C179" t="s">
        <v>12</v>
      </c>
      <c r="D179" t="s">
        <v>21</v>
      </c>
      <c r="E179">
        <v>10</v>
      </c>
      <c r="F179">
        <v>500</v>
      </c>
      <c r="G179">
        <v>5000</v>
      </c>
    </row>
    <row r="180" spans="1:7" x14ac:dyDescent="0.3">
      <c r="A180" s="2" t="s">
        <v>23</v>
      </c>
      <c r="B180" t="s">
        <v>8</v>
      </c>
      <c r="C180" t="s">
        <v>12</v>
      </c>
      <c r="D180" t="s">
        <v>16</v>
      </c>
      <c r="E180">
        <v>9</v>
      </c>
      <c r="F180">
        <v>15000</v>
      </c>
      <c r="G180">
        <v>135000</v>
      </c>
    </row>
    <row r="181" spans="1:7" x14ac:dyDescent="0.3">
      <c r="A181" s="2" t="s">
        <v>23</v>
      </c>
      <c r="B181" t="s">
        <v>7</v>
      </c>
      <c r="C181" t="s">
        <v>11</v>
      </c>
      <c r="D181" t="s">
        <v>18</v>
      </c>
      <c r="E181">
        <v>13</v>
      </c>
      <c r="F181">
        <v>45000</v>
      </c>
      <c r="G181">
        <v>585000</v>
      </c>
    </row>
    <row r="182" spans="1:7" x14ac:dyDescent="0.3">
      <c r="A182" s="2" t="s">
        <v>23</v>
      </c>
      <c r="B182" t="s">
        <v>8</v>
      </c>
      <c r="C182" t="s">
        <v>15</v>
      </c>
      <c r="D182" t="s">
        <v>20</v>
      </c>
      <c r="E182">
        <v>17</v>
      </c>
      <c r="F182">
        <v>45000</v>
      </c>
      <c r="G182">
        <v>765000</v>
      </c>
    </row>
    <row r="183" spans="1:7" x14ac:dyDescent="0.3">
      <c r="A183" s="2" t="s">
        <v>23</v>
      </c>
      <c r="B183" t="s">
        <v>9</v>
      </c>
      <c r="C183" t="s">
        <v>12</v>
      </c>
      <c r="D183" t="s">
        <v>16</v>
      </c>
      <c r="E183">
        <v>10</v>
      </c>
      <c r="F183">
        <v>6000</v>
      </c>
      <c r="G183">
        <v>60000</v>
      </c>
    </row>
    <row r="184" spans="1:7" x14ac:dyDescent="0.3">
      <c r="A184" s="2" t="s">
        <v>23</v>
      </c>
      <c r="B184" t="s">
        <v>7</v>
      </c>
      <c r="C184" t="s">
        <v>11</v>
      </c>
      <c r="D184" t="s">
        <v>20</v>
      </c>
      <c r="E184">
        <v>1</v>
      </c>
      <c r="F184">
        <v>15000</v>
      </c>
      <c r="G184">
        <v>15000</v>
      </c>
    </row>
    <row r="185" spans="1:7" x14ac:dyDescent="0.3">
      <c r="A185" s="2" t="s">
        <v>23</v>
      </c>
      <c r="B185" t="s">
        <v>9</v>
      </c>
      <c r="C185" t="s">
        <v>11</v>
      </c>
      <c r="D185" t="s">
        <v>20</v>
      </c>
      <c r="E185">
        <v>18</v>
      </c>
      <c r="F185">
        <v>2500</v>
      </c>
      <c r="G185">
        <v>45000</v>
      </c>
    </row>
    <row r="186" spans="1:7" x14ac:dyDescent="0.3">
      <c r="A186" s="2" t="s">
        <v>23</v>
      </c>
      <c r="B186" t="s">
        <v>8</v>
      </c>
      <c r="C186" t="s">
        <v>11</v>
      </c>
      <c r="D186" t="s">
        <v>21</v>
      </c>
      <c r="E186">
        <v>19</v>
      </c>
      <c r="F186">
        <v>500</v>
      </c>
      <c r="G186">
        <v>9500</v>
      </c>
    </row>
    <row r="187" spans="1:7" x14ac:dyDescent="0.3">
      <c r="A187" s="2" t="s">
        <v>23</v>
      </c>
      <c r="B187" t="s">
        <v>8</v>
      </c>
      <c r="C187" t="s">
        <v>12</v>
      </c>
      <c r="D187" t="s">
        <v>17</v>
      </c>
      <c r="E187">
        <v>18</v>
      </c>
      <c r="F187">
        <v>2500</v>
      </c>
      <c r="G187">
        <v>45000</v>
      </c>
    </row>
    <row r="188" spans="1:7" x14ac:dyDescent="0.3">
      <c r="A188" s="2" t="s">
        <v>23</v>
      </c>
      <c r="B188" t="s">
        <v>7</v>
      </c>
      <c r="C188" t="s">
        <v>13</v>
      </c>
      <c r="D188" t="s">
        <v>20</v>
      </c>
      <c r="E188">
        <v>20</v>
      </c>
      <c r="F188">
        <v>500</v>
      </c>
      <c r="G188">
        <v>10000</v>
      </c>
    </row>
    <row r="189" spans="1:7" x14ac:dyDescent="0.3">
      <c r="A189" s="2" t="s">
        <v>23</v>
      </c>
      <c r="B189" t="s">
        <v>9</v>
      </c>
      <c r="C189" t="s">
        <v>15</v>
      </c>
      <c r="D189" t="s">
        <v>19</v>
      </c>
      <c r="E189">
        <v>1</v>
      </c>
      <c r="F189">
        <v>2500</v>
      </c>
      <c r="G189">
        <v>2500</v>
      </c>
    </row>
    <row r="190" spans="1:7" x14ac:dyDescent="0.3">
      <c r="A190" s="2" t="s">
        <v>23</v>
      </c>
      <c r="B190" t="s">
        <v>10</v>
      </c>
      <c r="C190" t="s">
        <v>11</v>
      </c>
      <c r="D190" t="s">
        <v>20</v>
      </c>
      <c r="E190">
        <v>9</v>
      </c>
      <c r="F190">
        <v>1200</v>
      </c>
      <c r="G190">
        <v>10800</v>
      </c>
    </row>
    <row r="191" spans="1:7" x14ac:dyDescent="0.3">
      <c r="A191" s="2" t="s">
        <v>23</v>
      </c>
      <c r="B191" t="s">
        <v>10</v>
      </c>
      <c r="C191" t="s">
        <v>15</v>
      </c>
      <c r="D191" t="s">
        <v>19</v>
      </c>
      <c r="E191">
        <v>16</v>
      </c>
      <c r="F191">
        <v>6000</v>
      </c>
      <c r="G191">
        <v>96000</v>
      </c>
    </row>
    <row r="192" spans="1:7" x14ac:dyDescent="0.3">
      <c r="A192" s="2" t="s">
        <v>23</v>
      </c>
      <c r="B192" t="s">
        <v>9</v>
      </c>
      <c r="C192" t="s">
        <v>12</v>
      </c>
      <c r="D192" t="s">
        <v>20</v>
      </c>
      <c r="E192">
        <v>13</v>
      </c>
      <c r="F192">
        <v>2500</v>
      </c>
      <c r="G192">
        <v>32500</v>
      </c>
    </row>
    <row r="193" spans="1:7" x14ac:dyDescent="0.3">
      <c r="A193" s="2" t="s">
        <v>23</v>
      </c>
      <c r="B193" t="s">
        <v>8</v>
      </c>
      <c r="C193" t="s">
        <v>14</v>
      </c>
      <c r="D193" t="s">
        <v>21</v>
      </c>
      <c r="E193">
        <v>1</v>
      </c>
      <c r="F193">
        <v>500</v>
      </c>
      <c r="G193">
        <v>500</v>
      </c>
    </row>
    <row r="194" spans="1:7" x14ac:dyDescent="0.3">
      <c r="A194" s="2" t="s">
        <v>23</v>
      </c>
      <c r="B194" t="s">
        <v>10</v>
      </c>
      <c r="C194" t="s">
        <v>13</v>
      </c>
      <c r="D194" t="s">
        <v>18</v>
      </c>
      <c r="E194">
        <v>15</v>
      </c>
      <c r="F194">
        <v>2500</v>
      </c>
      <c r="G194">
        <v>37500</v>
      </c>
    </row>
    <row r="195" spans="1:7" x14ac:dyDescent="0.3">
      <c r="A195" s="2" t="s">
        <v>23</v>
      </c>
      <c r="B195" t="s">
        <v>7</v>
      </c>
      <c r="C195" t="s">
        <v>11</v>
      </c>
      <c r="D195" t="s">
        <v>21</v>
      </c>
      <c r="E195">
        <v>4</v>
      </c>
      <c r="F195">
        <v>6000</v>
      </c>
      <c r="G195">
        <v>24000</v>
      </c>
    </row>
    <row r="196" spans="1:7" x14ac:dyDescent="0.3">
      <c r="A196" s="2" t="s">
        <v>23</v>
      </c>
      <c r="B196" t="s">
        <v>8</v>
      </c>
      <c r="C196" t="s">
        <v>11</v>
      </c>
      <c r="D196" t="s">
        <v>21</v>
      </c>
      <c r="E196">
        <v>14</v>
      </c>
      <c r="F196">
        <v>2500</v>
      </c>
      <c r="G196">
        <v>35000</v>
      </c>
    </row>
    <row r="197" spans="1:7" x14ac:dyDescent="0.3">
      <c r="A197" s="2" t="s">
        <v>23</v>
      </c>
      <c r="B197" t="s">
        <v>9</v>
      </c>
      <c r="C197" t="s">
        <v>11</v>
      </c>
      <c r="D197" t="s">
        <v>16</v>
      </c>
      <c r="E197">
        <v>18</v>
      </c>
      <c r="F197">
        <v>500</v>
      </c>
      <c r="G197">
        <v>9000</v>
      </c>
    </row>
    <row r="198" spans="1:7" x14ac:dyDescent="0.3">
      <c r="A198" s="2" t="s">
        <v>23</v>
      </c>
      <c r="B198" t="s">
        <v>7</v>
      </c>
      <c r="C198" t="s">
        <v>15</v>
      </c>
      <c r="D198" t="s">
        <v>20</v>
      </c>
      <c r="E198">
        <v>18</v>
      </c>
      <c r="F198">
        <v>15000</v>
      </c>
      <c r="G198">
        <v>270000</v>
      </c>
    </row>
    <row r="199" spans="1:7" x14ac:dyDescent="0.3">
      <c r="A199" s="2" t="s">
        <v>23</v>
      </c>
      <c r="B199" t="s">
        <v>10</v>
      </c>
      <c r="C199" t="s">
        <v>15</v>
      </c>
      <c r="D199" t="s">
        <v>16</v>
      </c>
      <c r="E199">
        <v>12</v>
      </c>
      <c r="F199">
        <v>2500</v>
      </c>
      <c r="G199">
        <v>30000</v>
      </c>
    </row>
    <row r="200" spans="1:7" x14ac:dyDescent="0.3">
      <c r="A200" s="2" t="s">
        <v>23</v>
      </c>
      <c r="B200" t="s">
        <v>7</v>
      </c>
      <c r="C200" t="s">
        <v>13</v>
      </c>
      <c r="D200" t="s">
        <v>18</v>
      </c>
      <c r="E200">
        <v>9</v>
      </c>
      <c r="F200">
        <v>15000</v>
      </c>
      <c r="G200">
        <v>135000</v>
      </c>
    </row>
    <row r="201" spans="1:7" x14ac:dyDescent="0.3">
      <c r="A201" s="2" t="s">
        <v>23</v>
      </c>
      <c r="B201" t="s">
        <v>8</v>
      </c>
      <c r="C201" t="s">
        <v>11</v>
      </c>
      <c r="D201" t="s">
        <v>19</v>
      </c>
      <c r="E201">
        <v>11</v>
      </c>
      <c r="F201">
        <v>2500</v>
      </c>
      <c r="G201">
        <v>27500</v>
      </c>
    </row>
    <row r="202" spans="1:7" x14ac:dyDescent="0.3">
      <c r="A202" s="2" t="s">
        <v>23</v>
      </c>
      <c r="B202" t="s">
        <v>8</v>
      </c>
      <c r="C202" t="s">
        <v>11</v>
      </c>
      <c r="D202" t="s">
        <v>21</v>
      </c>
      <c r="E202">
        <v>7</v>
      </c>
      <c r="F202">
        <v>500</v>
      </c>
      <c r="G202">
        <v>3500</v>
      </c>
    </row>
    <row r="203" spans="1:7" x14ac:dyDescent="0.3">
      <c r="A203" s="2" t="s">
        <v>23</v>
      </c>
      <c r="B203" t="s">
        <v>9</v>
      </c>
      <c r="C203" t="s">
        <v>14</v>
      </c>
      <c r="D203" t="s">
        <v>21</v>
      </c>
      <c r="E203">
        <v>1</v>
      </c>
      <c r="F203">
        <v>2500</v>
      </c>
      <c r="G203">
        <v>2500</v>
      </c>
    </row>
    <row r="204" spans="1:7" x14ac:dyDescent="0.3">
      <c r="A204" s="2" t="s">
        <v>23</v>
      </c>
      <c r="B204" t="s">
        <v>8</v>
      </c>
      <c r="C204" t="s">
        <v>15</v>
      </c>
      <c r="D204" t="s">
        <v>16</v>
      </c>
      <c r="E204">
        <v>10</v>
      </c>
      <c r="F204">
        <v>1200</v>
      </c>
      <c r="G204">
        <v>12000</v>
      </c>
    </row>
    <row r="205" spans="1:7" x14ac:dyDescent="0.3">
      <c r="A205" s="2" t="s">
        <v>23</v>
      </c>
      <c r="B205" t="s">
        <v>8</v>
      </c>
      <c r="C205" t="s">
        <v>11</v>
      </c>
      <c r="D205" t="s">
        <v>17</v>
      </c>
      <c r="E205">
        <v>14</v>
      </c>
      <c r="F205">
        <v>45000</v>
      </c>
      <c r="G205">
        <v>630000</v>
      </c>
    </row>
    <row r="206" spans="1:7" x14ac:dyDescent="0.3">
      <c r="A206" s="2" t="s">
        <v>23</v>
      </c>
      <c r="B206" t="s">
        <v>7</v>
      </c>
      <c r="C206" t="s">
        <v>11</v>
      </c>
      <c r="D206" t="s">
        <v>19</v>
      </c>
      <c r="E206">
        <v>9</v>
      </c>
      <c r="F206">
        <v>1200</v>
      </c>
      <c r="G206">
        <v>10800</v>
      </c>
    </row>
    <row r="207" spans="1:7" x14ac:dyDescent="0.3">
      <c r="A207" s="2" t="s">
        <v>23</v>
      </c>
      <c r="B207" t="s">
        <v>7</v>
      </c>
      <c r="C207" t="s">
        <v>15</v>
      </c>
      <c r="D207" t="s">
        <v>17</v>
      </c>
      <c r="E207">
        <v>10</v>
      </c>
      <c r="F207">
        <v>500</v>
      </c>
      <c r="G207">
        <v>5000</v>
      </c>
    </row>
    <row r="208" spans="1:7" x14ac:dyDescent="0.3">
      <c r="A208" s="2" t="s">
        <v>23</v>
      </c>
      <c r="B208" t="s">
        <v>10</v>
      </c>
      <c r="C208" t="s">
        <v>14</v>
      </c>
      <c r="D208" t="s">
        <v>17</v>
      </c>
      <c r="E208">
        <v>16</v>
      </c>
      <c r="F208">
        <v>15000</v>
      </c>
      <c r="G208">
        <v>240000</v>
      </c>
    </row>
    <row r="209" spans="1:7" x14ac:dyDescent="0.3">
      <c r="A209" s="2" t="s">
        <v>23</v>
      </c>
      <c r="B209" t="s">
        <v>7</v>
      </c>
      <c r="C209" t="s">
        <v>14</v>
      </c>
      <c r="D209" t="s">
        <v>16</v>
      </c>
      <c r="E209">
        <v>18</v>
      </c>
      <c r="F209">
        <v>2500</v>
      </c>
      <c r="G209">
        <v>45000</v>
      </c>
    </row>
    <row r="210" spans="1:7" x14ac:dyDescent="0.3">
      <c r="A210" s="2" t="s">
        <v>23</v>
      </c>
      <c r="B210" t="s">
        <v>7</v>
      </c>
      <c r="C210" t="s">
        <v>11</v>
      </c>
      <c r="D210" t="s">
        <v>16</v>
      </c>
      <c r="E210">
        <v>9</v>
      </c>
      <c r="F210">
        <v>2500</v>
      </c>
      <c r="G210">
        <v>22500</v>
      </c>
    </row>
    <row r="211" spans="1:7" x14ac:dyDescent="0.3">
      <c r="A211" s="2" t="s">
        <v>23</v>
      </c>
      <c r="B211" t="s">
        <v>9</v>
      </c>
      <c r="C211" t="s">
        <v>15</v>
      </c>
      <c r="D211" t="s">
        <v>20</v>
      </c>
      <c r="E211">
        <v>6</v>
      </c>
      <c r="F211">
        <v>2500</v>
      </c>
      <c r="G211">
        <v>15000</v>
      </c>
    </row>
    <row r="212" spans="1:7" x14ac:dyDescent="0.3">
      <c r="A212" s="2" t="s">
        <v>23</v>
      </c>
      <c r="B212" t="s">
        <v>9</v>
      </c>
      <c r="C212" t="s">
        <v>14</v>
      </c>
      <c r="D212" t="s">
        <v>18</v>
      </c>
      <c r="E212">
        <v>3</v>
      </c>
      <c r="F212">
        <v>15000</v>
      </c>
      <c r="G212">
        <v>45000</v>
      </c>
    </row>
    <row r="213" spans="1:7" x14ac:dyDescent="0.3">
      <c r="A213" s="2" t="s">
        <v>23</v>
      </c>
      <c r="B213" t="s">
        <v>10</v>
      </c>
      <c r="C213" t="s">
        <v>11</v>
      </c>
      <c r="D213" t="s">
        <v>20</v>
      </c>
      <c r="E213">
        <v>2</v>
      </c>
      <c r="F213">
        <v>15000</v>
      </c>
      <c r="G213">
        <v>30000</v>
      </c>
    </row>
    <row r="214" spans="1:7" x14ac:dyDescent="0.3">
      <c r="A214" s="2" t="s">
        <v>23</v>
      </c>
      <c r="B214" t="s">
        <v>7</v>
      </c>
      <c r="C214" t="s">
        <v>13</v>
      </c>
      <c r="D214" t="s">
        <v>19</v>
      </c>
      <c r="E214">
        <v>10</v>
      </c>
      <c r="F214">
        <v>15000</v>
      </c>
      <c r="G214">
        <v>150000</v>
      </c>
    </row>
    <row r="215" spans="1:7" x14ac:dyDescent="0.3">
      <c r="A215" s="2" t="s">
        <v>23</v>
      </c>
      <c r="B215" t="s">
        <v>7</v>
      </c>
      <c r="C215" t="s">
        <v>12</v>
      </c>
      <c r="D215" t="s">
        <v>20</v>
      </c>
      <c r="E215">
        <v>11</v>
      </c>
      <c r="F215">
        <v>2500</v>
      </c>
      <c r="G215">
        <v>27500</v>
      </c>
    </row>
    <row r="216" spans="1:7" x14ac:dyDescent="0.3">
      <c r="A216" s="2" t="s">
        <v>23</v>
      </c>
      <c r="B216" t="s">
        <v>10</v>
      </c>
      <c r="C216" t="s">
        <v>14</v>
      </c>
      <c r="D216" t="s">
        <v>17</v>
      </c>
      <c r="E216">
        <v>16</v>
      </c>
      <c r="F216">
        <v>2500</v>
      </c>
      <c r="G216">
        <v>40000</v>
      </c>
    </row>
    <row r="217" spans="1:7" x14ac:dyDescent="0.3">
      <c r="A217" s="2" t="s">
        <v>23</v>
      </c>
      <c r="B217" t="s">
        <v>10</v>
      </c>
      <c r="C217" t="s">
        <v>11</v>
      </c>
      <c r="D217" t="s">
        <v>17</v>
      </c>
      <c r="E217">
        <v>1</v>
      </c>
      <c r="F217">
        <v>15000</v>
      </c>
      <c r="G217">
        <v>15000</v>
      </c>
    </row>
    <row r="218" spans="1:7" x14ac:dyDescent="0.3">
      <c r="A218" s="2" t="s">
        <v>23</v>
      </c>
      <c r="B218" t="s">
        <v>8</v>
      </c>
      <c r="C218" t="s">
        <v>11</v>
      </c>
      <c r="D218" t="s">
        <v>19</v>
      </c>
      <c r="E218">
        <v>4</v>
      </c>
      <c r="F218">
        <v>15000</v>
      </c>
      <c r="G218">
        <v>60000</v>
      </c>
    </row>
    <row r="219" spans="1:7" x14ac:dyDescent="0.3">
      <c r="A219" s="2" t="s">
        <v>23</v>
      </c>
      <c r="B219" t="s">
        <v>10</v>
      </c>
      <c r="C219" t="s">
        <v>14</v>
      </c>
      <c r="D219" t="s">
        <v>18</v>
      </c>
      <c r="E219">
        <v>15</v>
      </c>
      <c r="F219">
        <v>2500</v>
      </c>
      <c r="G219">
        <v>37500</v>
      </c>
    </row>
    <row r="220" spans="1:7" x14ac:dyDescent="0.3">
      <c r="A220" s="2" t="s">
        <v>23</v>
      </c>
      <c r="B220" t="s">
        <v>9</v>
      </c>
      <c r="C220" t="s">
        <v>13</v>
      </c>
      <c r="D220" t="s">
        <v>21</v>
      </c>
      <c r="E220">
        <v>11</v>
      </c>
      <c r="F220">
        <v>6000</v>
      </c>
      <c r="G220">
        <v>66000</v>
      </c>
    </row>
    <row r="221" spans="1:7" x14ac:dyDescent="0.3">
      <c r="A221" s="2" t="s">
        <v>23</v>
      </c>
      <c r="B221" t="s">
        <v>10</v>
      </c>
      <c r="C221" t="s">
        <v>12</v>
      </c>
      <c r="D221" t="s">
        <v>18</v>
      </c>
      <c r="E221">
        <v>9</v>
      </c>
      <c r="F221">
        <v>500</v>
      </c>
      <c r="G221">
        <v>4500</v>
      </c>
    </row>
    <row r="222" spans="1:7" x14ac:dyDescent="0.3">
      <c r="A222" s="2" t="s">
        <v>23</v>
      </c>
      <c r="B222" t="s">
        <v>7</v>
      </c>
      <c r="C222" t="s">
        <v>11</v>
      </c>
      <c r="D222" t="s">
        <v>19</v>
      </c>
      <c r="E222">
        <v>19</v>
      </c>
      <c r="F222">
        <v>500</v>
      </c>
      <c r="G222">
        <v>9500</v>
      </c>
    </row>
    <row r="223" spans="1:7" x14ac:dyDescent="0.3">
      <c r="A223" s="2" t="s">
        <v>23</v>
      </c>
      <c r="B223" t="s">
        <v>10</v>
      </c>
      <c r="C223" t="s">
        <v>12</v>
      </c>
      <c r="D223" t="s">
        <v>16</v>
      </c>
      <c r="E223">
        <v>11</v>
      </c>
      <c r="F223">
        <v>6000</v>
      </c>
      <c r="G223">
        <v>66000</v>
      </c>
    </row>
    <row r="224" spans="1:7" x14ac:dyDescent="0.3">
      <c r="A224" s="2" t="s">
        <v>23</v>
      </c>
      <c r="B224" t="s">
        <v>7</v>
      </c>
      <c r="C224" t="s">
        <v>11</v>
      </c>
      <c r="D224" t="s">
        <v>16</v>
      </c>
      <c r="E224">
        <v>7</v>
      </c>
      <c r="F224">
        <v>2500</v>
      </c>
      <c r="G224">
        <v>17500</v>
      </c>
    </row>
    <row r="225" spans="1:7" x14ac:dyDescent="0.3">
      <c r="A225" s="2" t="s">
        <v>23</v>
      </c>
      <c r="B225" t="s">
        <v>10</v>
      </c>
      <c r="C225" t="s">
        <v>12</v>
      </c>
      <c r="D225" t="s">
        <v>20</v>
      </c>
      <c r="E225">
        <v>10</v>
      </c>
      <c r="F225">
        <v>2500</v>
      </c>
      <c r="G225">
        <v>25000</v>
      </c>
    </row>
    <row r="226" spans="1:7" x14ac:dyDescent="0.3">
      <c r="A226" s="2" t="s">
        <v>23</v>
      </c>
      <c r="B226" t="s">
        <v>8</v>
      </c>
      <c r="C226" t="s">
        <v>12</v>
      </c>
      <c r="D226" t="s">
        <v>16</v>
      </c>
      <c r="E226">
        <v>9</v>
      </c>
      <c r="F226">
        <v>500</v>
      </c>
      <c r="G226">
        <v>4500</v>
      </c>
    </row>
    <row r="227" spans="1:7" x14ac:dyDescent="0.3">
      <c r="A227" s="2" t="s">
        <v>23</v>
      </c>
      <c r="B227" t="s">
        <v>8</v>
      </c>
      <c r="C227" t="s">
        <v>14</v>
      </c>
      <c r="D227" t="s">
        <v>18</v>
      </c>
      <c r="E227">
        <v>5</v>
      </c>
      <c r="F227">
        <v>2500</v>
      </c>
      <c r="G227">
        <v>12500</v>
      </c>
    </row>
    <row r="228" spans="1:7" x14ac:dyDescent="0.3">
      <c r="A228" s="2" t="s">
        <v>23</v>
      </c>
      <c r="B228" t="s">
        <v>9</v>
      </c>
      <c r="C228" t="s">
        <v>15</v>
      </c>
      <c r="D228" t="s">
        <v>19</v>
      </c>
      <c r="E228">
        <v>20</v>
      </c>
      <c r="F228">
        <v>2500</v>
      </c>
      <c r="G228">
        <v>50000</v>
      </c>
    </row>
    <row r="229" spans="1:7" x14ac:dyDescent="0.3">
      <c r="A229" s="2" t="s">
        <v>23</v>
      </c>
      <c r="B229" t="s">
        <v>8</v>
      </c>
      <c r="C229" t="s">
        <v>13</v>
      </c>
      <c r="D229" t="s">
        <v>16</v>
      </c>
      <c r="E229">
        <v>14</v>
      </c>
      <c r="F229">
        <v>15000</v>
      </c>
      <c r="G229">
        <v>210000</v>
      </c>
    </row>
    <row r="230" spans="1:7" x14ac:dyDescent="0.3">
      <c r="A230" s="2" t="s">
        <v>23</v>
      </c>
      <c r="B230" t="s">
        <v>7</v>
      </c>
      <c r="C230" t="s">
        <v>13</v>
      </c>
      <c r="D230" t="s">
        <v>16</v>
      </c>
      <c r="E230">
        <v>9</v>
      </c>
      <c r="F230">
        <v>1200</v>
      </c>
      <c r="G230">
        <v>10800</v>
      </c>
    </row>
    <row r="231" spans="1:7" x14ac:dyDescent="0.3">
      <c r="A231" s="2" t="s">
        <v>23</v>
      </c>
      <c r="B231" t="s">
        <v>9</v>
      </c>
      <c r="C231" t="s">
        <v>12</v>
      </c>
      <c r="D231" t="s">
        <v>16</v>
      </c>
      <c r="E231">
        <v>5</v>
      </c>
      <c r="F231">
        <v>6000</v>
      </c>
      <c r="G231">
        <v>30000</v>
      </c>
    </row>
    <row r="232" spans="1:7" x14ac:dyDescent="0.3">
      <c r="A232" s="2" t="s">
        <v>23</v>
      </c>
      <c r="B232" t="s">
        <v>7</v>
      </c>
      <c r="C232" t="s">
        <v>12</v>
      </c>
      <c r="D232" t="s">
        <v>16</v>
      </c>
      <c r="E232">
        <v>20</v>
      </c>
      <c r="F232">
        <v>1200</v>
      </c>
      <c r="G232">
        <v>24000</v>
      </c>
    </row>
    <row r="233" spans="1:7" x14ac:dyDescent="0.3">
      <c r="A233" s="2" t="s">
        <v>23</v>
      </c>
      <c r="B233" t="s">
        <v>8</v>
      </c>
      <c r="C233" t="s">
        <v>15</v>
      </c>
      <c r="D233" t="s">
        <v>18</v>
      </c>
      <c r="E233">
        <v>3</v>
      </c>
      <c r="F233">
        <v>1200</v>
      </c>
      <c r="G233">
        <v>3600</v>
      </c>
    </row>
    <row r="234" spans="1:7" x14ac:dyDescent="0.3">
      <c r="A234" s="2" t="s">
        <v>23</v>
      </c>
      <c r="B234" t="s">
        <v>9</v>
      </c>
      <c r="C234" t="s">
        <v>14</v>
      </c>
      <c r="D234" t="s">
        <v>21</v>
      </c>
      <c r="E234">
        <v>19</v>
      </c>
      <c r="F234">
        <v>500</v>
      </c>
      <c r="G234">
        <v>9500</v>
      </c>
    </row>
    <row r="235" spans="1:7" x14ac:dyDescent="0.3">
      <c r="A235" s="2" t="s">
        <v>23</v>
      </c>
      <c r="B235" t="s">
        <v>10</v>
      </c>
      <c r="C235" t="s">
        <v>15</v>
      </c>
      <c r="D235" t="s">
        <v>19</v>
      </c>
      <c r="E235">
        <v>14</v>
      </c>
      <c r="F235">
        <v>2500</v>
      </c>
      <c r="G235">
        <v>35000</v>
      </c>
    </row>
    <row r="236" spans="1:7" x14ac:dyDescent="0.3">
      <c r="A236" s="2" t="s">
        <v>23</v>
      </c>
      <c r="B236" t="s">
        <v>8</v>
      </c>
      <c r="C236" t="s">
        <v>12</v>
      </c>
      <c r="D236" t="s">
        <v>20</v>
      </c>
      <c r="E236">
        <v>11</v>
      </c>
      <c r="F236">
        <v>45000</v>
      </c>
      <c r="G236">
        <v>495000</v>
      </c>
    </row>
    <row r="237" spans="1:7" x14ac:dyDescent="0.3">
      <c r="A237" s="2" t="s">
        <v>23</v>
      </c>
      <c r="B237" t="s">
        <v>7</v>
      </c>
      <c r="C237" t="s">
        <v>14</v>
      </c>
      <c r="D237" t="s">
        <v>17</v>
      </c>
      <c r="E237">
        <v>2</v>
      </c>
      <c r="F237">
        <v>1200</v>
      </c>
      <c r="G237">
        <v>2400</v>
      </c>
    </row>
    <row r="238" spans="1:7" x14ac:dyDescent="0.3">
      <c r="A238" s="2" t="s">
        <v>23</v>
      </c>
      <c r="B238" t="s">
        <v>10</v>
      </c>
      <c r="C238" t="s">
        <v>13</v>
      </c>
      <c r="D238" t="s">
        <v>21</v>
      </c>
      <c r="E238">
        <v>5</v>
      </c>
      <c r="F238">
        <v>2500</v>
      </c>
      <c r="G238">
        <v>12500</v>
      </c>
    </row>
    <row r="239" spans="1:7" x14ac:dyDescent="0.3">
      <c r="A239" s="2" t="s">
        <v>23</v>
      </c>
      <c r="B239" t="s">
        <v>10</v>
      </c>
      <c r="C239" t="s">
        <v>14</v>
      </c>
      <c r="D239" t="s">
        <v>17</v>
      </c>
      <c r="E239">
        <v>13</v>
      </c>
      <c r="F239">
        <v>6000</v>
      </c>
      <c r="G239">
        <v>78000</v>
      </c>
    </row>
    <row r="240" spans="1:7" x14ac:dyDescent="0.3">
      <c r="A240" s="2" t="s">
        <v>23</v>
      </c>
      <c r="B240" t="s">
        <v>10</v>
      </c>
      <c r="C240" t="s">
        <v>14</v>
      </c>
      <c r="D240" t="s">
        <v>21</v>
      </c>
      <c r="E240">
        <v>4</v>
      </c>
      <c r="F240">
        <v>15000</v>
      </c>
      <c r="G240">
        <v>60000</v>
      </c>
    </row>
    <row r="241" spans="1:7" x14ac:dyDescent="0.3">
      <c r="A241" s="2" t="s">
        <v>23</v>
      </c>
      <c r="B241" t="s">
        <v>7</v>
      </c>
      <c r="C241" t="s">
        <v>15</v>
      </c>
      <c r="D241" t="s">
        <v>17</v>
      </c>
      <c r="E241">
        <v>2</v>
      </c>
      <c r="F241">
        <v>1200</v>
      </c>
      <c r="G241">
        <v>2400</v>
      </c>
    </row>
    <row r="242" spans="1:7" x14ac:dyDescent="0.3">
      <c r="A242" s="2" t="s">
        <v>23</v>
      </c>
      <c r="B242" t="s">
        <v>7</v>
      </c>
      <c r="C242" t="s">
        <v>15</v>
      </c>
      <c r="D242" t="s">
        <v>17</v>
      </c>
      <c r="E242">
        <v>4</v>
      </c>
      <c r="F242">
        <v>45000</v>
      </c>
      <c r="G242">
        <v>180000</v>
      </c>
    </row>
    <row r="243" spans="1:7" x14ac:dyDescent="0.3">
      <c r="A243" s="2" t="s">
        <v>23</v>
      </c>
      <c r="B243" t="s">
        <v>8</v>
      </c>
      <c r="C243" t="s">
        <v>15</v>
      </c>
      <c r="D243" t="s">
        <v>16</v>
      </c>
      <c r="E243">
        <v>12</v>
      </c>
      <c r="F243">
        <v>6000</v>
      </c>
      <c r="G243">
        <v>72000</v>
      </c>
    </row>
    <row r="244" spans="1:7" x14ac:dyDescent="0.3">
      <c r="A244" s="2" t="s">
        <v>23</v>
      </c>
      <c r="B244" t="s">
        <v>8</v>
      </c>
      <c r="C244" t="s">
        <v>13</v>
      </c>
      <c r="D244" t="s">
        <v>16</v>
      </c>
      <c r="E244">
        <v>9</v>
      </c>
      <c r="F244">
        <v>500</v>
      </c>
      <c r="G244">
        <v>4500</v>
      </c>
    </row>
    <row r="245" spans="1:7" x14ac:dyDescent="0.3">
      <c r="A245" s="2" t="s">
        <v>23</v>
      </c>
      <c r="B245" t="s">
        <v>8</v>
      </c>
      <c r="C245" t="s">
        <v>13</v>
      </c>
      <c r="D245" t="s">
        <v>17</v>
      </c>
      <c r="E245">
        <v>5</v>
      </c>
      <c r="F245">
        <v>45000</v>
      </c>
      <c r="G245">
        <v>225000</v>
      </c>
    </row>
    <row r="246" spans="1:7" x14ac:dyDescent="0.3">
      <c r="A246" s="2" t="s">
        <v>23</v>
      </c>
      <c r="B246" t="s">
        <v>7</v>
      </c>
      <c r="C246" t="s">
        <v>14</v>
      </c>
      <c r="D246" t="s">
        <v>18</v>
      </c>
      <c r="E246">
        <v>8</v>
      </c>
      <c r="F246">
        <v>6000</v>
      </c>
      <c r="G246">
        <v>48000</v>
      </c>
    </row>
    <row r="247" spans="1:7" x14ac:dyDescent="0.3">
      <c r="A247" s="2" t="s">
        <v>23</v>
      </c>
      <c r="B247" t="s">
        <v>10</v>
      </c>
      <c r="C247" t="s">
        <v>11</v>
      </c>
      <c r="D247" t="s">
        <v>18</v>
      </c>
      <c r="E247">
        <v>20</v>
      </c>
      <c r="F247">
        <v>500</v>
      </c>
      <c r="G247">
        <v>10000</v>
      </c>
    </row>
    <row r="248" spans="1:7" x14ac:dyDescent="0.3">
      <c r="A248" s="2" t="s">
        <v>23</v>
      </c>
      <c r="B248" t="s">
        <v>7</v>
      </c>
      <c r="C248" t="s">
        <v>14</v>
      </c>
      <c r="D248" t="s">
        <v>21</v>
      </c>
      <c r="E248">
        <v>18</v>
      </c>
      <c r="F248">
        <v>1200</v>
      </c>
      <c r="G248">
        <v>21600</v>
      </c>
    </row>
    <row r="249" spans="1:7" x14ac:dyDescent="0.3">
      <c r="A249" s="2" t="s">
        <v>23</v>
      </c>
      <c r="B249" t="s">
        <v>8</v>
      </c>
      <c r="C249" t="s">
        <v>12</v>
      </c>
      <c r="D249" t="s">
        <v>17</v>
      </c>
      <c r="E249">
        <v>2</v>
      </c>
      <c r="F249">
        <v>500</v>
      </c>
      <c r="G249">
        <v>1000</v>
      </c>
    </row>
    <row r="250" spans="1:7" x14ac:dyDescent="0.3">
      <c r="A250" s="2" t="s">
        <v>23</v>
      </c>
      <c r="B250" t="s">
        <v>10</v>
      </c>
      <c r="C250" t="s">
        <v>14</v>
      </c>
      <c r="D250" t="s">
        <v>18</v>
      </c>
      <c r="E250">
        <v>6</v>
      </c>
      <c r="F250">
        <v>15000</v>
      </c>
      <c r="G250">
        <v>90000</v>
      </c>
    </row>
    <row r="251" spans="1:7" x14ac:dyDescent="0.3">
      <c r="A251" s="2" t="s">
        <v>23</v>
      </c>
      <c r="B251" t="s">
        <v>10</v>
      </c>
      <c r="C251" t="s">
        <v>11</v>
      </c>
      <c r="D251" t="s">
        <v>19</v>
      </c>
      <c r="E251">
        <v>19</v>
      </c>
      <c r="F251">
        <v>15000</v>
      </c>
      <c r="G251">
        <v>285000</v>
      </c>
    </row>
    <row r="252" spans="1:7" x14ac:dyDescent="0.3">
      <c r="A252" s="2" t="s">
        <v>23</v>
      </c>
      <c r="B252" t="s">
        <v>10</v>
      </c>
      <c r="C252" t="s">
        <v>14</v>
      </c>
      <c r="D252" t="s">
        <v>20</v>
      </c>
      <c r="E252">
        <v>19</v>
      </c>
      <c r="F252">
        <v>1200</v>
      </c>
      <c r="G252">
        <v>22800</v>
      </c>
    </row>
    <row r="253" spans="1:7" x14ac:dyDescent="0.3">
      <c r="A253" s="2" t="s">
        <v>23</v>
      </c>
      <c r="B253" t="s">
        <v>10</v>
      </c>
      <c r="C253" t="s">
        <v>15</v>
      </c>
      <c r="D253" t="s">
        <v>19</v>
      </c>
      <c r="E253">
        <v>14</v>
      </c>
      <c r="F253">
        <v>2500</v>
      </c>
      <c r="G253">
        <v>35000</v>
      </c>
    </row>
    <row r="254" spans="1:7" x14ac:dyDescent="0.3">
      <c r="A254" s="2" t="s">
        <v>23</v>
      </c>
      <c r="B254" t="s">
        <v>9</v>
      </c>
      <c r="C254" t="s">
        <v>14</v>
      </c>
      <c r="D254" t="s">
        <v>16</v>
      </c>
      <c r="E254">
        <v>11</v>
      </c>
      <c r="F254">
        <v>6000</v>
      </c>
      <c r="G254">
        <v>66000</v>
      </c>
    </row>
    <row r="255" spans="1:7" x14ac:dyDescent="0.3">
      <c r="A255" s="2" t="s">
        <v>23</v>
      </c>
      <c r="B255" t="s">
        <v>7</v>
      </c>
      <c r="C255" t="s">
        <v>13</v>
      </c>
      <c r="D255" t="s">
        <v>17</v>
      </c>
      <c r="E255">
        <v>4</v>
      </c>
      <c r="F255">
        <v>45000</v>
      </c>
      <c r="G255">
        <v>180000</v>
      </c>
    </row>
    <row r="256" spans="1:7" x14ac:dyDescent="0.3">
      <c r="A256" s="2" t="s">
        <v>23</v>
      </c>
      <c r="B256" t="s">
        <v>7</v>
      </c>
      <c r="C256" t="s">
        <v>11</v>
      </c>
      <c r="D256" t="s">
        <v>19</v>
      </c>
      <c r="E256">
        <v>12</v>
      </c>
      <c r="F256">
        <v>2500</v>
      </c>
      <c r="G256">
        <v>30000</v>
      </c>
    </row>
    <row r="257" spans="1:7" x14ac:dyDescent="0.3">
      <c r="A257" s="2" t="s">
        <v>23</v>
      </c>
      <c r="B257" t="s">
        <v>10</v>
      </c>
      <c r="C257" t="s">
        <v>14</v>
      </c>
      <c r="D257" t="s">
        <v>19</v>
      </c>
      <c r="E257">
        <v>19</v>
      </c>
      <c r="F257">
        <v>15000</v>
      </c>
      <c r="G257">
        <v>285000</v>
      </c>
    </row>
    <row r="258" spans="1:7" x14ac:dyDescent="0.3">
      <c r="A258" s="2" t="s">
        <v>23</v>
      </c>
      <c r="B258" t="s">
        <v>9</v>
      </c>
      <c r="C258" t="s">
        <v>14</v>
      </c>
      <c r="D258" t="s">
        <v>21</v>
      </c>
      <c r="E258">
        <v>17</v>
      </c>
      <c r="F258">
        <v>6000</v>
      </c>
      <c r="G258">
        <v>102000</v>
      </c>
    </row>
    <row r="259" spans="1:7" x14ac:dyDescent="0.3">
      <c r="A259" s="2" t="s">
        <v>23</v>
      </c>
      <c r="B259" t="s">
        <v>10</v>
      </c>
      <c r="C259" t="s">
        <v>12</v>
      </c>
      <c r="D259" t="s">
        <v>21</v>
      </c>
      <c r="E259">
        <v>19</v>
      </c>
      <c r="F259">
        <v>45000</v>
      </c>
      <c r="G259">
        <v>855000</v>
      </c>
    </row>
    <row r="260" spans="1:7" x14ac:dyDescent="0.3">
      <c r="A260" s="2" t="s">
        <v>23</v>
      </c>
      <c r="B260" t="s">
        <v>7</v>
      </c>
      <c r="C260" t="s">
        <v>14</v>
      </c>
      <c r="D260" t="s">
        <v>16</v>
      </c>
      <c r="E260">
        <v>2</v>
      </c>
      <c r="F260">
        <v>15000</v>
      </c>
      <c r="G260">
        <v>30000</v>
      </c>
    </row>
    <row r="261" spans="1:7" x14ac:dyDescent="0.3">
      <c r="A261" s="2" t="s">
        <v>23</v>
      </c>
      <c r="B261" t="s">
        <v>9</v>
      </c>
      <c r="C261" t="s">
        <v>13</v>
      </c>
      <c r="D261" t="s">
        <v>16</v>
      </c>
      <c r="E261">
        <v>2</v>
      </c>
      <c r="F261">
        <v>6000</v>
      </c>
      <c r="G261">
        <v>12000</v>
      </c>
    </row>
    <row r="262" spans="1:7" x14ac:dyDescent="0.3">
      <c r="A262" s="2" t="s">
        <v>23</v>
      </c>
      <c r="B262" t="s">
        <v>10</v>
      </c>
      <c r="C262" t="s">
        <v>12</v>
      </c>
      <c r="D262" t="s">
        <v>17</v>
      </c>
      <c r="E262">
        <v>9</v>
      </c>
      <c r="F262">
        <v>6000</v>
      </c>
      <c r="G262">
        <v>54000</v>
      </c>
    </row>
    <row r="263" spans="1:7" x14ac:dyDescent="0.3">
      <c r="A263" s="2" t="s">
        <v>23</v>
      </c>
      <c r="B263" t="s">
        <v>10</v>
      </c>
      <c r="C263" t="s">
        <v>14</v>
      </c>
      <c r="D263" t="s">
        <v>17</v>
      </c>
      <c r="E263">
        <v>12</v>
      </c>
      <c r="F263">
        <v>500</v>
      </c>
      <c r="G263">
        <v>6000</v>
      </c>
    </row>
    <row r="264" spans="1:7" x14ac:dyDescent="0.3">
      <c r="A264" s="2" t="s">
        <v>23</v>
      </c>
      <c r="B264" t="s">
        <v>9</v>
      </c>
      <c r="C264" t="s">
        <v>14</v>
      </c>
      <c r="D264" t="s">
        <v>21</v>
      </c>
      <c r="E264">
        <v>19</v>
      </c>
      <c r="F264">
        <v>1200</v>
      </c>
      <c r="G264">
        <v>22800</v>
      </c>
    </row>
    <row r="265" spans="1:7" x14ac:dyDescent="0.3">
      <c r="A265" s="2" t="s">
        <v>23</v>
      </c>
      <c r="B265" t="s">
        <v>7</v>
      </c>
      <c r="C265" t="s">
        <v>12</v>
      </c>
      <c r="D265" t="s">
        <v>16</v>
      </c>
      <c r="E265">
        <v>15</v>
      </c>
      <c r="F265">
        <v>15000</v>
      </c>
      <c r="G265">
        <v>225000</v>
      </c>
    </row>
    <row r="266" spans="1:7" x14ac:dyDescent="0.3">
      <c r="A266" s="2" t="s">
        <v>23</v>
      </c>
      <c r="B266" t="s">
        <v>9</v>
      </c>
      <c r="C266" t="s">
        <v>13</v>
      </c>
      <c r="D266" t="s">
        <v>21</v>
      </c>
      <c r="E266">
        <v>1</v>
      </c>
      <c r="F266">
        <v>1200</v>
      </c>
      <c r="G266">
        <v>1200</v>
      </c>
    </row>
    <row r="267" spans="1:7" x14ac:dyDescent="0.3">
      <c r="A267" s="2" t="s">
        <v>23</v>
      </c>
      <c r="B267" t="s">
        <v>8</v>
      </c>
      <c r="C267" t="s">
        <v>14</v>
      </c>
      <c r="D267" t="s">
        <v>21</v>
      </c>
      <c r="E267">
        <v>8</v>
      </c>
      <c r="F267">
        <v>2500</v>
      </c>
      <c r="G267">
        <v>20000</v>
      </c>
    </row>
    <row r="268" spans="1:7" x14ac:dyDescent="0.3">
      <c r="A268" s="2" t="s">
        <v>23</v>
      </c>
      <c r="B268" t="s">
        <v>10</v>
      </c>
      <c r="C268" t="s">
        <v>12</v>
      </c>
      <c r="D268" t="s">
        <v>20</v>
      </c>
      <c r="E268">
        <v>1</v>
      </c>
      <c r="F268">
        <v>45000</v>
      </c>
      <c r="G268">
        <v>45000</v>
      </c>
    </row>
    <row r="269" spans="1:7" x14ac:dyDescent="0.3">
      <c r="A269" s="2" t="s">
        <v>23</v>
      </c>
      <c r="B269" t="s">
        <v>9</v>
      </c>
      <c r="C269" t="s">
        <v>11</v>
      </c>
      <c r="D269" t="s">
        <v>21</v>
      </c>
      <c r="E269">
        <v>15</v>
      </c>
      <c r="F269">
        <v>45000</v>
      </c>
      <c r="G269">
        <v>675000</v>
      </c>
    </row>
    <row r="270" spans="1:7" x14ac:dyDescent="0.3">
      <c r="A270" s="2" t="s">
        <v>23</v>
      </c>
      <c r="B270" t="s">
        <v>9</v>
      </c>
      <c r="C270" t="s">
        <v>11</v>
      </c>
      <c r="D270" t="s">
        <v>20</v>
      </c>
      <c r="E270">
        <v>9</v>
      </c>
      <c r="F270">
        <v>6000</v>
      </c>
      <c r="G270">
        <v>54000</v>
      </c>
    </row>
    <row r="271" spans="1:7" x14ac:dyDescent="0.3">
      <c r="A271" s="2" t="s">
        <v>23</v>
      </c>
      <c r="B271" t="s">
        <v>9</v>
      </c>
      <c r="C271" t="s">
        <v>15</v>
      </c>
      <c r="D271" t="s">
        <v>19</v>
      </c>
      <c r="E271">
        <v>6</v>
      </c>
      <c r="F271">
        <v>6000</v>
      </c>
      <c r="G271">
        <v>36000</v>
      </c>
    </row>
    <row r="272" spans="1:7" x14ac:dyDescent="0.3">
      <c r="A272" s="2" t="s">
        <v>23</v>
      </c>
      <c r="B272" t="s">
        <v>7</v>
      </c>
      <c r="C272" t="s">
        <v>12</v>
      </c>
      <c r="D272" t="s">
        <v>20</v>
      </c>
      <c r="E272">
        <v>10</v>
      </c>
      <c r="F272">
        <v>6000</v>
      </c>
      <c r="G272">
        <v>60000</v>
      </c>
    </row>
    <row r="273" spans="1:7" x14ac:dyDescent="0.3">
      <c r="A273" s="2" t="s">
        <v>23</v>
      </c>
      <c r="B273" t="s">
        <v>10</v>
      </c>
      <c r="C273" t="s">
        <v>15</v>
      </c>
      <c r="D273" t="s">
        <v>21</v>
      </c>
      <c r="E273">
        <v>11</v>
      </c>
      <c r="F273">
        <v>1200</v>
      </c>
      <c r="G273">
        <v>13200</v>
      </c>
    </row>
    <row r="274" spans="1:7" x14ac:dyDescent="0.3">
      <c r="A274" s="2" t="s">
        <v>23</v>
      </c>
      <c r="B274" t="s">
        <v>7</v>
      </c>
      <c r="C274" t="s">
        <v>15</v>
      </c>
      <c r="D274" t="s">
        <v>17</v>
      </c>
      <c r="E274">
        <v>3</v>
      </c>
      <c r="F274">
        <v>45000</v>
      </c>
      <c r="G274">
        <v>135000</v>
      </c>
    </row>
    <row r="275" spans="1:7" x14ac:dyDescent="0.3">
      <c r="A275" s="2" t="s">
        <v>23</v>
      </c>
      <c r="B275" t="s">
        <v>8</v>
      </c>
      <c r="C275" t="s">
        <v>14</v>
      </c>
      <c r="D275" t="s">
        <v>17</v>
      </c>
      <c r="E275">
        <v>2</v>
      </c>
      <c r="F275">
        <v>15000</v>
      </c>
      <c r="G275">
        <v>30000</v>
      </c>
    </row>
    <row r="276" spans="1:7" x14ac:dyDescent="0.3">
      <c r="A276" s="2" t="s">
        <v>23</v>
      </c>
      <c r="B276" t="s">
        <v>9</v>
      </c>
      <c r="C276" t="s">
        <v>14</v>
      </c>
      <c r="D276" t="s">
        <v>21</v>
      </c>
      <c r="E276">
        <v>20</v>
      </c>
      <c r="F276">
        <v>500</v>
      </c>
      <c r="G276">
        <v>10000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961E-0D44-46E7-A15A-4B7DD8C01364}">
  <dimension ref="A1:H17"/>
  <sheetViews>
    <sheetView workbookViewId="0">
      <selection activeCell="K16" sqref="K16"/>
    </sheetView>
  </sheetViews>
  <sheetFormatPr defaultRowHeight="14.4" x14ac:dyDescent="0.3"/>
  <cols>
    <col min="1" max="1" width="12.5546875" bestFit="1" customWidth="1"/>
    <col min="2" max="2" width="16.44140625" bestFit="1" customWidth="1"/>
    <col min="4" max="5" width="16.44140625" bestFit="1" customWidth="1"/>
    <col min="7" max="7" width="12.5546875" bestFit="1" customWidth="1"/>
    <col min="8" max="8" width="16.44140625" bestFit="1" customWidth="1"/>
  </cols>
  <sheetData>
    <row r="1" spans="1:8" x14ac:dyDescent="0.3">
      <c r="A1" s="3" t="s">
        <v>24</v>
      </c>
      <c r="B1" t="s">
        <v>26</v>
      </c>
      <c r="D1" s="3" t="s">
        <v>3</v>
      </c>
      <c r="E1" t="s">
        <v>31</v>
      </c>
      <c r="G1" s="3" t="s">
        <v>24</v>
      </c>
      <c r="H1" t="s">
        <v>26</v>
      </c>
    </row>
    <row r="2" spans="1:8" x14ac:dyDescent="0.3">
      <c r="A2" s="4" t="s">
        <v>9</v>
      </c>
      <c r="B2" s="6">
        <v>4614900</v>
      </c>
      <c r="G2" s="4" t="s">
        <v>22</v>
      </c>
      <c r="H2" s="5">
        <v>14918500</v>
      </c>
    </row>
    <row r="3" spans="1:8" x14ac:dyDescent="0.3">
      <c r="A3" s="4" t="s">
        <v>7</v>
      </c>
      <c r="B3" s="6">
        <v>5919100</v>
      </c>
      <c r="D3" t="s">
        <v>26</v>
      </c>
      <c r="G3" s="4" t="s">
        <v>23</v>
      </c>
      <c r="H3" s="5">
        <v>12512500</v>
      </c>
    </row>
    <row r="4" spans="1:8" x14ac:dyDescent="0.3">
      <c r="A4" s="4" t="s">
        <v>8</v>
      </c>
      <c r="B4" s="6">
        <v>6481300</v>
      </c>
      <c r="D4" s="6">
        <v>27431000</v>
      </c>
      <c r="G4" s="4" t="s">
        <v>25</v>
      </c>
      <c r="H4" s="5">
        <v>27431000</v>
      </c>
    </row>
    <row r="5" spans="1:8" x14ac:dyDescent="0.3">
      <c r="A5" s="4" t="s">
        <v>10</v>
      </c>
      <c r="B5" s="6">
        <v>10415700</v>
      </c>
    </row>
    <row r="6" spans="1:8" x14ac:dyDescent="0.3">
      <c r="A6" s="4" t="s">
        <v>25</v>
      </c>
      <c r="B6" s="6">
        <v>27431000</v>
      </c>
    </row>
    <row r="8" spans="1:8" x14ac:dyDescent="0.3">
      <c r="A8" s="3" t="s">
        <v>1</v>
      </c>
      <c r="B8" t="s">
        <v>9</v>
      </c>
    </row>
    <row r="10" spans="1:8" x14ac:dyDescent="0.3">
      <c r="A10" s="3" t="s">
        <v>24</v>
      </c>
      <c r="B10" t="s">
        <v>26</v>
      </c>
      <c r="D10" s="3" t="s">
        <v>24</v>
      </c>
      <c r="E10" t="s">
        <v>26</v>
      </c>
    </row>
    <row r="11" spans="1:8" x14ac:dyDescent="0.3">
      <c r="A11" s="4" t="s">
        <v>19</v>
      </c>
      <c r="B11" s="6">
        <v>1954400</v>
      </c>
      <c r="D11" s="4" t="s">
        <v>12</v>
      </c>
      <c r="E11" s="5">
        <v>6800800</v>
      </c>
    </row>
    <row r="12" spans="1:8" x14ac:dyDescent="0.3">
      <c r="A12" s="4" t="s">
        <v>20</v>
      </c>
      <c r="B12" s="6">
        <v>213000</v>
      </c>
      <c r="D12" s="4" t="s">
        <v>11</v>
      </c>
      <c r="E12" s="5">
        <v>5717000</v>
      </c>
    </row>
    <row r="13" spans="1:8" x14ac:dyDescent="0.3">
      <c r="A13" s="4" t="s">
        <v>18</v>
      </c>
      <c r="B13" s="6">
        <v>473500</v>
      </c>
      <c r="D13" s="4" t="s">
        <v>15</v>
      </c>
      <c r="E13" s="5">
        <v>5298900</v>
      </c>
    </row>
    <row r="14" spans="1:8" x14ac:dyDescent="0.3">
      <c r="A14" s="4" t="s">
        <v>21</v>
      </c>
      <c r="B14" s="6">
        <v>1232500</v>
      </c>
      <c r="D14" s="4" t="s">
        <v>14</v>
      </c>
      <c r="E14" s="5">
        <v>3127900</v>
      </c>
    </row>
    <row r="15" spans="1:8" x14ac:dyDescent="0.3">
      <c r="A15" s="4" t="s">
        <v>17</v>
      </c>
      <c r="B15" s="6">
        <v>248400</v>
      </c>
      <c r="D15" s="4" t="s">
        <v>13</v>
      </c>
      <c r="E15" s="5">
        <v>6486400</v>
      </c>
    </row>
    <row r="16" spans="1:8" x14ac:dyDescent="0.3">
      <c r="A16" s="4" t="s">
        <v>16</v>
      </c>
      <c r="B16" s="6">
        <v>493100</v>
      </c>
      <c r="D16" s="4" t="s">
        <v>25</v>
      </c>
      <c r="E16" s="5">
        <v>27431000</v>
      </c>
    </row>
    <row r="17" spans="1:2" x14ac:dyDescent="0.3">
      <c r="A17" s="4" t="s">
        <v>25</v>
      </c>
      <c r="B17" s="6">
        <v>4614900</v>
      </c>
    </row>
  </sheetData>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9F884-6F55-4761-8661-70ACB7484E45}">
  <dimension ref="B2:F11"/>
  <sheetViews>
    <sheetView workbookViewId="0">
      <selection activeCell="K15" sqref="K15"/>
    </sheetView>
  </sheetViews>
  <sheetFormatPr defaultRowHeight="14.4" x14ac:dyDescent="0.3"/>
  <cols>
    <col min="2" max="2" width="14.77734375" customWidth="1"/>
    <col min="3" max="3" width="21.109375" bestFit="1" customWidth="1"/>
    <col min="4" max="4" width="15.33203125" customWidth="1"/>
    <col min="5" max="5" width="22.77734375" customWidth="1"/>
    <col min="6" max="6" width="26.109375" bestFit="1" customWidth="1"/>
  </cols>
  <sheetData>
    <row r="2" spans="2:6" ht="14.4" customHeight="1" x14ac:dyDescent="0.3">
      <c r="B2" s="8" t="s">
        <v>6</v>
      </c>
      <c r="C2" s="9" t="s">
        <v>27</v>
      </c>
      <c r="D2" s="10" t="s">
        <v>28</v>
      </c>
      <c r="E2" s="11" t="s">
        <v>29</v>
      </c>
      <c r="F2" s="9" t="s">
        <v>30</v>
      </c>
    </row>
    <row r="3" spans="2:6" ht="14.4" customHeight="1" x14ac:dyDescent="0.3">
      <c r="B3" s="8"/>
      <c r="C3" s="9"/>
      <c r="D3" s="10"/>
      <c r="E3" s="11"/>
      <c r="F3" s="9"/>
    </row>
    <row r="4" spans="2:6" ht="14.4" customHeight="1" x14ac:dyDescent="0.3">
      <c r="B4" s="8"/>
      <c r="C4" s="9"/>
      <c r="D4" s="10"/>
      <c r="E4" s="11"/>
      <c r="F4" s="9"/>
    </row>
    <row r="5" spans="2:6" ht="14.4" customHeight="1" x14ac:dyDescent="0.3">
      <c r="B5" s="8">
        <f>SUM(Table2[Total Sales])</f>
        <v>27431000</v>
      </c>
      <c r="C5" s="9">
        <f>SUM(Table2[Units Sold])</f>
        <v>2722</v>
      </c>
      <c r="D5" s="10" t="str">
        <f>INDEX(Pivot_Summary!A2:A5, MATCH(MAX(Pivot_Summary!B2:B5),Pivot_Summary!B2:B5, 0),1)</f>
        <v>West</v>
      </c>
      <c r="E5" s="11" t="str">
        <f>INDEX(Pivot_Summary!D11:D15, MATCH(MAX(Pivot_Summary!E11:E15),Pivot_Summary!E11:E15, 0),1)</f>
        <v>Asha</v>
      </c>
      <c r="F5" s="12">
        <f>AVERAGE(Sales_Data!G2:G276)</f>
        <v>99749.090909090912</v>
      </c>
    </row>
    <row r="6" spans="2:6" x14ac:dyDescent="0.3">
      <c r="B6" s="8"/>
      <c r="C6" s="9"/>
      <c r="D6" s="10"/>
      <c r="E6" s="11"/>
      <c r="F6" s="12"/>
    </row>
    <row r="9" spans="2:6" ht="14.4" customHeight="1" x14ac:dyDescent="0.3">
      <c r="C9" s="7"/>
    </row>
    <row r="10" spans="2:6" ht="14.4" customHeight="1" x14ac:dyDescent="0.3">
      <c r="C10" s="7"/>
    </row>
    <row r="11" spans="2:6" ht="14.4" customHeight="1" x14ac:dyDescent="0.3">
      <c r="C11" s="7"/>
    </row>
  </sheetData>
  <mergeCells count="10">
    <mergeCell ref="B2:B4"/>
    <mergeCell ref="C2:C4"/>
    <mergeCell ref="D2:D4"/>
    <mergeCell ref="E2:E4"/>
    <mergeCell ref="F2:F4"/>
    <mergeCell ref="B5:B6"/>
    <mergeCell ref="C5:C6"/>
    <mergeCell ref="D5:D6"/>
    <mergeCell ref="E5:E6"/>
    <mergeCell ref="F5:F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7CFC-7292-4C6D-A645-737459A84E6C}">
  <dimension ref="A1"/>
  <sheetViews>
    <sheetView tabSelected="1" workbookViewId="0">
      <selection activeCell="J11" sqref="J1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Sales_Data</vt:lpstr>
      <vt:lpstr>Pivot_Summary</vt:lpstr>
      <vt:lpstr>Dashboard</vt:lpstr>
      <vt:lpstr>Documentations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Quazi Mujawez</dc:creator>
  <cp:lastModifiedBy>Quazi Mujawez</cp:lastModifiedBy>
  <dcterms:created xsi:type="dcterms:W3CDTF">2025-10-07T05:10:14Z</dcterms:created>
  <dcterms:modified xsi:type="dcterms:W3CDTF">2025-10-09T07:54:10Z</dcterms:modified>
</cp:coreProperties>
</file>