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B58848\Desktop\Scripts\"/>
    </mc:Choice>
  </mc:AlternateContent>
  <bookViews>
    <workbookView xWindow="0" yWindow="0" windowWidth="19200" windowHeight="7830" activeTab="1"/>
  </bookViews>
  <sheets>
    <sheet name="Rev" sheetId="10" r:id="rId1"/>
    <sheet name="PinList" sheetId="5" r:id="rId2"/>
    <sheet name="Audio" sheetId="12" r:id="rId3"/>
    <sheet name="DDR PIN Function" sheetId="8" r:id="rId4"/>
    <sheet name="pads" sheetId="11" r:id="rId5"/>
    <sheet name="Pad Control Definition" sheetId="13" r:id="rId6"/>
  </sheets>
  <externalReferences>
    <externalReference r:id="rId7"/>
    <externalReference r:id="rId8"/>
  </externalReferences>
  <definedNames>
    <definedName name="_xlnm._FilterDatabase" localSheetId="4" hidden="1">pads!$A$65:$G$105</definedName>
    <definedName name="_xlnm._FilterDatabase" localSheetId="1" hidden="1">PinList!$A$2:$P$141</definedName>
    <definedName name="DIEX">5600</definedName>
    <definedName name="DIEY">5800</definedName>
    <definedName name="full_port_name" localSheetId="1">[1]module!$AC:$AC</definedName>
    <definedName name="full_port_name">[2]module!$AC:$AC</definedName>
    <definedName name="Hyst._Enable" localSheetId="1">[1]param!$D$2:$D$12</definedName>
    <definedName name="Hyst._Enable">[2]param!$D$2:$D$12</definedName>
    <definedName name="MODULE_FORCE" localSheetId="1">[1]module!$AF:$AF</definedName>
    <definedName name="MODULE_FORCE">[2]module!$AF:$AF</definedName>
    <definedName name="MUX_DATA">[2]iomux!$R$77:$BF$322</definedName>
    <definedName name="MUX_PORT" localSheetId="1">[1]iomux!$S$73:$S$396,[1]iomux!$W$73:$W$396,[1]iomux!$AA$73:$AA$396,[1]iomux!$AE$73:$AE$396,[1]iomux!$AI$73:$AI$396,[1]iomux!$AM$73:$AM$396,[1]iomux!$AQ$73:$AQ$396,[1]iomux!$AV$73:$AV$396</definedName>
    <definedName name="MUX_PORT">[2]iomux!$S$77:$S$322,[2]iomux!$W$77:$W$322,[2]iomux!$AA$77:$AA$322,[2]iomux!$AE$77:$AE$322,[2]iomux!$AI$77:$AI$322,[2]iomux!$AM$77:$AM$322,[2]iomux!$AQ$77:$AQ$322,[2]iomux!$AV$77:$AV$322</definedName>
    <definedName name="Open_Drain_Enable" localSheetId="1">[1]param!$C$2:$C$12</definedName>
    <definedName name="Open_Drain_Enable">[2]param!$C$2:$C$12</definedName>
    <definedName name="PAD_TYPE" localSheetId="1">[1]pads!$U$2:$U$5</definedName>
    <definedName name="PAD_TYPE">[2]pads!$V$2:$V$5</definedName>
    <definedName name="PADS" localSheetId="1">PinList!#REF!</definedName>
    <definedName name="Pull___Keep_Enable" localSheetId="1">[1]param!$G$2:$G$12</definedName>
    <definedName name="Pull___Keep_Enable">[2]param!$G$2:$G$12</definedName>
    <definedName name="Slew_Rate" localSheetId="1">[1]param!$A$2:$A$12</definedName>
    <definedName name="Slew_Rate">[2]param!$A$2:$A$12</definedName>
    <definedName name="Z_6803E21B_C4FF_4EAA_8161_99A3BD411224_.wvu.FilterData" localSheetId="1" hidden="1">PinList!$D$2:$E$141</definedName>
    <definedName name="Z_730B2007_1139_463B_9C82_C2411EA550D3_.wvu.FilterData" localSheetId="1" hidden="1">PinList!$D$2:$E$141</definedName>
  </definedNames>
  <calcPr calcId="171027" calcMode="manual" refMode="R1C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5" i="11" l="1"/>
  <c r="F164" i="11"/>
  <c r="F163" i="11"/>
  <c r="F160" i="11"/>
  <c r="F159" i="11"/>
  <c r="F152" i="11"/>
  <c r="F151" i="11"/>
  <c r="F154" i="11"/>
  <c r="F155" i="11"/>
  <c r="F156" i="11"/>
  <c r="F157" i="11"/>
  <c r="F158" i="11"/>
  <c r="F153" i="11"/>
  <c r="F144" i="11"/>
  <c r="F141" i="11"/>
  <c r="F142" i="11"/>
  <c r="F143" i="11"/>
  <c r="F140" i="11"/>
  <c r="F112" i="11"/>
  <c r="F118" i="11"/>
  <c r="F119" i="11"/>
  <c r="F120" i="11"/>
  <c r="F117" i="11"/>
  <c r="F23" i="11"/>
  <c r="F49" i="11"/>
  <c r="F91" i="11"/>
  <c r="F137" i="11"/>
  <c r="F147" i="11"/>
  <c r="F146" i="11"/>
  <c r="F145" i="11"/>
  <c r="F136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21" i="11"/>
  <c r="F102" i="11"/>
  <c r="F101" i="11"/>
  <c r="F94" i="11"/>
  <c r="F95" i="11"/>
  <c r="F96" i="11"/>
  <c r="F97" i="11"/>
  <c r="F98" i="11"/>
  <c r="F99" i="11"/>
  <c r="F100" i="11"/>
  <c r="F93" i="11"/>
  <c r="F103" i="11"/>
  <c r="F105" i="11"/>
  <c r="F104" i="11"/>
  <c r="F90" i="11"/>
  <c r="F72" i="11"/>
  <c r="F73" i="11"/>
  <c r="F74" i="11"/>
  <c r="F71" i="11"/>
  <c r="F50" i="11"/>
  <c r="F47" i="11"/>
  <c r="F60" i="11"/>
  <c r="F59" i="11"/>
  <c r="F58" i="11"/>
  <c r="F57" i="11"/>
  <c r="F56" i="11"/>
  <c r="F55" i="11"/>
  <c r="F54" i="11"/>
  <c r="F53" i="11"/>
  <c r="F48" i="11"/>
  <c r="F45" i="11"/>
  <c r="F44" i="11"/>
  <c r="F43" i="11"/>
  <c r="F42" i="11"/>
  <c r="F52" i="11"/>
  <c r="F51" i="11"/>
  <c r="F41" i="11"/>
  <c r="F40" i="11"/>
  <c r="F39" i="11"/>
  <c r="F66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75" i="11"/>
  <c r="F24" i="11"/>
  <c r="F21" i="11"/>
  <c r="F20" i="11"/>
  <c r="F35" i="11"/>
  <c r="F34" i="11"/>
  <c r="F33" i="11"/>
  <c r="F32" i="11"/>
  <c r="F31" i="11"/>
  <c r="F30" i="11"/>
  <c r="F29" i="11"/>
  <c r="F28" i="11"/>
  <c r="F27" i="11"/>
  <c r="F22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26" i="11"/>
  <c r="F25" i="11"/>
  <c r="F5" i="11"/>
  <c r="F4" i="11"/>
  <c r="F3" i="11"/>
  <c r="D2" i="5"/>
</calcChain>
</file>

<file path=xl/sharedStrings.xml><?xml version="1.0" encoding="utf-8"?>
<sst xmlns="http://schemas.openxmlformats.org/spreadsheetml/2006/main" count="3750" uniqueCount="1226">
  <si>
    <t>Revision</t>
  </si>
  <si>
    <t>Date</t>
  </si>
  <si>
    <t>Author</t>
  </si>
  <si>
    <t>Details</t>
  </si>
  <si>
    <t>Tony Masterson</t>
  </si>
  <si>
    <t>Initial pinlist based on mScale 850. Added: 2nd PCIe, 2xMIPI-CSI2, 3rd SPI. Removed 2nd DDR interface</t>
  </si>
  <si>
    <t>Deleted VDDA_DRAM2, changed CLK1 to differential CLK1_N and CLK1_P and changed CLK2 to differential CLK2_N, CLK2_P</t>
  </si>
  <si>
    <t>PAD TYPE</t>
  </si>
  <si>
    <t>PAD</t>
  </si>
  <si>
    <t>Power Group</t>
  </si>
  <si>
    <t>Alt0</t>
  </si>
  <si>
    <t>Alt1</t>
  </si>
  <si>
    <t>Alt2</t>
  </si>
  <si>
    <t>Alt3</t>
  </si>
  <si>
    <t>Alt4</t>
  </si>
  <si>
    <t>Alt5</t>
  </si>
  <si>
    <t>Alt6</t>
  </si>
  <si>
    <t>Alt7</t>
  </si>
  <si>
    <t>freq</t>
  </si>
  <si>
    <t>load</t>
  </si>
  <si>
    <t>drive strength</t>
  </si>
  <si>
    <t>GPIO</t>
  </si>
  <si>
    <t>GPIO1_IO00</t>
  </si>
  <si>
    <t>NVCC_GPIO1</t>
  </si>
  <si>
    <t>gpio1.IO[0]</t>
  </si>
  <si>
    <t>ccmsrcgpcmix.ENET_PHY_REF_CLK_ROOT</t>
  </si>
  <si>
    <t>anamix.REF_CLK_32K</t>
  </si>
  <si>
    <t>ccmsrcgpcmix.EXT_CLK1</t>
  </si>
  <si>
    <t>sjc.FAIL</t>
  </si>
  <si>
    <t>&lt;1Mhz</t>
  </si>
  <si>
    <t>15pf</t>
  </si>
  <si>
    <t>GPIO1_IO01</t>
  </si>
  <si>
    <t>gpio1.IO[1]</t>
  </si>
  <si>
    <t>pwm1.OUT</t>
  </si>
  <si>
    <t>anamix.REF_CLK_24M</t>
  </si>
  <si>
    <t>ccmsrcgpcmix.EXT_CLK2</t>
  </si>
  <si>
    <t>sjc.ACTIVE</t>
  </si>
  <si>
    <t>GPIO1_IO02</t>
  </si>
  <si>
    <t>gpio1.IO[2]</t>
  </si>
  <si>
    <t>wdog1.WDOG_B</t>
  </si>
  <si>
    <t>wdog1.WDOG_ANY</t>
  </si>
  <si>
    <t>sjc.DE_B</t>
  </si>
  <si>
    <t>GPIO1_IO03</t>
  </si>
  <si>
    <t>gpio1.IO[3]</t>
  </si>
  <si>
    <t>usdhc1.VSELECT</t>
  </si>
  <si>
    <t>sdma1.EXT_EVENT[0]</t>
  </si>
  <si>
    <t>sjc.DONE</t>
  </si>
  <si>
    <t>GPIO1_IO04</t>
  </si>
  <si>
    <t>gpio1.IO[4]</t>
  </si>
  <si>
    <t>usdhc2.VSELECT</t>
  </si>
  <si>
    <t>sdma1.EXT_EVENT[1]</t>
  </si>
  <si>
    <t>usdhc1.TEST_TRIG</t>
  </si>
  <si>
    <t>GPIO1_IO05</t>
  </si>
  <si>
    <t>gpio1.IO[5]</t>
  </si>
  <si>
    <t>m4.NMI</t>
  </si>
  <si>
    <t>ccmsrcgpcmix.PMIC_READY</t>
  </si>
  <si>
    <t>usdhc2.TEST_TRIG</t>
  </si>
  <si>
    <t>GPIO1_IO06</t>
  </si>
  <si>
    <t>gpio1.IO[6]</t>
  </si>
  <si>
    <t>enet1.MDC</t>
  </si>
  <si>
    <t>usdhc1.CD_B</t>
  </si>
  <si>
    <t>ccmsrcgpcmix.EXT_CLK3</t>
  </si>
  <si>
    <t>ecspi1.TEST_TRIG</t>
  </si>
  <si>
    <t>GPIO1_IO07</t>
  </si>
  <si>
    <t>gpio1.IO[7]</t>
  </si>
  <si>
    <t>enet1.MDIO</t>
  </si>
  <si>
    <t>usdhc1.WP</t>
  </si>
  <si>
    <t>ccmsrcgpcmix.EXT_CLK4</t>
  </si>
  <si>
    <t>ecspi2.TEST_TRIG</t>
  </si>
  <si>
    <t>GPIO1_IO08</t>
  </si>
  <si>
    <t>gpio1.IO[8]</t>
  </si>
  <si>
    <t>enet1.1588_EVENT0_IN</t>
  </si>
  <si>
    <t>usdhc2.RESET_B</t>
  </si>
  <si>
    <t>ccmsrcgpcmix.WAIT</t>
  </si>
  <si>
    <t>qspi.TEST_TRIG</t>
  </si>
  <si>
    <t>GPIO1_IO09</t>
  </si>
  <si>
    <t>gpio1.IO[9]</t>
  </si>
  <si>
    <t>enet1.1588_EVENT0_OUT</t>
  </si>
  <si>
    <t>sdma2.EXT_EVENT[0]</t>
  </si>
  <si>
    <t>ccmsrcgpcmix.STOP</t>
  </si>
  <si>
    <t>rawnand.TEST_TRIG</t>
  </si>
  <si>
    <t>GPIO1_IO10</t>
  </si>
  <si>
    <t>gpio1.IO[10]</t>
  </si>
  <si>
    <t>usb1.OTG_ID</t>
  </si>
  <si>
    <t>ccmsrcgpcmix.INT_BOOT</t>
  </si>
  <si>
    <t>ocotp_ctrl_wrapper.FUSE_LATCHED</t>
  </si>
  <si>
    <t>GPIO1_IO11</t>
  </si>
  <si>
    <t>gpio1.IO[11]</t>
  </si>
  <si>
    <t>usb2.OTG_ID</t>
  </si>
  <si>
    <t>ccmsrcgpcmix.OUT0</t>
  </si>
  <si>
    <t>caam_wrapper.RNG_OSC_OBS</t>
  </si>
  <si>
    <t>GPIO1_IO12</t>
  </si>
  <si>
    <t>gpio1.IO[12]</t>
  </si>
  <si>
    <t>usb1.OTG_PWR</t>
  </si>
  <si>
    <t>sdma2.EXT_EVENT[1]</t>
  </si>
  <si>
    <t>ccmsrcgpcmix.OUT1</t>
  </si>
  <si>
    <t>csu.CSU_ALARM_AUT[0]</t>
  </si>
  <si>
    <t>GPIO1_IO13</t>
  </si>
  <si>
    <t>gpio1.IO[13]</t>
  </si>
  <si>
    <t>usb1.OTG_OC</t>
  </si>
  <si>
    <t>pwm2.OUT</t>
  </si>
  <si>
    <t>ccmsrcgpcmix.OUT2</t>
  </si>
  <si>
    <t>csu.CSU_ALARM_AUT[1]</t>
  </si>
  <si>
    <t>GPIO1_IO14</t>
  </si>
  <si>
    <t>gpio1.IO[14]</t>
  </si>
  <si>
    <t>usb2.OTG_PWR</t>
  </si>
  <si>
    <t>pwm3.OUT</t>
  </si>
  <si>
    <t>ccmsrcgpcmix.CLKO1</t>
  </si>
  <si>
    <t>csu.CSU_ALARM_AUT[2]</t>
  </si>
  <si>
    <t>GPIO1_IO15</t>
  </si>
  <si>
    <t>gpio1.IO[15]</t>
  </si>
  <si>
    <t>usb2.OTG_OC</t>
  </si>
  <si>
    <t>pwm4.OUT</t>
  </si>
  <si>
    <t>ccmsrcgpcmix.CLKO2</t>
  </si>
  <si>
    <t>csu.CSU_INT_DEB</t>
  </si>
  <si>
    <t>ENET_MDC</t>
  </si>
  <si>
    <t>NVCC_ENET</t>
  </si>
  <si>
    <t>gpio1.IO[16]</t>
  </si>
  <si>
    <t>ENET_MDIO</t>
  </si>
  <si>
    <t>gpio1.IO[17]</t>
  </si>
  <si>
    <t>ENET_TD3</t>
  </si>
  <si>
    <t>enet1.RGMII_TD3</t>
  </si>
  <si>
    <t>gpio1.IO[18]</t>
  </si>
  <si>
    <t xml:space="preserve">125mhz </t>
  </si>
  <si>
    <t>ENET_TD2</t>
  </si>
  <si>
    <t>enet1.RGMII_TD2</t>
  </si>
  <si>
    <t>gpio1.IO[19]</t>
  </si>
  <si>
    <t>ENET_TD1</t>
  </si>
  <si>
    <t>enet1.RGMII_TD1</t>
  </si>
  <si>
    <t>gpio1.IO[20]</t>
  </si>
  <si>
    <t>ENET_TD0</t>
  </si>
  <si>
    <t>enet1.RGMII_TD0</t>
  </si>
  <si>
    <t>gpio1.IO[21]</t>
  </si>
  <si>
    <t>ENET_TX_CTL</t>
  </si>
  <si>
    <t>enet1.RGMII_TX_CTL</t>
  </si>
  <si>
    <t>gpio1.IO[22]</t>
  </si>
  <si>
    <t>ENET_TXC</t>
  </si>
  <si>
    <t>enet1.RGMII_TXC</t>
  </si>
  <si>
    <t>enet1.TX_ER</t>
  </si>
  <si>
    <t>gpio1.IO[23]</t>
  </si>
  <si>
    <t>ENET_RX_CTL</t>
  </si>
  <si>
    <t>enet1.RGMII_RX_CTL</t>
  </si>
  <si>
    <t>gpio1.IO[24]</t>
  </si>
  <si>
    <t>ENET_RXC</t>
  </si>
  <si>
    <t>enet1.RGMII_RXC</t>
  </si>
  <si>
    <t>enet1.RX_ER</t>
  </si>
  <si>
    <t>gpio1.IO[25]</t>
  </si>
  <si>
    <t>ENET_RD0</t>
  </si>
  <si>
    <t>enet1.RGMII_RD0</t>
  </si>
  <si>
    <t>gpio1.IO[26]</t>
  </si>
  <si>
    <t>ENET_RD1</t>
  </si>
  <si>
    <t>enet1.RGMII_RD1</t>
  </si>
  <si>
    <t>gpio1.IO[27]</t>
  </si>
  <si>
    <t>ENET_RD2</t>
  </si>
  <si>
    <t>enet1.RGMII_RD2</t>
  </si>
  <si>
    <t>gpio1.IO[28]</t>
  </si>
  <si>
    <t>ENET_RD3</t>
  </si>
  <si>
    <t>enet1.RGMII_RD3</t>
  </si>
  <si>
    <t>gpio1.IO[29]</t>
  </si>
  <si>
    <t>SD1_CLK</t>
  </si>
  <si>
    <t>NVCC_SD1</t>
  </si>
  <si>
    <t>usdhc1.CLK</t>
  </si>
  <si>
    <t>gpio2.IO[0]</t>
  </si>
  <si>
    <t>200mhz</t>
  </si>
  <si>
    <t>SD1_CMD</t>
  </si>
  <si>
    <t>usdhc1.CMD</t>
  </si>
  <si>
    <t>gpio2.IO[1]</t>
  </si>
  <si>
    <t>SD1_DATA0</t>
  </si>
  <si>
    <t>usdhc1.DATA0</t>
  </si>
  <si>
    <t>gpio2.IO[2]</t>
  </si>
  <si>
    <t>SD1_DATA1</t>
  </si>
  <si>
    <t>usdhc1.DATA1</t>
  </si>
  <si>
    <t>gpio2.IO[3]</t>
  </si>
  <si>
    <t>SD1_DATA2</t>
  </si>
  <si>
    <t>usdhc1.DATA2</t>
  </si>
  <si>
    <t>gpio2.IO[4]</t>
  </si>
  <si>
    <t>SD1_DATA3</t>
  </si>
  <si>
    <t>usdhc1.DATA3</t>
  </si>
  <si>
    <t>gpio2.IO[5]</t>
  </si>
  <si>
    <t>SD1_DATA4</t>
  </si>
  <si>
    <t>usdhc1.DATA4</t>
  </si>
  <si>
    <t>gpio2.IO[6]</t>
  </si>
  <si>
    <t>SD1_DATA5</t>
  </si>
  <si>
    <t>usdhc1.DATA5</t>
  </si>
  <si>
    <t>gpio2.IO[7]</t>
  </si>
  <si>
    <t>SD1_DATA6</t>
  </si>
  <si>
    <t>usdhc1.DATA6</t>
  </si>
  <si>
    <t>gpio2.IO[8]</t>
  </si>
  <si>
    <t>SD1_DATA7</t>
  </si>
  <si>
    <t>usdhc1.DATA7</t>
  </si>
  <si>
    <t>gpio2.IO[9]</t>
  </si>
  <si>
    <t>SD1_RESET_B</t>
  </si>
  <si>
    <t>usdhc1.RESET_B</t>
  </si>
  <si>
    <t>gpio2.IO[10]</t>
  </si>
  <si>
    <t>SD1_STROBE</t>
  </si>
  <si>
    <t>usdhc1.STROBE</t>
  </si>
  <si>
    <t>gpio2.IO[11]</t>
  </si>
  <si>
    <t>SD2_CD_B</t>
  </si>
  <si>
    <t>NVCC_SD2</t>
  </si>
  <si>
    <t>usdhc2.CD_B</t>
  </si>
  <si>
    <t>gpio2.IO[12]</t>
  </si>
  <si>
    <t>ccmsrcgpcmix.TESTER_ACK</t>
  </si>
  <si>
    <t>SD2_CLK</t>
  </si>
  <si>
    <t>usdhc2.CLK</t>
  </si>
  <si>
    <t>gpio2.IO[13]</t>
  </si>
  <si>
    <t>ccmsrcgpcmix.OBSERVE0</t>
  </si>
  <si>
    <t>observe_mux.OUT[0]</t>
  </si>
  <si>
    <t>SD2_CMD</t>
  </si>
  <si>
    <t>usdhc2.CMD</t>
  </si>
  <si>
    <t>gpio2.IO[14]</t>
  </si>
  <si>
    <t>ccmsrcgpcmix.OBSERVE1</t>
  </si>
  <si>
    <t>observe_mux.OUT[1]</t>
  </si>
  <si>
    <t>100mhz</t>
  </si>
  <si>
    <t>SD2_DATA0</t>
  </si>
  <si>
    <t>usdhc2.DATA0</t>
  </si>
  <si>
    <t>gpio2.IO[15]</t>
  </si>
  <si>
    <t>ccmsrcgpcmix.OBSERVE2</t>
  </si>
  <si>
    <t>observe_mux.OUT[2]</t>
  </si>
  <si>
    <t>SD2_DATA1</t>
  </si>
  <si>
    <t>usdhc2.DATA1</t>
  </si>
  <si>
    <t>gpio2.IO[16]</t>
  </si>
  <si>
    <t>observe_mux.OUT[3]</t>
  </si>
  <si>
    <t>SD2_DATA2</t>
  </si>
  <si>
    <t>usdhc2.DATA2</t>
  </si>
  <si>
    <t>gpio2.IO[17]</t>
  </si>
  <si>
    <t>observe_mux.OUT[4]</t>
  </si>
  <si>
    <t>SD2_DATA3</t>
  </si>
  <si>
    <t>usdhc2.DATA3</t>
  </si>
  <si>
    <t>gpio2.IO[18]</t>
  </si>
  <si>
    <t>ccmsrcgpcmix.EARLY_RESET</t>
  </si>
  <si>
    <t>SD2_RESET_B</t>
  </si>
  <si>
    <t>gpio2.IO[19]</t>
  </si>
  <si>
    <t>ccmsrcgpcmix.SYSTEM_RESET</t>
  </si>
  <si>
    <t>SD2_WP</t>
  </si>
  <si>
    <t>usdhc2.WP</t>
  </si>
  <si>
    <t>gpio2.IO[20]</t>
  </si>
  <si>
    <t>sim_m.HMASTLOCK</t>
  </si>
  <si>
    <t>NAND_ALE</t>
  </si>
  <si>
    <t>NVCC_NAND</t>
  </si>
  <si>
    <t>rawnand.ALE</t>
  </si>
  <si>
    <t>qspi.A_SCLK</t>
  </si>
  <si>
    <t>gpio3.IO[0]</t>
  </si>
  <si>
    <t>sim_m.HPROT[0]</t>
  </si>
  <si>
    <t>NAND_CE0_B</t>
  </si>
  <si>
    <t>rawnand.CE0_B</t>
  </si>
  <si>
    <t>qspi.A_SS0_B</t>
  </si>
  <si>
    <t>gpio3.IO[1]</t>
  </si>
  <si>
    <t>sim_m.HPROT[1]</t>
  </si>
  <si>
    <t>NAND_CE1_B</t>
  </si>
  <si>
    <t>rawnand.CE1_B</t>
  </si>
  <si>
    <t>qspi.A_SS1_B</t>
  </si>
  <si>
    <t>gpio3.IO[2]</t>
  </si>
  <si>
    <t>sim_m.HPROT[2]</t>
  </si>
  <si>
    <t>NAND_CE2_B</t>
  </si>
  <si>
    <t>rawnand.CE2_B</t>
  </si>
  <si>
    <t>qspi.B_SS0_B</t>
  </si>
  <si>
    <t>gpio3.IO[3]</t>
  </si>
  <si>
    <t>sim_m.HPROT[3]</t>
  </si>
  <si>
    <t>NAND_CE3_B</t>
  </si>
  <si>
    <t>rawnand.CE3_B</t>
  </si>
  <si>
    <t>qspi.B_SS1_B</t>
  </si>
  <si>
    <t>gpio3.IO[4]</t>
  </si>
  <si>
    <t>sim_m.HADDR[0]</t>
  </si>
  <si>
    <t>NAND_CLE</t>
  </si>
  <si>
    <t>rawnand.CLE</t>
  </si>
  <si>
    <t>qspi.B_SCLK</t>
  </si>
  <si>
    <t>gpio3.IO[5]</t>
  </si>
  <si>
    <t>sim_m.HADDR[1]</t>
  </si>
  <si>
    <t>NAND_DATA00</t>
  </si>
  <si>
    <t>rawnand.DATA00</t>
  </si>
  <si>
    <t>qspi.A_DATA[0]</t>
  </si>
  <si>
    <t>gpio3.IO[6]</t>
  </si>
  <si>
    <t>sim_m.HADDR[2]</t>
  </si>
  <si>
    <t>NAND_DATA01</t>
  </si>
  <si>
    <t>rawnand.DATA01</t>
  </si>
  <si>
    <t>qspi.A_DATA[1]</t>
  </si>
  <si>
    <t>gpio3.IO[7]</t>
  </si>
  <si>
    <t>sim_m.HADDR[3]</t>
  </si>
  <si>
    <t>NAND_DATA02</t>
  </si>
  <si>
    <t>rawnand.DATA02</t>
  </si>
  <si>
    <t>qspi.A_DATA[2]</t>
  </si>
  <si>
    <t>gpio3.IO[8]</t>
  </si>
  <si>
    <t>sim_m.HADDR[4]</t>
  </si>
  <si>
    <t>NAND_DATA03</t>
  </si>
  <si>
    <t>rawnand.DATA03</t>
  </si>
  <si>
    <t>qspi.A_DATA[3]</t>
  </si>
  <si>
    <t>gpio3.IO[9]</t>
  </si>
  <si>
    <t>sim_m.HADDR[5]</t>
  </si>
  <si>
    <t>NAND_DATA04</t>
  </si>
  <si>
    <t>rawnand.DATA04</t>
  </si>
  <si>
    <t>qspi.B_DATA[0]</t>
  </si>
  <si>
    <t>gpio3.IO[10]</t>
  </si>
  <si>
    <t>sim_m.HADDR[6]</t>
  </si>
  <si>
    <t>NAND_DATA05</t>
  </si>
  <si>
    <t>rawnand.DATA05</t>
  </si>
  <si>
    <t>qspi.B_DATA[1]</t>
  </si>
  <si>
    <t>gpio3.IO[11]</t>
  </si>
  <si>
    <t>sim_m.HADDR[7]</t>
  </si>
  <si>
    <t>NAND_DATA06</t>
  </si>
  <si>
    <t>rawnand.DATA06</t>
  </si>
  <si>
    <t>qspi.B_DATA[2]</t>
  </si>
  <si>
    <t>gpio3.IO[12]</t>
  </si>
  <si>
    <t>sim_m.HADDR[8]</t>
  </si>
  <si>
    <t>NAND_DATA07</t>
  </si>
  <si>
    <t>rawnand.DATA07</t>
  </si>
  <si>
    <t>qspi.B_DATA[3]</t>
  </si>
  <si>
    <t>gpio3.IO[13]</t>
  </si>
  <si>
    <t>sim_m.HADDR[9]</t>
  </si>
  <si>
    <t>NAND_DQS</t>
  </si>
  <si>
    <t>rawnand.DQS</t>
  </si>
  <si>
    <t>qspi.A_DQS</t>
  </si>
  <si>
    <t>gpio3.IO[14]</t>
  </si>
  <si>
    <t>sim_m.HADDR[10]</t>
  </si>
  <si>
    <t>NAND_RE_B</t>
  </si>
  <si>
    <t>rawnand.RE_B</t>
  </si>
  <si>
    <t>qspi.B_DQS</t>
  </si>
  <si>
    <t>gpio3.IO[15]</t>
  </si>
  <si>
    <t>sim_m.HADDR[11]</t>
  </si>
  <si>
    <t>NAND_READY_B</t>
  </si>
  <si>
    <t>rawnand.READY_B</t>
  </si>
  <si>
    <t>gpio3.IO[16]</t>
  </si>
  <si>
    <t>sim_m.HADDR[12]</t>
  </si>
  <si>
    <t>NAND_WE_B</t>
  </si>
  <si>
    <t>rawnand.WE_B</t>
  </si>
  <si>
    <t>gpio3.IO[17]</t>
  </si>
  <si>
    <t>sim_m.HADDR[13]</t>
  </si>
  <si>
    <t>50Mhz</t>
  </si>
  <si>
    <t>NAND_WP_B</t>
  </si>
  <si>
    <t>rawnand.WP_B</t>
  </si>
  <si>
    <t>gpio3.IO[18]</t>
  </si>
  <si>
    <t>sim_m.HADDR[14]</t>
  </si>
  <si>
    <t>SAI5_RXFS</t>
  </si>
  <si>
    <t>NVCC_SAI5</t>
  </si>
  <si>
    <t>sai5.RX_SYNC</t>
  </si>
  <si>
    <t>sai1.TX_DATA[0]</t>
  </si>
  <si>
    <t>gpio3.IO[19]</t>
  </si>
  <si>
    <t>30pf</t>
  </si>
  <si>
    <t>SAI5_RXC</t>
  </si>
  <si>
    <t>sai5.RX_BCLK</t>
  </si>
  <si>
    <t>sai1.TX_DATA[1]</t>
  </si>
  <si>
    <t>gpio3.IO[20]</t>
  </si>
  <si>
    <t>25mhz</t>
  </si>
  <si>
    <t>SAI5_RXD0</t>
  </si>
  <si>
    <t>sai5.RX_DATA[0]</t>
  </si>
  <si>
    <t>sai1.TX_DATA[2]</t>
  </si>
  <si>
    <t>gpio3.IO[21]</t>
  </si>
  <si>
    <t>12.5mhz</t>
  </si>
  <si>
    <t>SAI5_RXD1</t>
  </si>
  <si>
    <t>sai5.RX_DATA[1]</t>
  </si>
  <si>
    <t>sai1.TX_DATA[3]</t>
  </si>
  <si>
    <t>sai1.TX_SYNC</t>
  </si>
  <si>
    <t>sai5.TX_SYNC</t>
  </si>
  <si>
    <t>gpio3.IO[22]</t>
  </si>
  <si>
    <t>SAI5_RXD2</t>
  </si>
  <si>
    <t>sai5.RX_DATA[2]</t>
  </si>
  <si>
    <t>sai1.TX_DATA[4]</t>
  </si>
  <si>
    <t>sai5.TX_BCLK</t>
  </si>
  <si>
    <t>gpio3.IO[23]</t>
  </si>
  <si>
    <t>SAI5_RXD3</t>
  </si>
  <si>
    <t>sai5.RX_DATA[3]</t>
  </si>
  <si>
    <t>sai1.TX_DATA[5]</t>
  </si>
  <si>
    <t>sai5.TX_DATA[0]</t>
  </si>
  <si>
    <t>gpio3.IO[24]</t>
  </si>
  <si>
    <t>SAI5_MCLK</t>
  </si>
  <si>
    <t>sai5.MCLK</t>
  </si>
  <si>
    <t>sai1.TX_BCLK</t>
  </si>
  <si>
    <t>sai4.MCLK</t>
  </si>
  <si>
    <t>gpio3.IO[25]</t>
  </si>
  <si>
    <t>50mhz</t>
  </si>
  <si>
    <t>SAI1_RXFS</t>
  </si>
  <si>
    <t>NVCC_SAI1</t>
  </si>
  <si>
    <t>sai1.RX_SYNC</t>
  </si>
  <si>
    <t>coresight.TRACE_CLK</t>
  </si>
  <si>
    <t>gpio4.IO[0]</t>
  </si>
  <si>
    <t>sim_m.HADDR[15]</t>
  </si>
  <si>
    <t>SAI1_RXC</t>
  </si>
  <si>
    <t>sai1.RX_BCLK</t>
  </si>
  <si>
    <t>coresight.TRACE_CTL</t>
  </si>
  <si>
    <t>gpio4.IO[1]</t>
  </si>
  <si>
    <t>sim_m.HADDR[16]</t>
  </si>
  <si>
    <t>SAI1_RXD0</t>
  </si>
  <si>
    <t>sai1.RX_DATA[0]</t>
  </si>
  <si>
    <t>coresight.TRACE[0]</t>
  </si>
  <si>
    <t>gpio4.IO[2]</t>
  </si>
  <si>
    <t>ccmsrcgpcmix.BOOT_CFG[0]</t>
  </si>
  <si>
    <t>sim_m.HADDR[17]</t>
  </si>
  <si>
    <t>SAI1_RXD1</t>
  </si>
  <si>
    <t>sai1.RX_DATA[1]</t>
  </si>
  <si>
    <t>coresight.TRACE[1]</t>
  </si>
  <si>
    <t>gpio4.IO[3]</t>
  </si>
  <si>
    <t>ccmsrcgpcmix.BOOT_CFG[1]</t>
  </si>
  <si>
    <t>sim_m.HADDR[18]</t>
  </si>
  <si>
    <t>SAI1_RXD2</t>
  </si>
  <si>
    <t>sai1.RX_DATA[2]</t>
  </si>
  <si>
    <t>coresight.TRACE[2]</t>
  </si>
  <si>
    <t>gpio4.IO[4]</t>
  </si>
  <si>
    <t>ccmsrcgpcmix.BOOT_CFG[2]</t>
  </si>
  <si>
    <t>sim_m.HADDR[19]</t>
  </si>
  <si>
    <t>SAI1_RXD3</t>
  </si>
  <si>
    <t>sai1.RX_DATA[3]</t>
  </si>
  <si>
    <t>coresight.TRACE[3]</t>
  </si>
  <si>
    <t>gpio4.IO[5]</t>
  </si>
  <si>
    <t>ccmsrcgpcmix.BOOT_CFG[3]</t>
  </si>
  <si>
    <t>sim_m.HADDR[20]</t>
  </si>
  <si>
    <t>SAI1_RXD4</t>
  </si>
  <si>
    <t>sai1.RX_DATA[4]</t>
  </si>
  <si>
    <t>sai6.TX_BCLK</t>
  </si>
  <si>
    <t>sai6.RX_BCLK</t>
  </si>
  <si>
    <t>coresight.TRACE[4]</t>
  </si>
  <si>
    <t>gpio4.IO[6]</t>
  </si>
  <si>
    <t>ccmsrcgpcmix.BOOT_CFG[4]</t>
  </si>
  <si>
    <t>sim_m.HADDR[21]</t>
  </si>
  <si>
    <t>SAI1_RXD5</t>
  </si>
  <si>
    <t>sai1.RX_DATA[5]</t>
  </si>
  <si>
    <t>sai6.TX_DATA[0]</t>
  </si>
  <si>
    <t>sai6.RX_DATA[0]</t>
  </si>
  <si>
    <t>coresight.TRACE[5]</t>
  </si>
  <si>
    <t>gpio4.IO[7]</t>
  </si>
  <si>
    <t>ccmsrcgpcmix.BOOT_CFG[5]</t>
  </si>
  <si>
    <t>sim_m.HADDR[22]</t>
  </si>
  <si>
    <t>SAI1_RXD6</t>
  </si>
  <si>
    <t>sai1.RX_DATA[6]</t>
  </si>
  <si>
    <t>sai6.TX_SYNC</t>
  </si>
  <si>
    <t>sai6.RX_SYNC</t>
  </si>
  <si>
    <t>coresight.TRACE[6]</t>
  </si>
  <si>
    <t>gpio4.IO[8]</t>
  </si>
  <si>
    <t>ccmsrcgpcmix.BOOT_CFG[6]</t>
  </si>
  <si>
    <t>sim_m.HADDR[23]</t>
  </si>
  <si>
    <t>SAI1_RXD7</t>
  </si>
  <si>
    <t>sai1.RX_DATA[7]</t>
  </si>
  <si>
    <t>sai6.MCLK</t>
  </si>
  <si>
    <t>coresight.TRACE[7]</t>
  </si>
  <si>
    <t>gpio4.IO[9]</t>
  </si>
  <si>
    <t>ccmsrcgpcmix.BOOT_CFG[7]</t>
  </si>
  <si>
    <t>sim_m.HADDR[24]</t>
  </si>
  <si>
    <t>SAI1_TXFS</t>
  </si>
  <si>
    <t>coresight.EVENTO</t>
  </si>
  <si>
    <t>gpio4.IO[10]</t>
  </si>
  <si>
    <t>sim_m.HADDR[25]</t>
  </si>
  <si>
    <t>SAI1_TXC</t>
  </si>
  <si>
    <t>coresight.EVENTI</t>
  </si>
  <si>
    <t>gpio4.IO[11]</t>
  </si>
  <si>
    <t>sim_m.HADDR[26]</t>
  </si>
  <si>
    <t>SAI1_TXD0</t>
  </si>
  <si>
    <t>coresight.TRACE[8]</t>
  </si>
  <si>
    <t>gpio4.IO[12]</t>
  </si>
  <si>
    <t>ccmsrcgpcmix.BOOT_CFG[8]</t>
  </si>
  <si>
    <t>sim_m.HADDR[27]</t>
  </si>
  <si>
    <t>SAI1_TXD1</t>
  </si>
  <si>
    <t>sai5.TX_DATA[1]</t>
  </si>
  <si>
    <t>coresight.TRACE[9]</t>
  </si>
  <si>
    <t>gpio4.IO[13]</t>
  </si>
  <si>
    <t>ccmsrcgpcmix.BOOT_CFG[9]</t>
  </si>
  <si>
    <t>sim_m.HADDR[28]</t>
  </si>
  <si>
    <t>SAI1_TXD2</t>
  </si>
  <si>
    <t>sai5.TX_DATA[2]</t>
  </si>
  <si>
    <t>coresight.TRACE[10]</t>
  </si>
  <si>
    <t>gpio4.IO[14]</t>
  </si>
  <si>
    <t>ccmsrcgpcmix.BOOT_CFG[10]</t>
  </si>
  <si>
    <t>sim_m.HADDR[29]</t>
  </si>
  <si>
    <t>SAI1_TXD3</t>
  </si>
  <si>
    <t>sai5.TX_DATA[3]</t>
  </si>
  <si>
    <t>coresight.TRACE[11]</t>
  </si>
  <si>
    <t>gpio4.IO[15]</t>
  </si>
  <si>
    <t>ccmsrcgpcmix.BOOT_CFG[11]</t>
  </si>
  <si>
    <t>sim_m.HADDR[30]</t>
  </si>
  <si>
    <t>SAI1_TXD4</t>
  </si>
  <si>
    <t>coresight.TRACE[12]</t>
  </si>
  <si>
    <t>gpio4.IO[16]</t>
  </si>
  <si>
    <t>ccmsrcgpcmix.BOOT_CFG[12]</t>
  </si>
  <si>
    <t>sim_m.HADDR[31]</t>
  </si>
  <si>
    <t>SAI1_TXD5</t>
  </si>
  <si>
    <t>coresight.TRACE[13]</t>
  </si>
  <si>
    <t>gpio4.IO[17]</t>
  </si>
  <si>
    <t>ccmsrcgpcmix.BOOT_CFG[13]</t>
  </si>
  <si>
    <t>sim_m.HBURST[0]</t>
  </si>
  <si>
    <t>SAI1_TXD6</t>
  </si>
  <si>
    <t>sai1.TX_DATA[6]</t>
  </si>
  <si>
    <t>coresight.TRACE[14]</t>
  </si>
  <si>
    <t>gpio4.IO[18]</t>
  </si>
  <si>
    <t>ccmsrcgpcmix.BOOT_CFG[14]</t>
  </si>
  <si>
    <t>sim_m.HBURST[1]</t>
  </si>
  <si>
    <t>SAI1_TXD7</t>
  </si>
  <si>
    <t>sai1.TX_DATA[7]</t>
  </si>
  <si>
    <t>coresight.TRACE[15]</t>
  </si>
  <si>
    <t>gpio4.IO[19]</t>
  </si>
  <si>
    <t>ccmsrcgpcmix.BOOT_CFG[15]</t>
  </si>
  <si>
    <t>sim_m.HBURST[2]</t>
  </si>
  <si>
    <t>SAI1_MCLK</t>
  </si>
  <si>
    <t>sai1.MCLK</t>
  </si>
  <si>
    <t>gpio4.IO[20]</t>
  </si>
  <si>
    <t>sim_m.HRESP</t>
  </si>
  <si>
    <t>SAI2_RXFS</t>
  </si>
  <si>
    <t>NVCC_SAI2</t>
  </si>
  <si>
    <t>sai2.RX_SYNC</t>
  </si>
  <si>
    <t>gpio4.IO[21]</t>
  </si>
  <si>
    <t>sim_m.HSIZE[0]</t>
  </si>
  <si>
    <t>SAI2_RXC</t>
  </si>
  <si>
    <t>sai2.RX_BCLK</t>
  </si>
  <si>
    <t>gpio4.IO[22]</t>
  </si>
  <si>
    <t>sim_m.HSIZE[1]</t>
  </si>
  <si>
    <t>SAI2_RXD0</t>
  </si>
  <si>
    <t>sai2.RX_DATA[0]</t>
  </si>
  <si>
    <t>gpio4.IO[23]</t>
  </si>
  <si>
    <t>sim_m.HSIZE[2]</t>
  </si>
  <si>
    <t>SAI2_TXFS</t>
  </si>
  <si>
    <t>sai2.TX_SYNC</t>
  </si>
  <si>
    <t>gpio4.IO[24]</t>
  </si>
  <si>
    <t>sim_m.HWRITE</t>
  </si>
  <si>
    <t>SAI2_TXC</t>
  </si>
  <si>
    <t>sai2.TX_BCLK</t>
  </si>
  <si>
    <t>gpio4.IO[25]</t>
  </si>
  <si>
    <t>sim_m.HREADYOUT</t>
  </si>
  <si>
    <t>SAI2_TXD0</t>
  </si>
  <si>
    <t>sai2.TX_DATA[0]</t>
  </si>
  <si>
    <t>gpio4.IO[26]</t>
  </si>
  <si>
    <t>tpsmp.CLK</t>
  </si>
  <si>
    <t>SAI2_MCLK</t>
  </si>
  <si>
    <t>sai2.MCLK</t>
  </si>
  <si>
    <t>gpio4.IO[27]</t>
  </si>
  <si>
    <t>tpsmp.HDATA_DIR</t>
  </si>
  <si>
    <t>SAI3_RXFS</t>
  </si>
  <si>
    <t>NVCC_SAI3</t>
  </si>
  <si>
    <t>sai3.RX_SYNC</t>
  </si>
  <si>
    <t>gpt1.CAPTURE1</t>
  </si>
  <si>
    <t>gpio4.IO[28]</t>
  </si>
  <si>
    <t>tpsmp.HTRANS[0]</t>
  </si>
  <si>
    <t>SAI3_RXC</t>
  </si>
  <si>
    <t>sai3.RX_BCLK</t>
  </si>
  <si>
    <t>gpt1.CAPTURE2</t>
  </si>
  <si>
    <t>gpio4.IO[29]</t>
  </si>
  <si>
    <t>tpsmp.HTRANS[1]</t>
  </si>
  <si>
    <t>SAI3_RXD</t>
  </si>
  <si>
    <t>sai3.RX_DATA[0]</t>
  </si>
  <si>
    <t>gpt1.COMPARE1</t>
  </si>
  <si>
    <t>gpio4.IO[30]</t>
  </si>
  <si>
    <t>tpsmp.HDATA[0]</t>
  </si>
  <si>
    <t>SAI3_TXFS</t>
  </si>
  <si>
    <t>sai3.TX_SYNC</t>
  </si>
  <si>
    <t>gpt1.CLK</t>
  </si>
  <si>
    <t>gpio4.IO[31]</t>
  </si>
  <si>
    <t>tpsmp.HDATA[1]</t>
  </si>
  <si>
    <t>SAI3_TXC</t>
  </si>
  <si>
    <t>sai3.TX_BCLK</t>
  </si>
  <si>
    <t>gpt1.COMPARE2</t>
  </si>
  <si>
    <t>gpio5.IO[0]</t>
  </si>
  <si>
    <t>tpsmp.HDATA[2]</t>
  </si>
  <si>
    <t>SAI3_TXD</t>
  </si>
  <si>
    <t>sai3.TX_DATA[0]</t>
  </si>
  <si>
    <t>gpt1.COMPARE3</t>
  </si>
  <si>
    <t>gpio5.IO[1]</t>
  </si>
  <si>
    <t>tpsmp.HDATA[3]</t>
  </si>
  <si>
    <t>SAI3_MCLK</t>
  </si>
  <si>
    <t>sai3.MCLK</t>
  </si>
  <si>
    <t>gpio5.IO[2]</t>
  </si>
  <si>
    <t>tpsmp.HDATA[4]</t>
  </si>
  <si>
    <t>SPDIF_TX</t>
  </si>
  <si>
    <t>spdif1.OUT</t>
  </si>
  <si>
    <t>gpio5.IO[3]</t>
  </si>
  <si>
    <t>tpsmp.HDATA[5]</t>
  </si>
  <si>
    <t>SPDIF_RX</t>
  </si>
  <si>
    <t>spdif1.IN</t>
  </si>
  <si>
    <t>gpio5.IO[4]</t>
  </si>
  <si>
    <t>tpsmp.HDATA[6]</t>
  </si>
  <si>
    <t>SPDIF_EXT_CLK</t>
  </si>
  <si>
    <t>spdif1.EXT_CLK</t>
  </si>
  <si>
    <t>gpio5.IO[5]</t>
  </si>
  <si>
    <t>tpsmp.HDATA[7]</t>
  </si>
  <si>
    <t>ECSPI1_SCLK</t>
  </si>
  <si>
    <t>NVCC_ECSPI</t>
  </si>
  <si>
    <t>ecspi1.SCLK</t>
  </si>
  <si>
    <t>uart3.RX</t>
  </si>
  <si>
    <t>gpio5.IO[6]</t>
  </si>
  <si>
    <t>tpsmp.HDATA[8]</t>
  </si>
  <si>
    <t>66mhz</t>
  </si>
  <si>
    <t>ECSPI1_MOSI</t>
  </si>
  <si>
    <t>ecspi1.MOSI</t>
  </si>
  <si>
    <t>uart3.TX</t>
  </si>
  <si>
    <t>gpio5.IO[7]</t>
  </si>
  <si>
    <t>tpsmp.HDATA[9]</t>
  </si>
  <si>
    <t>33mhz</t>
  </si>
  <si>
    <t>ECSPI1_MISO</t>
  </si>
  <si>
    <t>ecspi1.MISO</t>
  </si>
  <si>
    <t>uart3.CTS_B</t>
  </si>
  <si>
    <t>gpio5.IO[8]</t>
  </si>
  <si>
    <t>tpsmp.HDATA[10]</t>
  </si>
  <si>
    <t>ECSPI1_SS0</t>
  </si>
  <si>
    <t>ecspi1.SS0</t>
  </si>
  <si>
    <t>uart3.RTS_B</t>
  </si>
  <si>
    <t>gpio5.IO[9]</t>
  </si>
  <si>
    <t>tpsmp.HDATA[11]</t>
  </si>
  <si>
    <t>ECSPI2_SCLK</t>
  </si>
  <si>
    <t>ecspi2.SCLK</t>
  </si>
  <si>
    <t>uart4.RX</t>
  </si>
  <si>
    <t>gpio5.IO[10]</t>
  </si>
  <si>
    <t>tpsmp.HDATA[12]</t>
  </si>
  <si>
    <t>ECSPI2_MOSI</t>
  </si>
  <si>
    <t>ecspi2.MOSI</t>
  </si>
  <si>
    <t>uart4.TX</t>
  </si>
  <si>
    <t>gpio5.IO[11]</t>
  </si>
  <si>
    <t>tpsmp.HDATA[13]</t>
  </si>
  <si>
    <t>ECSPI2_MISO</t>
  </si>
  <si>
    <t>ecspi2.MISO</t>
  </si>
  <si>
    <t>uart4.CTS_B</t>
  </si>
  <si>
    <t>gpio5.IO[12]</t>
  </si>
  <si>
    <t>tpsmp.HDATA[14]</t>
  </si>
  <si>
    <t>ECSPI2_SS0</t>
  </si>
  <si>
    <t>ecspi2.SS0</t>
  </si>
  <si>
    <t>uart4.RTS_B</t>
  </si>
  <si>
    <t>gpio5.IO[13]</t>
  </si>
  <si>
    <t>tpsmp.HDATA[15]</t>
  </si>
  <si>
    <t>I2C1_SCL</t>
  </si>
  <si>
    <t>NVCC_I2C</t>
  </si>
  <si>
    <t>i2c1.SCL</t>
  </si>
  <si>
    <t>gpio5.IO[14]</t>
  </si>
  <si>
    <t>tpsmp.HDATA[16]</t>
  </si>
  <si>
    <t>5mhz</t>
  </si>
  <si>
    <t>50pf</t>
  </si>
  <si>
    <t>I2C1_SDA</t>
  </si>
  <si>
    <t>i2c1.SDA</t>
  </si>
  <si>
    <t>gpio5.IO[15]</t>
  </si>
  <si>
    <t>tpsmp.HDATA[17]</t>
  </si>
  <si>
    <t>I2C2_SCL</t>
  </si>
  <si>
    <t>i2c2.SCL</t>
  </si>
  <si>
    <t>enet1.1588_EVENT1_IN</t>
  </si>
  <si>
    <t>gpio5.IO[16]</t>
  </si>
  <si>
    <t>tpsmp.HDATA[18]</t>
  </si>
  <si>
    <t>I2C2_SDA</t>
  </si>
  <si>
    <t>i2c2.SDA</t>
  </si>
  <si>
    <t>enet1.1588_EVENT1_OUT</t>
  </si>
  <si>
    <t>gpio5.IO[17]</t>
  </si>
  <si>
    <t>tpsmp.HDATA[19]</t>
  </si>
  <si>
    <t>I2C3_SCL</t>
  </si>
  <si>
    <t>i2c3.SCL</t>
  </si>
  <si>
    <t>gpio5.IO[18]</t>
  </si>
  <si>
    <t>tpsmp.HDATA[20]</t>
  </si>
  <si>
    <t>I2C3_SDA</t>
  </si>
  <si>
    <t>i2c3.SDA</t>
  </si>
  <si>
    <t>gpio5.IO[19]</t>
  </si>
  <si>
    <t>tpsmp.HDATA[21]</t>
  </si>
  <si>
    <t>I2C4_SCL</t>
  </si>
  <si>
    <t>i2c4.SCL</t>
  </si>
  <si>
    <t>gpio5.IO[20]</t>
  </si>
  <si>
    <t>tpsmp.HDATA[22]</t>
  </si>
  <si>
    <t>I2C4_SDA</t>
  </si>
  <si>
    <t>i2c4.SDA</t>
  </si>
  <si>
    <t>gpio5.IO[21]</t>
  </si>
  <si>
    <t>tpsmp.HDATA[23]</t>
  </si>
  <si>
    <t>UART1_RXD</t>
  </si>
  <si>
    <t>NVCC_UART</t>
  </si>
  <si>
    <t>uart1.RX</t>
  </si>
  <si>
    <t>ecspi3.SCLK</t>
  </si>
  <si>
    <t>gpio5.IO[22]</t>
  </si>
  <si>
    <t>tpsmp.HDATA[24]</t>
  </si>
  <si>
    <t>UART1_TXD</t>
  </si>
  <si>
    <t>uart1.TX</t>
  </si>
  <si>
    <t>ecspi3.MOSI</t>
  </si>
  <si>
    <t>gpio5.IO[23]</t>
  </si>
  <si>
    <t>tpsmp.HDATA[25]</t>
  </si>
  <si>
    <t>UART2_RXD</t>
  </si>
  <si>
    <t>uart2.RX</t>
  </si>
  <si>
    <t>ecspi3.MISO</t>
  </si>
  <si>
    <t>gpio5.IO[24]</t>
  </si>
  <si>
    <t>tpsmp.HDATA[26]</t>
  </si>
  <si>
    <t>UART2_TXD</t>
  </si>
  <si>
    <t>uart2.TX</t>
  </si>
  <si>
    <t>ecspi3.SS0</t>
  </si>
  <si>
    <t>gpio5.IO[25]</t>
  </si>
  <si>
    <t>tpsmp.HDATA[27]</t>
  </si>
  <si>
    <t>UART3_RXD</t>
  </si>
  <si>
    <t>uart1.CTS_B</t>
  </si>
  <si>
    <t>gpio5.IO[26]</t>
  </si>
  <si>
    <t>tpsmp.HDATA[28]</t>
  </si>
  <si>
    <t>UART3_TXD</t>
  </si>
  <si>
    <t>uart1.RTS_B</t>
  </si>
  <si>
    <t>gpio5.IO[27]</t>
  </si>
  <si>
    <t>tpsmp.HDATA[29]</t>
  </si>
  <si>
    <t>UART4_RXD</t>
  </si>
  <si>
    <t>uart2.CTS_B</t>
  </si>
  <si>
    <t>gpio5.IO[28]</t>
  </si>
  <si>
    <t>tpsmp.HDATA[30]</t>
  </si>
  <si>
    <t>UART4_TXD</t>
  </si>
  <si>
    <t>uart2.RTS_B</t>
  </si>
  <si>
    <t>gpio5.IO[29]</t>
  </si>
  <si>
    <t>tpsmp.HDATA[31]</t>
  </si>
  <si>
    <t>Power</t>
  </si>
  <si>
    <t>SAI-1</t>
  </si>
  <si>
    <t>8-TX &amp; 8-RX + DSD</t>
  </si>
  <si>
    <t>8-TX &amp; 8-RX</t>
  </si>
  <si>
    <t>4-TX &amp; 4-RX</t>
  </si>
  <si>
    <t>SAI-2</t>
  </si>
  <si>
    <t>1-TX &amp; 1-RX</t>
  </si>
  <si>
    <t>SAI-3</t>
  </si>
  <si>
    <t>SAI-5</t>
  </si>
  <si>
    <t>4-RX</t>
  </si>
  <si>
    <t>SAI-6</t>
  </si>
  <si>
    <t>SPDIF-1</t>
  </si>
  <si>
    <t>PIN</t>
  </si>
  <si>
    <t>UC 1</t>
  </si>
  <si>
    <t>UC 2</t>
  </si>
  <si>
    <t>UC 3</t>
  </si>
  <si>
    <t>UC 4</t>
  </si>
  <si>
    <t>UC 5</t>
  </si>
  <si>
    <t>UC 6</t>
  </si>
  <si>
    <t>UC 7</t>
  </si>
  <si>
    <t>UC 8</t>
  </si>
  <si>
    <t>sai1.TX_DATA[3]/sai1.TX_SYNC</t>
  </si>
  <si>
    <t>sai1.TX_DATA[4]/sai1.TX_SYNC</t>
  </si>
  <si>
    <t>sai1.TX_DATA[5]/sai1.TX_SYNC</t>
  </si>
  <si>
    <t>Die level pin name</t>
  </si>
  <si>
    <t>LPDDR4</t>
  </si>
  <si>
    <t>DDR4</t>
  </si>
  <si>
    <t>DDR3/3L</t>
  </si>
  <si>
    <t>PHY Pin Name</t>
  </si>
  <si>
    <t>DQS0_t_A</t>
  </si>
  <si>
    <t>DQSL_t_A</t>
  </si>
  <si>
    <t>DQSL_A</t>
  </si>
  <si>
    <t>BP_D[9]</t>
  </si>
  <si>
    <t>DQS0_c_A</t>
  </si>
  <si>
    <t>DQSL_c_A</t>
  </si>
  <si>
    <t>DQSL#_A</t>
  </si>
  <si>
    <t>BP_D[10]</t>
  </si>
  <si>
    <t>DMI0_A</t>
  </si>
  <si>
    <t>DML_n_A / DBIL_n_A</t>
  </si>
  <si>
    <t>DML_A</t>
  </si>
  <si>
    <t>BP_D[8]</t>
  </si>
  <si>
    <t>DQ0_A</t>
  </si>
  <si>
    <t>DQL0_A</t>
  </si>
  <si>
    <t>BP_D[0]</t>
  </si>
  <si>
    <t>DQ1_A</t>
  </si>
  <si>
    <t>DQL1_A</t>
  </si>
  <si>
    <t>BP_D[1]</t>
  </si>
  <si>
    <t>DQ2_A</t>
  </si>
  <si>
    <t>DQL2_A</t>
  </si>
  <si>
    <t>BP_D[2]</t>
  </si>
  <si>
    <t>DQ3_A</t>
  </si>
  <si>
    <t>DQL3_A</t>
  </si>
  <si>
    <t>BP_D[3]</t>
  </si>
  <si>
    <t>DQ4_A</t>
  </si>
  <si>
    <t>DQL4_A</t>
  </si>
  <si>
    <t>BP_D[4]</t>
  </si>
  <si>
    <t>DQ5_A</t>
  </si>
  <si>
    <t>DQL5_A</t>
  </si>
  <si>
    <t>BP_D[5]</t>
  </si>
  <si>
    <t>DQ6_A</t>
  </si>
  <si>
    <t>DQL6_A</t>
  </si>
  <si>
    <t>BP_D[6]</t>
  </si>
  <si>
    <t>DQ7_A</t>
  </si>
  <si>
    <t>DQL7_A</t>
  </si>
  <si>
    <t>BP_D[7]</t>
  </si>
  <si>
    <t>DQS1_t_A</t>
  </si>
  <si>
    <t>DQSU_t_A</t>
  </si>
  <si>
    <t>DQSU_A</t>
  </si>
  <si>
    <t>BP_D[21]</t>
  </si>
  <si>
    <t>DQS1_c_A</t>
  </si>
  <si>
    <t>DQSU_c_A</t>
  </si>
  <si>
    <t>DQSU#_A</t>
  </si>
  <si>
    <t>BP_D[22]</t>
  </si>
  <si>
    <t>DMI1_A</t>
  </si>
  <si>
    <t>DMU_n_A / DBIU_n_A</t>
  </si>
  <si>
    <t>DMU_A</t>
  </si>
  <si>
    <t>BP_D[20]</t>
  </si>
  <si>
    <t>DQ08_A</t>
  </si>
  <si>
    <t>DQU0_A</t>
  </si>
  <si>
    <t>BP_D[12]</t>
  </si>
  <si>
    <t>DQ09_A</t>
  </si>
  <si>
    <t>DQU1_A</t>
  </si>
  <si>
    <t>BP_D[13]</t>
  </si>
  <si>
    <t>DQ10_A</t>
  </si>
  <si>
    <t>DQU2_A</t>
  </si>
  <si>
    <t>BP_D[14]</t>
  </si>
  <si>
    <t>DQ11_A</t>
  </si>
  <si>
    <t>DQU3_A</t>
  </si>
  <si>
    <t>BP_D[15]</t>
  </si>
  <si>
    <t>DQ12_A</t>
  </si>
  <si>
    <t>DQU4_A</t>
  </si>
  <si>
    <t>BP_D[16]</t>
  </si>
  <si>
    <t>DQ13_A</t>
  </si>
  <si>
    <t>DQU5_A</t>
  </si>
  <si>
    <t>BP_D[17]</t>
  </si>
  <si>
    <t>DQ14_A</t>
  </si>
  <si>
    <t>DQU6_A</t>
  </si>
  <si>
    <t>BP_D[18]</t>
  </si>
  <si>
    <t>DQ15_A</t>
  </si>
  <si>
    <t>DQU7_A</t>
  </si>
  <si>
    <t>BP_D[19]</t>
  </si>
  <si>
    <t>DQS0_t_B</t>
  </si>
  <si>
    <t>DQSL_t_B</t>
  </si>
  <si>
    <t>DQSL_B</t>
  </si>
  <si>
    <t>BP_D[33]</t>
  </si>
  <si>
    <t>DQS0_c_B</t>
  </si>
  <si>
    <t>DQSL_c_B</t>
  </si>
  <si>
    <t>DQSL#_B</t>
  </si>
  <si>
    <t>BP_D[34]</t>
  </si>
  <si>
    <t>DMI0_B</t>
  </si>
  <si>
    <t>DML_n_B / DBIL_n_B</t>
  </si>
  <si>
    <t>DML_B</t>
  </si>
  <si>
    <t>BP_D[32]</t>
  </si>
  <si>
    <t>DQ0_B</t>
  </si>
  <si>
    <t>DQL0_B</t>
  </si>
  <si>
    <t>BP_D[24]</t>
  </si>
  <si>
    <t>DQ1_B</t>
  </si>
  <si>
    <t>DQL1_B</t>
  </si>
  <si>
    <t>BP_D[25]</t>
  </si>
  <si>
    <t>DQ2_B</t>
  </si>
  <si>
    <t>DQL2_B</t>
  </si>
  <si>
    <t>BP_D[26]</t>
  </si>
  <si>
    <t>DQ3_B</t>
  </si>
  <si>
    <t>DQL3_B</t>
  </si>
  <si>
    <t>BP_D[27]</t>
  </si>
  <si>
    <t>DQ4_B</t>
  </si>
  <si>
    <t>DQL4_B</t>
  </si>
  <si>
    <t>BP_D[28]</t>
  </si>
  <si>
    <t>DQ5_B</t>
  </si>
  <si>
    <t>DQL5_B</t>
  </si>
  <si>
    <t>BP_D[29]</t>
  </si>
  <si>
    <t>DQ6_B</t>
  </si>
  <si>
    <t>DQL6_B</t>
  </si>
  <si>
    <t>BP_D[30]</t>
  </si>
  <si>
    <t>DQ7_B</t>
  </si>
  <si>
    <t>DQL7_B</t>
  </si>
  <si>
    <t>BP_D[31]</t>
  </si>
  <si>
    <t>DQS1_t_B</t>
  </si>
  <si>
    <t>DQSU_t_B</t>
  </si>
  <si>
    <t>DQSU_B</t>
  </si>
  <si>
    <t>BP_D[45]</t>
  </si>
  <si>
    <t>DQS1_c_B</t>
  </si>
  <si>
    <t>DQSU_c_B</t>
  </si>
  <si>
    <t>DQSU#_B</t>
  </si>
  <si>
    <t>BP_D[46]</t>
  </si>
  <si>
    <t>DMI1_B</t>
  </si>
  <si>
    <t>DMU_n_B / DBIU_n_B</t>
  </si>
  <si>
    <t>DMU_B</t>
  </si>
  <si>
    <t>BP_D[44]</t>
  </si>
  <si>
    <t>DQ08_B</t>
  </si>
  <si>
    <t>DQU0_B</t>
  </si>
  <si>
    <t>BP_D[36]</t>
  </si>
  <si>
    <t>DQ09_B</t>
  </si>
  <si>
    <t>DQU1_B</t>
  </si>
  <si>
    <t>BP_D[37]</t>
  </si>
  <si>
    <t>DQ10_B</t>
  </si>
  <si>
    <t>DQU2_B</t>
  </si>
  <si>
    <t>BP_D[38]</t>
  </si>
  <si>
    <t>DQ11_B</t>
  </si>
  <si>
    <t>DQU3_B</t>
  </si>
  <si>
    <t>BP_D[39]</t>
  </si>
  <si>
    <t>DQ12_B</t>
  </si>
  <si>
    <t>DQU4_B</t>
  </si>
  <si>
    <t>BP_D[40]</t>
  </si>
  <si>
    <t>DQ13_B</t>
  </si>
  <si>
    <t>DQU5_B</t>
  </si>
  <si>
    <t>BP_D[41]</t>
  </si>
  <si>
    <t>DQ14_B</t>
  </si>
  <si>
    <t>DQU6_B</t>
  </si>
  <si>
    <t>BP_D[42]</t>
  </si>
  <si>
    <t>DQ15_B</t>
  </si>
  <si>
    <t>DQU7_B</t>
  </si>
  <si>
    <t>BP_D[43]</t>
  </si>
  <si>
    <t>RESET_N</t>
  </si>
  <si>
    <t>RESET_n</t>
  </si>
  <si>
    <t>RESET#</t>
  </si>
  <si>
    <t>BP_MEMRESET_L</t>
  </si>
  <si>
    <t>MTEST1</t>
  </si>
  <si>
    <r>
      <rPr>
        <sz val="10"/>
        <color theme="1"/>
        <rFont val="Arial"/>
        <family val="2"/>
      </rPr>
      <t xml:space="preserve">ALERT_n / </t>
    </r>
    <r>
      <rPr>
        <sz val="10"/>
        <color rgb="FFFF0000"/>
        <rFont val="Arial"/>
        <family val="2"/>
      </rPr>
      <t>MTEST1</t>
    </r>
  </si>
  <si>
    <t>BP_ALERT_N</t>
  </si>
  <si>
    <t>CKE0_A</t>
  </si>
  <si>
    <t>CKE0</t>
  </si>
  <si>
    <t>BP_A[0]</t>
  </si>
  <si>
    <t>CKE1_A</t>
  </si>
  <si>
    <t>CKE1</t>
  </si>
  <si>
    <t>BP_A[1]</t>
  </si>
  <si>
    <t>CS0_A</t>
  </si>
  <si>
    <t>CS0_n</t>
  </si>
  <si>
    <t>CS0#</t>
  </si>
  <si>
    <t>BP_A[2]</t>
  </si>
  <si>
    <t>CS1_A</t>
  </si>
  <si>
    <t>C0</t>
  </si>
  <si>
    <t>/</t>
  </si>
  <si>
    <t>BP_A[3]</t>
  </si>
  <si>
    <t>CK_t_A</t>
  </si>
  <si>
    <t>BG0</t>
  </si>
  <si>
    <t>BA2</t>
  </si>
  <si>
    <t>BP_A[4]</t>
  </si>
  <si>
    <t>CK_c_A</t>
  </si>
  <si>
    <t>BG1</t>
  </si>
  <si>
    <t>A14</t>
  </si>
  <si>
    <t>BP_A[5]</t>
  </si>
  <si>
    <t>ACT_n</t>
  </si>
  <si>
    <t>A15</t>
  </si>
  <si>
    <t>BP_A[6]</t>
  </si>
  <si>
    <t>A9</t>
  </si>
  <si>
    <t>BP_A[7]</t>
  </si>
  <si>
    <t>CA0_A</t>
  </si>
  <si>
    <t>A12</t>
  </si>
  <si>
    <t>A12 / BC#</t>
  </si>
  <si>
    <t>BP_A[8]</t>
  </si>
  <si>
    <t>CA1_A</t>
  </si>
  <si>
    <t>A11</t>
  </si>
  <si>
    <t>BP_A[9]</t>
  </si>
  <si>
    <t>CA2_A</t>
  </si>
  <si>
    <t>A7</t>
  </si>
  <si>
    <t>BP_A[10]</t>
  </si>
  <si>
    <t>CA3_A</t>
  </si>
  <si>
    <t>A8</t>
  </si>
  <si>
    <t>BP_A[11]</t>
  </si>
  <si>
    <t>CA4_A</t>
  </si>
  <si>
    <t>A6</t>
  </si>
  <si>
    <t>BP_A[12]</t>
  </si>
  <si>
    <t>CA5_A</t>
  </si>
  <si>
    <t>A5</t>
  </si>
  <si>
    <t>BP_A[13]</t>
  </si>
  <si>
    <t>ODT_CA_A</t>
  </si>
  <si>
    <t>A4</t>
  </si>
  <si>
    <t>BP_A[14]</t>
  </si>
  <si>
    <t>A3</t>
  </si>
  <si>
    <t>BP_A[15]</t>
  </si>
  <si>
    <t>CK_A</t>
  </si>
  <si>
    <t>BP_A[16]</t>
  </si>
  <si>
    <t>CK#_A</t>
  </si>
  <si>
    <t>BP_A[17]</t>
  </si>
  <si>
    <t>BP_A[18]</t>
  </si>
  <si>
    <t>MTEST</t>
  </si>
  <si>
    <t>BP_A[19]</t>
  </si>
  <si>
    <t>CKE0_B</t>
  </si>
  <si>
    <t>CK_t_B</t>
  </si>
  <si>
    <t>CK_B</t>
  </si>
  <si>
    <t>BP_A[20]</t>
  </si>
  <si>
    <t>CKE1_B</t>
  </si>
  <si>
    <t>CK_c_B</t>
  </si>
  <si>
    <t>CK#_B</t>
  </si>
  <si>
    <t>BP_A[21]</t>
  </si>
  <si>
    <t>CS1_B</t>
  </si>
  <si>
    <t>BP_A[22]</t>
  </si>
  <si>
    <t>CS0_B</t>
  </si>
  <si>
    <t>BP_A[23]</t>
  </si>
  <si>
    <t>A2</t>
  </si>
  <si>
    <t>BP_A[24]</t>
  </si>
  <si>
    <t>A1</t>
  </si>
  <si>
    <t>BP_A[25]</t>
  </si>
  <si>
    <t>BA1</t>
  </si>
  <si>
    <t>BP_A[26]</t>
  </si>
  <si>
    <t>PARITY</t>
  </si>
  <si>
    <t>BP_A[27]</t>
  </si>
  <si>
    <t>CA0_B</t>
  </si>
  <si>
    <t>A13</t>
  </si>
  <si>
    <t>BP_A[28]</t>
  </si>
  <si>
    <t>CA1_B</t>
  </si>
  <si>
    <t>BA0</t>
  </si>
  <si>
    <t>BP_A[29]</t>
  </si>
  <si>
    <t>CA2_B</t>
  </si>
  <si>
    <t>A10 / AP</t>
  </si>
  <si>
    <t>BP_A[30]</t>
  </si>
  <si>
    <t>CA3_B</t>
  </si>
  <si>
    <t>A0</t>
  </si>
  <si>
    <t>BP_A[31]</t>
  </si>
  <si>
    <t>CA4_B</t>
  </si>
  <si>
    <t>C2</t>
  </si>
  <si>
    <t>BP_A[32]</t>
  </si>
  <si>
    <t>CA5_B</t>
  </si>
  <si>
    <t>CAS_n / A15</t>
  </si>
  <si>
    <t>CAS#</t>
  </si>
  <si>
    <t>BP_A[33]</t>
  </si>
  <si>
    <t>ODT_CA_B</t>
  </si>
  <si>
    <t>WE_n / A14</t>
  </si>
  <si>
    <t>WE#</t>
  </si>
  <si>
    <t>BP_A[34]</t>
  </si>
  <si>
    <t>RAS_n / A16</t>
  </si>
  <si>
    <t>RAS#</t>
  </si>
  <si>
    <t>BP_A[35]</t>
  </si>
  <si>
    <t>ODT0</t>
  </si>
  <si>
    <t>BP_A[36]</t>
  </si>
  <si>
    <t>ODT1</t>
  </si>
  <si>
    <t>BP_A[37]</t>
  </si>
  <si>
    <t>CS1_n</t>
  </si>
  <si>
    <t>CS1#</t>
  </si>
  <si>
    <t>BP_A[38]</t>
  </si>
  <si>
    <t>C1</t>
  </si>
  <si>
    <t>BP_A[39]</t>
  </si>
  <si>
    <t>ZQ</t>
  </si>
  <si>
    <t>BP_ZN_SENSE</t>
  </si>
  <si>
    <t>BP_ZN</t>
  </si>
  <si>
    <t>VREF</t>
  </si>
  <si>
    <t>BP_VREF</t>
  </si>
  <si>
    <t>Block Name</t>
  </si>
  <si>
    <t>pbijgtov36pud_mclamp_lvgpio_ew</t>
  </si>
  <si>
    <t>Signal Name</t>
  </si>
  <si>
    <t>Direction</t>
  </si>
  <si>
    <t>Comment</t>
  </si>
  <si>
    <t>Protocol</t>
  </si>
  <si>
    <t>Port</t>
  </si>
  <si>
    <t>Function</t>
  </si>
  <si>
    <t>Default Net</t>
  </si>
  <si>
    <t>esd_boost</t>
  </si>
  <si>
    <t>input</t>
  </si>
  <si>
    <t>ESD</t>
  </si>
  <si>
    <t>esd_trigger_lower</t>
  </si>
  <si>
    <t>esd_trigger_upper</t>
  </si>
  <si>
    <t>ipp_do</t>
  </si>
  <si>
    <t>IPP</t>
  </si>
  <si>
    <t>ipp_dse0</t>
  </si>
  <si>
    <t>ipp_dse1</t>
  </si>
  <si>
    <t>ipp_dse2</t>
  </si>
  <si>
    <t>ipp_fsel0</t>
  </si>
  <si>
    <t>ipp_fsel1</t>
  </si>
  <si>
    <t>ipp_hys</t>
  </si>
  <si>
    <t>ipp_ibe</t>
  </si>
  <si>
    <t>ipp_ind</t>
  </si>
  <si>
    <t>output</t>
  </si>
  <si>
    <t>ipp_lvttl_en</t>
  </si>
  <si>
    <t>ipp_obe</t>
  </si>
  <si>
    <t>ipp_ode</t>
  </si>
  <si>
    <t>ipp_pue</t>
  </si>
  <si>
    <t>pad</t>
  </si>
  <si>
    <t>inout</t>
  </si>
  <si>
    <t>test_ts</t>
  </si>
  <si>
    <t>IPT</t>
  </si>
  <si>
    <t>test_ts_buf</t>
  </si>
  <si>
    <t>ovdd</t>
  </si>
  <si>
    <t>PWR</t>
  </si>
  <si>
    <t>VCC</t>
  </si>
  <si>
    <t>ovss</t>
  </si>
  <si>
    <t>GND</t>
  </si>
  <si>
    <t>vddi</t>
  </si>
  <si>
    <t>hvmode_ls_hv</t>
  </si>
  <si>
    <t>PWRCTRL</t>
  </si>
  <si>
    <t>hvmodeb_ls_lv</t>
  </si>
  <si>
    <t>pwrseq_drv_off</t>
  </si>
  <si>
    <t>pwrseq_drv_off_buf</t>
  </si>
  <si>
    <t>ref_lsh</t>
  </si>
  <si>
    <t>REF</t>
  </si>
  <si>
    <t>ref_pd</t>
  </si>
  <si>
    <t>ref_pd_ngate</t>
  </si>
  <si>
    <t>ref_pd_pgate</t>
  </si>
  <si>
    <t>ref_pu</t>
  </si>
  <si>
    <t>ref_pu_ngate</t>
  </si>
  <si>
    <t>ref_pu_pgate</t>
  </si>
  <si>
    <t>an_std</t>
  </si>
  <si>
    <t>ipp_ina_r100</t>
  </si>
  <si>
    <t>ipp_ina_r200</t>
  </si>
  <si>
    <t>ipp_ina_r400a</t>
  </si>
  <si>
    <t>ipp_ina_r400b</t>
  </si>
  <si>
    <t>pbigjtv15_ddr3_clamp_ew</t>
  </si>
  <si>
    <t>dcycle_trim[1]</t>
  </si>
  <si>
    <t>dcycle_trim1</t>
  </si>
  <si>
    <t>dcycle_trim[0]</t>
  </si>
  <si>
    <t>dcycle_trim0</t>
  </si>
  <si>
    <t>ddr_input</t>
  </si>
  <si>
    <t>ddr_sel0</t>
  </si>
  <si>
    <t>ddr_sel1</t>
  </si>
  <si>
    <t>do_trim[1]</t>
  </si>
  <si>
    <t>do_trim1</t>
  </si>
  <si>
    <t>do_trim[0]</t>
  </si>
  <si>
    <t>do_trim0</t>
  </si>
  <si>
    <t>esd_boost_1p8</t>
  </si>
  <si>
    <t>esd_trigger</t>
  </si>
  <si>
    <t>esd_trigger_1p8</t>
  </si>
  <si>
    <t>ipp_odt0</t>
  </si>
  <si>
    <t>ipp_odt1</t>
  </si>
  <si>
    <t>ipp_odt2</t>
  </si>
  <si>
    <t>ipp_pke</t>
  </si>
  <si>
    <t>ipp_pus0</t>
  </si>
  <si>
    <t>ipp_pus1</t>
  </si>
  <si>
    <t>pd_calb[4:0]</t>
  </si>
  <si>
    <t>CALIB</t>
  </si>
  <si>
    <t>pd_calb_buf[4:0]</t>
  </si>
  <si>
    <t>pd_m1_calb[4:0]</t>
  </si>
  <si>
    <t>pd_m1_calb_buf[4:0]</t>
  </si>
  <si>
    <t>pu_cal[4:0]</t>
  </si>
  <si>
    <t>pu_cal_buf[4:0]</t>
  </si>
  <si>
    <t>pu_m1_cal[4:0]</t>
  </si>
  <si>
    <t>pu_m1_cal_buf[4:0]</t>
  </si>
  <si>
    <t>vdd1p8</t>
  </si>
  <si>
    <t>vref</t>
  </si>
  <si>
    <t>pbigjtv15_ddr3_clk_ew</t>
  </si>
  <si>
    <t>crpoint_trim[1:0]</t>
  </si>
  <si>
    <t>crpoint_trim[1]</t>
  </si>
  <si>
    <t>crpoint_trim1</t>
  </si>
  <si>
    <t>crpoint_trim[0]</t>
  </si>
  <si>
    <t>crpoint_trim0</t>
  </si>
  <si>
    <t>padn</t>
  </si>
  <si>
    <t>padp</t>
  </si>
  <si>
    <t>pinv18_lvdsrx_ew</t>
  </si>
  <si>
    <t>ipp_enterm</t>
  </si>
  <si>
    <t>ipp_rtrim0</t>
  </si>
  <si>
    <t>ipp_rtrim1</t>
  </si>
  <si>
    <t>ipp_rtrim2</t>
  </si>
  <si>
    <t>Matt Sun</t>
  </si>
  <si>
    <t>Minor update on audio functions.</t>
  </si>
  <si>
    <t>Move sai1.TX_BCLK to SAI1_MCLK alt2.</t>
  </si>
  <si>
    <t>pcie1.CLKREQ_B</t>
  </si>
  <si>
    <t>pcie2.CLKREQ_B</t>
  </si>
  <si>
    <t>gpt2.CLK</t>
  </si>
  <si>
    <t>gpt3.CLK</t>
  </si>
  <si>
    <t>DRAM_DQS0_P</t>
  </si>
  <si>
    <t>DRAM_DQS0_N</t>
  </si>
  <si>
    <t>DRAM_DM0</t>
  </si>
  <si>
    <t>DRAM_DQ00</t>
  </si>
  <si>
    <t>DRAM_DQ01</t>
  </si>
  <si>
    <t>DRAM_DQ02</t>
  </si>
  <si>
    <t>DRAM_DQ03</t>
  </si>
  <si>
    <t>DRAM_DQ04</t>
  </si>
  <si>
    <t>DRAM_DQ05</t>
  </si>
  <si>
    <t>DRAM_DQ06</t>
  </si>
  <si>
    <t>DRAM_DQ07</t>
  </si>
  <si>
    <t>DRAM_DQS1_P</t>
  </si>
  <si>
    <t>DRAM_DQS1_N</t>
  </si>
  <si>
    <t>DRAM_DM1</t>
  </si>
  <si>
    <t>DRAM_DQ08</t>
  </si>
  <si>
    <t>DRAM_DQ09</t>
  </si>
  <si>
    <t>DRAM_DQ10</t>
  </si>
  <si>
    <t>DRAM_DQ11</t>
  </si>
  <si>
    <t>DRAM_DQ12</t>
  </si>
  <si>
    <t>DRAM_DQ13</t>
  </si>
  <si>
    <t>DRAM_DQ14</t>
  </si>
  <si>
    <t>DRAM_DQ15</t>
  </si>
  <si>
    <t>DRAM_DQS2_P</t>
  </si>
  <si>
    <t>DRAM_DQS2_N</t>
  </si>
  <si>
    <t>DRAM_DM2</t>
  </si>
  <si>
    <t>DRAM_DQ16</t>
  </si>
  <si>
    <t>DRAM_DQ17</t>
  </si>
  <si>
    <t>DRAM_DQ18</t>
  </si>
  <si>
    <t>DRAM_DQ19</t>
  </si>
  <si>
    <t>DRAM_DQ20</t>
  </si>
  <si>
    <t>DRAM_DQ21</t>
  </si>
  <si>
    <t>DRAM_DQ22</t>
  </si>
  <si>
    <t>DRAM_DQ23</t>
  </si>
  <si>
    <t>DRAM_DQS3_P</t>
  </si>
  <si>
    <t>DRAM_DQS3_N</t>
  </si>
  <si>
    <t>DRAM_DM3</t>
  </si>
  <si>
    <t>DRAM_DQ24</t>
  </si>
  <si>
    <t>DRAM_DQ25</t>
  </si>
  <si>
    <t>DRAM_DQ26</t>
  </si>
  <si>
    <t>DRAM_DQ27</t>
  </si>
  <si>
    <t>DRAM_DQ28</t>
  </si>
  <si>
    <t>DRAM_DQ29</t>
  </si>
  <si>
    <t>DRAM_DQ30</t>
  </si>
  <si>
    <t>DRAM_DQ31</t>
  </si>
  <si>
    <t>DRAM_RESET_N</t>
  </si>
  <si>
    <t>DRAM_ALERT_N</t>
  </si>
  <si>
    <t>DRAM_AC00</t>
  </si>
  <si>
    <t>DRAM_AC01</t>
  </si>
  <si>
    <t>DRAM_AC02</t>
  </si>
  <si>
    <t>DRAM_AC03</t>
  </si>
  <si>
    <t>DRAM_AC04</t>
  </si>
  <si>
    <t>DRAM_AC05</t>
  </si>
  <si>
    <t>DRAM_AC06</t>
  </si>
  <si>
    <t>DRAM_AC07</t>
  </si>
  <si>
    <t>DRAM_AC08</t>
  </si>
  <si>
    <t>DRAM_AC09</t>
  </si>
  <si>
    <t>DRAM_AC10</t>
  </si>
  <si>
    <t>DRAM_AC11</t>
  </si>
  <si>
    <t>DRAM_AC12</t>
  </si>
  <si>
    <t>DRAM_AC13</t>
  </si>
  <si>
    <t>DRAM_AC14</t>
  </si>
  <si>
    <t>DRAM_AC15</t>
  </si>
  <si>
    <t>DRAM_AC16</t>
  </si>
  <si>
    <t>DRAM_AC17</t>
  </si>
  <si>
    <t>DRAM_AC18</t>
  </si>
  <si>
    <t>DRAM_AC19</t>
  </si>
  <si>
    <t>DRAM_AC20</t>
  </si>
  <si>
    <t>DRAM_AC21</t>
  </si>
  <si>
    <t>DRAM_AC22</t>
  </si>
  <si>
    <t>DRAM_AC23</t>
  </si>
  <si>
    <t>DRAM_AC24</t>
  </si>
  <si>
    <t>DRAM_AC25</t>
  </si>
  <si>
    <t>DRAM_AC26</t>
  </si>
  <si>
    <t>DRAM_AC27</t>
  </si>
  <si>
    <t>DRAM_AC28</t>
  </si>
  <si>
    <t>DRAM_AC29</t>
  </si>
  <si>
    <t>DRAM_AC30</t>
  </si>
  <si>
    <t>DRAM_AC31</t>
  </si>
  <si>
    <t>DRAM_AC32</t>
  </si>
  <si>
    <t>DRAM_AC33</t>
  </si>
  <si>
    <t>DRAM_AC34</t>
  </si>
  <si>
    <t>DRAM_AC35</t>
  </si>
  <si>
    <t>DRAM_AC36</t>
  </si>
  <si>
    <t>DRAM_AC37</t>
  </si>
  <si>
    <t>DRAM_AC38</t>
  </si>
  <si>
    <t>DRAM_AC39</t>
  </si>
  <si>
    <t>DRAM_ZN_SENSE</t>
  </si>
  <si>
    <t>DRAM_ZN</t>
  </si>
  <si>
    <t>DRAM_VREF</t>
  </si>
  <si>
    <t>INPUT=enet1.TX_CLK
OUTPUT=ccmsrcgpcmix.ENET_REF_CLK_ROOT</t>
  </si>
  <si>
    <t>Default MUX</t>
  </si>
  <si>
    <t>Default DSE[2:0]</t>
  </si>
  <si>
    <t>Default FSEL[1:0]</t>
  </si>
  <si>
    <t>Defalt PUE</t>
  </si>
  <si>
    <t>Defalt HYS</t>
  </si>
  <si>
    <t>Defalt LVTTL</t>
  </si>
  <si>
    <t>Defalt ODE</t>
  </si>
  <si>
    <t>Control signals to select to select between 7 output drive strengths.
‘000’ combination means ‘output driver is disable’ (HiZ-state)</t>
  </si>
  <si>
    <t>2-bit slew rate control signals to select between 50, 100, and 200MHz I/O cell operation frequency range with reduced switching noise.
00: Slow frequency slew rate (50Mhz)
01: Medium frequency slew rate (100Mhz)
10: Fast frequency slew rate (150Mhz)
11: Max frequency slew rate (200Mhz)</t>
  </si>
  <si>
    <t>Control signal to select internal pullup resistor:
0: pullup resistor disabled
1: pullup resistor enabled</t>
  </si>
  <si>
    <t>Control signal to select Schmitt trigger or CMOS input mode:
0: CMOS input
1: Schmitt trigger input</t>
  </si>
  <si>
    <t>Control signal to select LVCMOS or LVTTL input levels in 3.3V voltage range:
0: LVCMOS input levels
1: LVTTL input levels</t>
  </si>
  <si>
    <t>Control signal to select open drain or CMOS output mode:
0: output is CMOS
1: output is open drain</t>
  </si>
  <si>
    <t>DSE</t>
  </si>
  <si>
    <t>FSEL</t>
  </si>
  <si>
    <t>ODE</t>
  </si>
  <si>
    <t>PUE</t>
  </si>
  <si>
    <t>HYS</t>
  </si>
  <si>
    <t>LVTTL</t>
  </si>
  <si>
    <t>3'b110</t>
  </si>
  <si>
    <t>2'b10</t>
  </si>
  <si>
    <t>Add pcie1.CLKREQ_B and pcie2.CLKREG_B.
Add gpt2.CLK and gpt3.CLK
Rename DRAM1 to DRAM
Add default pad setting</t>
  </si>
  <si>
    <t>IO PAD</t>
  </si>
  <si>
    <t>Pin Name
(Package)</t>
  </si>
  <si>
    <t>Add column for pin name on package
Align pin naming rules</t>
  </si>
  <si>
    <t>not used</t>
  </si>
  <si>
    <t>short with ZN</t>
  </si>
  <si>
    <t>Remove DRAM_A18, DRAM_A39 and DRAM_ZN_SENSE
Fix a typo on HDMI_DDC_SCL</t>
  </si>
  <si>
    <t>anamix.xtal_ok</t>
  </si>
  <si>
    <t>anamix.xtal_ok_lv</t>
  </si>
  <si>
    <t>Alt6 
Special EN</t>
  </si>
  <si>
    <t>Alt7 
Special EN</t>
  </si>
  <si>
    <t>ccmsrcgpcmix.src_system_rst</t>
  </si>
  <si>
    <t>~ccmsrcgpcmix.src_en_system_clk</t>
  </si>
  <si>
    <t>sjc.sjc_gpucr3_reg[14]</t>
  </si>
  <si>
    <t>sjc.sjc_gpucr1_reg[30]</t>
  </si>
  <si>
    <t>sjc.sjc_gpucr1_reg[11]</t>
  </si>
  <si>
    <t>Function During Reset</t>
  </si>
  <si>
    <t>TESTER_ACK Input</t>
  </si>
  <si>
    <t>Boot Configure Input</t>
  </si>
  <si>
    <t>JTAG Active output</t>
  </si>
  <si>
    <t>INT_BOOT Output (high)</t>
  </si>
  <si>
    <t>Add xtal_ok and xtal_ok_lv.
Add HW MUX override control.
Add column to show the function of IO during reset.
Move ccmsrcgpcmix.TESTER_ACK to SAI5_MCLK.
Move ccmsrcgpcmix.INT_BOOT to GPIO1_IO05, change GPIO1_IO05 to pull up default.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</si>
</sst>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¥-411]#,##0.00;[Red]\-[$¥-411]#,##0.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2"/>
      <color indexed="8"/>
      <name val="Arial Black"/>
      <family val="2"/>
    </font>
    <font>
      <sz val="12"/>
      <name val="Arial Black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9"/>
      <name val="Calibri"/>
      <family val="2"/>
      <scheme val="minor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rgb="FF92D050"/>
      <name val="Arial"/>
      <family val="2"/>
    </font>
    <font>
      <sz val="9"/>
      <color rgb="FF00B05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2" borderId="0" applyNumberFormat="0" applyBorder="0" applyAlignment="0" applyProtection="0"/>
    <xf numFmtId="0" fontId="1" fillId="0" borderId="0"/>
    <xf numFmtId="164" fontId="3" fillId="0" borderId="0"/>
  </cellStyleXfs>
  <cellXfs count="113">
    <xf numFmtId="0" fontId="0" fillId="0" borderId="0" xfId="0"/>
    <xf numFmtId="0" fontId="4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left" vertical="center"/>
    </xf>
    <xf numFmtId="0" fontId="3" fillId="0" borderId="1" xfId="1" applyBorder="1" applyAlignment="1">
      <alignment vertical="center"/>
    </xf>
    <xf numFmtId="0" fontId="8" fillId="0" borderId="1" xfId="1" applyFont="1" applyBorder="1" applyAlignment="1">
      <alignment horizontal="left" vertical="center"/>
    </xf>
    <xf numFmtId="0" fontId="3" fillId="0" borderId="1" xfId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10" fillId="0" borderId="1" xfId="1" applyFont="1" applyFill="1" applyBorder="1" applyAlignment="1">
      <alignment vertical="center"/>
    </xf>
    <xf numFmtId="0" fontId="11" fillId="0" borderId="1" xfId="1" applyFont="1" applyFill="1" applyBorder="1" applyAlignment="1">
      <alignment horizontal="center" vertical="center"/>
    </xf>
    <xf numFmtId="0" fontId="9" fillId="11" borderId="1" xfId="1" applyFont="1" applyFill="1" applyBorder="1" applyAlignment="1">
      <alignment horizontal="left" vertical="center" wrapText="1"/>
    </xf>
    <xf numFmtId="0" fontId="3" fillId="0" borderId="2" xfId="1" applyBorder="1" applyAlignment="1">
      <alignment vertical="center"/>
    </xf>
    <xf numFmtId="0" fontId="8" fillId="5" borderId="1" xfId="1" applyFont="1" applyFill="1" applyBorder="1" applyAlignment="1">
      <alignment horizontal="left" vertical="center" wrapText="1"/>
    </xf>
    <xf numFmtId="0" fontId="12" fillId="5" borderId="1" xfId="1" applyFont="1" applyFill="1" applyBorder="1" applyAlignment="1">
      <alignment horizontal="left" vertical="center" wrapText="1"/>
    </xf>
    <xf numFmtId="0" fontId="12" fillId="5" borderId="2" xfId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7" fillId="0" borderId="0" xfId="1" applyFont="1" applyBorder="1" applyAlignment="1">
      <alignment horizontal="center" vertical="center"/>
    </xf>
    <xf numFmtId="0" fontId="3" fillId="0" borderId="0" xfId="1" applyFill="1" applyBorder="1" applyAlignment="1">
      <alignment vertical="center"/>
    </xf>
    <xf numFmtId="0" fontId="3" fillId="0" borderId="0" xfId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1" xfId="1" applyBorder="1" applyAlignment="1">
      <alignment horizontal="center" vertical="center"/>
    </xf>
    <xf numFmtId="0" fontId="0" fillId="0" borderId="0" xfId="0" applyAlignment="1"/>
    <xf numFmtId="0" fontId="15" fillId="0" borderId="0" xfId="0" applyFont="1" applyAlignment="1">
      <alignment vertical="center"/>
    </xf>
    <xf numFmtId="0" fontId="8" fillId="0" borderId="1" xfId="1" applyFont="1" applyFill="1" applyBorder="1" applyAlignment="1">
      <alignment vertical="center"/>
    </xf>
    <xf numFmtId="0" fontId="8" fillId="14" borderId="1" xfId="3" applyFont="1" applyFill="1" applyBorder="1" applyAlignment="1">
      <alignment horizontal="left" vertical="center"/>
    </xf>
    <xf numFmtId="0" fontId="8" fillId="0" borderId="1" xfId="1" applyFont="1" applyBorder="1" applyAlignment="1">
      <alignment vertical="center"/>
    </xf>
    <xf numFmtId="0" fontId="12" fillId="3" borderId="1" xfId="1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16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17" fillId="18" borderId="1" xfId="3" applyFont="1" applyFill="1" applyBorder="1" applyAlignment="1">
      <alignment horizontal="left" vertical="center"/>
    </xf>
    <xf numFmtId="0" fontId="8" fillId="11" borderId="1" xfId="3" applyFont="1" applyFill="1" applyBorder="1" applyAlignment="1">
      <alignment horizontal="left" vertical="center"/>
    </xf>
    <xf numFmtId="0" fontId="8" fillId="15" borderId="1" xfId="3" applyFont="1" applyFill="1" applyBorder="1" applyAlignment="1">
      <alignment horizontal="left" vertical="center"/>
    </xf>
    <xf numFmtId="0" fontId="8" fillId="6" borderId="1" xfId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8" fillId="14" borderId="1" xfId="3" applyFont="1" applyFill="1" applyBorder="1" applyAlignment="1">
      <alignment horizontal="left" vertical="center"/>
    </xf>
    <xf numFmtId="0" fontId="8" fillId="7" borderId="2" xfId="3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12" fillId="11" borderId="1" xfId="1" applyFont="1" applyFill="1" applyBorder="1" applyAlignment="1">
      <alignment horizontal="left" vertical="center" wrapText="1"/>
    </xf>
    <xf numFmtId="0" fontId="12" fillId="6" borderId="1" xfId="1" applyFont="1" applyFill="1" applyBorder="1" applyAlignment="1">
      <alignment horizontal="left" vertical="center" wrapText="1"/>
    </xf>
    <xf numFmtId="0" fontId="17" fillId="14" borderId="1" xfId="3" applyFont="1" applyFill="1" applyBorder="1" applyAlignment="1">
      <alignment horizontal="left" vertical="center"/>
    </xf>
    <xf numFmtId="0" fontId="13" fillId="12" borderId="1" xfId="3" applyFont="1" applyFill="1" applyBorder="1" applyAlignment="1">
      <alignment horizontal="left" vertical="center"/>
    </xf>
    <xf numFmtId="0" fontId="8" fillId="12" borderId="1" xfId="3" applyFont="1" applyFill="1" applyBorder="1" applyAlignment="1">
      <alignment horizontal="left" vertical="center"/>
    </xf>
    <xf numFmtId="0" fontId="16" fillId="16" borderId="1" xfId="0" applyFont="1" applyFill="1" applyBorder="1" applyAlignment="1">
      <alignment horizontal="left" vertical="center" wrapText="1"/>
    </xf>
    <xf numFmtId="0" fontId="20" fillId="8" borderId="1" xfId="1" applyFont="1" applyFill="1" applyBorder="1" applyAlignment="1">
      <alignment horizontal="left" vertical="center" wrapText="1"/>
    </xf>
    <xf numFmtId="0" fontId="8" fillId="10" borderId="1" xfId="3" applyFont="1" applyFill="1" applyBorder="1" applyAlignment="1">
      <alignment horizontal="left" vertical="center"/>
    </xf>
    <xf numFmtId="0" fontId="8" fillId="11" borderId="2" xfId="3" applyFont="1" applyFill="1" applyBorder="1" applyAlignment="1">
      <alignment horizontal="left" vertical="center"/>
    </xf>
    <xf numFmtId="0" fontId="13" fillId="21" borderId="1" xfId="3" applyFont="1" applyFill="1" applyBorder="1" applyAlignment="1">
      <alignment horizontal="left" vertical="center"/>
    </xf>
    <xf numFmtId="0" fontId="8" fillId="21" borderId="1" xfId="3" applyFont="1" applyFill="1" applyBorder="1" applyAlignment="1">
      <alignment horizontal="left" vertical="center"/>
    </xf>
    <xf numFmtId="0" fontId="19" fillId="9" borderId="1" xfId="1" applyFont="1" applyFill="1" applyBorder="1" applyAlignment="1">
      <alignment horizontal="left" vertical="center" wrapText="1"/>
    </xf>
    <xf numFmtId="0" fontId="20" fillId="9" borderId="1" xfId="1" applyFont="1" applyFill="1" applyBorder="1" applyAlignment="1">
      <alignment horizontal="left" vertical="center" wrapText="1"/>
    </xf>
    <xf numFmtId="0" fontId="13" fillId="10" borderId="1" xfId="3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 wrapText="1"/>
    </xf>
    <xf numFmtId="0" fontId="8" fillId="0" borderId="2" xfId="1" applyFont="1" applyBorder="1" applyAlignment="1">
      <alignment horizontal="left" vertical="center"/>
    </xf>
    <xf numFmtId="0" fontId="8" fillId="0" borderId="2" xfId="1" applyFont="1" applyFill="1" applyBorder="1" applyAlignment="1">
      <alignment horizontal="left" vertical="center"/>
    </xf>
    <xf numFmtId="0" fontId="8" fillId="0" borderId="4" xfId="1" applyFont="1" applyFill="1" applyBorder="1" applyAlignment="1">
      <alignment vertical="center"/>
    </xf>
    <xf numFmtId="0" fontId="8" fillId="20" borderId="5" xfId="3" applyFont="1" applyFill="1" applyBorder="1" applyAlignment="1">
      <alignment horizontal="left" vertical="center"/>
    </xf>
    <xf numFmtId="0" fontId="8" fillId="11" borderId="5" xfId="3" applyFont="1" applyFill="1" applyBorder="1" applyAlignment="1">
      <alignment horizontal="left" vertical="center"/>
    </xf>
    <xf numFmtId="0" fontId="13" fillId="12" borderId="3" xfId="3" applyFont="1" applyFill="1" applyBorder="1" applyAlignment="1">
      <alignment horizontal="left" vertical="center"/>
    </xf>
    <xf numFmtId="0" fontId="8" fillId="12" borderId="3" xfId="3" applyFont="1" applyFill="1" applyBorder="1" applyAlignment="1">
      <alignment horizontal="left" vertical="center"/>
    </xf>
    <xf numFmtId="0" fontId="8" fillId="0" borderId="3" xfId="1" applyFont="1" applyBorder="1" applyAlignment="1">
      <alignment vertical="center"/>
    </xf>
    <xf numFmtId="0" fontId="21" fillId="22" borderId="1" xfId="0" applyFont="1" applyFill="1" applyBorder="1" applyAlignment="1">
      <alignment vertical="center" wrapText="1"/>
    </xf>
    <xf numFmtId="0" fontId="22" fillId="22" borderId="1" xfId="0" applyFont="1" applyFill="1" applyBorder="1" applyAlignment="1">
      <alignment vertical="center" wrapText="1"/>
    </xf>
    <xf numFmtId="0" fontId="20" fillId="23" borderId="1" xfId="0" applyFont="1" applyFill="1" applyBorder="1" applyAlignment="1">
      <alignment vertical="center"/>
    </xf>
    <xf numFmtId="0" fontId="20" fillId="13" borderId="1" xfId="0" applyFont="1" applyFill="1" applyBorder="1" applyAlignment="1">
      <alignment vertical="center"/>
    </xf>
    <xf numFmtId="0" fontId="0" fillId="17" borderId="2" xfId="0" applyFont="1" applyFill="1" applyBorder="1" applyAlignment="1">
      <alignment horizontal="left" vertical="center" wrapText="1"/>
    </xf>
    <xf numFmtId="0" fontId="19" fillId="23" borderId="1" xfId="0" applyFont="1" applyFill="1" applyBorder="1" applyAlignment="1">
      <alignment vertical="center"/>
    </xf>
    <xf numFmtId="0" fontId="21" fillId="24" borderId="1" xfId="0" applyFont="1" applyFill="1" applyBorder="1" applyAlignment="1">
      <alignment vertical="center" wrapText="1"/>
    </xf>
    <xf numFmtId="0" fontId="20" fillId="24" borderId="1" xfId="1" applyFont="1" applyFill="1" applyBorder="1" applyAlignment="1">
      <alignment horizontal="left" vertical="center" wrapText="1"/>
    </xf>
    <xf numFmtId="0" fontId="22" fillId="24" borderId="1" xfId="0" applyFont="1" applyFill="1" applyBorder="1" applyAlignment="1">
      <alignment vertical="center" wrapText="1"/>
    </xf>
    <xf numFmtId="0" fontId="21" fillId="25" borderId="1" xfId="0" applyFont="1" applyFill="1" applyBorder="1" applyAlignment="1">
      <alignment vertical="center" wrapText="1"/>
    </xf>
    <xf numFmtId="0" fontId="20" fillId="25" borderId="1" xfId="1" applyFont="1" applyFill="1" applyBorder="1" applyAlignment="1">
      <alignment horizontal="left" vertical="center" wrapText="1"/>
    </xf>
    <xf numFmtId="0" fontId="22" fillId="25" borderId="1" xfId="0" applyFont="1" applyFill="1" applyBorder="1" applyAlignment="1">
      <alignment vertical="center" wrapText="1"/>
    </xf>
    <xf numFmtId="0" fontId="21" fillId="26" borderId="1" xfId="0" applyFont="1" applyFill="1" applyBorder="1" applyAlignment="1">
      <alignment vertical="center" wrapText="1"/>
    </xf>
    <xf numFmtId="0" fontId="20" fillId="26" borderId="1" xfId="1" applyFont="1" applyFill="1" applyBorder="1" applyAlignment="1">
      <alignment horizontal="left" vertical="center" wrapText="1"/>
    </xf>
    <xf numFmtId="0" fontId="22" fillId="26" borderId="1" xfId="0" applyFont="1" applyFill="1" applyBorder="1" applyAlignment="1">
      <alignment vertical="center" wrapText="1"/>
    </xf>
    <xf numFmtId="0" fontId="20" fillId="23" borderId="2" xfId="0" applyFont="1" applyFill="1" applyBorder="1" applyAlignment="1">
      <alignment vertical="center"/>
    </xf>
    <xf numFmtId="0" fontId="20" fillId="8" borderId="2" xfId="1" applyFont="1" applyFill="1" applyBorder="1" applyAlignment="1">
      <alignment horizontal="left" vertical="center" wrapText="1"/>
    </xf>
    <xf numFmtId="0" fontId="20" fillId="24" borderId="2" xfId="1" applyFont="1" applyFill="1" applyBorder="1" applyAlignment="1">
      <alignment horizontal="left" vertical="center" wrapText="1"/>
    </xf>
    <xf numFmtId="0" fontId="20" fillId="25" borderId="2" xfId="1" applyFont="1" applyFill="1" applyBorder="1" applyAlignment="1">
      <alignment horizontal="left" vertical="center" wrapText="1"/>
    </xf>
    <xf numFmtId="0" fontId="20" fillId="26" borderId="2" xfId="1" applyFont="1" applyFill="1" applyBorder="1" applyAlignment="1">
      <alignment horizontal="left" vertical="center" wrapText="1"/>
    </xf>
    <xf numFmtId="0" fontId="0" fillId="0" borderId="1" xfId="0" applyBorder="1"/>
    <xf numFmtId="0" fontId="23" fillId="0" borderId="1" xfId="0" applyFont="1" applyBorder="1"/>
    <xf numFmtId="0" fontId="8" fillId="5" borderId="1" xfId="1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5" fontId="14" fillId="0" borderId="1" xfId="0" applyNumberFormat="1" applyFont="1" applyBorder="1" applyAlignment="1">
      <alignment horizontal="center" vertical="center"/>
    </xf>
    <xf numFmtId="0" fontId="25" fillId="0" borderId="0" xfId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8" fillId="0" borderId="1" xfId="2" applyFont="1" applyFill="1" applyBorder="1" applyAlignment="1">
      <alignment horizontal="left" vertical="center" wrapText="1"/>
    </xf>
    <xf numFmtId="0" fontId="8" fillId="27" borderId="1" xfId="2" applyFont="1" applyFill="1" applyBorder="1" applyAlignment="1">
      <alignment horizontal="left" vertical="center" wrapText="1"/>
    </xf>
    <xf numFmtId="0" fontId="8" fillId="19" borderId="1" xfId="2" applyFont="1" applyFill="1" applyBorder="1" applyAlignment="1">
      <alignment horizontal="left" vertical="center" wrapText="1"/>
    </xf>
    <xf numFmtId="0" fontId="8" fillId="25" borderId="1" xfId="2" applyFont="1" applyFill="1" applyBorder="1" applyAlignment="1">
      <alignment horizontal="left" vertical="center" wrapText="1"/>
    </xf>
    <xf numFmtId="0" fontId="8" fillId="28" borderId="1" xfId="2" applyFont="1" applyFill="1" applyBorder="1" applyAlignment="1">
      <alignment horizontal="left" vertical="center" wrapText="1"/>
    </xf>
    <xf numFmtId="0" fontId="8" fillId="24" borderId="1" xfId="2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3" fillId="0" borderId="1" xfId="1" applyBorder="1" applyAlignment="1">
      <alignment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3" fillId="0" borderId="1" xfId="1" applyFont="1" applyFill="1" applyBorder="1" applyAlignment="1">
      <alignment horizontal="left" vertical="center" wrapText="1"/>
    </xf>
  </cellXfs>
  <cellStyles count="8">
    <cellStyle name="Neutral 2" xfId="5"/>
    <cellStyle name="Normal" xfId="0" builtinId="0"/>
    <cellStyle name="Normal 10 2 4" xfId="4"/>
    <cellStyle name="Normal 10 5" xfId="6"/>
    <cellStyle name="Normal 2" xfId="7"/>
    <cellStyle name="Normal 2 2" xfId="1"/>
    <cellStyle name="Normal 4" xfId="2"/>
    <cellStyle name="Normal_IOMUX_080928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06542\AppData\Roaming\Microsoft\Excel\RABBIT_IO_Javi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00630\AppData\Local\Microsoft\Windows\Temporary%20Internet%20Files\Content.Outlook\IR1CFB4Q\mScale8Q_Pad_Ring_v0%201_013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"/>
      <sheetName val="analysis"/>
      <sheetName val="die"/>
      <sheetName val="sa_pin"/>
      <sheetName val="ioring"/>
      <sheetName val="iomux"/>
      <sheetName val="WEIM"/>
      <sheetName val="module"/>
      <sheetName val="instance"/>
      <sheetName val="pad_settings"/>
      <sheetName val="pads"/>
      <sheetName val="param"/>
      <sheetName val="gpr"/>
      <sheetName val="iomux_cell"/>
      <sheetName val="testbench"/>
      <sheetName val="hwctl"/>
      <sheetName val="observe"/>
      <sheetName val="scenario"/>
      <sheetName val="BGA19x19"/>
      <sheetName val="BGA17x17"/>
      <sheetName val="BGA19x19.RLC"/>
      <sheetName val="BSDL"/>
      <sheetName val="IBIS"/>
      <sheetName val="esd_var"/>
      <sheetName val="esd"/>
      <sheetName val="power"/>
      <sheetName val="pad_ports"/>
      <sheetName val="emi setting"/>
      <sheetName val="version"/>
    </sheetNames>
    <sheetDataSet>
      <sheetData sheetId="0"/>
      <sheetData sheetId="1"/>
      <sheetData sheetId="2"/>
      <sheetData sheetId="3"/>
      <sheetData sheetId="4"/>
      <sheetData sheetId="5"/>
      <sheetData sheetId="6">
        <row r="73">
          <cell r="S73" t="str">
            <v>MOD</v>
          </cell>
          <cell r="W73">
            <v>0</v>
          </cell>
          <cell r="AA73">
            <v>0</v>
          </cell>
          <cell r="AE73">
            <v>0</v>
          </cell>
          <cell r="AI73">
            <v>0</v>
          </cell>
          <cell r="AM73">
            <v>0</v>
          </cell>
          <cell r="AQ73">
            <v>0</v>
          </cell>
          <cell r="AV73">
            <v>0</v>
          </cell>
        </row>
        <row r="74">
          <cell r="S74" t="str">
            <v>TCK</v>
          </cell>
          <cell r="W74">
            <v>0</v>
          </cell>
          <cell r="AA74">
            <v>0</v>
          </cell>
          <cell r="AE74">
            <v>0</v>
          </cell>
          <cell r="AI74">
            <v>0</v>
          </cell>
          <cell r="AM74">
            <v>0</v>
          </cell>
          <cell r="AQ74">
            <v>0</v>
          </cell>
          <cell r="AV74">
            <v>0</v>
          </cell>
        </row>
        <row r="75">
          <cell r="S75" t="str">
            <v>TDI</v>
          </cell>
          <cell r="W75">
            <v>0</v>
          </cell>
          <cell r="AA75">
            <v>0</v>
          </cell>
          <cell r="AE75">
            <v>0</v>
          </cell>
          <cell r="AI75">
            <v>0</v>
          </cell>
          <cell r="AM75">
            <v>0</v>
          </cell>
          <cell r="AQ75">
            <v>0</v>
          </cell>
          <cell r="AV75">
            <v>0</v>
          </cell>
        </row>
        <row r="76">
          <cell r="S76" t="str">
            <v>TDO</v>
          </cell>
          <cell r="W76">
            <v>0</v>
          </cell>
          <cell r="AA76">
            <v>0</v>
          </cell>
          <cell r="AE76">
            <v>0</v>
          </cell>
          <cell r="AI76">
            <v>0</v>
          </cell>
          <cell r="AM76">
            <v>0</v>
          </cell>
          <cell r="AQ76">
            <v>0</v>
          </cell>
          <cell r="AV76">
            <v>0</v>
          </cell>
        </row>
        <row r="77">
          <cell r="S77" t="str">
            <v>TMS</v>
          </cell>
          <cell r="W77">
            <v>0</v>
          </cell>
          <cell r="AA77">
            <v>0</v>
          </cell>
          <cell r="AE77">
            <v>0</v>
          </cell>
          <cell r="AI77">
            <v>0</v>
          </cell>
          <cell r="AM77">
            <v>0</v>
          </cell>
          <cell r="AQ77">
            <v>0</v>
          </cell>
          <cell r="AV77">
            <v>0</v>
          </cell>
        </row>
        <row r="78">
          <cell r="S78" t="str">
            <v>TRSTB</v>
          </cell>
          <cell r="W78">
            <v>0</v>
          </cell>
          <cell r="AA78">
            <v>0</v>
          </cell>
          <cell r="AE78">
            <v>0</v>
          </cell>
          <cell r="AI78">
            <v>0</v>
          </cell>
          <cell r="AM78">
            <v>0</v>
          </cell>
          <cell r="AQ78">
            <v>0</v>
          </cell>
          <cell r="AV78">
            <v>0</v>
          </cell>
        </row>
        <row r="79">
          <cell r="S79" t="str">
            <v>IO[0]</v>
          </cell>
          <cell r="W79">
            <v>0</v>
          </cell>
          <cell r="AA79" t="str">
            <v>OUT</v>
          </cell>
          <cell r="AE79" t="str">
            <v>WDOG_RST_B_DEB</v>
          </cell>
          <cell r="AI79" t="str">
            <v>SDCLKN</v>
          </cell>
          <cell r="AM79">
            <v>0</v>
          </cell>
          <cell r="AQ79">
            <v>0</v>
          </cell>
          <cell r="AV79" t="str">
            <v>HDATA[16]</v>
          </cell>
        </row>
        <row r="80">
          <cell r="S80" t="str">
            <v>IO[1]</v>
          </cell>
          <cell r="W80" t="str">
            <v>OUT</v>
          </cell>
          <cell r="AA80" t="str">
            <v>MCLK</v>
          </cell>
          <cell r="AE80" t="str">
            <v>ENET_REF_CLK_25M</v>
          </cell>
          <cell r="AI80" t="str">
            <v>24M_OUT</v>
          </cell>
          <cell r="AM80" t="str">
            <v>OUT0</v>
          </cell>
          <cell r="AQ80" t="str">
            <v>OUT[0]</v>
          </cell>
          <cell r="AV80" t="str">
            <v>HDATA[17]</v>
          </cell>
        </row>
        <row r="81">
          <cell r="S81" t="str">
            <v>IO[2]</v>
          </cell>
          <cell r="W81" t="str">
            <v>OUT</v>
          </cell>
          <cell r="AA81" t="str">
            <v>MCLK</v>
          </cell>
          <cell r="AE81" t="str">
            <v>ENET_REF_CLK1</v>
          </cell>
          <cell r="AI81" t="str">
            <v>32K_OUT</v>
          </cell>
          <cell r="AM81" t="str">
            <v>CLKO1</v>
          </cell>
          <cell r="AQ81" t="str">
            <v>OUT[1]</v>
          </cell>
          <cell r="AV81" t="str">
            <v>HDATA[18]</v>
          </cell>
        </row>
        <row r="82">
          <cell r="S82" t="str">
            <v>IO[3]</v>
          </cell>
          <cell r="W82" t="str">
            <v>OUT</v>
          </cell>
          <cell r="AA82" t="str">
            <v>MCLK</v>
          </cell>
          <cell r="AE82" t="str">
            <v>ENET_REF_CLK2</v>
          </cell>
          <cell r="AI82" t="str">
            <v>32K_OUT</v>
          </cell>
          <cell r="AM82" t="str">
            <v>CLKO2</v>
          </cell>
          <cell r="AQ82" t="str">
            <v>OUT[2]</v>
          </cell>
          <cell r="AV82" t="str">
            <v>HDATA[19]</v>
          </cell>
        </row>
        <row r="83">
          <cell r="S83" t="str">
            <v>IO[4]</v>
          </cell>
          <cell r="W83" t="str">
            <v>OTG_OC</v>
          </cell>
          <cell r="AA83" t="str">
            <v>SCL</v>
          </cell>
          <cell r="AE83" t="str">
            <v>DATA[2]</v>
          </cell>
          <cell r="AI83" t="str">
            <v>CH[4]</v>
          </cell>
          <cell r="AM83" t="str">
            <v>OUT1</v>
          </cell>
          <cell r="AQ83" t="str">
            <v>OUT[3]</v>
          </cell>
          <cell r="AV83" t="str">
            <v>HDATA[20]</v>
          </cell>
        </row>
        <row r="84">
          <cell r="S84" t="str">
            <v>IO[5]</v>
          </cell>
          <cell r="W84" t="str">
            <v>OTG_PWR</v>
          </cell>
          <cell r="AA84" t="str">
            <v>SDA</v>
          </cell>
          <cell r="AE84" t="str">
            <v>DATA[3]</v>
          </cell>
          <cell r="AI84" t="str">
            <v>CH[5]</v>
          </cell>
          <cell r="AM84" t="str">
            <v>OUT2</v>
          </cell>
          <cell r="AQ84" t="str">
            <v>OUT[4]</v>
          </cell>
          <cell r="AV84" t="str">
            <v>HDATA[21]</v>
          </cell>
        </row>
        <row r="85">
          <cell r="S85" t="str">
            <v>IO[6]</v>
          </cell>
          <cell r="W85" t="str">
            <v>HOST_OC</v>
          </cell>
          <cell r="AA85" t="str">
            <v>SCL</v>
          </cell>
          <cell r="AE85" t="str">
            <v>DATA[4]</v>
          </cell>
          <cell r="AI85" t="str">
            <v>CH[6]</v>
          </cell>
          <cell r="AM85" t="str">
            <v>WAIT</v>
          </cell>
          <cell r="AQ85" t="str">
            <v>ROW[4]</v>
          </cell>
          <cell r="AV85" t="str">
            <v>HDATA[22]</v>
          </cell>
        </row>
        <row r="86">
          <cell r="S86" t="str">
            <v>IO[7]</v>
          </cell>
          <cell r="W86" t="str">
            <v>HOST_PWR</v>
          </cell>
          <cell r="AA86" t="str">
            <v>SDA</v>
          </cell>
          <cell r="AE86" t="str">
            <v>DATA[5]</v>
          </cell>
          <cell r="AI86" t="str">
            <v>CH[7]</v>
          </cell>
          <cell r="AM86" t="str">
            <v>STOP</v>
          </cell>
          <cell r="AQ86" t="str">
            <v>COL[4]</v>
          </cell>
          <cell r="AV86" t="str">
            <v>HDATA[23]</v>
          </cell>
        </row>
        <row r="87">
          <cell r="S87" t="str">
            <v>IO[8]</v>
          </cell>
          <cell r="W87" t="str">
            <v>VSELECT</v>
          </cell>
          <cell r="AA87" t="str">
            <v>WDOG_B</v>
          </cell>
          <cell r="AE87" t="str">
            <v>DATA[6]</v>
          </cell>
          <cell r="AI87" t="str">
            <v>RX</v>
          </cell>
          <cell r="AM87" t="str">
            <v>RX</v>
          </cell>
          <cell r="AQ87" t="str">
            <v>COL[5]</v>
          </cell>
          <cell r="AV87" t="str">
            <v>HDATA[24]</v>
          </cell>
        </row>
        <row r="88">
          <cell r="S88" t="str">
            <v>IO[9]</v>
          </cell>
          <cell r="W88" t="str">
            <v>LCTL</v>
          </cell>
          <cell r="AA88" t="str">
            <v>ENET_REF_CLK_25M</v>
          </cell>
          <cell r="AE88" t="str">
            <v>DATA[7]</v>
          </cell>
          <cell r="AI88" t="str">
            <v>TX</v>
          </cell>
          <cell r="AM88" t="str">
            <v>TX</v>
          </cell>
          <cell r="AQ88" t="str">
            <v>ROW[5]</v>
          </cell>
          <cell r="AV88" t="str">
            <v>HDATA[25]</v>
          </cell>
        </row>
        <row r="89">
          <cell r="S89" t="str">
            <v>IO[10]</v>
          </cell>
          <cell r="W89" t="str">
            <v>LCTL</v>
          </cell>
          <cell r="AA89" t="str">
            <v>MDIO</v>
          </cell>
          <cell r="AE89" t="str">
            <v>DATA[8]</v>
          </cell>
          <cell r="AI89" t="str">
            <v>RTS_B</v>
          </cell>
          <cell r="AM89" t="str">
            <v>RX</v>
          </cell>
          <cell r="AQ89" t="str">
            <v>COL[6]</v>
          </cell>
          <cell r="AV89" t="str">
            <v>HDATA[26]</v>
          </cell>
        </row>
        <row r="90">
          <cell r="S90" t="str">
            <v>IO[11]</v>
          </cell>
          <cell r="W90" t="str">
            <v>LCTL</v>
          </cell>
          <cell r="AA90" t="str">
            <v>MDC</v>
          </cell>
          <cell r="AE90" t="str">
            <v>DATA[9]</v>
          </cell>
          <cell r="AI90" t="str">
            <v>CTS_B</v>
          </cell>
          <cell r="AM90" t="str">
            <v>TX</v>
          </cell>
          <cell r="AQ90" t="str">
            <v>ROW[6]</v>
          </cell>
          <cell r="AV90" t="str">
            <v>HDATA[27]</v>
          </cell>
        </row>
        <row r="91">
          <cell r="S91" t="str">
            <v>IO[12]</v>
          </cell>
          <cell r="W91" t="str">
            <v>VSELECT</v>
          </cell>
          <cell r="AA91" t="str">
            <v>ENET_REF_CLK1</v>
          </cell>
          <cell r="AE91" t="str">
            <v>VSYNC</v>
          </cell>
          <cell r="AI91" t="str">
            <v>NMI</v>
          </cell>
          <cell r="AM91" t="str">
            <v>EXT_CLK1</v>
          </cell>
          <cell r="AQ91" t="str">
            <v>VIO_5</v>
          </cell>
          <cell r="AV91" t="str">
            <v>HDATA[28]</v>
          </cell>
        </row>
        <row r="92">
          <cell r="S92" t="str">
            <v>IO[13]</v>
          </cell>
          <cell r="W92" t="str">
            <v>VSELECT</v>
          </cell>
          <cell r="AA92" t="str">
            <v>ENET_REF_CLK2</v>
          </cell>
          <cell r="AE92" t="str">
            <v>HSYNC</v>
          </cell>
          <cell r="AI92" t="str">
            <v>PMIC_RDY</v>
          </cell>
          <cell r="AM92" t="str">
            <v>EXT_CLK2</v>
          </cell>
          <cell r="AQ92" t="str">
            <v>VIO_5_CTL</v>
          </cell>
          <cell r="AV92" t="str">
            <v>HDATA[29]</v>
          </cell>
        </row>
        <row r="93">
          <cell r="S93" t="str">
            <v>IO[14]</v>
          </cell>
          <cell r="W93" t="str">
            <v>CD_B</v>
          </cell>
          <cell r="AA93" t="str">
            <v>MDIO</v>
          </cell>
          <cell r="AE93" t="str">
            <v>PIXCLK</v>
          </cell>
          <cell r="AI93" t="str">
            <v>CRE</v>
          </cell>
          <cell r="AM93" t="str">
            <v>EXT_CLK3</v>
          </cell>
          <cell r="AQ93" t="str">
            <v>EXT_EVENT[0]</v>
          </cell>
          <cell r="AV93" t="str">
            <v>HDATA[30]</v>
          </cell>
        </row>
        <row r="94">
          <cell r="S94" t="str">
            <v>IO[15]</v>
          </cell>
          <cell r="W94" t="str">
            <v>WP</v>
          </cell>
          <cell r="AA94" t="str">
            <v>MDC</v>
          </cell>
          <cell r="AE94" t="str">
            <v>MCLK</v>
          </cell>
          <cell r="AI94" t="str">
            <v>ACLK_FREERUN</v>
          </cell>
          <cell r="AM94" t="str">
            <v>EXT_CLK4</v>
          </cell>
          <cell r="AQ94" t="str">
            <v>EXT_EVENT[1]</v>
          </cell>
          <cell r="AV94" t="str">
            <v>HDATA[31]</v>
          </cell>
        </row>
        <row r="95">
          <cell r="S95" t="str">
            <v>BOOT_MODE[0]</v>
          </cell>
          <cell r="W95">
            <v>0</v>
          </cell>
          <cell r="AA95">
            <v>0</v>
          </cell>
          <cell r="AE95">
            <v>0</v>
          </cell>
          <cell r="AI95">
            <v>0</v>
          </cell>
          <cell r="AM95">
            <v>0</v>
          </cell>
          <cell r="AQ95">
            <v>0</v>
          </cell>
          <cell r="AV95">
            <v>0</v>
          </cell>
        </row>
        <row r="96">
          <cell r="S96" t="str">
            <v>BOOT_MODE[1]</v>
          </cell>
          <cell r="W96">
            <v>0</v>
          </cell>
          <cell r="AA96">
            <v>0</v>
          </cell>
          <cell r="AE96">
            <v>0</v>
          </cell>
          <cell r="AI96">
            <v>0</v>
          </cell>
          <cell r="AM96">
            <v>0</v>
          </cell>
          <cell r="AQ96">
            <v>0</v>
          </cell>
          <cell r="AV96">
            <v>0</v>
          </cell>
        </row>
        <row r="97">
          <cell r="S97" t="str">
            <v>TEST_MODE</v>
          </cell>
          <cell r="W97">
            <v>0</v>
          </cell>
          <cell r="AA97">
            <v>0</v>
          </cell>
          <cell r="AE97">
            <v>0</v>
          </cell>
          <cell r="AI97">
            <v>0</v>
          </cell>
          <cell r="AM97">
            <v>0</v>
          </cell>
          <cell r="AQ97">
            <v>0</v>
          </cell>
          <cell r="AV97">
            <v>0</v>
          </cell>
        </row>
        <row r="98">
          <cell r="S98" t="str">
            <v>POR_B</v>
          </cell>
          <cell r="W98">
            <v>0</v>
          </cell>
          <cell r="AA98">
            <v>0</v>
          </cell>
          <cell r="AE98">
            <v>0</v>
          </cell>
          <cell r="AI98">
            <v>0</v>
          </cell>
          <cell r="AM98">
            <v>0</v>
          </cell>
          <cell r="AQ98">
            <v>0</v>
          </cell>
          <cell r="AV98">
            <v>0</v>
          </cell>
        </row>
        <row r="99">
          <cell r="S99" t="str">
            <v>PMIC_ON_REQ</v>
          </cell>
          <cell r="W99">
            <v>0</v>
          </cell>
          <cell r="AA99">
            <v>0</v>
          </cell>
          <cell r="AE99">
            <v>0</v>
          </cell>
          <cell r="AI99">
            <v>0</v>
          </cell>
          <cell r="AM99">
            <v>0</v>
          </cell>
          <cell r="AQ99">
            <v>0</v>
          </cell>
          <cell r="AV99">
            <v>0</v>
          </cell>
        </row>
        <row r="100">
          <cell r="S100" t="str">
            <v>PMIC_VSTBY_REQ</v>
          </cell>
          <cell r="W100">
            <v>0</v>
          </cell>
          <cell r="AA100">
            <v>0</v>
          </cell>
          <cell r="AE100">
            <v>0</v>
          </cell>
          <cell r="AI100">
            <v>0</v>
          </cell>
          <cell r="AM100">
            <v>0</v>
          </cell>
          <cell r="AQ100">
            <v>0</v>
          </cell>
          <cell r="AV100">
            <v>0</v>
          </cell>
        </row>
        <row r="101">
          <cell r="S101" t="str">
            <v>RESET_B</v>
          </cell>
          <cell r="W101">
            <v>0</v>
          </cell>
          <cell r="AA101">
            <v>0</v>
          </cell>
          <cell r="AE101">
            <v>0</v>
          </cell>
          <cell r="AI101">
            <v>0</v>
          </cell>
          <cell r="AM101">
            <v>0</v>
          </cell>
          <cell r="AQ101">
            <v>0</v>
          </cell>
          <cell r="AV101">
            <v>0</v>
          </cell>
        </row>
        <row r="102">
          <cell r="S102" t="str">
            <v>TAMPER[0]</v>
          </cell>
          <cell r="W102">
            <v>0</v>
          </cell>
          <cell r="AA102">
            <v>0</v>
          </cell>
          <cell r="AE102">
            <v>0</v>
          </cell>
          <cell r="AI102">
            <v>0</v>
          </cell>
          <cell r="AM102">
            <v>0</v>
          </cell>
          <cell r="AQ102">
            <v>0</v>
          </cell>
          <cell r="AV102">
            <v>0</v>
          </cell>
        </row>
        <row r="103">
          <cell r="S103" t="str">
            <v>TAMPER[0]</v>
          </cell>
          <cell r="W103">
            <v>0</v>
          </cell>
          <cell r="AA103">
            <v>0</v>
          </cell>
          <cell r="AE103">
            <v>0</v>
          </cell>
          <cell r="AI103">
            <v>0</v>
          </cell>
          <cell r="AM103">
            <v>0</v>
          </cell>
          <cell r="AQ103">
            <v>0</v>
          </cell>
          <cell r="AV103">
            <v>0</v>
          </cell>
        </row>
        <row r="104">
          <cell r="S104" t="str">
            <v>TAMPER[0]</v>
          </cell>
          <cell r="W104">
            <v>0</v>
          </cell>
          <cell r="AA104">
            <v>0</v>
          </cell>
          <cell r="AE104">
            <v>0</v>
          </cell>
          <cell r="AI104">
            <v>0</v>
          </cell>
          <cell r="AM104">
            <v>0</v>
          </cell>
          <cell r="AQ104">
            <v>0</v>
          </cell>
          <cell r="AV104">
            <v>0</v>
          </cell>
        </row>
        <row r="105">
          <cell r="S105" t="str">
            <v>TAMPER[0]</v>
          </cell>
          <cell r="W105">
            <v>0</v>
          </cell>
          <cell r="AA105">
            <v>0</v>
          </cell>
          <cell r="AE105">
            <v>0</v>
          </cell>
          <cell r="AI105">
            <v>0</v>
          </cell>
          <cell r="AM105">
            <v>0</v>
          </cell>
          <cell r="AQ105">
            <v>0</v>
          </cell>
          <cell r="AV105">
            <v>0</v>
          </cell>
        </row>
        <row r="106">
          <cell r="S106" t="str">
            <v>TAMPER[0]</v>
          </cell>
          <cell r="W106">
            <v>0</v>
          </cell>
          <cell r="AA106">
            <v>0</v>
          </cell>
          <cell r="AE106">
            <v>0</v>
          </cell>
          <cell r="AI106">
            <v>0</v>
          </cell>
          <cell r="AM106">
            <v>0</v>
          </cell>
          <cell r="AQ106">
            <v>0</v>
          </cell>
          <cell r="AV106">
            <v>0</v>
          </cell>
        </row>
        <row r="107">
          <cell r="S107" t="str">
            <v>TAMPER[0]</v>
          </cell>
          <cell r="W107">
            <v>0</v>
          </cell>
          <cell r="AA107">
            <v>0</v>
          </cell>
          <cell r="AE107">
            <v>0</v>
          </cell>
          <cell r="AI107">
            <v>0</v>
          </cell>
          <cell r="AM107">
            <v>0</v>
          </cell>
          <cell r="AQ107">
            <v>0</v>
          </cell>
          <cell r="AV107">
            <v>0</v>
          </cell>
        </row>
        <row r="108">
          <cell r="S108" t="str">
            <v>TAMPER[0]</v>
          </cell>
          <cell r="W108">
            <v>0</v>
          </cell>
          <cell r="AA108">
            <v>0</v>
          </cell>
          <cell r="AE108">
            <v>0</v>
          </cell>
          <cell r="AI108">
            <v>0</v>
          </cell>
          <cell r="AM108">
            <v>0</v>
          </cell>
          <cell r="AQ108">
            <v>0</v>
          </cell>
          <cell r="AV108">
            <v>0</v>
          </cell>
        </row>
        <row r="109">
          <cell r="S109" t="str">
            <v>TAMPER[0]</v>
          </cell>
          <cell r="W109">
            <v>0</v>
          </cell>
          <cell r="AA109">
            <v>0</v>
          </cell>
          <cell r="AE109">
            <v>0</v>
          </cell>
          <cell r="AI109">
            <v>0</v>
          </cell>
          <cell r="AM109">
            <v>0</v>
          </cell>
          <cell r="AQ109">
            <v>0</v>
          </cell>
          <cell r="AV109">
            <v>0</v>
          </cell>
        </row>
        <row r="110">
          <cell r="S110" t="str">
            <v>TAMPER[0]</v>
          </cell>
          <cell r="W110">
            <v>0</v>
          </cell>
          <cell r="AA110">
            <v>0</v>
          </cell>
          <cell r="AE110">
            <v>0</v>
          </cell>
          <cell r="AI110">
            <v>0</v>
          </cell>
          <cell r="AM110">
            <v>0</v>
          </cell>
          <cell r="AQ110">
            <v>0</v>
          </cell>
          <cell r="AV110">
            <v>0</v>
          </cell>
        </row>
        <row r="111">
          <cell r="S111" t="str">
            <v>TAMPER[0]</v>
          </cell>
          <cell r="W111">
            <v>0</v>
          </cell>
          <cell r="AA111">
            <v>0</v>
          </cell>
          <cell r="AE111">
            <v>0</v>
          </cell>
          <cell r="AI111">
            <v>0</v>
          </cell>
          <cell r="AM111">
            <v>0</v>
          </cell>
          <cell r="AQ111">
            <v>0</v>
          </cell>
          <cell r="AV111">
            <v>0</v>
          </cell>
        </row>
        <row r="112">
          <cell r="S112" t="str">
            <v>SDDO[0]</v>
          </cell>
          <cell r="W112" t="str">
            <v>PORT1_TRXD</v>
          </cell>
          <cell r="AA112" t="str">
            <v>A_DATA[0]</v>
          </cell>
          <cell r="AE112" t="str">
            <v>ROW[3]</v>
          </cell>
          <cell r="AI112" t="str">
            <v>AD[0]</v>
          </cell>
          <cell r="AM112" t="str">
            <v>IO[0]</v>
          </cell>
          <cell r="AQ112" t="str">
            <v>DATA[0]</v>
          </cell>
          <cell r="AV112" t="str">
            <v>HDATA[0]</v>
          </cell>
        </row>
        <row r="113">
          <cell r="S113" t="str">
            <v>SDDO[1]</v>
          </cell>
          <cell r="W113" t="str">
            <v>PORT1_CLK</v>
          </cell>
          <cell r="AA113" t="str">
            <v>A_DATA[1]</v>
          </cell>
          <cell r="AE113" t="str">
            <v>COL[3]</v>
          </cell>
          <cell r="AI113" t="str">
            <v>AD[1]</v>
          </cell>
          <cell r="AM113" t="str">
            <v>IO[1]</v>
          </cell>
          <cell r="AQ113" t="str">
            <v>DATA[1]</v>
          </cell>
          <cell r="AV113" t="str">
            <v>HDATA[1]</v>
          </cell>
        </row>
        <row r="114">
          <cell r="S114" t="str">
            <v>SDDO[2]</v>
          </cell>
          <cell r="W114" t="str">
            <v>PORT1_RST_B</v>
          </cell>
          <cell r="AA114" t="str">
            <v>A_DATA[2]</v>
          </cell>
          <cell r="AE114" t="str">
            <v>ROW[2]</v>
          </cell>
          <cell r="AI114" t="str">
            <v>AD[2]</v>
          </cell>
          <cell r="AM114" t="str">
            <v>IO[2]</v>
          </cell>
          <cell r="AQ114" t="str">
            <v>DATA[2]</v>
          </cell>
          <cell r="AV114" t="str">
            <v>HDATA[2]</v>
          </cell>
        </row>
        <row r="115">
          <cell r="S115" t="str">
            <v>SDDO[3]</v>
          </cell>
          <cell r="W115" t="str">
            <v>PORT1_SVEN</v>
          </cell>
          <cell r="AA115" t="str">
            <v>A_DATA[3]</v>
          </cell>
          <cell r="AE115" t="str">
            <v>COL[2]</v>
          </cell>
          <cell r="AI115" t="str">
            <v>AD[3]</v>
          </cell>
          <cell r="AM115" t="str">
            <v>IO[3]</v>
          </cell>
          <cell r="AQ115" t="str">
            <v>DATA[3]</v>
          </cell>
          <cell r="AV115" t="str">
            <v>HDATA[3]</v>
          </cell>
        </row>
        <row r="116">
          <cell r="S116" t="str">
            <v>SDDO[4]</v>
          </cell>
          <cell r="W116" t="str">
            <v>PORT1_PD</v>
          </cell>
          <cell r="AA116" t="str">
            <v>A_DQS</v>
          </cell>
          <cell r="AE116" t="str">
            <v>ROW[1]</v>
          </cell>
          <cell r="AI116" t="str">
            <v>AD[4]</v>
          </cell>
          <cell r="AM116" t="str">
            <v>IO[4]</v>
          </cell>
          <cell r="AQ116" t="str">
            <v>DATA[4]</v>
          </cell>
          <cell r="AV116" t="str">
            <v>HDATA[4]</v>
          </cell>
        </row>
        <row r="117">
          <cell r="S117" t="str">
            <v>SDDO[5]</v>
          </cell>
          <cell r="W117" t="str">
            <v>PORT1_TRXD</v>
          </cell>
          <cell r="AA117" t="str">
            <v>A_SCLK</v>
          </cell>
          <cell r="AE117" t="str">
            <v>COL[1]</v>
          </cell>
          <cell r="AI117" t="str">
            <v>AD[5]</v>
          </cell>
          <cell r="AM117" t="str">
            <v>IO[5]</v>
          </cell>
          <cell r="AQ117" t="str">
            <v>DATA[5]</v>
          </cell>
          <cell r="AV117" t="str">
            <v>HDATA[5]</v>
          </cell>
        </row>
        <row r="118">
          <cell r="S118" t="str">
            <v>SDDO[6]</v>
          </cell>
          <cell r="W118" t="str">
            <v>PORT1_CLK</v>
          </cell>
          <cell r="AA118" t="str">
            <v>A_SS0_B</v>
          </cell>
          <cell r="AE118" t="str">
            <v>ROW[0]</v>
          </cell>
          <cell r="AI118" t="str">
            <v>AD[6]</v>
          </cell>
          <cell r="AM118" t="str">
            <v>IO[6]</v>
          </cell>
          <cell r="AQ118" t="str">
            <v>DATA[6]</v>
          </cell>
          <cell r="AV118" t="str">
            <v>HDATA[6]</v>
          </cell>
        </row>
        <row r="119">
          <cell r="S119" t="str">
            <v>SDDO[7]</v>
          </cell>
          <cell r="W119" t="str">
            <v>PORT1_RST_B</v>
          </cell>
          <cell r="AA119" t="str">
            <v>A_SS1_B</v>
          </cell>
          <cell r="AE119" t="str">
            <v>COL[0]</v>
          </cell>
          <cell r="AI119" t="str">
            <v>AD[7]</v>
          </cell>
          <cell r="AM119" t="str">
            <v>IO[7]</v>
          </cell>
          <cell r="AQ119" t="str">
            <v>DATA[7]</v>
          </cell>
          <cell r="AV119" t="str">
            <v>HDATA[7]</v>
          </cell>
        </row>
        <row r="120">
          <cell r="S120" t="str">
            <v>SDDO[8]</v>
          </cell>
          <cell r="W120" t="str">
            <v>PORT0_TRXD</v>
          </cell>
          <cell r="AA120" t="str">
            <v>B_DATA[0]</v>
          </cell>
          <cell r="AE120" t="str">
            <v>DATA[2]</v>
          </cell>
          <cell r="AI120" t="str">
            <v>OE</v>
          </cell>
          <cell r="AM120" t="str">
            <v>IO[8]</v>
          </cell>
          <cell r="AQ120" t="str">
            <v>DATA[8]</v>
          </cell>
          <cell r="AV120" t="str">
            <v>HDATA[8]</v>
          </cell>
        </row>
        <row r="121">
          <cell r="S121" t="str">
            <v>SDDO[9]</v>
          </cell>
          <cell r="W121" t="str">
            <v>PORT0_CLK</v>
          </cell>
          <cell r="AA121" t="str">
            <v>B_DATA[1]</v>
          </cell>
          <cell r="AE121" t="str">
            <v>DATA[3]</v>
          </cell>
          <cell r="AI121" t="str">
            <v>RW</v>
          </cell>
          <cell r="AM121" t="str">
            <v>IO[9]</v>
          </cell>
          <cell r="AQ121" t="str">
            <v>DATA[9]</v>
          </cell>
          <cell r="AV121" t="str">
            <v>HDATA[9]</v>
          </cell>
        </row>
        <row r="122">
          <cell r="S122" t="str">
            <v>SDDO[10]</v>
          </cell>
          <cell r="W122" t="str">
            <v>PORT0_RST_B</v>
          </cell>
          <cell r="AA122" t="str">
            <v>B_DATA[2]</v>
          </cell>
          <cell r="AE122" t="str">
            <v>DATA[4]</v>
          </cell>
          <cell r="AI122" t="str">
            <v>CS0_B</v>
          </cell>
          <cell r="AM122" t="str">
            <v>IO[10]</v>
          </cell>
          <cell r="AQ122" t="str">
            <v>DATA[10]</v>
          </cell>
          <cell r="AV122" t="str">
            <v>HDATA[10]</v>
          </cell>
        </row>
        <row r="123">
          <cell r="S123" t="str">
            <v>SDDO[11]</v>
          </cell>
          <cell r="W123" t="str">
            <v>PORT0_SVEN</v>
          </cell>
          <cell r="AA123" t="str">
            <v>B_DATA[3]</v>
          </cell>
          <cell r="AE123" t="str">
            <v>DATA[5]</v>
          </cell>
          <cell r="AI123" t="str">
            <v>BCLK</v>
          </cell>
          <cell r="AM123" t="str">
            <v>IO[11]</v>
          </cell>
          <cell r="AQ123" t="str">
            <v>DATA[11]</v>
          </cell>
          <cell r="AV123" t="str">
            <v>HDATA[11]</v>
          </cell>
        </row>
        <row r="124">
          <cell r="S124" t="str">
            <v>SDDO[12]</v>
          </cell>
          <cell r="W124" t="str">
            <v>PORT0_PD</v>
          </cell>
          <cell r="AA124" t="str">
            <v>B_DQS</v>
          </cell>
          <cell r="AE124" t="str">
            <v>DATA[6]</v>
          </cell>
          <cell r="AI124" t="str">
            <v>LBA_B</v>
          </cell>
          <cell r="AM124" t="str">
            <v>IO[12]</v>
          </cell>
          <cell r="AQ124" t="str">
            <v>DATA[12]</v>
          </cell>
          <cell r="AV124" t="str">
            <v>HDATA[12]</v>
          </cell>
        </row>
        <row r="125">
          <cell r="S125" t="str">
            <v>SDDO[13]</v>
          </cell>
          <cell r="W125" t="str">
            <v>PORT0_TRXD</v>
          </cell>
          <cell r="AA125" t="str">
            <v>B_SCLK</v>
          </cell>
          <cell r="AE125" t="str">
            <v>DATA[7]</v>
          </cell>
          <cell r="AI125" t="str">
            <v>WAIT</v>
          </cell>
          <cell r="AM125" t="str">
            <v>IO[13]</v>
          </cell>
          <cell r="AQ125" t="str">
            <v>DATA[13]</v>
          </cell>
          <cell r="AV125" t="str">
            <v>HDATA[13]</v>
          </cell>
        </row>
        <row r="126">
          <cell r="S126" t="str">
            <v>SDDO[14]</v>
          </cell>
          <cell r="W126" t="str">
            <v>PORT0_CLK</v>
          </cell>
          <cell r="AA126" t="str">
            <v>B_SS0_B</v>
          </cell>
          <cell r="AE126" t="str">
            <v>DATA[8]</v>
          </cell>
          <cell r="AI126" t="str">
            <v>EB_B[0]</v>
          </cell>
          <cell r="AM126" t="str">
            <v>IO[14]</v>
          </cell>
          <cell r="AQ126" t="str">
            <v>DATA[14]</v>
          </cell>
          <cell r="AV126" t="str">
            <v>HDATA[14]</v>
          </cell>
        </row>
        <row r="127">
          <cell r="S127" t="str">
            <v>SDDO[15]</v>
          </cell>
          <cell r="W127" t="str">
            <v>PORT0_RST_B</v>
          </cell>
          <cell r="AA127" t="str">
            <v>B_SS1_B</v>
          </cell>
          <cell r="AE127" t="str">
            <v>DATA[9]</v>
          </cell>
          <cell r="AI127" t="str">
            <v>CS1_B</v>
          </cell>
          <cell r="AM127" t="str">
            <v>IO[15]</v>
          </cell>
          <cell r="AQ127" t="str">
            <v>DATA[15]</v>
          </cell>
          <cell r="AV127" t="str">
            <v>HDATA[15]</v>
          </cell>
        </row>
        <row r="128">
          <cell r="S128" t="str">
            <v>SDCLK</v>
          </cell>
          <cell r="W128" t="str">
            <v>PORT1_SVEN</v>
          </cell>
          <cell r="AA128" t="str">
            <v>RGMII_RD0</v>
          </cell>
          <cell r="AE128" t="str">
            <v>ROW[4]</v>
          </cell>
          <cell r="AI128" t="str">
            <v>AD[10]</v>
          </cell>
          <cell r="AM128" t="str">
            <v>IO[16]</v>
          </cell>
          <cell r="AQ128" t="str">
            <v>DATA[16]</v>
          </cell>
          <cell r="AV128" t="str">
            <v>TESTER_TRIGGER</v>
          </cell>
        </row>
        <row r="129">
          <cell r="S129" t="str">
            <v>SDLE</v>
          </cell>
          <cell r="W129" t="str">
            <v>PORT1_PD</v>
          </cell>
          <cell r="AA129" t="str">
            <v>RGMII_RD1</v>
          </cell>
          <cell r="AE129" t="str">
            <v>COL[4]</v>
          </cell>
          <cell r="AI129" t="str">
            <v>AD[11]</v>
          </cell>
          <cell r="AM129" t="str">
            <v>IO[17]</v>
          </cell>
          <cell r="AQ129" t="str">
            <v>DATA[17]</v>
          </cell>
          <cell r="AV129" t="str">
            <v>TESTER_TRIGGER</v>
          </cell>
        </row>
        <row r="130">
          <cell r="S130" t="str">
            <v>SDOE</v>
          </cell>
          <cell r="W130" t="str">
            <v>CH[0]</v>
          </cell>
          <cell r="AA130" t="str">
            <v>RGMII_RD2</v>
          </cell>
          <cell r="AE130" t="str">
            <v>COL[5]</v>
          </cell>
          <cell r="AI130" t="str">
            <v>AD[12]</v>
          </cell>
          <cell r="AM130" t="str">
            <v>IO[18]</v>
          </cell>
          <cell r="AQ130" t="str">
            <v>DATA[18]</v>
          </cell>
          <cell r="AV130" t="str">
            <v>TESTER_TRIGGER</v>
          </cell>
        </row>
        <row r="131">
          <cell r="S131" t="str">
            <v>SDSHR</v>
          </cell>
          <cell r="W131" t="str">
            <v>CH[1]</v>
          </cell>
          <cell r="AA131" t="str">
            <v>RGMII_RD3</v>
          </cell>
          <cell r="AE131" t="str">
            <v>ROW[5]</v>
          </cell>
          <cell r="AI131" t="str">
            <v>AD[13]</v>
          </cell>
          <cell r="AM131" t="str">
            <v>IO[19]</v>
          </cell>
          <cell r="AQ131" t="str">
            <v>DATA[19]</v>
          </cell>
          <cell r="AV131" t="str">
            <v>TESTER_TRIGGER</v>
          </cell>
        </row>
        <row r="132">
          <cell r="S132" t="str">
            <v>SDCE[0]</v>
          </cell>
          <cell r="W132" t="str">
            <v>CH[2]</v>
          </cell>
          <cell r="AA132" t="str">
            <v>RGMII_RX_CTL</v>
          </cell>
          <cell r="AE132">
            <v>0</v>
          </cell>
          <cell r="AI132" t="str">
            <v>AD[14]</v>
          </cell>
          <cell r="AM132" t="str">
            <v>IO[20]</v>
          </cell>
          <cell r="AQ132" t="str">
            <v>DATA[20]</v>
          </cell>
          <cell r="AV132" t="str">
            <v>TESTER_TRIGGER</v>
          </cell>
        </row>
        <row r="133">
          <cell r="S133" t="str">
            <v>SDCE[1]</v>
          </cell>
          <cell r="W133" t="str">
            <v>CH[3]</v>
          </cell>
          <cell r="AA133" t="str">
            <v>RGMII_RXC</v>
          </cell>
          <cell r="AE133" t="str">
            <v>RX_ER</v>
          </cell>
          <cell r="AI133" t="str">
            <v>AD[15]</v>
          </cell>
          <cell r="AM133" t="str">
            <v>IO[21]</v>
          </cell>
          <cell r="AQ133" t="str">
            <v>DATA[21]</v>
          </cell>
          <cell r="AV133" t="str">
            <v>TESTER_TRIGGER</v>
          </cell>
        </row>
        <row r="134">
          <cell r="S134" t="str">
            <v>SDCE[2]</v>
          </cell>
          <cell r="W134" t="str">
            <v>PORT0_SVEN</v>
          </cell>
          <cell r="AA134" t="str">
            <v>RGMII_TD0</v>
          </cell>
          <cell r="AE134" t="str">
            <v>COL[6]</v>
          </cell>
          <cell r="AI134" t="str">
            <v>ADDR[16]</v>
          </cell>
          <cell r="AM134" t="str">
            <v>IO[22]</v>
          </cell>
          <cell r="AQ134" t="str">
            <v>DATA[22]</v>
          </cell>
          <cell r="AV134" t="str">
            <v>TESTER_TRIGGER</v>
          </cell>
        </row>
        <row r="135">
          <cell r="S135" t="str">
            <v>SDCE[3]</v>
          </cell>
          <cell r="W135" t="str">
            <v>PORT0_PD</v>
          </cell>
          <cell r="AA135" t="str">
            <v>RGMII_TD1</v>
          </cell>
          <cell r="AE135" t="str">
            <v>ROW[6]</v>
          </cell>
          <cell r="AI135" t="str">
            <v>ADDR[17]</v>
          </cell>
          <cell r="AM135" t="str">
            <v>IO[23]</v>
          </cell>
          <cell r="AQ135" t="str">
            <v>DATA[23]</v>
          </cell>
          <cell r="AV135" t="str">
            <v>TESTER_TRIGGER</v>
          </cell>
        </row>
        <row r="136">
          <cell r="S136" t="str">
            <v>GDCLK</v>
          </cell>
          <cell r="W136" t="str">
            <v>CH[0]</v>
          </cell>
          <cell r="AA136" t="str">
            <v>RGMII_TD2</v>
          </cell>
          <cell r="AE136" t="str">
            <v>COL[7]</v>
          </cell>
          <cell r="AI136" t="str">
            <v>ADDR[18]</v>
          </cell>
          <cell r="AM136" t="str">
            <v>IO[24]</v>
          </cell>
          <cell r="AQ136" t="str">
            <v>WR_RWN</v>
          </cell>
          <cell r="AV136" t="str">
            <v>TESTER_TRIGGER</v>
          </cell>
        </row>
        <row r="137">
          <cell r="S137" t="str">
            <v>GDOE</v>
          </cell>
          <cell r="W137" t="str">
            <v>CH[1]</v>
          </cell>
          <cell r="AA137" t="str">
            <v>RGMII_TD3</v>
          </cell>
          <cell r="AE137" t="str">
            <v>ROW[7]</v>
          </cell>
          <cell r="AI137" t="str">
            <v>ADDR[19]</v>
          </cell>
          <cell r="AM137" t="str">
            <v>IO[25]</v>
          </cell>
          <cell r="AQ137" t="str">
            <v>RD_E</v>
          </cell>
          <cell r="AV137">
            <v>0</v>
          </cell>
        </row>
        <row r="138">
          <cell r="S138" t="str">
            <v>GDRL</v>
          </cell>
          <cell r="W138" t="str">
            <v>CH[2]</v>
          </cell>
          <cell r="AA138" t="str">
            <v>RGMII_TX_CTL</v>
          </cell>
          <cell r="AE138">
            <v>0</v>
          </cell>
          <cell r="AI138" t="str">
            <v>ADDR[20]</v>
          </cell>
          <cell r="AM138" t="str">
            <v>IO[26]</v>
          </cell>
          <cell r="AQ138" t="str">
            <v>BUSY</v>
          </cell>
          <cell r="AV138">
            <v>0</v>
          </cell>
        </row>
        <row r="139">
          <cell r="S139" t="str">
            <v>GDSP</v>
          </cell>
          <cell r="W139" t="str">
            <v>CH[3]</v>
          </cell>
          <cell r="AA139" t="str">
            <v>RGMII_TXC</v>
          </cell>
          <cell r="AE139" t="str">
            <v>TX_ER</v>
          </cell>
          <cell r="AI139" t="str">
            <v>ADDR[21]</v>
          </cell>
          <cell r="AM139" t="str">
            <v>IO[27]</v>
          </cell>
          <cell r="AQ139" t="str">
            <v>CS</v>
          </cell>
          <cell r="AV139">
            <v>0</v>
          </cell>
        </row>
        <row r="140">
          <cell r="S140" t="str">
            <v>BDR[0]</v>
          </cell>
          <cell r="W140" t="str">
            <v>ENET_REF_CLK2</v>
          </cell>
          <cell r="AA140" t="str">
            <v>TX_CLK</v>
          </cell>
          <cell r="AE140" t="str">
            <v>VSYNC</v>
          </cell>
          <cell r="AI140" t="str">
            <v>ADDR[22]</v>
          </cell>
          <cell r="AM140" t="str">
            <v>IO[28]</v>
          </cell>
          <cell r="AQ140" t="str">
            <v>CLK</v>
          </cell>
          <cell r="AV140" t="str">
            <v>FAIL</v>
          </cell>
        </row>
        <row r="141">
          <cell r="S141" t="str">
            <v>BDR[1]</v>
          </cell>
          <cell r="W141" t="str">
            <v>CLK</v>
          </cell>
          <cell r="AA141" t="str">
            <v>RX_CLK</v>
          </cell>
          <cell r="AE141" t="str">
            <v>HSYNC</v>
          </cell>
          <cell r="AI141" t="str">
            <v>AD[8]</v>
          </cell>
          <cell r="AM141" t="str">
            <v>IO[29]</v>
          </cell>
          <cell r="AQ141" t="str">
            <v>ENABLE</v>
          </cell>
          <cell r="AV141" t="str">
            <v>JTAG_ACT</v>
          </cell>
        </row>
        <row r="142">
          <cell r="S142" t="str">
            <v>PWRCOM</v>
          </cell>
          <cell r="W142" t="str">
            <v>CAPTURE1</v>
          </cell>
          <cell r="AA142" t="str">
            <v>CRS</v>
          </cell>
          <cell r="AE142" t="str">
            <v>PIXCLK</v>
          </cell>
          <cell r="AI142" t="str">
            <v>AD[9]</v>
          </cell>
          <cell r="AM142" t="str">
            <v>IO[30]</v>
          </cell>
          <cell r="AQ142" t="str">
            <v>HSYNC</v>
          </cell>
          <cell r="AV142" t="str">
            <v>DE_B</v>
          </cell>
        </row>
        <row r="143">
          <cell r="S143" t="str">
            <v>PWRSTAT</v>
          </cell>
          <cell r="W143" t="str">
            <v>CAPTURE2</v>
          </cell>
          <cell r="AA143" t="str">
            <v>COL</v>
          </cell>
          <cell r="AE143" t="str">
            <v>MCLK</v>
          </cell>
          <cell r="AI143" t="str">
            <v>EB_B[1]</v>
          </cell>
          <cell r="AM143" t="str">
            <v>IO[31]</v>
          </cell>
          <cell r="AQ143" t="str">
            <v>VSYNC</v>
          </cell>
          <cell r="AV143" t="str">
            <v>DONE</v>
          </cell>
        </row>
        <row r="144">
          <cell r="S144" t="str">
            <v>CLK</v>
          </cell>
          <cell r="W144" t="str">
            <v>MISO</v>
          </cell>
          <cell r="AA144" t="str">
            <v>1588_EVENT2_IN</v>
          </cell>
          <cell r="AE144" t="str">
            <v>DATA[16]</v>
          </cell>
          <cell r="AI144" t="str">
            <v>RX</v>
          </cell>
          <cell r="AM144" t="str">
            <v>IO[0]</v>
          </cell>
          <cell r="AQ144" t="str">
            <v>WR_RWN</v>
          </cell>
          <cell r="AV144" t="str">
            <v>HMASTLOCK</v>
          </cell>
        </row>
        <row r="145">
          <cell r="S145" t="str">
            <v>ENABLE</v>
          </cell>
          <cell r="W145" t="str">
            <v>MOSI</v>
          </cell>
          <cell r="AA145" t="str">
            <v>1588_EVENT3_IN</v>
          </cell>
          <cell r="AE145" t="str">
            <v>DATA[17]</v>
          </cell>
          <cell r="AI145" t="str">
            <v>TX</v>
          </cell>
          <cell r="AM145" t="str">
            <v>IO[1]</v>
          </cell>
          <cell r="AQ145" t="str">
            <v>RD_E</v>
          </cell>
          <cell r="AV145" t="str">
            <v>HPROT[0]</v>
          </cell>
        </row>
        <row r="146">
          <cell r="S146" t="str">
            <v>HSYNC</v>
          </cell>
          <cell r="W146" t="str">
            <v>SCLK</v>
          </cell>
          <cell r="AA146" t="str">
            <v>1588_EVENT2_IN</v>
          </cell>
          <cell r="AE146" t="str">
            <v>DATA[18]</v>
          </cell>
          <cell r="AI146" t="str">
            <v>RTS_B</v>
          </cell>
          <cell r="AM146" t="str">
            <v>IO[2]</v>
          </cell>
          <cell r="AQ146" t="str">
            <v>RS</v>
          </cell>
          <cell r="AV146" t="str">
            <v>HPROT[1]</v>
          </cell>
        </row>
        <row r="147">
          <cell r="S147" t="str">
            <v>VSYNC</v>
          </cell>
          <cell r="W147" t="str">
            <v>SS0</v>
          </cell>
          <cell r="AA147" t="str">
            <v>1588_EVENT3_IN</v>
          </cell>
          <cell r="AE147" t="str">
            <v>DATA[19]</v>
          </cell>
          <cell r="AI147" t="str">
            <v>CTS_B</v>
          </cell>
          <cell r="AM147" t="str">
            <v>IO[3]</v>
          </cell>
          <cell r="AQ147" t="str">
            <v>BUSY</v>
          </cell>
          <cell r="AV147" t="str">
            <v>HPROT[2]</v>
          </cell>
        </row>
        <row r="148">
          <cell r="S148" t="str">
            <v>RESET</v>
          </cell>
          <cell r="W148" t="str">
            <v>COMPARE1</v>
          </cell>
          <cell r="AA148" t="str">
            <v>EVENTI</v>
          </cell>
          <cell r="AE148" t="str">
            <v>FIELD</v>
          </cell>
          <cell r="AI148" t="str">
            <v>DTACK_B</v>
          </cell>
          <cell r="AM148" t="str">
            <v>IO[4]</v>
          </cell>
          <cell r="AQ148" t="str">
            <v>CS</v>
          </cell>
          <cell r="AV148" t="str">
            <v>HPROT[3]</v>
          </cell>
        </row>
        <row r="149">
          <cell r="S149" t="str">
            <v>DATA[0]</v>
          </cell>
          <cell r="W149" t="str">
            <v>COMPARE2</v>
          </cell>
          <cell r="AA149" t="str">
            <v>TRACE[0]</v>
          </cell>
          <cell r="AE149" t="str">
            <v>DATA[20]</v>
          </cell>
          <cell r="AI149" t="str">
            <v>DATA[0]</v>
          </cell>
          <cell r="AM149" t="str">
            <v>IO[5]</v>
          </cell>
          <cell r="AQ149" t="str">
            <v>BT_CFG[0]</v>
          </cell>
          <cell r="AV149" t="str">
            <v>HADDR[0]</v>
          </cell>
        </row>
        <row r="150">
          <cell r="S150" t="str">
            <v>DATA[1]</v>
          </cell>
          <cell r="W150" t="str">
            <v>COMPARE3</v>
          </cell>
          <cell r="AA150" t="str">
            <v>TRACE[1]</v>
          </cell>
          <cell r="AE150" t="str">
            <v>DATA[21]</v>
          </cell>
          <cell r="AI150" t="str">
            <v>DATA[1]</v>
          </cell>
          <cell r="AM150" t="str">
            <v>IO[6]</v>
          </cell>
          <cell r="AQ150" t="str">
            <v>BT_CFG[1]</v>
          </cell>
          <cell r="AV150" t="str">
            <v>HADDR[1]</v>
          </cell>
        </row>
        <row r="151">
          <cell r="S151" t="str">
            <v>DATA[2]</v>
          </cell>
          <cell r="W151">
            <v>0</v>
          </cell>
          <cell r="AA151" t="str">
            <v>TRACE[2]</v>
          </cell>
          <cell r="AE151" t="str">
            <v>DATA[22]</v>
          </cell>
          <cell r="AI151" t="str">
            <v>DATA[2]</v>
          </cell>
          <cell r="AM151" t="str">
            <v>IO[7]</v>
          </cell>
          <cell r="AQ151" t="str">
            <v>BT_CFG[2]</v>
          </cell>
          <cell r="AV151" t="str">
            <v>HADDR[2]</v>
          </cell>
        </row>
        <row r="152">
          <cell r="S152" t="str">
            <v>DATA[3]</v>
          </cell>
          <cell r="W152">
            <v>0</v>
          </cell>
          <cell r="AA152" t="str">
            <v>TRACE[3]</v>
          </cell>
          <cell r="AE152" t="str">
            <v>DATA[23]</v>
          </cell>
          <cell r="AI152" t="str">
            <v>DATA[3]</v>
          </cell>
          <cell r="AM152" t="str">
            <v>IO[8]</v>
          </cell>
          <cell r="AQ152" t="str">
            <v>BT_CFG[3]</v>
          </cell>
          <cell r="AV152" t="str">
            <v>HADDR[3]</v>
          </cell>
        </row>
        <row r="153">
          <cell r="S153" t="str">
            <v>DATA[4]</v>
          </cell>
          <cell r="W153">
            <v>0</v>
          </cell>
          <cell r="AA153" t="str">
            <v>TRACE[4]</v>
          </cell>
          <cell r="AE153" t="str">
            <v>VSYNC</v>
          </cell>
          <cell r="AI153" t="str">
            <v>DATA[4]</v>
          </cell>
          <cell r="AM153" t="str">
            <v>IO[9]</v>
          </cell>
          <cell r="AQ153" t="str">
            <v>BT_CFG[4]</v>
          </cell>
          <cell r="AV153" t="str">
            <v>HADDR[4]</v>
          </cell>
        </row>
        <row r="154">
          <cell r="S154" t="str">
            <v>DATA[5]</v>
          </cell>
          <cell r="W154">
            <v>0</v>
          </cell>
          <cell r="AA154" t="str">
            <v>TRACE[5]</v>
          </cell>
          <cell r="AE154" t="str">
            <v>HSYNC</v>
          </cell>
          <cell r="AI154" t="str">
            <v>DATA[5]</v>
          </cell>
          <cell r="AM154" t="str">
            <v>IO[10]</v>
          </cell>
          <cell r="AQ154" t="str">
            <v>BT_CFG[5]</v>
          </cell>
          <cell r="AV154" t="str">
            <v>HADDR[5]</v>
          </cell>
        </row>
        <row r="155">
          <cell r="S155" t="str">
            <v>DATA[6]</v>
          </cell>
          <cell r="W155">
            <v>0</v>
          </cell>
          <cell r="AA155" t="str">
            <v>TRACE[6]</v>
          </cell>
          <cell r="AE155" t="str">
            <v>PIXCLK</v>
          </cell>
          <cell r="AI155" t="str">
            <v>DATA[6]</v>
          </cell>
          <cell r="AM155" t="str">
            <v>IO[11]</v>
          </cell>
          <cell r="AQ155" t="str">
            <v>BT_CFG[6]</v>
          </cell>
          <cell r="AV155" t="str">
            <v>HADDR[6]</v>
          </cell>
        </row>
        <row r="156">
          <cell r="S156" t="str">
            <v>DATA[7]</v>
          </cell>
          <cell r="W156">
            <v>0</v>
          </cell>
          <cell r="AA156" t="str">
            <v>TRACE[7]</v>
          </cell>
          <cell r="AE156" t="str">
            <v>MCLK</v>
          </cell>
          <cell r="AI156" t="str">
            <v>DATA[7]</v>
          </cell>
          <cell r="AM156" t="str">
            <v>IO[12]</v>
          </cell>
          <cell r="AQ156" t="str">
            <v>BT_CFG[7]</v>
          </cell>
          <cell r="AV156" t="str">
            <v>HADDR[7]</v>
          </cell>
        </row>
        <row r="157">
          <cell r="S157" t="str">
            <v>DATA[8]</v>
          </cell>
          <cell r="W157">
            <v>0</v>
          </cell>
          <cell r="AA157" t="str">
            <v>TRACE[8]</v>
          </cell>
          <cell r="AE157" t="str">
            <v>DATA[9]</v>
          </cell>
          <cell r="AI157" t="str">
            <v>DATA[8]</v>
          </cell>
          <cell r="AM157" t="str">
            <v>IO[13]</v>
          </cell>
          <cell r="AQ157" t="str">
            <v>BT_CFG[8]</v>
          </cell>
          <cell r="AV157" t="str">
            <v>HADDR[8]</v>
          </cell>
        </row>
        <row r="158">
          <cell r="S158" t="str">
            <v>DATA[9]</v>
          </cell>
          <cell r="W158">
            <v>0</v>
          </cell>
          <cell r="AA158" t="str">
            <v>TRACE[9]</v>
          </cell>
          <cell r="AE158" t="str">
            <v>DATA[8]</v>
          </cell>
          <cell r="AI158" t="str">
            <v>DATA[9]</v>
          </cell>
          <cell r="AM158" t="str">
            <v>IO[14]</v>
          </cell>
          <cell r="AQ158" t="str">
            <v>BT_CFG[9]</v>
          </cell>
          <cell r="AV158" t="str">
            <v>HADDR[9]</v>
          </cell>
        </row>
        <row r="159">
          <cell r="S159" t="str">
            <v>DATA[10]</v>
          </cell>
          <cell r="W159">
            <v>0</v>
          </cell>
          <cell r="AA159" t="str">
            <v>TRACE[10]</v>
          </cell>
          <cell r="AE159" t="str">
            <v>DATA[7]</v>
          </cell>
          <cell r="AI159" t="str">
            <v>DATA[10]</v>
          </cell>
          <cell r="AM159" t="str">
            <v>IO[15]</v>
          </cell>
          <cell r="AQ159" t="str">
            <v>BT_CFG[10]</v>
          </cell>
          <cell r="AV159" t="str">
            <v>HADDR[10]</v>
          </cell>
        </row>
        <row r="160">
          <cell r="S160" t="str">
            <v>DATA[11]</v>
          </cell>
          <cell r="W160">
            <v>0</v>
          </cell>
          <cell r="AA160" t="str">
            <v>TRACE[11]</v>
          </cell>
          <cell r="AE160" t="str">
            <v>DATA[6]</v>
          </cell>
          <cell r="AI160" t="str">
            <v>DATA[11]</v>
          </cell>
          <cell r="AM160" t="str">
            <v>IO[16]</v>
          </cell>
          <cell r="AQ160" t="str">
            <v>BT_CFG[11]</v>
          </cell>
          <cell r="AV160" t="str">
            <v>HADDR[11]</v>
          </cell>
        </row>
        <row r="161">
          <cell r="S161" t="str">
            <v>DATA[12]</v>
          </cell>
          <cell r="W161">
            <v>0</v>
          </cell>
          <cell r="AA161" t="str">
            <v>TRACE[12]</v>
          </cell>
          <cell r="AE161" t="str">
            <v>DATA[5]</v>
          </cell>
          <cell r="AI161" t="str">
            <v>DATA[12]</v>
          </cell>
          <cell r="AM161" t="str">
            <v>IO[17]</v>
          </cell>
          <cell r="AQ161" t="str">
            <v>BT_CFG[12]</v>
          </cell>
          <cell r="AV161" t="str">
            <v>HADDR[12]</v>
          </cell>
        </row>
        <row r="162">
          <cell r="S162" t="str">
            <v>DATA[13]</v>
          </cell>
          <cell r="W162">
            <v>0</v>
          </cell>
          <cell r="AA162" t="str">
            <v>TRACE[13]</v>
          </cell>
          <cell r="AE162" t="str">
            <v>DATA[4]</v>
          </cell>
          <cell r="AI162" t="str">
            <v>DATA[13]</v>
          </cell>
          <cell r="AM162" t="str">
            <v>IO[18]</v>
          </cell>
          <cell r="AQ162" t="str">
            <v>BT_CFG[13]</v>
          </cell>
          <cell r="AV162" t="str">
            <v>HADDR[13]</v>
          </cell>
        </row>
        <row r="163">
          <cell r="S163" t="str">
            <v>DATA[14]</v>
          </cell>
          <cell r="W163">
            <v>0</v>
          </cell>
          <cell r="AA163" t="str">
            <v>TRACE[14]</v>
          </cell>
          <cell r="AE163" t="str">
            <v>DATA[3]</v>
          </cell>
          <cell r="AI163" t="str">
            <v>DATA[14]</v>
          </cell>
          <cell r="AM163" t="str">
            <v>IO[19]</v>
          </cell>
          <cell r="AQ163" t="str">
            <v>BT_CFG[14]</v>
          </cell>
          <cell r="AV163" t="str">
            <v>HADDR[14]</v>
          </cell>
        </row>
        <row r="164">
          <cell r="S164" t="str">
            <v>DATA[15]</v>
          </cell>
          <cell r="W164">
            <v>0</v>
          </cell>
          <cell r="AA164" t="str">
            <v>TRACE[15]</v>
          </cell>
          <cell r="AE164" t="str">
            <v>DATA[2]</v>
          </cell>
          <cell r="AI164" t="str">
            <v>DATA[15]</v>
          </cell>
          <cell r="AM164" t="str">
            <v>IO[20]</v>
          </cell>
          <cell r="AQ164" t="str">
            <v>BT_CFG[15]</v>
          </cell>
          <cell r="AV164" t="str">
            <v>HADDR[15]</v>
          </cell>
        </row>
        <row r="165">
          <cell r="S165" t="str">
            <v>DATA[16]</v>
          </cell>
          <cell r="W165" t="str">
            <v>CH[4]</v>
          </cell>
          <cell r="AA165" t="str">
            <v>TRACE_CLK</v>
          </cell>
          <cell r="AE165" t="str">
            <v>DATA[1]</v>
          </cell>
          <cell r="AI165" t="str">
            <v>EB_B[2]</v>
          </cell>
          <cell r="AM165" t="str">
            <v>IO[21]</v>
          </cell>
          <cell r="AQ165" t="str">
            <v>BT_CFG[24]</v>
          </cell>
          <cell r="AV165" t="str">
            <v>HADDR[16]</v>
          </cell>
        </row>
        <row r="166">
          <cell r="S166" t="str">
            <v>DATA[17]</v>
          </cell>
          <cell r="W166" t="str">
            <v>CH[5]</v>
          </cell>
          <cell r="AA166" t="str">
            <v>TRACE_CTL</v>
          </cell>
          <cell r="AE166" t="str">
            <v>DATA[0]</v>
          </cell>
          <cell r="AI166" t="str">
            <v>EB_B[3]</v>
          </cell>
          <cell r="AM166" t="str">
            <v>IO[22]</v>
          </cell>
          <cell r="AQ166" t="str">
            <v>BT_CFG[25]</v>
          </cell>
          <cell r="AV166" t="str">
            <v>HADDR[17]</v>
          </cell>
        </row>
        <row r="167">
          <cell r="S167" t="str">
            <v>DATA[18]</v>
          </cell>
          <cell r="W167" t="str">
            <v>CH[6]</v>
          </cell>
          <cell r="AA167" t="str">
            <v>EVENTO</v>
          </cell>
          <cell r="AE167" t="str">
            <v>DATA[15]</v>
          </cell>
          <cell r="AI167" t="str">
            <v>CS2_B</v>
          </cell>
          <cell r="AM167" t="str">
            <v>IO[23]</v>
          </cell>
          <cell r="AQ167" t="str">
            <v>BT_CFG[26]</v>
          </cell>
          <cell r="AV167" t="str">
            <v>HADDR[18]</v>
          </cell>
        </row>
        <row r="168">
          <cell r="S168" t="str">
            <v>DATA[19]</v>
          </cell>
          <cell r="W168" t="str">
            <v>CH[7]</v>
          </cell>
          <cell r="AA168" t="str">
            <v>TRACE_SWO</v>
          </cell>
          <cell r="AE168" t="str">
            <v>DATA[14]</v>
          </cell>
          <cell r="AI168" t="str">
            <v>CS3_B</v>
          </cell>
          <cell r="AM168" t="str">
            <v>IO[24]</v>
          </cell>
          <cell r="AQ168" t="str">
            <v>BT_CFG[27]</v>
          </cell>
          <cell r="AV168" t="str">
            <v>HADDR[19]</v>
          </cell>
        </row>
        <row r="169">
          <cell r="S169" t="str">
            <v>DATA[20]</v>
          </cell>
          <cell r="W169" t="str">
            <v>CH[4]</v>
          </cell>
          <cell r="AA169" t="str">
            <v>1588_EVENT2_OUT</v>
          </cell>
          <cell r="AE169" t="str">
            <v>DATA[13]</v>
          </cell>
          <cell r="AI169" t="str">
            <v>ADDR[23]</v>
          </cell>
          <cell r="AM169" t="str">
            <v>IO[25]</v>
          </cell>
          <cell r="AQ169" t="str">
            <v>BT_CFG[28]</v>
          </cell>
          <cell r="AV169" t="str">
            <v>HADDR[20]</v>
          </cell>
        </row>
        <row r="170">
          <cell r="S170" t="str">
            <v>DATA[21]</v>
          </cell>
          <cell r="W170" t="str">
            <v>CH[5]</v>
          </cell>
          <cell r="AA170" t="str">
            <v>1588_EVENT3_OUT</v>
          </cell>
          <cell r="AE170" t="str">
            <v>DATA[12]</v>
          </cell>
          <cell r="AI170" t="str">
            <v>ADDR[24]</v>
          </cell>
          <cell r="AM170" t="str">
            <v>IO[26]</v>
          </cell>
          <cell r="AQ170" t="str">
            <v>BT_CFG[29]</v>
          </cell>
          <cell r="AV170" t="str">
            <v>HADDR[21]</v>
          </cell>
        </row>
        <row r="171">
          <cell r="S171" t="str">
            <v>DATA[22]</v>
          </cell>
          <cell r="W171" t="str">
            <v>CH[6]</v>
          </cell>
          <cell r="AA171" t="str">
            <v>1588_EVENT2_OUT</v>
          </cell>
          <cell r="AE171" t="str">
            <v>DATA[11]</v>
          </cell>
          <cell r="AI171" t="str">
            <v>ADDR[25]</v>
          </cell>
          <cell r="AM171" t="str">
            <v>IO[27]</v>
          </cell>
          <cell r="AQ171" t="str">
            <v>BT_CFG[30]</v>
          </cell>
          <cell r="AV171" t="str">
            <v>HADDR[22]</v>
          </cell>
        </row>
        <row r="172">
          <cell r="S172" t="str">
            <v>DATA[23]</v>
          </cell>
          <cell r="W172" t="str">
            <v>CH[7]</v>
          </cell>
          <cell r="AA172" t="str">
            <v>1588_EVENT3_OUT</v>
          </cell>
          <cell r="AE172" t="str">
            <v>DATA[10]</v>
          </cell>
          <cell r="AI172" t="str">
            <v>ADDR[26]</v>
          </cell>
          <cell r="AM172" t="str">
            <v>IO[28]</v>
          </cell>
          <cell r="AQ172" t="str">
            <v>BT_CFG[31]</v>
          </cell>
          <cell r="AV172" t="str">
            <v>HADDR[23]</v>
          </cell>
        </row>
        <row r="173">
          <cell r="S173" t="str">
            <v>RX</v>
          </cell>
          <cell r="W173" t="str">
            <v>SCL</v>
          </cell>
          <cell r="AA173" t="str">
            <v>PMIC_RDY</v>
          </cell>
          <cell r="AE173" t="str">
            <v>SS1</v>
          </cell>
          <cell r="AI173" t="str">
            <v>1588_EVENT0_IN</v>
          </cell>
          <cell r="AM173" t="str">
            <v>IO[0]</v>
          </cell>
          <cell r="AQ173" t="str">
            <v>MDIO</v>
          </cell>
          <cell r="AV173" t="str">
            <v>HADDR[24]</v>
          </cell>
        </row>
        <row r="174">
          <cell r="S174" t="str">
            <v>TX</v>
          </cell>
          <cell r="W174" t="str">
            <v>SDA</v>
          </cell>
          <cell r="AA174" t="str">
            <v>MCLK</v>
          </cell>
          <cell r="AE174" t="str">
            <v>SS2</v>
          </cell>
          <cell r="AI174" t="str">
            <v>1588_EVENT0_OUT</v>
          </cell>
          <cell r="AM174" t="str">
            <v>IO[1]</v>
          </cell>
          <cell r="AQ174" t="str">
            <v>MDC</v>
          </cell>
          <cell r="AV174" t="str">
            <v>HADDR[25]</v>
          </cell>
        </row>
        <row r="175">
          <cell r="S175" t="str">
            <v>RX</v>
          </cell>
          <cell r="W175" t="str">
            <v>SCL</v>
          </cell>
          <cell r="AA175" t="str">
            <v>RX_BCLK</v>
          </cell>
          <cell r="AE175" t="str">
            <v>SS3</v>
          </cell>
          <cell r="AI175" t="str">
            <v>1588_EVENT1_IN</v>
          </cell>
          <cell r="AM175" t="str">
            <v>IO[2]</v>
          </cell>
          <cell r="AQ175" t="str">
            <v>MDIO</v>
          </cell>
          <cell r="AV175" t="str">
            <v>HADDR[26]</v>
          </cell>
        </row>
        <row r="176">
          <cell r="S176" t="str">
            <v>TX</v>
          </cell>
          <cell r="W176" t="str">
            <v>SDA</v>
          </cell>
          <cell r="AA176" t="str">
            <v>RX_DATA[0]</v>
          </cell>
          <cell r="AE176" t="str">
            <v>RDY</v>
          </cell>
          <cell r="AI176" t="str">
            <v>1588_EVENT1_OUT</v>
          </cell>
          <cell r="AM176" t="str">
            <v>IO[3]</v>
          </cell>
          <cell r="AQ176" t="str">
            <v>MDC</v>
          </cell>
          <cell r="AV176" t="str">
            <v>HADDR[27]</v>
          </cell>
        </row>
        <row r="177">
          <cell r="S177" t="str">
            <v>RX</v>
          </cell>
          <cell r="W177" t="str">
            <v>OTG_OC</v>
          </cell>
          <cell r="AA177" t="str">
            <v>RX_SYNC</v>
          </cell>
          <cell r="AE177" t="str">
            <v>MISO</v>
          </cell>
          <cell r="AI177" t="str">
            <v>1588_EVENT0_IN</v>
          </cell>
          <cell r="AM177" t="str">
            <v>IO[4]</v>
          </cell>
          <cell r="AQ177" t="str">
            <v>LCTL</v>
          </cell>
          <cell r="AV177" t="str">
            <v>HADDR[28]</v>
          </cell>
        </row>
        <row r="178">
          <cell r="S178" t="str">
            <v>TX</v>
          </cell>
          <cell r="W178" t="str">
            <v>OTG_PWR</v>
          </cell>
          <cell r="AA178" t="str">
            <v>TX_BCLK</v>
          </cell>
          <cell r="AE178" t="str">
            <v>MOSI</v>
          </cell>
          <cell r="AI178" t="str">
            <v>1588_EVENT0_OUT</v>
          </cell>
          <cell r="AM178" t="str">
            <v>IO[5]</v>
          </cell>
          <cell r="AQ178" t="str">
            <v>LCTL</v>
          </cell>
          <cell r="AV178" t="str">
            <v>HADDR[29]</v>
          </cell>
        </row>
        <row r="179">
          <cell r="S179" t="str">
            <v>RTS_B</v>
          </cell>
          <cell r="W179" t="str">
            <v>HOST_OC</v>
          </cell>
          <cell r="AA179" t="str">
            <v>TX_DATA[0]</v>
          </cell>
          <cell r="AE179" t="str">
            <v>SCLK</v>
          </cell>
          <cell r="AI179" t="str">
            <v>1588_EVENT1_IN</v>
          </cell>
          <cell r="AM179" t="str">
            <v>IO[6]</v>
          </cell>
          <cell r="AQ179" t="str">
            <v>LCTL</v>
          </cell>
          <cell r="AV179" t="str">
            <v>HADDR[30]</v>
          </cell>
        </row>
        <row r="180">
          <cell r="S180" t="str">
            <v>CTS_B</v>
          </cell>
          <cell r="W180" t="str">
            <v>HOST_PWR</v>
          </cell>
          <cell r="AA180" t="str">
            <v>TX_SYNC</v>
          </cell>
          <cell r="AE180" t="str">
            <v>SS0</v>
          </cell>
          <cell r="AI180" t="str">
            <v>1588_EVENT1_OUT</v>
          </cell>
          <cell r="AM180" t="str">
            <v>IO[7]</v>
          </cell>
          <cell r="AQ180" t="str">
            <v>VSELECT</v>
          </cell>
          <cell r="AV180" t="str">
            <v>HADDR[31]</v>
          </cell>
        </row>
        <row r="181">
          <cell r="S181" t="str">
            <v>SCL</v>
          </cell>
          <cell r="W181" t="str">
            <v>CTS_B</v>
          </cell>
          <cell r="AA181" t="str">
            <v>RX</v>
          </cell>
          <cell r="AE181" t="str">
            <v>MISO</v>
          </cell>
          <cell r="AI181" t="str">
            <v>DATA[16]</v>
          </cell>
          <cell r="AM181" t="str">
            <v>IO[8]</v>
          </cell>
          <cell r="AQ181" t="str">
            <v>VSELECT</v>
          </cell>
          <cell r="AV181" t="str">
            <v>HBURST[0]</v>
          </cell>
        </row>
        <row r="182">
          <cell r="S182" t="str">
            <v>SDA</v>
          </cell>
          <cell r="W182" t="str">
            <v>RTS_B</v>
          </cell>
          <cell r="AA182" t="str">
            <v>TX</v>
          </cell>
          <cell r="AE182" t="str">
            <v>MOSI</v>
          </cell>
          <cell r="AI182" t="str">
            <v>DATA[17]</v>
          </cell>
          <cell r="AM182" t="str">
            <v>IO[9]</v>
          </cell>
          <cell r="AQ182" t="str">
            <v>VSELECT</v>
          </cell>
          <cell r="AV182" t="str">
            <v>HBURST[1]</v>
          </cell>
        </row>
        <row r="183">
          <cell r="S183" t="str">
            <v>SCL</v>
          </cell>
          <cell r="W183" t="str">
            <v>RX</v>
          </cell>
          <cell r="AA183" t="str">
            <v>WDOG_B</v>
          </cell>
          <cell r="AE183" t="str">
            <v>SCLK</v>
          </cell>
          <cell r="AI183" t="str">
            <v>DATA[18]</v>
          </cell>
          <cell r="AM183" t="str">
            <v>IO[10]</v>
          </cell>
          <cell r="AQ183" t="str">
            <v>CD_B</v>
          </cell>
          <cell r="AV183" t="str">
            <v>HBURST[2]</v>
          </cell>
        </row>
        <row r="184">
          <cell r="S184" t="str">
            <v>SDA</v>
          </cell>
          <cell r="W184" t="str">
            <v>TX</v>
          </cell>
          <cell r="AA184" t="str">
            <v>WDOG_RST_B_DEB</v>
          </cell>
          <cell r="AE184" t="str">
            <v>SS0</v>
          </cell>
          <cell r="AI184" t="str">
            <v>DATA[19]</v>
          </cell>
          <cell r="AM184" t="str">
            <v>IO[11]</v>
          </cell>
          <cell r="AQ184" t="str">
            <v>WP</v>
          </cell>
          <cell r="AV184" t="str">
            <v>HRESP</v>
          </cell>
        </row>
        <row r="185">
          <cell r="S185" t="str">
            <v>SCL</v>
          </cell>
          <cell r="W185" t="str">
            <v>CTS_B</v>
          </cell>
          <cell r="AA185" t="str">
            <v>RX</v>
          </cell>
          <cell r="AE185" t="str">
            <v>SS1</v>
          </cell>
          <cell r="AI185" t="str">
            <v>DATA[20]</v>
          </cell>
          <cell r="AM185" t="str">
            <v>IO[12]</v>
          </cell>
          <cell r="AQ185" t="str">
            <v>BDR[0]</v>
          </cell>
          <cell r="AV185" t="str">
            <v>HSIZE[0]</v>
          </cell>
        </row>
        <row r="186">
          <cell r="S186" t="str">
            <v>SDA</v>
          </cell>
          <cell r="W186" t="str">
            <v>RTS_B</v>
          </cell>
          <cell r="AA186" t="str">
            <v>TX</v>
          </cell>
          <cell r="AE186" t="str">
            <v>SS2</v>
          </cell>
          <cell r="AI186" t="str">
            <v>DATA[21]</v>
          </cell>
          <cell r="AM186" t="str">
            <v>IO[13]</v>
          </cell>
          <cell r="AQ186" t="str">
            <v>BDR[1]</v>
          </cell>
          <cell r="AV186" t="str">
            <v>HSIZE[1]</v>
          </cell>
        </row>
        <row r="187">
          <cell r="S187" t="str">
            <v>SCL</v>
          </cell>
          <cell r="W187" t="str">
            <v>RX</v>
          </cell>
          <cell r="AA187" t="str">
            <v>WDOG_B</v>
          </cell>
          <cell r="AE187" t="str">
            <v>SS3</v>
          </cell>
          <cell r="AI187" t="str">
            <v>DATA[22]</v>
          </cell>
          <cell r="AM187" t="str">
            <v>IO[14]</v>
          </cell>
          <cell r="AQ187" t="str">
            <v>VCOM[0]</v>
          </cell>
          <cell r="AV187" t="str">
            <v>HSIZE[2]</v>
          </cell>
        </row>
        <row r="188">
          <cell r="S188" t="str">
            <v>SDA</v>
          </cell>
          <cell r="W188" t="str">
            <v>TX</v>
          </cell>
          <cell r="AA188" t="str">
            <v>WDOG_RST_B_DEB</v>
          </cell>
          <cell r="AE188" t="str">
            <v>RDY</v>
          </cell>
          <cell r="AI188" t="str">
            <v>DATA[23]</v>
          </cell>
          <cell r="AM188" t="str">
            <v>IO[15]</v>
          </cell>
          <cell r="AQ188" t="str">
            <v>VCOM[1]</v>
          </cell>
          <cell r="AV188" t="str">
            <v>HWRITE</v>
          </cell>
        </row>
        <row r="189">
          <cell r="S189" t="str">
            <v>SCLK</v>
          </cell>
          <cell r="W189" t="str">
            <v>RX</v>
          </cell>
          <cell r="AA189" t="str">
            <v>DATA4</v>
          </cell>
          <cell r="AE189" t="str">
            <v>CLK</v>
          </cell>
          <cell r="AI189" t="str">
            <v>DATA[24]</v>
          </cell>
          <cell r="AM189" t="str">
            <v>IO[16]</v>
          </cell>
          <cell r="AQ189" t="str">
            <v>PWRCOM</v>
          </cell>
          <cell r="AV189" t="str">
            <v>EXT_EVENT[0]</v>
          </cell>
        </row>
        <row r="190">
          <cell r="S190" t="str">
            <v>MOSI</v>
          </cell>
          <cell r="W190" t="str">
            <v>TX</v>
          </cell>
          <cell r="AA190" t="str">
            <v>DATA5</v>
          </cell>
          <cell r="AE190" t="str">
            <v>CAPTURE1</v>
          </cell>
          <cell r="AI190" t="str">
            <v>DATA[25]</v>
          </cell>
          <cell r="AM190" t="str">
            <v>IO[17]</v>
          </cell>
          <cell r="AQ190" t="str">
            <v>PWRSTAT</v>
          </cell>
          <cell r="AV190" t="str">
            <v>EXT_EVENT[1]</v>
          </cell>
        </row>
        <row r="191">
          <cell r="S191" t="str">
            <v>MISO</v>
          </cell>
          <cell r="W191" t="str">
            <v>RTS_B</v>
          </cell>
          <cell r="AA191" t="str">
            <v>DATA6</v>
          </cell>
          <cell r="AE191" t="str">
            <v>CAPTURE2</v>
          </cell>
          <cell r="AI191" t="str">
            <v>DATA[26]</v>
          </cell>
          <cell r="AM191" t="str">
            <v>IO[18]</v>
          </cell>
          <cell r="AQ191" t="str">
            <v>PWRIRQ</v>
          </cell>
          <cell r="AV191">
            <v>0</v>
          </cell>
        </row>
        <row r="192">
          <cell r="S192" t="str">
            <v>SS0</v>
          </cell>
          <cell r="W192" t="str">
            <v>CTS_B</v>
          </cell>
          <cell r="AA192" t="str">
            <v>DATA7</v>
          </cell>
          <cell r="AE192" t="str">
            <v>COMPARE1</v>
          </cell>
          <cell r="AI192" t="str">
            <v>DATA[27]</v>
          </cell>
          <cell r="AM192" t="str">
            <v>IO[19]</v>
          </cell>
          <cell r="AQ192" t="str">
            <v>PWRWAKE</v>
          </cell>
          <cell r="AV192">
            <v>0</v>
          </cell>
        </row>
        <row r="193">
          <cell r="S193" t="str">
            <v>SCLK</v>
          </cell>
          <cell r="W193" t="str">
            <v>RX</v>
          </cell>
          <cell r="AA193" t="str">
            <v>DATA4</v>
          </cell>
          <cell r="AE193" t="str">
            <v>COMPARE2</v>
          </cell>
          <cell r="AI193" t="str">
            <v>DATA[28]</v>
          </cell>
          <cell r="AM193" t="str">
            <v>IO[20]</v>
          </cell>
          <cell r="AQ193" t="str">
            <v>PWRCTRL[0]</v>
          </cell>
          <cell r="AV193">
            <v>0</v>
          </cell>
        </row>
        <row r="194">
          <cell r="S194" t="str">
            <v>MOSI</v>
          </cell>
          <cell r="W194" t="str">
            <v>TX</v>
          </cell>
          <cell r="AA194" t="str">
            <v>DATA5</v>
          </cell>
          <cell r="AE194" t="str">
            <v>COMPARE3</v>
          </cell>
          <cell r="AI194" t="str">
            <v>DATA[29]</v>
          </cell>
          <cell r="AM194" t="str">
            <v>IO[21]</v>
          </cell>
          <cell r="AQ194" t="str">
            <v>PWRCTRL[1]</v>
          </cell>
          <cell r="AV194">
            <v>0</v>
          </cell>
        </row>
        <row r="195">
          <cell r="S195" t="str">
            <v>MISO</v>
          </cell>
          <cell r="W195" t="str">
            <v>RTS_B</v>
          </cell>
          <cell r="AA195" t="str">
            <v>DATA6</v>
          </cell>
          <cell r="AE195" t="str">
            <v>SCL</v>
          </cell>
          <cell r="AI195" t="str">
            <v>DATA[30]</v>
          </cell>
          <cell r="AM195" t="str">
            <v>IO[22]</v>
          </cell>
          <cell r="AQ195" t="str">
            <v>PWRCTRL[2]</v>
          </cell>
          <cell r="AV195">
            <v>0</v>
          </cell>
        </row>
        <row r="196">
          <cell r="S196" t="str">
            <v>SS0</v>
          </cell>
          <cell r="W196" t="str">
            <v>CTS_B</v>
          </cell>
          <cell r="AA196" t="str">
            <v>DATA7</v>
          </cell>
          <cell r="AE196" t="str">
            <v>SDA</v>
          </cell>
          <cell r="AI196" t="str">
            <v>DATA[31]</v>
          </cell>
          <cell r="AM196" t="str">
            <v>IO[23]</v>
          </cell>
          <cell r="AQ196" t="str">
            <v>PWRCTRL[3]</v>
          </cell>
          <cell r="AV196">
            <v>0</v>
          </cell>
        </row>
        <row r="197">
          <cell r="S197" t="str">
            <v>CD_B</v>
          </cell>
          <cell r="W197">
            <v>0</v>
          </cell>
          <cell r="AA197" t="str">
            <v>RX</v>
          </cell>
          <cell r="AE197" t="str">
            <v>MISO</v>
          </cell>
          <cell r="AI197" t="str">
            <v>CH[0]</v>
          </cell>
          <cell r="AM197" t="str">
            <v>IO[0]</v>
          </cell>
          <cell r="AQ197" t="str">
            <v>CLKO1</v>
          </cell>
          <cell r="AV197" t="str">
            <v>HREADYOUT</v>
          </cell>
        </row>
        <row r="198">
          <cell r="S198" t="str">
            <v>WP</v>
          </cell>
          <cell r="W198">
            <v>0</v>
          </cell>
          <cell r="AA198" t="str">
            <v>TX</v>
          </cell>
          <cell r="AE198" t="str">
            <v>MOSI</v>
          </cell>
          <cell r="AI198" t="str">
            <v>CH[1]</v>
          </cell>
          <cell r="AM198" t="str">
            <v>IO[1]</v>
          </cell>
          <cell r="AQ198" t="str">
            <v>CLKO2</v>
          </cell>
          <cell r="AV198" t="str">
            <v>TESTI[0]</v>
          </cell>
        </row>
        <row r="199">
          <cell r="S199" t="str">
            <v>RESET_B</v>
          </cell>
          <cell r="W199" t="str">
            <v>MCLK</v>
          </cell>
          <cell r="AA199" t="str">
            <v>RTS_B</v>
          </cell>
          <cell r="AE199" t="str">
            <v>SCLK</v>
          </cell>
          <cell r="AI199" t="str">
            <v>CH[2]</v>
          </cell>
          <cell r="AM199" t="str">
            <v>IO[2]</v>
          </cell>
          <cell r="AQ199" t="str">
            <v>OUT0</v>
          </cell>
          <cell r="AV199" t="str">
            <v>TESTI[1]</v>
          </cell>
        </row>
        <row r="200">
          <cell r="S200" t="str">
            <v>CLK</v>
          </cell>
          <cell r="W200" t="str">
            <v>RX_BCLK</v>
          </cell>
          <cell r="AA200" t="str">
            <v>CTS_B</v>
          </cell>
          <cell r="AE200" t="str">
            <v>SS0</v>
          </cell>
          <cell r="AI200" t="str">
            <v>CH[3]</v>
          </cell>
          <cell r="AM200" t="str">
            <v>IO[3]</v>
          </cell>
          <cell r="AQ200" t="str">
            <v>OUT1</v>
          </cell>
          <cell r="AV200" t="str">
            <v>TESTI[2]</v>
          </cell>
        </row>
        <row r="201">
          <cell r="S201" t="str">
            <v>CMD</v>
          </cell>
          <cell r="W201" t="str">
            <v>RX_DATA[0]</v>
          </cell>
          <cell r="AA201" t="str">
            <v>RX</v>
          </cell>
          <cell r="AE201" t="str">
            <v>SS1</v>
          </cell>
          <cell r="AI201" t="str">
            <v>CH[0]</v>
          </cell>
          <cell r="AM201" t="str">
            <v>IO[4]</v>
          </cell>
          <cell r="AQ201" t="str">
            <v>OUT2</v>
          </cell>
          <cell r="AV201" t="str">
            <v>TESTI[3]</v>
          </cell>
        </row>
        <row r="202">
          <cell r="S202" t="str">
            <v>DATA0</v>
          </cell>
          <cell r="W202" t="str">
            <v>RX_SYNC</v>
          </cell>
          <cell r="AA202" t="str">
            <v>TX</v>
          </cell>
          <cell r="AE202" t="str">
            <v>SS2</v>
          </cell>
          <cell r="AI202" t="str">
            <v>CH[1]</v>
          </cell>
          <cell r="AM202" t="str">
            <v>IO[5]</v>
          </cell>
          <cell r="AQ202" t="str">
            <v>EXT_CLK1</v>
          </cell>
          <cell r="AV202" t="str">
            <v>TESTO[0]</v>
          </cell>
        </row>
        <row r="203">
          <cell r="S203" t="str">
            <v>DATA1</v>
          </cell>
          <cell r="W203" t="str">
            <v>TX_BCLK</v>
          </cell>
          <cell r="AA203" t="str">
            <v>RTS_B</v>
          </cell>
          <cell r="AE203" t="str">
            <v>SS3</v>
          </cell>
          <cell r="AI203" t="str">
            <v>CH[2]</v>
          </cell>
          <cell r="AM203" t="str">
            <v>IO[6]</v>
          </cell>
          <cell r="AQ203" t="str">
            <v>EXT_CLK2</v>
          </cell>
          <cell r="AV203" t="str">
            <v>TESTO[1]</v>
          </cell>
        </row>
        <row r="204">
          <cell r="S204" t="str">
            <v>DATA2</v>
          </cell>
          <cell r="W204" t="str">
            <v>TX_DATA[0]</v>
          </cell>
          <cell r="AA204" t="str">
            <v>CTS_B</v>
          </cell>
          <cell r="AE204" t="str">
            <v>RDY</v>
          </cell>
          <cell r="AI204" t="str">
            <v>CH[3]</v>
          </cell>
          <cell r="AM204" t="str">
            <v>IO[7]</v>
          </cell>
          <cell r="AQ204" t="str">
            <v>EXT_CLK3</v>
          </cell>
          <cell r="AV204" t="str">
            <v>TESTO[2]</v>
          </cell>
        </row>
        <row r="205">
          <cell r="S205" t="str">
            <v>DATA3</v>
          </cell>
          <cell r="W205" t="str">
            <v>TX_SYNC</v>
          </cell>
          <cell r="AA205">
            <v>0</v>
          </cell>
          <cell r="AE205">
            <v>0</v>
          </cell>
          <cell r="AI205">
            <v>0</v>
          </cell>
          <cell r="AM205" t="str">
            <v>IO[8]</v>
          </cell>
          <cell r="AQ205" t="str">
            <v>EXT_CLK4</v>
          </cell>
          <cell r="AV205" t="str">
            <v>TESTO[3]</v>
          </cell>
        </row>
        <row r="206">
          <cell r="S206" t="str">
            <v>CD_B</v>
          </cell>
          <cell r="W206" t="str">
            <v>MDIO</v>
          </cell>
          <cell r="AA206" t="str">
            <v>MDIO</v>
          </cell>
          <cell r="AE206">
            <v>0</v>
          </cell>
          <cell r="AI206" t="str">
            <v>RIGHT</v>
          </cell>
          <cell r="AM206" t="str">
            <v>IO[9]</v>
          </cell>
          <cell r="AQ206" t="str">
            <v>EXT_EVENT[0]</v>
          </cell>
          <cell r="AV206" t="str">
            <v>TESTO[4]</v>
          </cell>
        </row>
        <row r="207">
          <cell r="S207" t="str">
            <v>WP</v>
          </cell>
          <cell r="W207" t="str">
            <v>MDC</v>
          </cell>
          <cell r="AA207" t="str">
            <v>MDC</v>
          </cell>
          <cell r="AE207">
            <v>0</v>
          </cell>
          <cell r="AI207" t="str">
            <v>LEFT</v>
          </cell>
          <cell r="AM207" t="str">
            <v>IO[10]</v>
          </cell>
          <cell r="AQ207" t="str">
            <v>EXT_EVENT[1]</v>
          </cell>
          <cell r="AV207" t="str">
            <v>TESTO[5]</v>
          </cell>
        </row>
        <row r="208">
          <cell r="S208" t="str">
            <v>RESET_B</v>
          </cell>
          <cell r="W208" t="str">
            <v>MCLK</v>
          </cell>
          <cell r="AA208">
            <v>0</v>
          </cell>
          <cell r="AE208">
            <v>0</v>
          </cell>
          <cell r="AI208">
            <v>0</v>
          </cell>
          <cell r="AM208" t="str">
            <v>IO[11]</v>
          </cell>
          <cell r="AQ208">
            <v>0</v>
          </cell>
          <cell r="AV208" t="str">
            <v>TESTO[6]</v>
          </cell>
        </row>
        <row r="209">
          <cell r="S209" t="str">
            <v>CLK</v>
          </cell>
          <cell r="W209" t="str">
            <v>RX_BCLK</v>
          </cell>
          <cell r="AA209">
            <v>0</v>
          </cell>
          <cell r="AE209" t="str">
            <v>CLK</v>
          </cell>
          <cell r="AI209">
            <v>0</v>
          </cell>
          <cell r="AM209" t="str">
            <v>IO[12]</v>
          </cell>
          <cell r="AQ209">
            <v>0</v>
          </cell>
          <cell r="AV209" t="str">
            <v>TESTO[7]</v>
          </cell>
        </row>
        <row r="210">
          <cell r="S210" t="str">
            <v>CMD</v>
          </cell>
          <cell r="W210" t="str">
            <v>RX_SYNC</v>
          </cell>
          <cell r="AA210">
            <v>0</v>
          </cell>
          <cell r="AE210" t="str">
            <v>CAPTURE1</v>
          </cell>
          <cell r="AI210" t="str">
            <v>PORT0_TRXD</v>
          </cell>
          <cell r="AM210" t="str">
            <v>IO[13]</v>
          </cell>
          <cell r="AQ210" t="str">
            <v>OUT[0]</v>
          </cell>
          <cell r="AV210" t="str">
            <v>TESTO[8]</v>
          </cell>
        </row>
        <row r="211">
          <cell r="S211" t="str">
            <v>DATA0</v>
          </cell>
          <cell r="W211" t="str">
            <v>TX_SYNC</v>
          </cell>
          <cell r="AA211">
            <v>0</v>
          </cell>
          <cell r="AE211" t="str">
            <v>CAPTURE2</v>
          </cell>
          <cell r="AI211" t="str">
            <v>PORT0_CLK</v>
          </cell>
          <cell r="AM211" t="str">
            <v>IO[14]</v>
          </cell>
          <cell r="AQ211" t="str">
            <v>OUT[1]</v>
          </cell>
          <cell r="AV211" t="str">
            <v>TESTO[9]</v>
          </cell>
        </row>
        <row r="212">
          <cell r="S212" t="str">
            <v>DATA1</v>
          </cell>
          <cell r="W212" t="str">
            <v>TX_BCLK</v>
          </cell>
          <cell r="AA212">
            <v>0</v>
          </cell>
          <cell r="AE212" t="str">
            <v>COMPARE1</v>
          </cell>
          <cell r="AI212" t="str">
            <v>PORT0_RST_B</v>
          </cell>
          <cell r="AM212" t="str">
            <v>IO[15]</v>
          </cell>
          <cell r="AQ212" t="str">
            <v>OUT[2]</v>
          </cell>
          <cell r="AV212" t="str">
            <v>TESTO[10]</v>
          </cell>
        </row>
        <row r="213">
          <cell r="S213" t="str">
            <v>DATA2</v>
          </cell>
          <cell r="W213" t="str">
            <v>RX_DATA[0]</v>
          </cell>
          <cell r="AA213">
            <v>0</v>
          </cell>
          <cell r="AE213" t="str">
            <v>COMPARE2</v>
          </cell>
          <cell r="AI213" t="str">
            <v>PORT0_SVEN</v>
          </cell>
          <cell r="AM213" t="str">
            <v>IO[16]</v>
          </cell>
          <cell r="AQ213" t="str">
            <v>OUT[3]</v>
          </cell>
          <cell r="AV213" t="str">
            <v>TESTO[11]</v>
          </cell>
        </row>
        <row r="214">
          <cell r="S214" t="str">
            <v>DATA3</v>
          </cell>
          <cell r="W214" t="str">
            <v>TX_DATA[0]</v>
          </cell>
          <cell r="AA214">
            <v>0</v>
          </cell>
          <cell r="AE214" t="str">
            <v>COMPARE3</v>
          </cell>
          <cell r="AI214" t="str">
            <v>PORT0_PD</v>
          </cell>
          <cell r="AM214" t="str">
            <v>IO[17]</v>
          </cell>
          <cell r="AQ214" t="str">
            <v>OUT[4]</v>
          </cell>
          <cell r="AV214" t="str">
            <v>TESTO[12]</v>
          </cell>
        </row>
        <row r="215">
          <cell r="S215" t="str">
            <v>CLK</v>
          </cell>
          <cell r="W215" t="str">
            <v>CLE</v>
          </cell>
          <cell r="AA215">
            <v>0</v>
          </cell>
          <cell r="AE215" t="str">
            <v>DATA[31]</v>
          </cell>
          <cell r="AI215">
            <v>0</v>
          </cell>
          <cell r="AM215" t="str">
            <v>IO[0]</v>
          </cell>
          <cell r="AQ215">
            <v>0</v>
          </cell>
          <cell r="AV215" t="str">
            <v>TESTO[13]</v>
          </cell>
        </row>
        <row r="216">
          <cell r="S216" t="str">
            <v>CMD</v>
          </cell>
          <cell r="W216" t="str">
            <v>ALE</v>
          </cell>
          <cell r="AA216">
            <v>0</v>
          </cell>
          <cell r="AE216" t="str">
            <v>DATA[30]</v>
          </cell>
          <cell r="AI216">
            <v>0</v>
          </cell>
          <cell r="AM216" t="str">
            <v>IO[1]</v>
          </cell>
          <cell r="AQ216">
            <v>0</v>
          </cell>
          <cell r="AV216" t="str">
            <v>TESTO[14]</v>
          </cell>
        </row>
        <row r="217">
          <cell r="S217" t="str">
            <v>DATA0</v>
          </cell>
          <cell r="W217" t="str">
            <v>DATA00</v>
          </cell>
          <cell r="AA217">
            <v>0</v>
          </cell>
          <cell r="AE217" t="str">
            <v>DATA[29]</v>
          </cell>
          <cell r="AI217">
            <v>0</v>
          </cell>
          <cell r="AM217" t="str">
            <v>IO[2]</v>
          </cell>
          <cell r="AQ217">
            <v>0</v>
          </cell>
          <cell r="AV217" t="str">
            <v>TESTO[15]</v>
          </cell>
        </row>
        <row r="218">
          <cell r="S218" t="str">
            <v>DATA1</v>
          </cell>
          <cell r="W218" t="str">
            <v>DATA01</v>
          </cell>
          <cell r="AA218">
            <v>0</v>
          </cell>
          <cell r="AE218" t="str">
            <v>DATA[28]</v>
          </cell>
          <cell r="AI218">
            <v>0</v>
          </cell>
          <cell r="AM218" t="str">
            <v>IO[3]</v>
          </cell>
          <cell r="AQ218">
            <v>0</v>
          </cell>
          <cell r="AV218">
            <v>0</v>
          </cell>
        </row>
        <row r="219">
          <cell r="S219" t="str">
            <v>DATA2</v>
          </cell>
          <cell r="W219" t="str">
            <v>DATA02</v>
          </cell>
          <cell r="AA219">
            <v>0</v>
          </cell>
          <cell r="AE219" t="str">
            <v>DATA[27]</v>
          </cell>
          <cell r="AI219">
            <v>0</v>
          </cell>
          <cell r="AM219" t="str">
            <v>IO[4]</v>
          </cell>
          <cell r="AQ219">
            <v>0</v>
          </cell>
          <cell r="AV219">
            <v>0</v>
          </cell>
        </row>
        <row r="220">
          <cell r="S220" t="str">
            <v>DATA3</v>
          </cell>
          <cell r="W220" t="str">
            <v>DATA03</v>
          </cell>
          <cell r="AA220">
            <v>0</v>
          </cell>
          <cell r="AE220" t="str">
            <v>DATA[26]</v>
          </cell>
          <cell r="AI220">
            <v>0</v>
          </cell>
          <cell r="AM220" t="str">
            <v>IO[5]</v>
          </cell>
          <cell r="AQ220">
            <v>0</v>
          </cell>
          <cell r="AV220">
            <v>0</v>
          </cell>
        </row>
        <row r="221">
          <cell r="S221" t="str">
            <v>DATA4</v>
          </cell>
          <cell r="W221" t="str">
            <v>DATA04</v>
          </cell>
          <cell r="AA221">
            <v>0</v>
          </cell>
          <cell r="AE221" t="str">
            <v>DATA[25]</v>
          </cell>
          <cell r="AI221">
            <v>0</v>
          </cell>
          <cell r="AM221" t="str">
            <v>IO[6]</v>
          </cell>
          <cell r="AQ221">
            <v>0</v>
          </cell>
          <cell r="AV221">
            <v>0</v>
          </cell>
        </row>
        <row r="222">
          <cell r="S222" t="str">
            <v>DATA5</v>
          </cell>
          <cell r="W222" t="str">
            <v>DATA05</v>
          </cell>
          <cell r="AA222">
            <v>0</v>
          </cell>
          <cell r="AE222" t="str">
            <v>DATA[24]</v>
          </cell>
          <cell r="AI222">
            <v>0</v>
          </cell>
          <cell r="AM222" t="str">
            <v>IO[7]</v>
          </cell>
          <cell r="AQ222">
            <v>0</v>
          </cell>
          <cell r="AV222">
            <v>0</v>
          </cell>
        </row>
        <row r="223">
          <cell r="S223" t="str">
            <v>DATA6</v>
          </cell>
          <cell r="W223" t="str">
            <v>DATA06</v>
          </cell>
          <cell r="AA223">
            <v>0</v>
          </cell>
          <cell r="AE223">
            <v>0</v>
          </cell>
          <cell r="AI223">
            <v>0</v>
          </cell>
          <cell r="AM223" t="str">
            <v>IO[8]</v>
          </cell>
          <cell r="AQ223">
            <v>0</v>
          </cell>
          <cell r="AV223">
            <v>0</v>
          </cell>
        </row>
        <row r="224">
          <cell r="S224" t="str">
            <v>DATA7</v>
          </cell>
          <cell r="W224" t="str">
            <v>DATA07</v>
          </cell>
          <cell r="AA224">
            <v>0</v>
          </cell>
          <cell r="AE224">
            <v>0</v>
          </cell>
          <cell r="AI224">
            <v>0</v>
          </cell>
          <cell r="AM224" t="str">
            <v>IO[9]</v>
          </cell>
          <cell r="AQ224">
            <v>0</v>
          </cell>
          <cell r="AV224">
            <v>0</v>
          </cell>
        </row>
        <row r="225">
          <cell r="S225" t="str">
            <v>STROBE</v>
          </cell>
          <cell r="W225" t="str">
            <v>RE_B</v>
          </cell>
          <cell r="AA225">
            <v>0</v>
          </cell>
          <cell r="AE225">
            <v>0</v>
          </cell>
          <cell r="AI225">
            <v>0</v>
          </cell>
          <cell r="AM225" t="str">
            <v>IO[10]</v>
          </cell>
          <cell r="AQ225">
            <v>0</v>
          </cell>
          <cell r="AV225">
            <v>0</v>
          </cell>
        </row>
        <row r="226">
          <cell r="S226" t="str">
            <v>RESET_B</v>
          </cell>
          <cell r="W226" t="str">
            <v>WE_B</v>
          </cell>
          <cell r="AA226">
            <v>0</v>
          </cell>
          <cell r="AE226">
            <v>0</v>
          </cell>
          <cell r="AI226">
            <v>0</v>
          </cell>
          <cell r="AM226" t="str">
            <v>IO[11]</v>
          </cell>
          <cell r="AQ226">
            <v>0</v>
          </cell>
          <cell r="AV226">
            <v>0</v>
          </cell>
        </row>
        <row r="227">
          <cell r="S227" t="str">
            <v>RX_DATA[0]</v>
          </cell>
          <cell r="W227" t="str">
            <v>CE1_B</v>
          </cell>
          <cell r="AA227" t="str">
            <v>RX</v>
          </cell>
          <cell r="AE227" t="str">
            <v>RX</v>
          </cell>
          <cell r="AI227" t="str">
            <v>PORT0_TRXD</v>
          </cell>
          <cell r="AM227" t="str">
            <v>IO[12]</v>
          </cell>
          <cell r="AQ227" t="str">
            <v>ANY_PU_RESET</v>
          </cell>
          <cell r="AV227" t="str">
            <v>RNG_OSC_OBS</v>
          </cell>
        </row>
        <row r="228">
          <cell r="S228" t="str">
            <v>TX_BCLK</v>
          </cell>
          <cell r="W228" t="str">
            <v>CE0_B</v>
          </cell>
          <cell r="AA228" t="str">
            <v>TX</v>
          </cell>
          <cell r="AE228" t="str">
            <v>TX</v>
          </cell>
          <cell r="AI228" t="str">
            <v>PORT0_CLK</v>
          </cell>
          <cell r="AM228" t="str">
            <v>IO[13]</v>
          </cell>
          <cell r="AQ228" t="str">
            <v>EARLY_RESET</v>
          </cell>
          <cell r="AV228" t="str">
            <v>CSU_ALARM_AUT[0]</v>
          </cell>
        </row>
        <row r="229">
          <cell r="S229" t="str">
            <v>TX_SYNC</v>
          </cell>
          <cell r="W229" t="str">
            <v>DQS</v>
          </cell>
          <cell r="AA229" t="str">
            <v>CTS_B</v>
          </cell>
          <cell r="AE229" t="str">
            <v>RX</v>
          </cell>
          <cell r="AI229" t="str">
            <v>PORT0_RST_B</v>
          </cell>
          <cell r="AM229" t="str">
            <v>IO[14]</v>
          </cell>
          <cell r="AQ229" t="str">
            <v>INT_BOOT</v>
          </cell>
          <cell r="AV229" t="str">
            <v>CSU_ALARM_AUT[1]</v>
          </cell>
        </row>
        <row r="230">
          <cell r="S230" t="str">
            <v>TX_DATA[0]</v>
          </cell>
          <cell r="W230" t="str">
            <v>READY_B</v>
          </cell>
          <cell r="AA230" t="str">
            <v>RTS_B</v>
          </cell>
          <cell r="AE230" t="str">
            <v>TX</v>
          </cell>
          <cell r="AI230" t="str">
            <v>PORT0_SVEN</v>
          </cell>
          <cell r="AM230" t="str">
            <v>IO[15]</v>
          </cell>
          <cell r="AQ230" t="str">
            <v>SYSTEM_RESET</v>
          </cell>
          <cell r="AV230" t="str">
            <v>CSU_ALARM_AUT[2]</v>
          </cell>
        </row>
        <row r="231">
          <cell r="S231" t="str">
            <v>RX_SYNC</v>
          </cell>
          <cell r="W231" t="str">
            <v>CE2_B</v>
          </cell>
          <cell r="AA231" t="str">
            <v>RX_BCLK</v>
          </cell>
          <cell r="AE231" t="str">
            <v>RIGHT</v>
          </cell>
          <cell r="AI231" t="str">
            <v>PORT0_PD</v>
          </cell>
          <cell r="AM231" t="str">
            <v>IO[16]</v>
          </cell>
          <cell r="AQ231" t="str">
            <v>TESTER_ACK</v>
          </cell>
          <cell r="AV231" t="str">
            <v>CSU_INT_DEB</v>
          </cell>
        </row>
        <row r="232">
          <cell r="S232" t="str">
            <v>RX_BCLK</v>
          </cell>
          <cell r="W232" t="str">
            <v>CE3_B</v>
          </cell>
          <cell r="AA232" t="str">
            <v>RX_SYNC</v>
          </cell>
          <cell r="AE232" t="str">
            <v>LEFT</v>
          </cell>
          <cell r="AI232" t="str">
            <v>SCL</v>
          </cell>
          <cell r="AM232" t="str">
            <v>IO[17]</v>
          </cell>
          <cell r="AQ232">
            <v>0</v>
          </cell>
          <cell r="AV232" t="str">
            <v>FUSE_LATCHED</v>
          </cell>
        </row>
        <row r="233">
          <cell r="S233" t="str">
            <v>MCLK</v>
          </cell>
          <cell r="W233" t="str">
            <v>WP_B</v>
          </cell>
          <cell r="AA233" t="str">
            <v>MCLK</v>
          </cell>
          <cell r="AE233" t="str">
            <v>PMIC_RDY</v>
          </cell>
          <cell r="AI233" t="str">
            <v>SDA</v>
          </cell>
          <cell r="AM233" t="str">
            <v>IO[18]</v>
          </cell>
          <cell r="AQ233">
            <v>0</v>
          </cell>
          <cell r="AV233">
            <v>0</v>
          </cell>
        </row>
        <row r="234">
          <cell r="S234" t="str">
            <v>TX_SYNC</v>
          </cell>
          <cell r="W234" t="str">
            <v>MISO</v>
          </cell>
          <cell r="AA234" t="str">
            <v>RX</v>
          </cell>
          <cell r="AE234" t="str">
            <v>CTS_B</v>
          </cell>
          <cell r="AI234" t="str">
            <v>CH[4]</v>
          </cell>
          <cell r="AM234" t="str">
            <v>IO[19]</v>
          </cell>
          <cell r="AQ234" t="str">
            <v>OTG_PWR_WAKE</v>
          </cell>
          <cell r="AV234" t="str">
            <v>CLK</v>
          </cell>
        </row>
        <row r="235">
          <cell r="S235" t="str">
            <v>TX_BCLK</v>
          </cell>
          <cell r="W235" t="str">
            <v>MOSI</v>
          </cell>
          <cell r="AA235" t="str">
            <v>TX</v>
          </cell>
          <cell r="AE235" t="str">
            <v>RTS_B</v>
          </cell>
          <cell r="AI235" t="str">
            <v>CH[5]</v>
          </cell>
          <cell r="AM235" t="str">
            <v>IO[20]</v>
          </cell>
          <cell r="AQ235" t="str">
            <v>OTG_HOST_MODE</v>
          </cell>
          <cell r="AV235" t="str">
            <v>HDATA_DIR</v>
          </cell>
        </row>
        <row r="236">
          <cell r="S236" t="str">
            <v>RX_DATA[0]</v>
          </cell>
          <cell r="W236" t="str">
            <v>SCLK</v>
          </cell>
          <cell r="AA236" t="str">
            <v>CTS_B</v>
          </cell>
          <cell r="AE236" t="str">
            <v>CTS_B</v>
          </cell>
          <cell r="AI236" t="str">
            <v>CH[6]</v>
          </cell>
          <cell r="AM236" t="str">
            <v>IO[21]</v>
          </cell>
          <cell r="AQ236" t="str">
            <v>COL[7]</v>
          </cell>
          <cell r="AV236" t="str">
            <v>HTRANS[0]</v>
          </cell>
        </row>
        <row r="237">
          <cell r="S237" t="str">
            <v>TX_DATA[0]</v>
          </cell>
          <cell r="W237" t="str">
            <v>SS0</v>
          </cell>
          <cell r="AA237" t="str">
            <v>RTS_B</v>
          </cell>
          <cell r="AE237" t="str">
            <v>RTS_B</v>
          </cell>
          <cell r="AI237" t="str">
            <v>CH[7]</v>
          </cell>
          <cell r="AM237" t="str">
            <v>IO[22]</v>
          </cell>
          <cell r="AQ237" t="str">
            <v>ROW[7]</v>
          </cell>
          <cell r="AV237" t="str">
            <v>HTRANS[1]</v>
          </cell>
        </row>
        <row r="238">
          <cell r="S238" t="str">
            <v>RGMII_RD0</v>
          </cell>
          <cell r="W238" t="str">
            <v>OUT</v>
          </cell>
          <cell r="AA238" t="str">
            <v>SCL</v>
          </cell>
          <cell r="AE238" t="str">
            <v>CTS_B</v>
          </cell>
          <cell r="AI238" t="str">
            <v>VCOM[0]</v>
          </cell>
          <cell r="AM238" t="str">
            <v>IO[0]</v>
          </cell>
          <cell r="AQ238" t="str">
            <v>ROW[3]</v>
          </cell>
          <cell r="AV238">
            <v>0</v>
          </cell>
        </row>
        <row r="239">
          <cell r="S239" t="str">
            <v>RGMII_RD1</v>
          </cell>
          <cell r="W239" t="str">
            <v>OUT</v>
          </cell>
          <cell r="AA239" t="str">
            <v>SDA</v>
          </cell>
          <cell r="AE239" t="str">
            <v>RTS_B</v>
          </cell>
          <cell r="AI239" t="str">
            <v>VCOM[1]</v>
          </cell>
          <cell r="AM239" t="str">
            <v>IO[1]</v>
          </cell>
          <cell r="AQ239" t="str">
            <v>COL[3]</v>
          </cell>
          <cell r="AV239">
            <v>0</v>
          </cell>
        </row>
        <row r="240">
          <cell r="S240" t="str">
            <v>RGMII_RD2</v>
          </cell>
          <cell r="W240" t="str">
            <v>RX</v>
          </cell>
          <cell r="AA240" t="str">
            <v>SCLK</v>
          </cell>
          <cell r="AE240" t="str">
            <v>RX</v>
          </cell>
          <cell r="AI240" t="str">
            <v>SDCE[4]</v>
          </cell>
          <cell r="AM240" t="str">
            <v>IO[2]</v>
          </cell>
          <cell r="AQ240" t="str">
            <v>ROW[2]</v>
          </cell>
          <cell r="AV240">
            <v>0</v>
          </cell>
        </row>
        <row r="241">
          <cell r="S241" t="str">
            <v>RGMII_RD3</v>
          </cell>
          <cell r="W241" t="str">
            <v>TX</v>
          </cell>
          <cell r="AA241" t="str">
            <v>MOSI</v>
          </cell>
          <cell r="AE241" t="str">
            <v>TX</v>
          </cell>
          <cell r="AI241" t="str">
            <v>SDCE[5]</v>
          </cell>
          <cell r="AM241" t="str">
            <v>IO[3]</v>
          </cell>
          <cell r="AQ241" t="str">
            <v>COL[2]</v>
          </cell>
          <cell r="AV241">
            <v>0</v>
          </cell>
        </row>
        <row r="242">
          <cell r="S242" t="str">
            <v>RGMII_RX_CTL</v>
          </cell>
          <cell r="W242">
            <v>0</v>
          </cell>
          <cell r="AA242" t="str">
            <v>SS1</v>
          </cell>
          <cell r="AE242" t="str">
            <v>DCD_B</v>
          </cell>
          <cell r="AI242" t="str">
            <v>SDCE[6]</v>
          </cell>
          <cell r="AM242" t="str">
            <v>IO[4]</v>
          </cell>
          <cell r="AQ242" t="str">
            <v>ROW[1]</v>
          </cell>
          <cell r="AV242">
            <v>0</v>
          </cell>
        </row>
        <row r="243">
          <cell r="S243" t="str">
            <v>RGMII_RXC</v>
          </cell>
          <cell r="W243" t="str">
            <v>RX_ER</v>
          </cell>
          <cell r="AA243" t="str">
            <v>SS2</v>
          </cell>
          <cell r="AE243" t="str">
            <v>DSR_B</v>
          </cell>
          <cell r="AI243" t="str">
            <v>SDCE[7]</v>
          </cell>
          <cell r="AM243" t="str">
            <v>IO[5]</v>
          </cell>
          <cell r="AQ243" t="str">
            <v>COL[1]</v>
          </cell>
          <cell r="AV243">
            <v>0</v>
          </cell>
        </row>
        <row r="244">
          <cell r="S244" t="str">
            <v>RGMII_TD0</v>
          </cell>
          <cell r="W244" t="str">
            <v>OUT</v>
          </cell>
          <cell r="AA244" t="str">
            <v>SS3</v>
          </cell>
          <cell r="AE244" t="str">
            <v>DTR_B</v>
          </cell>
          <cell r="AI244" t="str">
            <v>SDCE[8]</v>
          </cell>
          <cell r="AM244" t="str">
            <v>IO[6]</v>
          </cell>
          <cell r="AQ244" t="str">
            <v>ROW[0]</v>
          </cell>
          <cell r="AV244">
            <v>0</v>
          </cell>
        </row>
        <row r="245">
          <cell r="S245" t="str">
            <v>RGMII_TD1</v>
          </cell>
          <cell r="W245" t="str">
            <v>OUT</v>
          </cell>
          <cell r="AA245" t="str">
            <v>RDY</v>
          </cell>
          <cell r="AE245" t="str">
            <v>RI_B</v>
          </cell>
          <cell r="AI245" t="str">
            <v>SDCE[9]</v>
          </cell>
          <cell r="AM245" t="str">
            <v>IO[7]</v>
          </cell>
          <cell r="AQ245" t="str">
            <v>COL[0]</v>
          </cell>
          <cell r="AV245">
            <v>0</v>
          </cell>
        </row>
        <row r="246">
          <cell r="S246" t="str">
            <v>RGMII_TD2</v>
          </cell>
          <cell r="W246" t="str">
            <v>RX</v>
          </cell>
          <cell r="AA246" t="str">
            <v>MISO</v>
          </cell>
          <cell r="AE246" t="str">
            <v>SCL</v>
          </cell>
          <cell r="AI246" t="str">
            <v>SDOED</v>
          </cell>
          <cell r="AM246" t="str">
            <v>IO[8]</v>
          </cell>
          <cell r="AQ246">
            <v>0</v>
          </cell>
          <cell r="AV246">
            <v>0</v>
          </cell>
        </row>
        <row r="247">
          <cell r="S247" t="str">
            <v>RGMII_TD3</v>
          </cell>
          <cell r="W247" t="str">
            <v>TX</v>
          </cell>
          <cell r="AA247" t="str">
            <v>SS0</v>
          </cell>
          <cell r="AE247" t="str">
            <v>SDA</v>
          </cell>
          <cell r="AI247" t="str">
            <v>SDOEZ</v>
          </cell>
          <cell r="AM247" t="str">
            <v>IO[9]</v>
          </cell>
          <cell r="AQ247">
            <v>0</v>
          </cell>
          <cell r="AV247">
            <v>0</v>
          </cell>
        </row>
        <row r="248">
          <cell r="S248" t="str">
            <v>RGMII_TX_CTL</v>
          </cell>
          <cell r="W248">
            <v>0</v>
          </cell>
          <cell r="AA248" t="str">
            <v>RX_SYNC</v>
          </cell>
          <cell r="AE248" t="str">
            <v>COMPARE1</v>
          </cell>
          <cell r="AI248" t="str">
            <v>PWRCTRL[2]</v>
          </cell>
          <cell r="AM248" t="str">
            <v>IO[10]</v>
          </cell>
          <cell r="AQ248">
            <v>0</v>
          </cell>
          <cell r="AV248">
            <v>0</v>
          </cell>
        </row>
        <row r="249">
          <cell r="S249" t="str">
            <v>RGMII_TXC</v>
          </cell>
          <cell r="W249" t="str">
            <v>TX_ER</v>
          </cell>
          <cell r="AA249" t="str">
            <v>RX_BCLK</v>
          </cell>
          <cell r="AE249" t="str">
            <v>COMPARE2</v>
          </cell>
          <cell r="AI249" t="str">
            <v>PWRCTRL[3]</v>
          </cell>
          <cell r="AM249" t="str">
            <v>IO[11]</v>
          </cell>
          <cell r="AQ249">
            <v>0</v>
          </cell>
          <cell r="AV249">
            <v>0</v>
          </cell>
        </row>
        <row r="250">
          <cell r="S250" t="str">
            <v>TX_CLK</v>
          </cell>
          <cell r="W250" t="str">
            <v>ENET_REF_CLK1</v>
          </cell>
          <cell r="AA250" t="str">
            <v>RX_DATA[0]</v>
          </cell>
          <cell r="AE250" t="str">
            <v>COMPARE3</v>
          </cell>
          <cell r="AI250" t="str">
            <v>PWRIRQ</v>
          </cell>
          <cell r="AM250" t="str">
            <v>IO[12]</v>
          </cell>
          <cell r="AQ250" t="str">
            <v>EXT_CLK1</v>
          </cell>
          <cell r="AV250">
            <v>0</v>
          </cell>
        </row>
        <row r="251">
          <cell r="S251" t="str">
            <v>RX_CLK</v>
          </cell>
          <cell r="W251" t="str">
            <v>WDOG_B</v>
          </cell>
          <cell r="AA251" t="str">
            <v>TX_BCLK</v>
          </cell>
          <cell r="AE251" t="str">
            <v>CLK</v>
          </cell>
          <cell r="AI251" t="str">
            <v>PWRWAKE</v>
          </cell>
          <cell r="AM251" t="str">
            <v>IO[13]</v>
          </cell>
          <cell r="AQ251" t="str">
            <v>EXT_CLK2</v>
          </cell>
          <cell r="AV251">
            <v>0</v>
          </cell>
        </row>
        <row r="252">
          <cell r="S252" t="str">
            <v>CRS</v>
          </cell>
          <cell r="W252" t="str">
            <v>WDOG_RST_B_DEB</v>
          </cell>
          <cell r="AA252" t="str">
            <v>TX_SYNC</v>
          </cell>
          <cell r="AE252" t="str">
            <v>CAPTURE1</v>
          </cell>
          <cell r="AI252" t="str">
            <v>PWRCTRL[0]</v>
          </cell>
          <cell r="AM252" t="str">
            <v>IO[14]</v>
          </cell>
          <cell r="AQ252" t="str">
            <v>EXT_CLK3</v>
          </cell>
          <cell r="AV252">
            <v>0</v>
          </cell>
        </row>
        <row r="253">
          <cell r="S253" t="str">
            <v>COL</v>
          </cell>
          <cell r="W253">
            <v>0</v>
          </cell>
          <cell r="AA253" t="str">
            <v>TX_DATA[0]</v>
          </cell>
          <cell r="AE253" t="str">
            <v>CAPTURE2</v>
          </cell>
          <cell r="AI253" t="str">
            <v>PWRCTRL[1]</v>
          </cell>
          <cell r="AM253" t="str">
            <v>IO[15]</v>
          </cell>
          <cell r="AQ253" t="str">
            <v>EXT_CLK4</v>
          </cell>
          <cell r="AV253">
            <v>0</v>
          </cell>
        </row>
      </sheetData>
      <sheetData sheetId="7"/>
      <sheetData sheetId="8">
        <row r="2">
          <cell r="AF2" t="str">
            <v>FORCE</v>
          </cell>
        </row>
        <row r="3">
          <cell r="AC3" t="str">
            <v>ANATOP_24M_OUT</v>
          </cell>
          <cell r="AF3" t="str">
            <v>sjc.sjc_gpucr1_reg[31]</v>
          </cell>
        </row>
        <row r="4">
          <cell r="AC4" t="str">
            <v>ANATOP_32K_OUT</v>
          </cell>
          <cell r="AF4">
            <v>0</v>
          </cell>
        </row>
        <row r="5">
          <cell r="AC5" t="str">
            <v>ANATOP_TESTI[</v>
          </cell>
          <cell r="AF5" t="str">
            <v>sjc.sjc_gpucr1_reg[31]</v>
          </cell>
        </row>
        <row r="6">
          <cell r="AC6" t="str">
            <v>ANATOP_TESTO[</v>
          </cell>
          <cell r="AF6" t="str">
            <v>sjc.sjc_gpucr1_reg[31]</v>
          </cell>
        </row>
        <row r="7">
          <cell r="AC7" t="str">
            <v>ANATOP_USBPHY1_TSTI_TX_DN</v>
          </cell>
          <cell r="AF7">
            <v>0</v>
          </cell>
        </row>
        <row r="8">
          <cell r="AC8" t="str">
            <v>ANATOP_USBPHY1_TSTI_TX_DP</v>
          </cell>
          <cell r="AF8">
            <v>0</v>
          </cell>
        </row>
        <row r="9">
          <cell r="AC9" t="str">
            <v>ANATOP_USBPHY1_TSTI_TX_EN</v>
          </cell>
          <cell r="AF9">
            <v>0</v>
          </cell>
        </row>
        <row r="10">
          <cell r="AC10" t="str">
            <v>ANATOP_USBPHY1_TSTI_TX_HIZ</v>
          </cell>
          <cell r="AF10">
            <v>0</v>
          </cell>
        </row>
        <row r="11">
          <cell r="AC11" t="str">
            <v>ANATOP_USBPHY1_TSTI_TX_HS_MODE</v>
          </cell>
          <cell r="AF11">
            <v>0</v>
          </cell>
        </row>
        <row r="12">
          <cell r="AC12" t="str">
            <v>ANATOP_USBPHY1_TSTI_TX_LS_MODE</v>
          </cell>
          <cell r="AF12">
            <v>0</v>
          </cell>
        </row>
        <row r="13">
          <cell r="AC13" t="str">
            <v>ANATOP_USBPHY1_TSTO_PLL_CLK20DIV</v>
          </cell>
          <cell r="AF13">
            <v>0</v>
          </cell>
        </row>
        <row r="14">
          <cell r="AC14" t="str">
            <v>ANATOP_USBPHY1_TSTO_RX_DISCON_DET</v>
          </cell>
          <cell r="AF14">
            <v>0</v>
          </cell>
        </row>
        <row r="15">
          <cell r="AC15" t="str">
            <v>ANATOP_USBPHY1_TSTO_RX_FS_RXD</v>
          </cell>
          <cell r="AF15">
            <v>0</v>
          </cell>
        </row>
        <row r="16">
          <cell r="AC16" t="str">
            <v>ANATOP_USBPHY1_TSTO_RX_HS_RXD</v>
          </cell>
          <cell r="AF16">
            <v>0</v>
          </cell>
        </row>
        <row r="17">
          <cell r="AC17" t="str">
            <v>ANATOP_USBPHY1_TSTO_RX_SQUELCH</v>
          </cell>
          <cell r="AF17">
            <v>0</v>
          </cell>
        </row>
        <row r="18">
          <cell r="AC18" t="str">
            <v>ANATOP_USBPHY2_TSTO_PLL_CLK20DIV</v>
          </cell>
          <cell r="AF18">
            <v>0</v>
          </cell>
        </row>
        <row r="19">
          <cell r="AC19" t="str">
            <v>ANATOP_USBPHY2_TSTO_RX_DISCON_DET</v>
          </cell>
          <cell r="AF19">
            <v>0</v>
          </cell>
        </row>
        <row r="20">
          <cell r="AC20" t="str">
            <v>ANATOP_USBPHY2_TSTO_RX_FS_RXD</v>
          </cell>
          <cell r="AF20">
            <v>0</v>
          </cell>
        </row>
        <row r="21">
          <cell r="AC21" t="str">
            <v>ANATOP_USBPHY2_TSTO_RX_HS_RXD</v>
          </cell>
          <cell r="AF21">
            <v>0</v>
          </cell>
        </row>
        <row r="22">
          <cell r="AC22" t="str">
            <v>ANATOP_USBPHY2_TSTO_RX_SQUELCH</v>
          </cell>
          <cell r="AF22">
            <v>0</v>
          </cell>
        </row>
        <row r="23">
          <cell r="AC23" t="str">
            <v>CAAM_RNG_OSC_OBS</v>
          </cell>
          <cell r="AF23">
            <v>0</v>
          </cell>
        </row>
        <row r="24">
          <cell r="AC24" t="str">
            <v>CAN_RX</v>
          </cell>
          <cell r="AF24">
            <v>0</v>
          </cell>
        </row>
        <row r="25">
          <cell r="AC25" t="str">
            <v>CAN_TX</v>
          </cell>
          <cell r="AF25">
            <v>0</v>
          </cell>
        </row>
        <row r="26">
          <cell r="AC26" t="str">
            <v>CCMSRCGPCMIX_EXT_CLK1</v>
          </cell>
          <cell r="AF26">
            <v>0</v>
          </cell>
        </row>
        <row r="27">
          <cell r="AC27" t="str">
            <v>CCMSRCGPCMIX_EXT_CLK2</v>
          </cell>
          <cell r="AF27">
            <v>0</v>
          </cell>
        </row>
        <row r="28">
          <cell r="AC28" t="str">
            <v>CCMSRCGPCMIX_EXT_CLK3</v>
          </cell>
          <cell r="AF28">
            <v>0</v>
          </cell>
        </row>
        <row r="29">
          <cell r="AC29" t="str">
            <v>CCMSRCGPCMIX_EXT_CLK4</v>
          </cell>
          <cell r="AF29">
            <v>0</v>
          </cell>
        </row>
        <row r="30">
          <cell r="AC30" t="str">
            <v>CCMSRCGPCMIX_CLKO1</v>
          </cell>
          <cell r="AF30">
            <v>0</v>
          </cell>
        </row>
        <row r="31">
          <cell r="AC31" t="str">
            <v>CCMSRCGPCMIX_CLKO2</v>
          </cell>
          <cell r="AF31">
            <v>0</v>
          </cell>
        </row>
        <row r="32">
          <cell r="AC32" t="str">
            <v>CCMSRCGPCMIX_PMIC_RDY</v>
          </cell>
          <cell r="AF32">
            <v>0</v>
          </cell>
        </row>
        <row r="33">
          <cell r="AC33" t="str">
            <v>CCMSRCGPCMIX_PMIC_VSTBY_REQ</v>
          </cell>
          <cell r="AF33">
            <v>0</v>
          </cell>
        </row>
        <row r="34">
          <cell r="AC34" t="str">
            <v>CCMSRCGPCMIX_REF_EN_B</v>
          </cell>
          <cell r="AF34">
            <v>0</v>
          </cell>
        </row>
        <row r="35">
          <cell r="AC35" t="str">
            <v>CCMSRCGPCMIX_OUT0</v>
          </cell>
          <cell r="AF35">
            <v>0</v>
          </cell>
        </row>
        <row r="36">
          <cell r="AC36" t="str">
            <v>CCMSRCGPCMIX_OUT1</v>
          </cell>
          <cell r="AF36">
            <v>0</v>
          </cell>
        </row>
        <row r="37">
          <cell r="AC37" t="str">
            <v>CCMSRCGPCMIX_OUT2</v>
          </cell>
          <cell r="AF37">
            <v>0</v>
          </cell>
        </row>
        <row r="38">
          <cell r="AC38" t="str">
            <v>CCM_PLL1_BYP</v>
          </cell>
          <cell r="AF38" t="str">
            <v>sjc.sjc_pllbr_reg[0]</v>
          </cell>
        </row>
        <row r="39">
          <cell r="AC39" t="str">
            <v>CCM_PLL2_BYP</v>
          </cell>
          <cell r="AF39" t="str">
            <v>sjc.sjc_pllbr_reg[1]</v>
          </cell>
        </row>
        <row r="40">
          <cell r="AC40" t="str">
            <v>CCM_PLL3_BYP</v>
          </cell>
          <cell r="AF40" t="str">
            <v>sjc.sjc_pllbr_reg[2]</v>
          </cell>
        </row>
        <row r="41">
          <cell r="AC41" t="str">
            <v>CCMSRCGPCMIX_STOP</v>
          </cell>
          <cell r="AF41">
            <v>0</v>
          </cell>
        </row>
        <row r="42">
          <cell r="AC42" t="str">
            <v>CCMSRCGPCMIX_WAIT</v>
          </cell>
          <cell r="AF42">
            <v>0</v>
          </cell>
        </row>
        <row r="43">
          <cell r="AC43" t="str">
            <v>CORESIGHT_EVENTI</v>
          </cell>
          <cell r="AF43">
            <v>0</v>
          </cell>
        </row>
        <row r="44">
          <cell r="AC44" t="str">
            <v>CORESIGHT_EVENTO</v>
          </cell>
          <cell r="AF44">
            <v>0</v>
          </cell>
        </row>
        <row r="45">
          <cell r="AC45" t="str">
            <v>CORESIGHT_TRACE[</v>
          </cell>
          <cell r="AF45">
            <v>0</v>
          </cell>
        </row>
        <row r="46">
          <cell r="AC46" t="str">
            <v>CORESIGHT_TRACE[</v>
          </cell>
          <cell r="AF46">
            <v>0</v>
          </cell>
        </row>
        <row r="47">
          <cell r="AC47" t="str">
            <v>CORESIGHT_TRACE_CLK</v>
          </cell>
          <cell r="AF47">
            <v>0</v>
          </cell>
        </row>
        <row r="48">
          <cell r="AC48" t="str">
            <v>CORESIGHT_TRACE_CTL</v>
          </cell>
          <cell r="AF48">
            <v>0</v>
          </cell>
        </row>
        <row r="49">
          <cell r="AC49" t="str">
            <v>CPU_M4_EVENTI</v>
          </cell>
          <cell r="AF49">
            <v>0</v>
          </cell>
        </row>
        <row r="50">
          <cell r="AC50" t="str">
            <v>CPU_M4_EVENTO</v>
          </cell>
          <cell r="AF50">
            <v>0</v>
          </cell>
        </row>
        <row r="51">
          <cell r="AC51" t="str">
            <v>CPU_M4_TRACE[</v>
          </cell>
          <cell r="AF51">
            <v>0</v>
          </cell>
        </row>
        <row r="52">
          <cell r="AC52" t="str">
            <v>CPU_M4_TRACE_CLK</v>
          </cell>
          <cell r="AF52">
            <v>0</v>
          </cell>
        </row>
        <row r="53">
          <cell r="AC53" t="str">
            <v>CPU_M4_TRACE_SWO</v>
          </cell>
          <cell r="AF53">
            <v>0</v>
          </cell>
        </row>
        <row r="54">
          <cell r="AC54" t="str">
            <v>CPU_M4_NMI</v>
          </cell>
          <cell r="AF54">
            <v>0</v>
          </cell>
        </row>
        <row r="55">
          <cell r="AC55" t="str">
            <v>CSU_TD</v>
          </cell>
          <cell r="AF55">
            <v>0</v>
          </cell>
        </row>
        <row r="56">
          <cell r="AC56" t="str">
            <v>CSU_CSU_ALARM_AUT[</v>
          </cell>
          <cell r="AF56">
            <v>0</v>
          </cell>
        </row>
        <row r="57">
          <cell r="AC57" t="str">
            <v>CSU_CSU_INT_DEB</v>
          </cell>
          <cell r="AF57">
            <v>0</v>
          </cell>
        </row>
        <row r="58">
          <cell r="AC58" t="str">
            <v>DCIC_OUT</v>
          </cell>
          <cell r="AF58">
            <v>0</v>
          </cell>
        </row>
        <row r="59">
          <cell r="AC59" t="str">
            <v>ECSPI_MISO</v>
          </cell>
          <cell r="AF59">
            <v>0</v>
          </cell>
        </row>
        <row r="60">
          <cell r="AC60" t="str">
            <v>ECSPI_MOSI</v>
          </cell>
          <cell r="AF60">
            <v>0</v>
          </cell>
        </row>
        <row r="61">
          <cell r="AC61" t="str">
            <v>ECSPI_RDY</v>
          </cell>
          <cell r="AF61">
            <v>0</v>
          </cell>
        </row>
        <row r="62">
          <cell r="AC62" t="str">
            <v>ECSPI_SCLK</v>
          </cell>
          <cell r="AF62">
            <v>0</v>
          </cell>
        </row>
        <row r="63">
          <cell r="AC63" t="str">
            <v>ECSPI_SS0</v>
          </cell>
          <cell r="AF63">
            <v>0</v>
          </cell>
        </row>
        <row r="64">
          <cell r="AC64" t="str">
            <v>ECSPI_SS1</v>
          </cell>
          <cell r="AF64">
            <v>0</v>
          </cell>
        </row>
        <row r="65">
          <cell r="AC65" t="str">
            <v>ECSPI_SS2</v>
          </cell>
          <cell r="AF65">
            <v>0</v>
          </cell>
        </row>
        <row r="66">
          <cell r="AC66" t="str">
            <v>ECSPI_SS3</v>
          </cell>
          <cell r="AF66">
            <v>0</v>
          </cell>
        </row>
        <row r="67">
          <cell r="AC67" t="str">
            <v>LCDIF_DATA[</v>
          </cell>
          <cell r="AF67">
            <v>0</v>
          </cell>
        </row>
        <row r="68">
          <cell r="AC68" t="str">
            <v>LCDIF_DATA[</v>
          </cell>
          <cell r="AF68">
            <v>0</v>
          </cell>
        </row>
        <row r="69">
          <cell r="AC69" t="str">
            <v>LCDIF_DATA[</v>
          </cell>
          <cell r="AF69">
            <v>0</v>
          </cell>
        </row>
        <row r="70">
          <cell r="AC70" t="str">
            <v>LCDIF_DATA[</v>
          </cell>
          <cell r="AF70">
            <v>0</v>
          </cell>
        </row>
        <row r="71">
          <cell r="AC71" t="str">
            <v>LCDIF_VSYNC</v>
          </cell>
          <cell r="AF71">
            <v>0</v>
          </cell>
        </row>
        <row r="72">
          <cell r="AC72" t="str">
            <v>LCDIF_HSYNC</v>
          </cell>
          <cell r="AF72">
            <v>0</v>
          </cell>
        </row>
        <row r="73">
          <cell r="AC73" t="str">
            <v>LCDIF_CLK</v>
          </cell>
          <cell r="AF73">
            <v>0</v>
          </cell>
        </row>
        <row r="74">
          <cell r="AC74" t="str">
            <v>LCDIF_ENABLE</v>
          </cell>
          <cell r="AF74">
            <v>0</v>
          </cell>
        </row>
        <row r="75">
          <cell r="AC75" t="str">
            <v>LCDIF_BUSY</v>
          </cell>
          <cell r="AF75">
            <v>0</v>
          </cell>
        </row>
        <row r="76">
          <cell r="AC76" t="str">
            <v>LCDIF_CS</v>
          </cell>
          <cell r="AF76">
            <v>0</v>
          </cell>
        </row>
        <row r="77">
          <cell r="AC77" t="str">
            <v>LCDIF_RS</v>
          </cell>
          <cell r="AF77">
            <v>0</v>
          </cell>
        </row>
        <row r="78">
          <cell r="AC78" t="str">
            <v>LCDIF_RD_E</v>
          </cell>
          <cell r="AF78">
            <v>0</v>
          </cell>
        </row>
        <row r="79">
          <cell r="AC79" t="str">
            <v>LCDIF_WR_RWN</v>
          </cell>
          <cell r="AF79">
            <v>0</v>
          </cell>
        </row>
        <row r="80">
          <cell r="AC80" t="str">
            <v>LCDIF_RESET</v>
          </cell>
          <cell r="AF80">
            <v>0</v>
          </cell>
        </row>
        <row r="81">
          <cell r="AC81" t="str">
            <v>EPDC_GDCLK</v>
          </cell>
          <cell r="AF81">
            <v>0</v>
          </cell>
        </row>
        <row r="82">
          <cell r="AC82" t="str">
            <v>EPDC_GDSP</v>
          </cell>
          <cell r="AF82">
            <v>0</v>
          </cell>
        </row>
        <row r="83">
          <cell r="AC83" t="str">
            <v>EPDC_GDOE</v>
          </cell>
          <cell r="AF83">
            <v>0</v>
          </cell>
        </row>
        <row r="84">
          <cell r="AC84" t="str">
            <v>EPDC_GDRL</v>
          </cell>
          <cell r="AF84">
            <v>0</v>
          </cell>
        </row>
        <row r="85">
          <cell r="AC85" t="str">
            <v>EPDC_SDCLK</v>
          </cell>
          <cell r="AF85">
            <v>0</v>
          </cell>
        </row>
        <row r="86">
          <cell r="AC86" t="str">
            <v>EPDC_SDCLKN</v>
          </cell>
          <cell r="AF86">
            <v>0</v>
          </cell>
        </row>
        <row r="87">
          <cell r="AC87" t="str">
            <v>EPDC_SDOEZ</v>
          </cell>
          <cell r="AF87">
            <v>0</v>
          </cell>
        </row>
        <row r="88">
          <cell r="AC88" t="str">
            <v>EPDC_SDOED</v>
          </cell>
          <cell r="AF88">
            <v>0</v>
          </cell>
        </row>
        <row r="89">
          <cell r="AC89" t="str">
            <v>EPDC_SDOE</v>
          </cell>
          <cell r="AF89">
            <v>0</v>
          </cell>
        </row>
        <row r="90">
          <cell r="AC90" t="str">
            <v>EPDC_SDLE</v>
          </cell>
          <cell r="AF90">
            <v>0</v>
          </cell>
        </row>
        <row r="91">
          <cell r="AC91" t="str">
            <v>EPDC_SDSP</v>
          </cell>
          <cell r="AF91">
            <v>0</v>
          </cell>
        </row>
        <row r="92">
          <cell r="AC92" t="str">
            <v>EPDC_SDDO[</v>
          </cell>
          <cell r="AF92">
            <v>0</v>
          </cell>
        </row>
        <row r="93">
          <cell r="AC93" t="str">
            <v>EPDC_SDCE[</v>
          </cell>
          <cell r="AF93">
            <v>0</v>
          </cell>
        </row>
        <row r="94">
          <cell r="AC94" t="str">
            <v>EPDC_SDSHR</v>
          </cell>
          <cell r="AF94">
            <v>0</v>
          </cell>
        </row>
        <row r="95">
          <cell r="AC95" t="str">
            <v>EPDC_PWRWAKE</v>
          </cell>
          <cell r="AF95">
            <v>0</v>
          </cell>
        </row>
        <row r="96">
          <cell r="AC96" t="str">
            <v>EPDC_PWRCTRL[</v>
          </cell>
          <cell r="AF96">
            <v>0</v>
          </cell>
        </row>
        <row r="97">
          <cell r="AC97" t="str">
            <v>EPDC_PWRCOM</v>
          </cell>
          <cell r="AF97">
            <v>0</v>
          </cell>
        </row>
        <row r="98">
          <cell r="AC98" t="str">
            <v>EPDC_PWRSTAT</v>
          </cell>
          <cell r="AF98">
            <v>0</v>
          </cell>
        </row>
        <row r="99">
          <cell r="AC99" t="str">
            <v>EPDC_PWRIRQ</v>
          </cell>
          <cell r="AF99">
            <v>0</v>
          </cell>
        </row>
        <row r="100">
          <cell r="AC100" t="str">
            <v>EPDC_VCOM[</v>
          </cell>
          <cell r="AF100">
            <v>0</v>
          </cell>
        </row>
        <row r="101">
          <cell r="AC101" t="str">
            <v>EPDC_BDR[</v>
          </cell>
          <cell r="AF101">
            <v>0</v>
          </cell>
        </row>
        <row r="102">
          <cell r="AC102" t="str">
            <v>ENET_1588_EVENT0_IN</v>
          </cell>
          <cell r="AF102">
            <v>0</v>
          </cell>
        </row>
        <row r="103">
          <cell r="AC103" t="str">
            <v>ENET_1588_EVENT0_OUT</v>
          </cell>
          <cell r="AF103">
            <v>0</v>
          </cell>
        </row>
        <row r="104">
          <cell r="AC104" t="str">
            <v>ENET_1588_EVENT1_IN</v>
          </cell>
          <cell r="AF104">
            <v>0</v>
          </cell>
        </row>
        <row r="105">
          <cell r="AC105" t="str">
            <v>ENET_1588_EVENT1_OUT</v>
          </cell>
          <cell r="AF105">
            <v>0</v>
          </cell>
        </row>
        <row r="106">
          <cell r="AC106" t="str">
            <v>ENET_1588_EVENT2_IN</v>
          </cell>
          <cell r="AF106">
            <v>0</v>
          </cell>
        </row>
        <row r="107">
          <cell r="AC107" t="str">
            <v>ENET_1588_EVENT2_OUT</v>
          </cell>
          <cell r="AF107">
            <v>0</v>
          </cell>
        </row>
        <row r="108">
          <cell r="AC108" t="str">
            <v>ENET_1588_EVENT3_IN</v>
          </cell>
          <cell r="AF108">
            <v>0</v>
          </cell>
        </row>
        <row r="109">
          <cell r="AC109" t="str">
            <v>ENET_1588_EVENT3_OUT</v>
          </cell>
          <cell r="AF109">
            <v>0</v>
          </cell>
        </row>
        <row r="110">
          <cell r="AC110" t="str">
            <v>ANATOP_ENET_REF_CLK_25M</v>
          </cell>
          <cell r="AF110" t="str">
            <v>sjc.sjc_gpucr1_reg[31]</v>
          </cell>
        </row>
        <row r="111">
          <cell r="AC111" t="str">
            <v>ANATOP_ENET_REF_CLK1</v>
          </cell>
          <cell r="AF111" t="str">
            <v>sjc.sjc_gpucr1_reg[31]</v>
          </cell>
        </row>
        <row r="112">
          <cell r="AC112" t="str">
            <v>ANATOP_ENET_REF_CLK2</v>
          </cell>
          <cell r="AF112" t="str">
            <v>sjc.sjc_gpucr1_reg[31]</v>
          </cell>
        </row>
        <row r="113">
          <cell r="AC113" t="str">
            <v>ENET_COL</v>
          </cell>
          <cell r="AF113">
            <v>0</v>
          </cell>
        </row>
        <row r="114">
          <cell r="AC114" t="str">
            <v>ENET_CRS</v>
          </cell>
          <cell r="AF114">
            <v>0</v>
          </cell>
        </row>
        <row r="115">
          <cell r="AC115" t="str">
            <v>ENET_MDC</v>
          </cell>
          <cell r="AF115">
            <v>0</v>
          </cell>
        </row>
        <row r="116">
          <cell r="AC116" t="str">
            <v>ENET_MDIO</v>
          </cell>
          <cell r="AF116">
            <v>0</v>
          </cell>
        </row>
        <row r="117">
          <cell r="AC117" t="str">
            <v>ENET_RX_DATA[</v>
          </cell>
          <cell r="AF117">
            <v>0</v>
          </cell>
        </row>
        <row r="118">
          <cell r="AC118" t="str">
            <v>ENET_RX_DATA[</v>
          </cell>
          <cell r="AF118">
            <v>0</v>
          </cell>
        </row>
        <row r="119">
          <cell r="AC119" t="str">
            <v>ENET_RX_DATA[</v>
          </cell>
          <cell r="AF119">
            <v>0</v>
          </cell>
        </row>
        <row r="120">
          <cell r="AC120" t="str">
            <v>ENET_RX_DATA[</v>
          </cell>
          <cell r="AF120">
            <v>0</v>
          </cell>
        </row>
        <row r="121">
          <cell r="AC121" t="str">
            <v>ENET_RGMII_TXC</v>
          </cell>
          <cell r="AF121">
            <v>0</v>
          </cell>
        </row>
        <row r="122">
          <cell r="AC122" t="str">
            <v>ENET_RGMII_RXC</v>
          </cell>
          <cell r="AF122">
            <v>0</v>
          </cell>
        </row>
        <row r="123">
          <cell r="AC123" t="str">
            <v>ENET_RGMII_RD0</v>
          </cell>
          <cell r="AF123">
            <v>0</v>
          </cell>
        </row>
        <row r="124">
          <cell r="AC124" t="str">
            <v>ENET_RGMII_RD1</v>
          </cell>
          <cell r="AF124">
            <v>0</v>
          </cell>
        </row>
        <row r="125">
          <cell r="AC125" t="str">
            <v>ENET_RGMII_RD2</v>
          </cell>
          <cell r="AF125">
            <v>0</v>
          </cell>
        </row>
        <row r="126">
          <cell r="AC126" t="str">
            <v>ENET_RGMII_RD3</v>
          </cell>
          <cell r="AF126">
            <v>0</v>
          </cell>
        </row>
        <row r="127">
          <cell r="AC127" t="str">
            <v>ENET_RGMII_RX_CTL</v>
          </cell>
          <cell r="AF127">
            <v>0</v>
          </cell>
        </row>
        <row r="128">
          <cell r="AC128" t="str">
            <v>ENET_RGMII_TD0</v>
          </cell>
          <cell r="AF128">
            <v>0</v>
          </cell>
        </row>
        <row r="129">
          <cell r="AC129" t="str">
            <v>ENET_RGMII_TD1</v>
          </cell>
          <cell r="AF129">
            <v>0</v>
          </cell>
        </row>
        <row r="130">
          <cell r="AC130" t="str">
            <v>ENET_RGMII_TD2</v>
          </cell>
          <cell r="AF130">
            <v>0</v>
          </cell>
        </row>
        <row r="131">
          <cell r="AC131" t="str">
            <v>ENET_RGMII_TD3</v>
          </cell>
          <cell r="AF131">
            <v>0</v>
          </cell>
        </row>
        <row r="132">
          <cell r="AC132" t="str">
            <v>ENET_RGMII_TX_CTL</v>
          </cell>
          <cell r="AF132">
            <v>0</v>
          </cell>
        </row>
        <row r="133">
          <cell r="AC133" t="str">
            <v>ENET_RX_CLK</v>
          </cell>
          <cell r="AF133">
            <v>0</v>
          </cell>
        </row>
        <row r="134">
          <cell r="AC134" t="str">
            <v>ENET_RX_EN</v>
          </cell>
          <cell r="AF134">
            <v>0</v>
          </cell>
        </row>
        <row r="135">
          <cell r="AC135" t="str">
            <v>ENET_RX_ER</v>
          </cell>
          <cell r="AF135">
            <v>0</v>
          </cell>
        </row>
        <row r="136">
          <cell r="AC136" t="str">
            <v>ENET_TX_DATA[</v>
          </cell>
          <cell r="AF136">
            <v>0</v>
          </cell>
        </row>
        <row r="137">
          <cell r="AC137" t="str">
            <v>ENET_TX_DATA[</v>
          </cell>
          <cell r="AF137">
            <v>0</v>
          </cell>
        </row>
        <row r="138">
          <cell r="AC138" t="str">
            <v>ENET_TX_DATA[</v>
          </cell>
          <cell r="AF138">
            <v>0</v>
          </cell>
        </row>
        <row r="139">
          <cell r="AC139" t="str">
            <v>ENET_TX_DATA[</v>
          </cell>
          <cell r="AF139">
            <v>0</v>
          </cell>
        </row>
        <row r="140">
          <cell r="AC140" t="str">
            <v>ENET_TX_CLK</v>
          </cell>
          <cell r="AF140">
            <v>0</v>
          </cell>
        </row>
        <row r="141">
          <cell r="AC141" t="str">
            <v>ENET_TX_EN</v>
          </cell>
          <cell r="AF141">
            <v>0</v>
          </cell>
        </row>
        <row r="142">
          <cell r="AC142" t="str">
            <v>ENET_TX_ER</v>
          </cell>
          <cell r="AF142">
            <v>0</v>
          </cell>
        </row>
        <row r="143">
          <cell r="AC143" t="str">
            <v>EPIT_OUT</v>
          </cell>
          <cell r="AF143">
            <v>0</v>
          </cell>
        </row>
        <row r="144">
          <cell r="AC144" t="str">
            <v>FTM_CH[</v>
          </cell>
          <cell r="AF144">
            <v>0</v>
          </cell>
        </row>
        <row r="145">
          <cell r="AC145" t="str">
            <v>GPIO_IO[</v>
          </cell>
          <cell r="AF145">
            <v>0</v>
          </cell>
        </row>
        <row r="146">
          <cell r="AC146" t="str">
            <v>GPIO_IO[</v>
          </cell>
          <cell r="AF146">
            <v>0</v>
          </cell>
        </row>
        <row r="147">
          <cell r="AC147" t="str">
            <v>GPIO_IO[</v>
          </cell>
          <cell r="AF147">
            <v>0</v>
          </cell>
        </row>
        <row r="148">
          <cell r="AC148" t="str">
            <v>GPIO_IO[</v>
          </cell>
          <cell r="AF148">
            <v>0</v>
          </cell>
        </row>
        <row r="149">
          <cell r="AC149" t="str">
            <v>GPIO_IO[</v>
          </cell>
          <cell r="AF149">
            <v>0</v>
          </cell>
        </row>
        <row r="150">
          <cell r="AC150" t="str">
            <v>GPIO_IO[</v>
          </cell>
          <cell r="AF150">
            <v>0</v>
          </cell>
        </row>
        <row r="151">
          <cell r="AC151" t="str">
            <v>GPIO_IO[</v>
          </cell>
          <cell r="AF151">
            <v>0</v>
          </cell>
        </row>
        <row r="152">
          <cell r="AC152" t="str">
            <v>GPIO_IO[</v>
          </cell>
          <cell r="AF152">
            <v>0</v>
          </cell>
        </row>
        <row r="153">
          <cell r="AC153" t="str">
            <v>GPIO_IO[</v>
          </cell>
          <cell r="AF153">
            <v>0</v>
          </cell>
        </row>
        <row r="154">
          <cell r="AC154" t="str">
            <v>GPIO_IO[</v>
          </cell>
          <cell r="AF154">
            <v>0</v>
          </cell>
        </row>
        <row r="155">
          <cell r="AC155" t="str">
            <v>GPIO_IO[</v>
          </cell>
          <cell r="AF155">
            <v>0</v>
          </cell>
        </row>
        <row r="156">
          <cell r="AC156" t="str">
            <v>GPIO_IO[</v>
          </cell>
          <cell r="AF156">
            <v>0</v>
          </cell>
        </row>
        <row r="157">
          <cell r="AC157" t="str">
            <v>GPIO_IO[</v>
          </cell>
          <cell r="AF157">
            <v>0</v>
          </cell>
        </row>
        <row r="158">
          <cell r="AC158" t="str">
            <v>GPIO_IO[</v>
          </cell>
          <cell r="AF158">
            <v>0</v>
          </cell>
        </row>
        <row r="159">
          <cell r="AC159" t="str">
            <v>GPIO_IO[</v>
          </cell>
          <cell r="AF159">
            <v>0</v>
          </cell>
        </row>
        <row r="160">
          <cell r="AC160" t="str">
            <v>GPIO_IO[</v>
          </cell>
          <cell r="AF160">
            <v>0</v>
          </cell>
        </row>
        <row r="161">
          <cell r="AC161" t="str">
            <v>GPIO_IO[</v>
          </cell>
          <cell r="AF161">
            <v>0</v>
          </cell>
        </row>
        <row r="162">
          <cell r="AC162" t="str">
            <v>GPIO_IO[</v>
          </cell>
          <cell r="AF162">
            <v>0</v>
          </cell>
        </row>
        <row r="163">
          <cell r="AC163" t="str">
            <v>GPIO_IO[</v>
          </cell>
          <cell r="AF163">
            <v>0</v>
          </cell>
        </row>
        <row r="164">
          <cell r="AC164" t="str">
            <v>GPIO_IO[</v>
          </cell>
          <cell r="AF164">
            <v>0</v>
          </cell>
        </row>
        <row r="165">
          <cell r="AC165" t="str">
            <v>GPIO_IO[</v>
          </cell>
          <cell r="AF165">
            <v>0</v>
          </cell>
        </row>
        <row r="166">
          <cell r="AC166" t="str">
            <v>GPIO_IO[</v>
          </cell>
          <cell r="AF166">
            <v>0</v>
          </cell>
        </row>
        <row r="167">
          <cell r="AC167" t="str">
            <v>GPIO_IO[</v>
          </cell>
          <cell r="AF167">
            <v>0</v>
          </cell>
        </row>
        <row r="168">
          <cell r="AC168" t="str">
            <v>GPIO_IO[</v>
          </cell>
          <cell r="AF168">
            <v>0</v>
          </cell>
        </row>
        <row r="169">
          <cell r="AC169" t="str">
            <v>GPIO_IO[</v>
          </cell>
          <cell r="AF169">
            <v>0</v>
          </cell>
        </row>
        <row r="170">
          <cell r="AC170" t="str">
            <v>GPIO_IO[</v>
          </cell>
          <cell r="AF170">
            <v>0</v>
          </cell>
        </row>
        <row r="171">
          <cell r="AC171" t="str">
            <v>GPIO_IO[</v>
          </cell>
          <cell r="AF171">
            <v>0</v>
          </cell>
        </row>
        <row r="172">
          <cell r="AC172" t="str">
            <v>GPIO_IO[</v>
          </cell>
          <cell r="AF172">
            <v>0</v>
          </cell>
        </row>
        <row r="173">
          <cell r="AC173" t="str">
            <v>GPIO_IO[</v>
          </cell>
          <cell r="AF173">
            <v>0</v>
          </cell>
        </row>
        <row r="174">
          <cell r="AC174" t="str">
            <v>GPIO_IO[</v>
          </cell>
          <cell r="AF174">
            <v>0</v>
          </cell>
        </row>
        <row r="175">
          <cell r="AC175" t="str">
            <v>GPIO_IO[</v>
          </cell>
          <cell r="AF175">
            <v>0</v>
          </cell>
        </row>
        <row r="176">
          <cell r="AC176" t="str">
            <v>GPIO_IO[</v>
          </cell>
          <cell r="AF176">
            <v>0</v>
          </cell>
        </row>
        <row r="177">
          <cell r="AC177" t="str">
            <v>GPT_CAPTURE1</v>
          </cell>
          <cell r="AF177">
            <v>0</v>
          </cell>
        </row>
        <row r="178">
          <cell r="AC178" t="str">
            <v>GPT_CAPTURE2</v>
          </cell>
          <cell r="AF178">
            <v>0</v>
          </cell>
        </row>
        <row r="179">
          <cell r="AC179" t="str">
            <v>GPT_CLK</v>
          </cell>
          <cell r="AF179">
            <v>0</v>
          </cell>
        </row>
        <row r="180">
          <cell r="AC180" t="str">
            <v>GPT_COMPARE1</v>
          </cell>
          <cell r="AF180">
            <v>0</v>
          </cell>
        </row>
        <row r="181">
          <cell r="AC181" t="str">
            <v>GPT_COMPARE2</v>
          </cell>
          <cell r="AF181">
            <v>0</v>
          </cell>
        </row>
        <row r="182">
          <cell r="AC182" t="str">
            <v>GPT_COMPARE3</v>
          </cell>
          <cell r="AF182">
            <v>0</v>
          </cell>
        </row>
        <row r="183">
          <cell r="AC183" t="str">
            <v>I2C_SCL</v>
          </cell>
          <cell r="AF183">
            <v>0</v>
          </cell>
        </row>
        <row r="184">
          <cell r="AC184" t="str">
            <v>I2C_SDA</v>
          </cell>
          <cell r="AF184">
            <v>0</v>
          </cell>
        </row>
        <row r="185">
          <cell r="AC185" t="str">
            <v>KPP_COL[</v>
          </cell>
          <cell r="AF185">
            <v>0</v>
          </cell>
        </row>
        <row r="186">
          <cell r="AC186" t="str">
            <v>KPP_COL[</v>
          </cell>
          <cell r="AF186">
            <v>0</v>
          </cell>
        </row>
        <row r="187">
          <cell r="AC187" t="str">
            <v>KPP_COL[</v>
          </cell>
          <cell r="AF187">
            <v>0</v>
          </cell>
        </row>
        <row r="188">
          <cell r="AC188" t="str">
            <v>KPP_COL[</v>
          </cell>
          <cell r="AF188">
            <v>0</v>
          </cell>
        </row>
        <row r="189">
          <cell r="AC189" t="str">
            <v>KPP_COL[</v>
          </cell>
          <cell r="AF189">
            <v>0</v>
          </cell>
        </row>
        <row r="190">
          <cell r="AC190" t="str">
            <v>KPP_COL[</v>
          </cell>
          <cell r="AF190">
            <v>0</v>
          </cell>
        </row>
        <row r="191">
          <cell r="AC191" t="str">
            <v>KPP_COL[</v>
          </cell>
          <cell r="AF191">
            <v>0</v>
          </cell>
        </row>
        <row r="192">
          <cell r="AC192" t="str">
            <v>KPP_COL[</v>
          </cell>
          <cell r="AF192">
            <v>0</v>
          </cell>
        </row>
        <row r="193">
          <cell r="AC193" t="str">
            <v>KPP_ROW[</v>
          </cell>
          <cell r="AF193">
            <v>0</v>
          </cell>
        </row>
        <row r="194">
          <cell r="AC194" t="str">
            <v>DDR_ADDR[</v>
          </cell>
          <cell r="AF194">
            <v>0</v>
          </cell>
        </row>
        <row r="195">
          <cell r="AC195" t="str">
            <v>DDR_CAS_B</v>
          </cell>
          <cell r="AF195">
            <v>0</v>
          </cell>
        </row>
        <row r="196">
          <cell r="AC196" t="str">
            <v>DDR_CS0_B</v>
          </cell>
          <cell r="AF196">
            <v>0</v>
          </cell>
        </row>
        <row r="197">
          <cell r="AC197" t="str">
            <v>DDR_CS1_B</v>
          </cell>
          <cell r="AF197">
            <v>0</v>
          </cell>
        </row>
        <row r="198">
          <cell r="AC198" t="str">
            <v>DDR_DATA[</v>
          </cell>
          <cell r="AF198">
            <v>0</v>
          </cell>
        </row>
        <row r="199">
          <cell r="AC199" t="str">
            <v>DDR_DQM[</v>
          </cell>
          <cell r="AF199">
            <v>0</v>
          </cell>
        </row>
        <row r="200">
          <cell r="AC200" t="str">
            <v>DDR_ODT[</v>
          </cell>
          <cell r="AF200">
            <v>0</v>
          </cell>
        </row>
        <row r="201">
          <cell r="AC201" t="str">
            <v>DDR_RAS_B</v>
          </cell>
          <cell r="AF201">
            <v>0</v>
          </cell>
        </row>
        <row r="202">
          <cell r="AC202" t="str">
            <v>DDR_RESET</v>
          </cell>
          <cell r="AF202">
            <v>0</v>
          </cell>
        </row>
        <row r="203">
          <cell r="AC203" t="str">
            <v>DDR_SDBA[</v>
          </cell>
          <cell r="AF203">
            <v>0</v>
          </cell>
        </row>
        <row r="204">
          <cell r="AC204" t="str">
            <v>DDR_SDCKE[</v>
          </cell>
          <cell r="AF204">
            <v>0</v>
          </cell>
        </row>
        <row r="205">
          <cell r="AC205" t="str">
            <v>DDR_SDCLK0</v>
          </cell>
          <cell r="AF205">
            <v>0</v>
          </cell>
        </row>
        <row r="206">
          <cell r="AC206" t="str">
            <v>DDR_SDQS[</v>
          </cell>
          <cell r="AF206">
            <v>0</v>
          </cell>
        </row>
        <row r="207">
          <cell r="AC207" t="str">
            <v>DDR_SDWE_B</v>
          </cell>
          <cell r="AF207">
            <v>0</v>
          </cell>
        </row>
        <row r="208">
          <cell r="AC208" t="str">
            <v>OBSERVE_MUX_OUT[</v>
          </cell>
          <cell r="AF208">
            <v>0</v>
          </cell>
        </row>
        <row r="209">
          <cell r="AC209" t="str">
            <v>OBSERVE_MUX_OUT[</v>
          </cell>
          <cell r="AF209">
            <v>0</v>
          </cell>
        </row>
        <row r="210">
          <cell r="AC210" t="str">
            <v>OBSERVE_MUX_OUT[</v>
          </cell>
          <cell r="AF210">
            <v>0</v>
          </cell>
        </row>
        <row r="211">
          <cell r="AC211" t="str">
            <v>OBSERVE_MUX_OUT[</v>
          </cell>
          <cell r="AF211">
            <v>0</v>
          </cell>
        </row>
        <row r="212">
          <cell r="AC212" t="str">
            <v>OBSERVE_MUX_OUT[</v>
          </cell>
          <cell r="AF212">
            <v>0</v>
          </cell>
        </row>
        <row r="213">
          <cell r="AC213" t="str">
            <v>OCOTP_CTRL_WRAPPER_FUSE_LATCHED</v>
          </cell>
          <cell r="AF213" t="str">
            <v>sjc.sjc_gpucr3_reg[14]</v>
          </cell>
        </row>
        <row r="214">
          <cell r="AC214" t="str">
            <v>OSC32K_32K_OUT</v>
          </cell>
          <cell r="AF214">
            <v>0</v>
          </cell>
        </row>
        <row r="215">
          <cell r="AC215" t="str">
            <v>PCIE_CTRL_DEBUG[</v>
          </cell>
          <cell r="AF215">
            <v>0</v>
          </cell>
        </row>
        <row r="216">
          <cell r="AC216" t="str">
            <v>PCIE_PHY_DTB[</v>
          </cell>
          <cell r="AF216">
            <v>0</v>
          </cell>
        </row>
        <row r="217">
          <cell r="AC217" t="str">
            <v>PCIE_PHY_TCK</v>
          </cell>
          <cell r="AF217" t="str">
            <v>sjc.sjc_gpucr2_reg[31]</v>
          </cell>
        </row>
        <row r="218">
          <cell r="AC218" t="str">
            <v>PCIE_PHY_TDI</v>
          </cell>
          <cell r="AF218" t="str">
            <v>sjc.sjc_gpucr2_reg[31]</v>
          </cell>
        </row>
        <row r="219">
          <cell r="AC219" t="str">
            <v>PCIE_PHY_TDO</v>
          </cell>
          <cell r="AF219" t="str">
            <v>sjc.sjc_gpucr2_reg[31]</v>
          </cell>
        </row>
        <row r="220">
          <cell r="AC220" t="str">
            <v>PCIE_PHY_TMS</v>
          </cell>
          <cell r="AF220" t="str">
            <v>sjc.sjc_gpucr2_reg[31]</v>
          </cell>
        </row>
        <row r="221">
          <cell r="AC221" t="str">
            <v>TPSMP_BUS_HADDR[</v>
          </cell>
          <cell r="AF221" t="str">
            <v>sjc.sjc_gpucr1_reg[11]</v>
          </cell>
        </row>
        <row r="222">
          <cell r="AC222" t="str">
            <v>TPSMP_BUS_HBURST[</v>
          </cell>
          <cell r="AF222" t="str">
            <v>sjc.sjc_gpucr1_reg[11]</v>
          </cell>
        </row>
        <row r="223">
          <cell r="AC223" t="str">
            <v>TPSMP_BUS_HMASTLOCK</v>
          </cell>
          <cell r="AF223" t="str">
            <v>sjc.sjc_gpucr1_reg[11]</v>
          </cell>
        </row>
        <row r="224">
          <cell r="AC224" t="str">
            <v>TPSMP_BUS_HPROT[</v>
          </cell>
          <cell r="AF224" t="str">
            <v>sjc.sjc_gpucr1_reg[11]</v>
          </cell>
        </row>
        <row r="225">
          <cell r="AC225" t="str">
            <v>TPSMP_BUS_HREADYOUT</v>
          </cell>
          <cell r="AF225" t="str">
            <v>sjc.sjc_gpucr1_reg[11]</v>
          </cell>
        </row>
        <row r="226">
          <cell r="AC226" t="str">
            <v>TPSMP_BUS_HRESP</v>
          </cell>
          <cell r="AF226" t="str">
            <v>sjc.sjc_gpucr1_reg[11]</v>
          </cell>
        </row>
        <row r="227">
          <cell r="AC227" t="str">
            <v>TPSMP_BUS_HSIZE[</v>
          </cell>
          <cell r="AF227" t="str">
            <v>sjc.sjc_gpucr1_reg[11]</v>
          </cell>
        </row>
        <row r="228">
          <cell r="AC228" t="str">
            <v>TPSMP_BUS_HWRITE</v>
          </cell>
          <cell r="AF228" t="str">
            <v>sjc.sjc_gpucr1_reg[11]</v>
          </cell>
        </row>
        <row r="229">
          <cell r="AC229" t="str">
            <v>TPSMP_CLK</v>
          </cell>
          <cell r="AF229" t="str">
            <v>sjc.sjc_gpucr1_reg[11]</v>
          </cell>
        </row>
        <row r="230">
          <cell r="AC230" t="str">
            <v>TPSMP_HDATA[</v>
          </cell>
          <cell r="AF230" t="str">
            <v>sjc.sjc_gpucr1_reg[11]</v>
          </cell>
        </row>
        <row r="231">
          <cell r="AC231" t="str">
            <v>TPSMP_HDATA_DIR</v>
          </cell>
          <cell r="AF231" t="str">
            <v>sjc.sjc_gpucr1_reg[11]</v>
          </cell>
        </row>
        <row r="232">
          <cell r="AC232" t="str">
            <v>TPSMP_HTRANS[</v>
          </cell>
          <cell r="AF232" t="str">
            <v>sjc.sjc_gpucr1_reg[11]</v>
          </cell>
        </row>
        <row r="233">
          <cell r="AC233" t="str">
            <v>PWM_OUT</v>
          </cell>
          <cell r="AF233">
            <v>0</v>
          </cell>
        </row>
        <row r="234">
          <cell r="AC234" t="str">
            <v>NAND_ALE</v>
          </cell>
          <cell r="AF234">
            <v>0</v>
          </cell>
        </row>
        <row r="235">
          <cell r="AC235" t="str">
            <v>NAND_CE0_B</v>
          </cell>
          <cell r="AF235">
            <v>0</v>
          </cell>
        </row>
        <row r="236">
          <cell r="AC236" t="str">
            <v>NAND_CE1_B</v>
          </cell>
          <cell r="AF236">
            <v>0</v>
          </cell>
        </row>
        <row r="237">
          <cell r="AC237" t="str">
            <v>NAND_CE2_B</v>
          </cell>
          <cell r="AF237">
            <v>0</v>
          </cell>
        </row>
        <row r="238">
          <cell r="AC238" t="str">
            <v>NAND_CE3_B</v>
          </cell>
          <cell r="AF238">
            <v>0</v>
          </cell>
        </row>
        <row r="239">
          <cell r="AC239" t="str">
            <v>NAND_CE4_B</v>
          </cell>
          <cell r="AF239">
            <v>0</v>
          </cell>
        </row>
        <row r="240">
          <cell r="AC240" t="str">
            <v>NAND_CE5_B</v>
          </cell>
          <cell r="AF240">
            <v>0</v>
          </cell>
        </row>
        <row r="241">
          <cell r="AC241" t="str">
            <v>NAND_CE6_B</v>
          </cell>
          <cell r="AF241">
            <v>0</v>
          </cell>
        </row>
        <row r="242">
          <cell r="AC242" t="str">
            <v>NAND_CE7_B</v>
          </cell>
          <cell r="AF242">
            <v>0</v>
          </cell>
        </row>
        <row r="243">
          <cell r="AC243" t="str">
            <v>NAND_CLE</v>
          </cell>
          <cell r="AF243">
            <v>0</v>
          </cell>
        </row>
        <row r="244">
          <cell r="AC244" t="str">
            <v>NAND_DATA00</v>
          </cell>
          <cell r="AF244">
            <v>0</v>
          </cell>
        </row>
        <row r="245">
          <cell r="AC245" t="str">
            <v>NAND_DATA01</v>
          </cell>
          <cell r="AF245">
            <v>0</v>
          </cell>
        </row>
        <row r="246">
          <cell r="AC246" t="str">
            <v>NAND_DATA02</v>
          </cell>
          <cell r="AF246">
            <v>0</v>
          </cell>
        </row>
        <row r="247">
          <cell r="AC247" t="str">
            <v>NAND_DATA03</v>
          </cell>
          <cell r="AF247">
            <v>0</v>
          </cell>
        </row>
        <row r="248">
          <cell r="AC248" t="str">
            <v>NAND_DATA04</v>
          </cell>
          <cell r="AF248">
            <v>0</v>
          </cell>
        </row>
        <row r="249">
          <cell r="AC249" t="str">
            <v>NAND_DATA05</v>
          </cell>
          <cell r="AF249">
            <v>0</v>
          </cell>
        </row>
        <row r="250">
          <cell r="AC250" t="str">
            <v>NAND_DATA06</v>
          </cell>
          <cell r="AF250">
            <v>0</v>
          </cell>
        </row>
        <row r="251">
          <cell r="AC251" t="str">
            <v>NAND_DATA07</v>
          </cell>
          <cell r="AF251">
            <v>0</v>
          </cell>
        </row>
        <row r="252">
          <cell r="AC252" t="str">
            <v>NAND_DATA08</v>
          </cell>
          <cell r="AF252">
            <v>0</v>
          </cell>
        </row>
        <row r="253">
          <cell r="AC253" t="str">
            <v>NAND_DATA09</v>
          </cell>
          <cell r="AF253">
            <v>0</v>
          </cell>
        </row>
        <row r="254">
          <cell r="AC254" t="str">
            <v>NAND_DATA10</v>
          </cell>
          <cell r="AF254">
            <v>0</v>
          </cell>
        </row>
        <row r="255">
          <cell r="AC255" t="str">
            <v>NAND_DATA11</v>
          </cell>
          <cell r="AF255">
            <v>0</v>
          </cell>
        </row>
        <row r="256">
          <cell r="AC256" t="str">
            <v>NAND_DATA12</v>
          </cell>
          <cell r="AF256">
            <v>0</v>
          </cell>
        </row>
        <row r="257">
          <cell r="AC257" t="str">
            <v>NAND_DATA13</v>
          </cell>
          <cell r="AF257">
            <v>0</v>
          </cell>
        </row>
        <row r="258">
          <cell r="AC258" t="str">
            <v>NAND_DATA14</v>
          </cell>
          <cell r="AF258">
            <v>0</v>
          </cell>
        </row>
        <row r="259">
          <cell r="AC259" t="str">
            <v>NAND_DATA15</v>
          </cell>
          <cell r="AF259">
            <v>0</v>
          </cell>
        </row>
        <row r="260">
          <cell r="AC260" t="str">
            <v>NAND_DQS</v>
          </cell>
          <cell r="AF260">
            <v>0</v>
          </cell>
        </row>
        <row r="261">
          <cell r="AC261" t="str">
            <v>NAND_WP_B</v>
          </cell>
          <cell r="AF261">
            <v>0</v>
          </cell>
        </row>
        <row r="262">
          <cell r="AC262" t="str">
            <v>NAND_RE_B</v>
          </cell>
          <cell r="AF262">
            <v>0</v>
          </cell>
        </row>
        <row r="263">
          <cell r="AC263" t="str">
            <v>NAND_WE_B</v>
          </cell>
          <cell r="AF263">
            <v>0</v>
          </cell>
        </row>
        <row r="264">
          <cell r="AC264" t="str">
            <v>NAND_READY_B</v>
          </cell>
          <cell r="AF264">
            <v>0</v>
          </cell>
        </row>
        <row r="265">
          <cell r="AC265" t="str">
            <v>NAND_READY1</v>
          </cell>
          <cell r="AF265">
            <v>0</v>
          </cell>
        </row>
        <row r="266">
          <cell r="AC266" t="str">
            <v>NAND_READY2</v>
          </cell>
          <cell r="AF266">
            <v>0</v>
          </cell>
        </row>
        <row r="267">
          <cell r="AC267" t="str">
            <v>NAND_READY3</v>
          </cell>
          <cell r="AF267">
            <v>0</v>
          </cell>
        </row>
        <row r="268">
          <cell r="AC268" t="str">
            <v>NAND_READY4</v>
          </cell>
          <cell r="AF268">
            <v>0</v>
          </cell>
        </row>
        <row r="269">
          <cell r="AC269" t="str">
            <v>NAND_READY5</v>
          </cell>
          <cell r="AF269">
            <v>0</v>
          </cell>
        </row>
        <row r="270">
          <cell r="AC270" t="str">
            <v>NAND_READY6</v>
          </cell>
          <cell r="AF270">
            <v>0</v>
          </cell>
        </row>
        <row r="271">
          <cell r="AC271" t="str">
            <v>NAND_READY7</v>
          </cell>
          <cell r="AF271">
            <v>0</v>
          </cell>
        </row>
        <row r="272">
          <cell r="AC272" t="str">
            <v>SDMA_DEBUG_BUS_DEVICE[</v>
          </cell>
          <cell r="AF272">
            <v>0</v>
          </cell>
        </row>
        <row r="273">
          <cell r="AC273" t="str">
            <v>SDMA_DEBUG_BUS_ERROR</v>
          </cell>
          <cell r="AF273">
            <v>0</v>
          </cell>
        </row>
        <row r="274">
          <cell r="AC274" t="str">
            <v>SDMA_DEBUG_BUS_RWB</v>
          </cell>
          <cell r="AF274">
            <v>0</v>
          </cell>
        </row>
        <row r="275">
          <cell r="AC275" t="str">
            <v>SDMA_DEBUG_CORE_RUN</v>
          </cell>
          <cell r="AF275">
            <v>0</v>
          </cell>
        </row>
        <row r="276">
          <cell r="AC276" t="str">
            <v>SDMA_DEBUG_CORE_STATE[</v>
          </cell>
          <cell r="AF276">
            <v>0</v>
          </cell>
        </row>
        <row r="277">
          <cell r="AC277" t="str">
            <v>SDMA_DEBUG_EVENT_CHANNEL[</v>
          </cell>
          <cell r="AF277">
            <v>0</v>
          </cell>
        </row>
        <row r="278">
          <cell r="AC278" t="str">
            <v>SDMA_DEBUG_EVENT_CHANNEL_SEL</v>
          </cell>
          <cell r="AF278">
            <v>0</v>
          </cell>
        </row>
        <row r="279">
          <cell r="AC279" t="str">
            <v>SDMA_DEBUG_EVT_CHN_LINES[</v>
          </cell>
          <cell r="AF279">
            <v>0</v>
          </cell>
        </row>
        <row r="280">
          <cell r="AC280" t="str">
            <v>SDMA_DEBUG_MATCHED_DMBUS</v>
          </cell>
          <cell r="AF280">
            <v>0</v>
          </cell>
        </row>
        <row r="281">
          <cell r="AC281" t="str">
            <v>SDMA_DEBUG_MODE</v>
          </cell>
          <cell r="AF281">
            <v>0</v>
          </cell>
        </row>
        <row r="282">
          <cell r="AC282" t="str">
            <v>SDMA_DEBUG_PC[</v>
          </cell>
          <cell r="AF282">
            <v>0</v>
          </cell>
        </row>
        <row r="283">
          <cell r="AC283" t="str">
            <v>SDMA_DEBUG_RTBUFFER_WRITE</v>
          </cell>
          <cell r="AF283">
            <v>0</v>
          </cell>
        </row>
        <row r="284">
          <cell r="AC284" t="str">
            <v>SDMA_DEBUG_YIELD</v>
          </cell>
          <cell r="AF284">
            <v>0</v>
          </cell>
        </row>
        <row r="285">
          <cell r="AC285" t="str">
            <v>SDMA_EXT_EVENT[</v>
          </cell>
          <cell r="AF285">
            <v>0</v>
          </cell>
        </row>
        <row r="286">
          <cell r="AC286" t="str">
            <v>SDMA_EXT_EVENT[</v>
          </cell>
          <cell r="AF286">
            <v>0</v>
          </cell>
        </row>
        <row r="287">
          <cell r="AC287" t="str">
            <v>SJC_DE_B</v>
          </cell>
          <cell r="AF287" t="str">
            <v>sjc.sjc_gpucr1_reg[30]</v>
          </cell>
        </row>
        <row r="288">
          <cell r="AC288" t="str">
            <v>SJC_TCK</v>
          </cell>
          <cell r="AF288">
            <v>0</v>
          </cell>
        </row>
        <row r="289">
          <cell r="AC289" t="str">
            <v>SJC_TDI</v>
          </cell>
          <cell r="AF289">
            <v>0</v>
          </cell>
        </row>
        <row r="290">
          <cell r="AC290" t="str">
            <v>SJC_TDO</v>
          </cell>
          <cell r="AF290">
            <v>0</v>
          </cell>
        </row>
        <row r="291">
          <cell r="AC291" t="str">
            <v>SJC_TMS</v>
          </cell>
          <cell r="AF291">
            <v>0</v>
          </cell>
        </row>
        <row r="292">
          <cell r="AC292" t="str">
            <v>SJC_TRSTB</v>
          </cell>
          <cell r="AF292">
            <v>0</v>
          </cell>
        </row>
        <row r="293">
          <cell r="AC293" t="str">
            <v>SJC_DONE</v>
          </cell>
          <cell r="AF293">
            <v>0</v>
          </cell>
        </row>
        <row r="294">
          <cell r="AC294" t="str">
            <v>SJC_FAIL</v>
          </cell>
          <cell r="AF294">
            <v>0</v>
          </cell>
        </row>
        <row r="295">
          <cell r="AC295" t="str">
            <v>SJC_JTAG_ACT</v>
          </cell>
          <cell r="AF295" t="str">
            <v>ccmsrcgpcmix.src_system_rst</v>
          </cell>
        </row>
        <row r="296">
          <cell r="AC296" t="str">
            <v>SJC_MOD</v>
          </cell>
          <cell r="AF296">
            <v>0</v>
          </cell>
        </row>
        <row r="297">
          <cell r="AC297" t="str">
            <v>SNVS_HP_WRAPPER_VIO_5</v>
          </cell>
          <cell r="AF297" t="str">
            <v>snvs_hp_wrapper.snvs_sec_vio_in_5_en</v>
          </cell>
        </row>
        <row r="298">
          <cell r="AC298" t="str">
            <v>SNVS_HP_WRAPPER_VIO_5_CTL</v>
          </cell>
          <cell r="AF298">
            <v>0</v>
          </cell>
        </row>
        <row r="299">
          <cell r="AC299" t="str">
            <v>SNVS_LP_WRAPPER_TAMPER[</v>
          </cell>
          <cell r="AF299">
            <v>0</v>
          </cell>
        </row>
        <row r="300">
          <cell r="AC300" t="str">
            <v>SNVS_LP_WRAPPER_TAMPER[</v>
          </cell>
          <cell r="AF300">
            <v>0</v>
          </cell>
        </row>
        <row r="301">
          <cell r="AC301" t="str">
            <v>SNVS_LP_WRAPPER_TAMPER[</v>
          </cell>
          <cell r="AF301">
            <v>0</v>
          </cell>
        </row>
        <row r="302">
          <cell r="AC302" t="str">
            <v>SNVS_LP_WRAPPER_TAMPER[</v>
          </cell>
          <cell r="AF302">
            <v>0</v>
          </cell>
        </row>
        <row r="303">
          <cell r="AC303" t="str">
            <v>SNVS_LP_WRAPPER_TAMPER[</v>
          </cell>
          <cell r="AF303">
            <v>0</v>
          </cell>
        </row>
        <row r="304">
          <cell r="AC304" t="str">
            <v>SNVS_LP_WRAPPER_TAMPER[</v>
          </cell>
          <cell r="AF304">
            <v>0</v>
          </cell>
        </row>
        <row r="305">
          <cell r="AC305" t="str">
            <v>SNVS_LP_WRAPPER_TAMPER[</v>
          </cell>
          <cell r="AF305">
            <v>0</v>
          </cell>
        </row>
        <row r="306">
          <cell r="AC306" t="str">
            <v>SNVS_LP_WRAPPER_TAMPER[</v>
          </cell>
          <cell r="AF306">
            <v>0</v>
          </cell>
        </row>
        <row r="307">
          <cell r="AC307" t="str">
            <v>SNVS_LP_WRAPPER_TAMPER[</v>
          </cell>
          <cell r="AF307">
            <v>0</v>
          </cell>
        </row>
        <row r="308">
          <cell r="AC308" t="str">
            <v>SNVS_LP_WRAPPER_TAMPER[</v>
          </cell>
          <cell r="AF308">
            <v>0</v>
          </cell>
        </row>
        <row r="309">
          <cell r="AC309" t="str">
            <v>SNVS_LP_WRAPPER_PMIC_ON_REQ</v>
          </cell>
          <cell r="AF309">
            <v>0</v>
          </cell>
        </row>
        <row r="310">
          <cell r="AC310" t="str">
            <v>SNVS_LP_WRAPPER_SNVS_ALARM_AUT[</v>
          </cell>
          <cell r="AF310">
            <v>0</v>
          </cell>
        </row>
        <row r="311">
          <cell r="AC311" t="str">
            <v>SNVS_LP_WRAPPER_BTN</v>
          </cell>
          <cell r="AF311">
            <v>0</v>
          </cell>
        </row>
        <row r="312">
          <cell r="AC312" t="str">
            <v>CCMSRCGPCMIX_BOOT_MODE[</v>
          </cell>
          <cell r="AF312">
            <v>0</v>
          </cell>
        </row>
        <row r="313">
          <cell r="AC313" t="str">
            <v>CCMSRCGPCMIX_BOOT_MODE[</v>
          </cell>
          <cell r="AF313">
            <v>0</v>
          </cell>
        </row>
        <row r="314">
          <cell r="AC314" t="str">
            <v>CCMSRCGPCMIX_test_mode[</v>
          </cell>
          <cell r="AF314">
            <v>0</v>
          </cell>
        </row>
        <row r="315">
          <cell r="AC315" t="str">
            <v>CCMSRCGPCMIX_BT_CFG[</v>
          </cell>
          <cell r="AF315" t="str">
            <v>ccmsrcgpcmix.src_system_rst</v>
          </cell>
        </row>
        <row r="316">
          <cell r="AC316" t="str">
            <v>CCMSRCGPCMIX_INT_BOOT</v>
          </cell>
          <cell r="AF316" t="str">
            <v>ccmsrcgpcmix.src_system_rst</v>
          </cell>
        </row>
        <row r="317">
          <cell r="AC317" t="str">
            <v>CCMSRCGPCMIX_POR_B</v>
          </cell>
          <cell r="AF317">
            <v>0</v>
          </cell>
        </row>
        <row r="318">
          <cell r="AC318" t="str">
            <v>CCMSRCGPCMIX_RESET_B</v>
          </cell>
          <cell r="AF318">
            <v>0</v>
          </cell>
        </row>
        <row r="319">
          <cell r="AC319" t="str">
            <v>CCMSRCGPCMIX_ANY_PU_RESET</v>
          </cell>
          <cell r="AF319" t="str">
            <v>ccmsrcgpcmix.src_system_rst</v>
          </cell>
        </row>
        <row r="320">
          <cell r="AC320" t="str">
            <v>CCMSRCGPCMIX_EARLY_RESET</v>
          </cell>
          <cell r="AF320" t="str">
            <v>sjc.sjc_gpucr3_reg[14]</v>
          </cell>
        </row>
        <row r="321">
          <cell r="AC321" t="str">
            <v>CCMSRCGPCMIX_SYSTEM_RESET</v>
          </cell>
          <cell r="AF321" t="str">
            <v>sjc.sjc_gpucr3_reg[14]</v>
          </cell>
        </row>
        <row r="322">
          <cell r="AC322" t="str">
            <v>CCMSRCGPCMIX_TESTER_ACK</v>
          </cell>
          <cell r="AF322" t="str">
            <v>~ccmsrcgpcmix.src_en_system_clk</v>
          </cell>
        </row>
        <row r="323">
          <cell r="AC323" t="str">
            <v>CCMSRCGPCMIX_ipp_ind_jtag_mod</v>
          </cell>
          <cell r="AF323" t="str">
            <v>~ccmsrcgpcmix.src_en_system_clk</v>
          </cell>
        </row>
        <row r="324">
          <cell r="AC324" t="str">
            <v>TCU_TEST_MODE</v>
          </cell>
          <cell r="AF324">
            <v>0</v>
          </cell>
        </row>
        <row r="325">
          <cell r="AC325" t="str">
            <v>TCU_boot_mode[</v>
          </cell>
          <cell r="AF325">
            <v>0</v>
          </cell>
        </row>
        <row r="326">
          <cell r="AC326" t="str">
            <v>TCU_tdi</v>
          </cell>
          <cell r="AF326">
            <v>0</v>
          </cell>
        </row>
        <row r="327">
          <cell r="AC327" t="str">
            <v>TCU_reset_b</v>
          </cell>
          <cell r="AF327">
            <v>0</v>
          </cell>
        </row>
        <row r="328">
          <cell r="AC328" t="str">
            <v>UART_CTS_B</v>
          </cell>
          <cell r="AF328">
            <v>0</v>
          </cell>
        </row>
        <row r="329">
          <cell r="AC329" t="str">
            <v>UART_DCD_B</v>
          </cell>
          <cell r="AF329">
            <v>0</v>
          </cell>
        </row>
        <row r="330">
          <cell r="AC330" t="str">
            <v>UART_DSR_B</v>
          </cell>
          <cell r="AF330">
            <v>0</v>
          </cell>
        </row>
        <row r="331">
          <cell r="AC331" t="str">
            <v>UART_DTR_B</v>
          </cell>
          <cell r="AF331">
            <v>0</v>
          </cell>
        </row>
        <row r="332">
          <cell r="AC332" t="str">
            <v>UART_RI_B</v>
          </cell>
          <cell r="AF332">
            <v>0</v>
          </cell>
        </row>
        <row r="333">
          <cell r="AC333" t="str">
            <v>UART_RTS_B</v>
          </cell>
          <cell r="AF333">
            <v>0</v>
          </cell>
        </row>
        <row r="334">
          <cell r="AC334" t="str">
            <v>UART_RX</v>
          </cell>
          <cell r="AF334">
            <v>0</v>
          </cell>
        </row>
        <row r="335">
          <cell r="AC335" t="str">
            <v>UART_TX</v>
          </cell>
          <cell r="AF335">
            <v>0</v>
          </cell>
        </row>
        <row r="336">
          <cell r="AC336" t="str">
            <v>USDHC_CD_B</v>
          </cell>
          <cell r="AF336">
            <v>0</v>
          </cell>
        </row>
        <row r="337">
          <cell r="AC337" t="str">
            <v>USDHC_CLK</v>
          </cell>
          <cell r="AF337">
            <v>0</v>
          </cell>
        </row>
        <row r="338">
          <cell r="AC338" t="str">
            <v>USDHC_CMD</v>
          </cell>
          <cell r="AF338">
            <v>0</v>
          </cell>
        </row>
        <row r="339">
          <cell r="AC339" t="str">
            <v>USDHC_DATA0</v>
          </cell>
          <cell r="AF339">
            <v>0</v>
          </cell>
        </row>
        <row r="340">
          <cell r="AC340" t="str">
            <v>USDHC_DATA1</v>
          </cell>
          <cell r="AF340">
            <v>0</v>
          </cell>
        </row>
        <row r="341">
          <cell r="AC341" t="str">
            <v>USDHC_DATA2</v>
          </cell>
          <cell r="AF341">
            <v>0</v>
          </cell>
        </row>
        <row r="342">
          <cell r="AC342" t="str">
            <v>USDHC_DATA3</v>
          </cell>
          <cell r="AF342">
            <v>0</v>
          </cell>
        </row>
        <row r="343">
          <cell r="AC343" t="str">
            <v>USDHC_DATA4</v>
          </cell>
          <cell r="AF343">
            <v>0</v>
          </cell>
        </row>
        <row r="344">
          <cell r="AC344" t="str">
            <v>USDHC_DATA5</v>
          </cell>
          <cell r="AF344">
            <v>0</v>
          </cell>
        </row>
        <row r="345">
          <cell r="AC345" t="str">
            <v>USDHC_DATA6</v>
          </cell>
          <cell r="AF345">
            <v>0</v>
          </cell>
        </row>
        <row r="346">
          <cell r="AC346" t="str">
            <v>USDHC_DATA7</v>
          </cell>
          <cell r="AF346">
            <v>0</v>
          </cell>
        </row>
        <row r="347">
          <cell r="AC347" t="str">
            <v>USDHC_LCTL</v>
          </cell>
          <cell r="AF347">
            <v>0</v>
          </cell>
        </row>
        <row r="348">
          <cell r="AC348" t="str">
            <v>USDHC_STROBE</v>
          </cell>
          <cell r="AF348">
            <v>0</v>
          </cell>
        </row>
        <row r="349">
          <cell r="AC349" t="str">
            <v>USDHC_RESET_B</v>
          </cell>
          <cell r="AF349">
            <v>0</v>
          </cell>
        </row>
        <row r="350">
          <cell r="AC350" t="str">
            <v>USDHC_RESET</v>
          </cell>
          <cell r="AF350">
            <v>0</v>
          </cell>
        </row>
        <row r="351">
          <cell r="AC351" t="str">
            <v>USDHC_VSELECT</v>
          </cell>
          <cell r="AF351">
            <v>0</v>
          </cell>
        </row>
        <row r="352">
          <cell r="AC352" t="str">
            <v>USDHC_WP</v>
          </cell>
          <cell r="AF352">
            <v>0</v>
          </cell>
        </row>
        <row r="353">
          <cell r="AC353" t="str">
            <v>USDHC_DEBUG[</v>
          </cell>
          <cell r="AF353">
            <v>0</v>
          </cell>
        </row>
        <row r="354">
          <cell r="AC354" t="str">
            <v>WDOG_WDOG_B</v>
          </cell>
          <cell r="AF354">
            <v>0</v>
          </cell>
        </row>
        <row r="355">
          <cell r="AC355" t="str">
            <v>WDOG_WDOG_RST_B_DEB</v>
          </cell>
          <cell r="AF355">
            <v>0</v>
          </cell>
        </row>
        <row r="356">
          <cell r="AC356" t="str">
            <v>WDOG_WDOG_ANY</v>
          </cell>
          <cell r="AF356">
            <v>0</v>
          </cell>
        </row>
        <row r="357">
          <cell r="AC357" t="str">
            <v>WEIM_RDY</v>
          </cell>
          <cell r="AF357">
            <v>0</v>
          </cell>
        </row>
        <row r="358">
          <cell r="AC358" t="str">
            <v>WEIM_RDY</v>
          </cell>
          <cell r="AF358">
            <v>0</v>
          </cell>
        </row>
        <row r="359">
          <cell r="AC359" t="str">
            <v>WEIM_ADDR[</v>
          </cell>
          <cell r="AF359">
            <v>0</v>
          </cell>
        </row>
        <row r="360">
          <cell r="AC360" t="str">
            <v>WEIM_BCLK</v>
          </cell>
          <cell r="AF360">
            <v>0</v>
          </cell>
        </row>
        <row r="361">
          <cell r="AC361" t="str">
            <v>WEIM_ACLK_FREERUN</v>
          </cell>
          <cell r="AF361">
            <v>0</v>
          </cell>
        </row>
        <row r="362">
          <cell r="AC362" t="str">
            <v>WEIM_CRE</v>
          </cell>
          <cell r="AF362">
            <v>0</v>
          </cell>
        </row>
        <row r="363">
          <cell r="AC363" t="str">
            <v>WEIM_CRE_SEL</v>
          </cell>
          <cell r="AF363">
            <v>0</v>
          </cell>
        </row>
        <row r="364">
          <cell r="AC364" t="str">
            <v>WEIM_CS0_B</v>
          </cell>
          <cell r="AF364">
            <v>0</v>
          </cell>
        </row>
        <row r="365">
          <cell r="AC365" t="str">
            <v>WEIM_CS1_B</v>
          </cell>
          <cell r="AF365">
            <v>0</v>
          </cell>
        </row>
        <row r="366">
          <cell r="AC366" t="str">
            <v>WEIM_CS2_B</v>
          </cell>
          <cell r="AF366">
            <v>0</v>
          </cell>
        </row>
        <row r="367">
          <cell r="AC367" t="str">
            <v>WEIM_CS3_B</v>
          </cell>
          <cell r="AF367">
            <v>0</v>
          </cell>
        </row>
        <row r="368">
          <cell r="AC368" t="str">
            <v>WEIM_CS4_B</v>
          </cell>
          <cell r="AF368">
            <v>0</v>
          </cell>
        </row>
        <row r="369">
          <cell r="AC369" t="str">
            <v>WEIM_CS5_B</v>
          </cell>
          <cell r="AF369">
            <v>0</v>
          </cell>
        </row>
        <row r="370">
          <cell r="AC370" t="str">
            <v>WEIM_DATA[</v>
          </cell>
          <cell r="AF370">
            <v>0</v>
          </cell>
        </row>
        <row r="371">
          <cell r="AC371" t="str">
            <v>WEIM_DATA[</v>
          </cell>
          <cell r="AF371">
            <v>0</v>
          </cell>
        </row>
        <row r="372">
          <cell r="AC372" t="str">
            <v>WEIM_DATA[</v>
          </cell>
          <cell r="AF372">
            <v>0</v>
          </cell>
        </row>
        <row r="373">
          <cell r="AC373" t="str">
            <v>WEIM_DATA[</v>
          </cell>
          <cell r="AF373">
            <v>0</v>
          </cell>
        </row>
        <row r="374">
          <cell r="AC374" t="str">
            <v>WEIM_AD[</v>
          </cell>
          <cell r="AF374">
            <v>0</v>
          </cell>
        </row>
        <row r="375">
          <cell r="AC375" t="str">
            <v>WEIM_AD[</v>
          </cell>
          <cell r="AF375">
            <v>0</v>
          </cell>
        </row>
        <row r="376">
          <cell r="AC376" t="str">
            <v>WEIM_DTACK_B</v>
          </cell>
          <cell r="AF376">
            <v>0</v>
          </cell>
        </row>
        <row r="377">
          <cell r="AC377" t="str">
            <v>WEIM_EB_B[</v>
          </cell>
          <cell r="AF377">
            <v>0</v>
          </cell>
        </row>
        <row r="378">
          <cell r="AC378" t="str">
            <v>WEIM_EB_B[</v>
          </cell>
          <cell r="AF378">
            <v>0</v>
          </cell>
        </row>
        <row r="379">
          <cell r="AC379" t="str">
            <v>WEIM_LBA_B</v>
          </cell>
          <cell r="AF379">
            <v>0</v>
          </cell>
        </row>
        <row r="380">
          <cell r="AC380" t="str">
            <v>WEIM_OE</v>
          </cell>
          <cell r="AF380">
            <v>0</v>
          </cell>
        </row>
        <row r="381">
          <cell r="AC381" t="str">
            <v>WEIM_RW</v>
          </cell>
          <cell r="AF381">
            <v>0</v>
          </cell>
        </row>
        <row r="382">
          <cell r="AC382" t="str">
            <v>WEIM_WAIT</v>
          </cell>
          <cell r="AF382">
            <v>0</v>
          </cell>
        </row>
        <row r="383">
          <cell r="AC383" t="str">
            <v>ANATOP_OTG1_ID</v>
          </cell>
          <cell r="AF383">
            <v>0</v>
          </cell>
        </row>
        <row r="384">
          <cell r="AC384" t="str">
            <v>ANATOP_OTG2_ID</v>
          </cell>
          <cell r="AF384">
            <v>0</v>
          </cell>
        </row>
        <row r="385">
          <cell r="AC385" t="str">
            <v>USB_H1_PWR_WAKE</v>
          </cell>
          <cell r="AF385">
            <v>0</v>
          </cell>
        </row>
        <row r="386">
          <cell r="AC386" t="str">
            <v>USB_OTG_HOST_MODE</v>
          </cell>
          <cell r="AF386">
            <v>0</v>
          </cell>
        </row>
        <row r="387">
          <cell r="AC387" t="str">
            <v>USB_OTG_PWR_WAKE</v>
          </cell>
          <cell r="AF387">
            <v>0</v>
          </cell>
        </row>
        <row r="388">
          <cell r="AC388" t="str">
            <v>USB_HOST_OC</v>
          </cell>
          <cell r="AF388">
            <v>0</v>
          </cell>
        </row>
        <row r="389">
          <cell r="AC389" t="str">
            <v>USB_HOST_PWR</v>
          </cell>
          <cell r="AF389">
            <v>0</v>
          </cell>
        </row>
        <row r="390">
          <cell r="AC390" t="str">
            <v>USB_OTG_OC</v>
          </cell>
          <cell r="AF390">
            <v>0</v>
          </cell>
        </row>
        <row r="391">
          <cell r="AC391" t="str">
            <v>USB_OTG_PWR</v>
          </cell>
          <cell r="AF391">
            <v>0</v>
          </cell>
        </row>
        <row r="392">
          <cell r="AC392" t="str">
            <v>USB_OTG1_OC</v>
          </cell>
          <cell r="AF392">
            <v>0</v>
          </cell>
        </row>
        <row r="393">
          <cell r="AC393" t="str">
            <v>USB_OTG1_PWR</v>
          </cell>
          <cell r="AF393">
            <v>0</v>
          </cell>
        </row>
        <row r="394">
          <cell r="AC394" t="str">
            <v>USB_OTG2_OC</v>
          </cell>
          <cell r="AF394">
            <v>0</v>
          </cell>
        </row>
        <row r="395">
          <cell r="AC395" t="str">
            <v>USB_OTG2_PWR</v>
          </cell>
          <cell r="AF395">
            <v>0</v>
          </cell>
        </row>
        <row r="396">
          <cell r="AC396" t="str">
            <v>USB_UH_DFD_OUT[</v>
          </cell>
          <cell r="AF396">
            <v>0</v>
          </cell>
        </row>
        <row r="397">
          <cell r="AC397" t="str">
            <v>CSI_PIXCLK</v>
          </cell>
          <cell r="AF397">
            <v>0</v>
          </cell>
        </row>
        <row r="398">
          <cell r="AC398" t="str">
            <v>CSI_FIELD</v>
          </cell>
          <cell r="AF398">
            <v>0</v>
          </cell>
        </row>
        <row r="399">
          <cell r="AC399" t="str">
            <v>CSI_HSYNC</v>
          </cell>
          <cell r="AF399">
            <v>0</v>
          </cell>
        </row>
        <row r="400">
          <cell r="AC400" t="str">
            <v>CSI_VSYNC</v>
          </cell>
          <cell r="AF400">
            <v>0</v>
          </cell>
        </row>
        <row r="401">
          <cell r="AC401" t="str">
            <v>CSI_DATA[</v>
          </cell>
          <cell r="AF401">
            <v>0</v>
          </cell>
        </row>
        <row r="402">
          <cell r="AC402" t="str">
            <v>CSI_MCLK</v>
          </cell>
          <cell r="AF402">
            <v>0</v>
          </cell>
        </row>
        <row r="403">
          <cell r="AC403" t="str">
            <v>SAI_RX_BCLK</v>
          </cell>
          <cell r="AF403">
            <v>0</v>
          </cell>
        </row>
        <row r="404">
          <cell r="AC404" t="str">
            <v>SAI_TX_BCLK</v>
          </cell>
          <cell r="AF404">
            <v>0</v>
          </cell>
        </row>
        <row r="405">
          <cell r="AC405" t="str">
            <v>SAI_RX_DATA[</v>
          </cell>
          <cell r="AF405">
            <v>0</v>
          </cell>
        </row>
        <row r="406">
          <cell r="AC406" t="str">
            <v>SAI_TX_DATA[</v>
          </cell>
          <cell r="AF406">
            <v>0</v>
          </cell>
        </row>
        <row r="407">
          <cell r="AC407" t="str">
            <v>SAI_RX_SYNC</v>
          </cell>
          <cell r="AF407">
            <v>0</v>
          </cell>
        </row>
        <row r="408">
          <cell r="AC408" t="str">
            <v>SAI_TX_SYNC</v>
          </cell>
          <cell r="AF408">
            <v>0</v>
          </cell>
        </row>
        <row r="409">
          <cell r="AC409" t="str">
            <v>SAI_MCLK</v>
          </cell>
          <cell r="AF409">
            <v>0</v>
          </cell>
        </row>
        <row r="410">
          <cell r="AC410" t="str">
            <v>QSPI_A_SS0_B</v>
          </cell>
          <cell r="AF410">
            <v>0</v>
          </cell>
        </row>
        <row r="411">
          <cell r="AC411" t="str">
            <v>QSPI_A_SS1_B</v>
          </cell>
          <cell r="AF411">
            <v>0</v>
          </cell>
        </row>
        <row r="412">
          <cell r="AC412" t="str">
            <v>QSPI_A_SCLK</v>
          </cell>
          <cell r="AF412">
            <v>0</v>
          </cell>
        </row>
        <row r="413">
          <cell r="AC413" t="str">
            <v>QSPI_A_DATA[</v>
          </cell>
          <cell r="AF413">
            <v>0</v>
          </cell>
        </row>
        <row r="414">
          <cell r="AC414" t="str">
            <v>QSPI_A_DQS</v>
          </cell>
          <cell r="AF414">
            <v>0</v>
          </cell>
        </row>
        <row r="415">
          <cell r="AC415" t="str">
            <v>QSPI_B_SS0_B</v>
          </cell>
          <cell r="AF415">
            <v>0</v>
          </cell>
        </row>
        <row r="416">
          <cell r="AC416" t="str">
            <v>QSPI_B_SS1_B</v>
          </cell>
          <cell r="AF416">
            <v>0</v>
          </cell>
        </row>
        <row r="417">
          <cell r="AC417" t="str">
            <v>QSPI_B_SCLK</v>
          </cell>
          <cell r="AF417">
            <v>0</v>
          </cell>
        </row>
        <row r="418">
          <cell r="AC418" t="str">
            <v>QSPI_B_DATA[</v>
          </cell>
          <cell r="AF418">
            <v>0</v>
          </cell>
        </row>
        <row r="419">
          <cell r="AC419" t="str">
            <v>QSPI_B_DQS</v>
          </cell>
          <cell r="AF419">
            <v>0</v>
          </cell>
        </row>
        <row r="420">
          <cell r="AC420" t="str">
            <v>SIM_PORT0_CLK</v>
          </cell>
          <cell r="AF420">
            <v>0</v>
          </cell>
        </row>
        <row r="421">
          <cell r="AC421" t="str">
            <v>SIM_PORT0_PD</v>
          </cell>
          <cell r="AF421">
            <v>0</v>
          </cell>
        </row>
        <row r="422">
          <cell r="AC422" t="str">
            <v>SIM_PORT0_RST_B</v>
          </cell>
          <cell r="AF422">
            <v>0</v>
          </cell>
        </row>
        <row r="423">
          <cell r="AC423" t="str">
            <v>SIM_PORT0_SVEN</v>
          </cell>
          <cell r="AF423">
            <v>0</v>
          </cell>
        </row>
        <row r="424">
          <cell r="AC424" t="str">
            <v>SIM_PORT0_TRXD</v>
          </cell>
          <cell r="AF424">
            <v>0</v>
          </cell>
        </row>
        <row r="425">
          <cell r="AC425" t="str">
            <v>SIM_PORT1_CLK</v>
          </cell>
          <cell r="AF425">
            <v>0</v>
          </cell>
        </row>
        <row r="426">
          <cell r="AC426" t="str">
            <v>SIM_PORT1_PD</v>
          </cell>
          <cell r="AF426">
            <v>0</v>
          </cell>
        </row>
        <row r="427">
          <cell r="AC427" t="str">
            <v>SIM_PORT1_RST_B</v>
          </cell>
          <cell r="AF427">
            <v>0</v>
          </cell>
        </row>
        <row r="428">
          <cell r="AC428" t="str">
            <v>SIM_PORT1_SVEN</v>
          </cell>
          <cell r="AF428">
            <v>0</v>
          </cell>
        </row>
        <row r="429">
          <cell r="AC429" t="str">
            <v>SIM_PORT1_TRXD</v>
          </cell>
          <cell r="AF429">
            <v>0</v>
          </cell>
        </row>
        <row r="430">
          <cell r="AC430" t="str">
            <v>MQS_LEFT</v>
          </cell>
          <cell r="AF430">
            <v>0</v>
          </cell>
        </row>
        <row r="431">
          <cell r="AC431" t="str">
            <v>MQS_RIGHT</v>
          </cell>
          <cell r="AF431">
            <v>0</v>
          </cell>
        </row>
        <row r="432">
          <cell r="AC432" t="str">
            <v>NAND_TESTER_TRIGGER</v>
          </cell>
          <cell r="AF432">
            <v>0</v>
          </cell>
        </row>
        <row r="433">
          <cell r="AC433" t="str">
            <v>USDHC_TESTER_TRIGGER</v>
          </cell>
          <cell r="AF433">
            <v>0</v>
          </cell>
        </row>
        <row r="434">
          <cell r="AC434" t="str">
            <v>ECSPI_TESTER_TRIGGER</v>
          </cell>
          <cell r="AF434">
            <v>0</v>
          </cell>
        </row>
        <row r="435">
          <cell r="AC435" t="str">
            <v>QSPI_TESTER_TRIGGER</v>
          </cell>
          <cell r="AF435">
            <v>0</v>
          </cell>
        </row>
      </sheetData>
      <sheetData sheetId="9"/>
      <sheetData sheetId="10"/>
      <sheetData sheetId="11">
        <row r="2">
          <cell r="U2" t="str">
            <v>PAD_HEAD</v>
          </cell>
        </row>
        <row r="3">
          <cell r="U3" t="str">
            <v>PCIE</v>
          </cell>
        </row>
        <row r="4">
          <cell r="U4" t="str">
            <v>PCIE</v>
          </cell>
        </row>
        <row r="5">
          <cell r="U5" t="str">
            <v>LVDS</v>
          </cell>
        </row>
      </sheetData>
      <sheetData sheetId="12">
        <row r="2">
          <cell r="A2" t="str">
            <v>SLOW</v>
          </cell>
          <cell r="C2" t="str">
            <v>Disabled</v>
          </cell>
          <cell r="D2" t="str">
            <v>Disabled</v>
          </cell>
          <cell r="G2" t="str">
            <v>Disabled</v>
          </cell>
        </row>
        <row r="3">
          <cell r="A3" t="str">
            <v>FAST</v>
          </cell>
          <cell r="C3" t="str">
            <v>Enabled</v>
          </cell>
          <cell r="D3" t="str">
            <v>Enabled</v>
          </cell>
          <cell r="G3" t="str">
            <v>Enabled</v>
          </cell>
        </row>
        <row r="4">
          <cell r="A4" t="str">
            <v>CFG(SLOW)</v>
          </cell>
          <cell r="C4" t="str">
            <v>CFG(Enabled)</v>
          </cell>
          <cell r="D4" t="str">
            <v>CFG(Enabled)</v>
          </cell>
          <cell r="G4" t="str">
            <v>CFG(Enabled)</v>
          </cell>
        </row>
        <row r="5">
          <cell r="A5" t="str">
            <v>CFG(FAST)</v>
          </cell>
          <cell r="C5" t="str">
            <v>CFG(Disabled)</v>
          </cell>
          <cell r="D5" t="str">
            <v>CFG(Disabled)</v>
          </cell>
          <cell r="G5" t="str">
            <v>CFG(Disabled)</v>
          </cell>
        </row>
        <row r="6">
          <cell r="A6" t="str">
            <v>NA</v>
          </cell>
          <cell r="C6" t="str">
            <v>NA</v>
          </cell>
          <cell r="D6" t="str">
            <v>NA</v>
          </cell>
          <cell r="G6" t="str">
            <v>NA</v>
          </cell>
        </row>
        <row r="7">
          <cell r="A7" t="str">
            <v>Nom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nalysis"/>
      <sheetName val="ioring"/>
      <sheetName val="iomux"/>
      <sheetName val="note"/>
      <sheetName val="sa_pin"/>
      <sheetName val="die"/>
      <sheetName val="WEIM"/>
      <sheetName val="module"/>
      <sheetName val="instance"/>
      <sheetName val="pad_settings"/>
      <sheetName val="pads"/>
      <sheetName val="param"/>
      <sheetName val="gpr"/>
      <sheetName val="iomux_cell"/>
      <sheetName val="testbench"/>
      <sheetName val="hwctl"/>
      <sheetName val="observe"/>
      <sheetName val="scenario"/>
      <sheetName val="BGA19x19"/>
      <sheetName val="BGA12x12"/>
      <sheetName val="BGA19x19.RLC"/>
      <sheetName val="BGA12x12.RLC"/>
      <sheetName val="BSDL"/>
      <sheetName val="IBIS"/>
      <sheetName val="esd_var"/>
      <sheetName val="esd"/>
      <sheetName val="power"/>
      <sheetName val="pad_ports"/>
      <sheetName val="emi setting"/>
      <sheetName val="version"/>
      <sheetName val="goldSigs"/>
      <sheetName val="goldPort"/>
    </sheetNames>
    <sheetDataSet>
      <sheetData sheetId="0"/>
      <sheetData sheetId="1"/>
      <sheetData sheetId="2"/>
      <sheetData sheetId="3">
        <row r="77"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</row>
        <row r="78"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</row>
        <row r="79"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</row>
        <row r="80"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</row>
        <row r="81"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</row>
        <row r="82"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</row>
        <row r="83"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</row>
        <row r="84"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</row>
        <row r="85"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</row>
        <row r="86"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</row>
        <row r="87"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</row>
        <row r="88"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</row>
        <row r="89"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</row>
        <row r="90"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</row>
        <row r="91"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</row>
        <row r="92"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</row>
        <row r="93"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</row>
        <row r="94"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</row>
        <row r="95"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</row>
        <row r="96"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</row>
        <row r="97"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</row>
        <row r="98"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</row>
        <row r="99"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</row>
        <row r="100"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</row>
        <row r="101"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</row>
        <row r="102"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</row>
        <row r="103"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</row>
        <row r="104"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</row>
        <row r="105"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</row>
        <row r="106"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</row>
        <row r="107"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</row>
        <row r="108"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</row>
        <row r="109"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</row>
        <row r="110"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</row>
        <row r="111"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</row>
        <row r="112"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</row>
        <row r="113"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</row>
        <row r="114"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</row>
        <row r="115"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</row>
        <row r="116"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</row>
        <row r="117"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</row>
        <row r="118"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</row>
        <row r="119"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</row>
        <row r="120"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</row>
        <row r="121"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</row>
        <row r="122"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</row>
        <row r="123"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</row>
        <row r="124"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</row>
        <row r="125"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</row>
        <row r="126"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</row>
        <row r="127"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</row>
        <row r="128"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</row>
        <row r="129"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</row>
        <row r="130"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</row>
        <row r="131"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</row>
        <row r="132"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</row>
        <row r="133"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</row>
        <row r="134"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</row>
        <row r="135"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</row>
        <row r="136"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</row>
        <row r="137"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</row>
        <row r="138"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</row>
        <row r="139"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</row>
        <row r="140"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</row>
        <row r="141"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</row>
        <row r="142"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</row>
        <row r="143"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</row>
        <row r="144"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</row>
        <row r="145"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</row>
        <row r="146"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</row>
        <row r="147"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</row>
        <row r="148"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</row>
        <row r="149"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</row>
        <row r="150"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</row>
        <row r="151"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</row>
        <row r="152"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</row>
        <row r="153"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</row>
        <row r="154"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</row>
        <row r="155"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</row>
        <row r="156"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</row>
        <row r="157"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</row>
        <row r="158"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</row>
        <row r="159"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</row>
        <row r="160"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</row>
        <row r="161"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</row>
        <row r="162"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</row>
        <row r="163"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</row>
        <row r="164"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</row>
        <row r="165"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</row>
        <row r="166"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</row>
        <row r="167"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</row>
        <row r="168"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</row>
        <row r="169"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</row>
        <row r="170"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</row>
        <row r="171"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</row>
        <row r="172"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</row>
        <row r="173"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</row>
        <row r="174"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</row>
        <row r="175"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</row>
        <row r="176"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</row>
        <row r="177"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</row>
        <row r="178"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</row>
        <row r="179"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</row>
      </sheetData>
      <sheetData sheetId="4"/>
      <sheetData sheetId="5"/>
      <sheetData sheetId="6"/>
      <sheetData sheetId="7"/>
      <sheetData sheetId="8">
        <row r="2">
          <cell r="AF2" t="str">
            <v>FORCE</v>
          </cell>
        </row>
        <row r="3">
          <cell r="AC3" t="str">
            <v>ANATOP_REF_CLK_24M</v>
          </cell>
        </row>
        <row r="4">
          <cell r="AC4" t="str">
            <v>ANATOP_REF_CLK_32K</v>
          </cell>
          <cell r="AF4">
            <v>0</v>
          </cell>
        </row>
        <row r="5">
          <cell r="AC5" t="str">
            <v>ANATOP_TESTI[</v>
          </cell>
          <cell r="AF5" t="str">
            <v>sjc.sjc_gpucr1_reg[31]</v>
          </cell>
        </row>
        <row r="6">
          <cell r="AC6" t="str">
            <v>ANATOP_TESTO[</v>
          </cell>
          <cell r="AF6" t="str">
            <v>sjc.sjc_gpucr1_reg[31]</v>
          </cell>
        </row>
        <row r="7">
          <cell r="AC7" t="str">
            <v>ANATOP_USBPHY1_TSTI_TX_DN</v>
          </cell>
          <cell r="AF7">
            <v>0</v>
          </cell>
        </row>
        <row r="8">
          <cell r="AC8" t="str">
            <v>ANATOP_USBPHY1_TSTI_TX_DP</v>
          </cell>
          <cell r="AF8">
            <v>0</v>
          </cell>
        </row>
        <row r="9">
          <cell r="AC9" t="str">
            <v>ANATOP_USBPHY1_TSTI_TX_EN</v>
          </cell>
          <cell r="AF9">
            <v>0</v>
          </cell>
        </row>
        <row r="10">
          <cell r="AC10" t="str">
            <v>ANATOP_USBPHY1_TSTI_TX_HIZ</v>
          </cell>
          <cell r="AF10">
            <v>0</v>
          </cell>
        </row>
        <row r="11">
          <cell r="AC11" t="str">
            <v>ANATOP_USBPHY1_TSTI_TX_HS_MODE</v>
          </cell>
          <cell r="AF11">
            <v>0</v>
          </cell>
        </row>
        <row r="12">
          <cell r="AC12" t="str">
            <v>ANATOP_USBPHY1_TSTI_TX_LS_MODE</v>
          </cell>
          <cell r="AF12">
            <v>0</v>
          </cell>
        </row>
        <row r="13">
          <cell r="AC13" t="str">
            <v>ANATOP_USBPHY1_TSTO_PLL_CLK20DIV</v>
          </cell>
          <cell r="AF13">
            <v>0</v>
          </cell>
        </row>
        <row r="14">
          <cell r="AC14" t="str">
            <v>ANATOP_USBPHY1_TSTO_RX_DISCON_DET</v>
          </cell>
          <cell r="AF14">
            <v>0</v>
          </cell>
        </row>
        <row r="15">
          <cell r="AC15" t="str">
            <v>ANATOP_USBPHY1_TSTO_RX_FS_RXD</v>
          </cell>
          <cell r="AF15">
            <v>0</v>
          </cell>
        </row>
        <row r="16">
          <cell r="AC16" t="str">
            <v>ANATOP_USBPHY1_TSTO_RX_HS_RXD</v>
          </cell>
          <cell r="AF16">
            <v>0</v>
          </cell>
        </row>
        <row r="17">
          <cell r="AC17" t="str">
            <v>ANATOP_USBPHY1_TSTO_RX_SQUELCH</v>
          </cell>
          <cell r="AF17">
            <v>0</v>
          </cell>
        </row>
        <row r="18">
          <cell r="AC18" t="str">
            <v>ANATOP_USBPHY2_TSTO_PLL_CLK20DIV</v>
          </cell>
          <cell r="AF18">
            <v>0</v>
          </cell>
        </row>
        <row r="19">
          <cell r="AC19" t="str">
            <v>ANATOP_USBPHY2_TSTO_RX_DISCON_DET</v>
          </cell>
          <cell r="AF19">
            <v>0</v>
          </cell>
        </row>
        <row r="20">
          <cell r="AC20" t="str">
            <v>ANATOP_USBPHY2_TSTO_RX_FS_RXD</v>
          </cell>
          <cell r="AF20">
            <v>0</v>
          </cell>
        </row>
        <row r="21">
          <cell r="AC21" t="str">
            <v>ANATOP_USBPHY2_TSTO_RX_HS_RXD</v>
          </cell>
          <cell r="AF21">
            <v>0</v>
          </cell>
        </row>
        <row r="22">
          <cell r="AC22" t="str">
            <v>ANATOP_USBPHY2_TSTO_RX_SQUELCH</v>
          </cell>
          <cell r="AF22">
            <v>0</v>
          </cell>
        </row>
        <row r="23">
          <cell r="AC23" t="str">
            <v>CAAM_RNG_OSC_OBS</v>
          </cell>
          <cell r="AF23">
            <v>0</v>
          </cell>
        </row>
        <row r="24">
          <cell r="AC24" t="str">
            <v>CAN_RX</v>
          </cell>
          <cell r="AF24">
            <v>0</v>
          </cell>
        </row>
        <row r="25">
          <cell r="AC25" t="str">
            <v>CAN_TX</v>
          </cell>
          <cell r="AF25">
            <v>0</v>
          </cell>
        </row>
        <row r="26">
          <cell r="AC26" t="str">
            <v>CCMSRCGPCMIX_EXT_CLK1</v>
          </cell>
          <cell r="AF26">
            <v>0</v>
          </cell>
        </row>
        <row r="27">
          <cell r="AC27" t="str">
            <v>CCMSRCGPCMIX_EXT_CLK2</v>
          </cell>
          <cell r="AF27">
            <v>0</v>
          </cell>
        </row>
        <row r="28">
          <cell r="AC28" t="str">
            <v>CCMSRCGPCMIX_EXT_CLK3</v>
          </cell>
          <cell r="AF28">
            <v>0</v>
          </cell>
        </row>
        <row r="29">
          <cell r="AC29" t="str">
            <v>CCMSRCGPCMIX_EXT_CLK4</v>
          </cell>
          <cell r="AF29">
            <v>0</v>
          </cell>
        </row>
        <row r="30">
          <cell r="AC30" t="str">
            <v>CCMSRCGPCMIX_CLKO1</v>
          </cell>
          <cell r="AF30">
            <v>0</v>
          </cell>
        </row>
        <row r="31">
          <cell r="AC31" t="str">
            <v>CCMSRCGPCMIX_CLKO2</v>
          </cell>
          <cell r="AF31">
            <v>0</v>
          </cell>
        </row>
        <row r="32">
          <cell r="AC32" t="str">
            <v>CCMSRCGPCMIX_CCM_PMIC_READY</v>
          </cell>
          <cell r="AF32">
            <v>0</v>
          </cell>
        </row>
        <row r="33">
          <cell r="AC33" t="str">
            <v>CCMSRCGPCMIX_CCM_PMIC_STBY_REQ</v>
          </cell>
          <cell r="AF33">
            <v>0</v>
          </cell>
        </row>
        <row r="34">
          <cell r="AC34" t="str">
            <v>CCMSRCGPCMIX_REF_EN_B</v>
          </cell>
          <cell r="AF34">
            <v>0</v>
          </cell>
        </row>
        <row r="35">
          <cell r="AC35" t="str">
            <v>CCMSRCGPCMIX_OUT0</v>
          </cell>
          <cell r="AF35">
            <v>0</v>
          </cell>
        </row>
        <row r="36">
          <cell r="AC36" t="str">
            <v>CCMSRCGPCMIX_OUT1</v>
          </cell>
          <cell r="AF36">
            <v>0</v>
          </cell>
        </row>
        <row r="37">
          <cell r="AC37" t="str">
            <v>CCMSRCGPCMIX_OUT2</v>
          </cell>
          <cell r="AF37">
            <v>0</v>
          </cell>
        </row>
        <row r="38">
          <cell r="AC38" t="str">
            <v>CCMSRCGPCMIX_OBSERVE0</v>
          </cell>
          <cell r="AF38">
            <v>0</v>
          </cell>
        </row>
        <row r="39">
          <cell r="AC39" t="str">
            <v>CCMSRCGPCMIX_OBSERVE1</v>
          </cell>
          <cell r="AF39">
            <v>0</v>
          </cell>
        </row>
        <row r="40">
          <cell r="AC40" t="str">
            <v>CCMSRCGPCMIX_OBSERVE2</v>
          </cell>
          <cell r="AF40">
            <v>0</v>
          </cell>
        </row>
        <row r="41">
          <cell r="AC41" t="str">
            <v>CCM_PLL1_BYP</v>
          </cell>
          <cell r="AF41" t="str">
            <v>sjc.sjc_pllbr_reg[0]</v>
          </cell>
        </row>
        <row r="42">
          <cell r="AC42" t="str">
            <v>CCM_PLL2_BYP</v>
          </cell>
          <cell r="AF42" t="str">
            <v>sjc.sjc_pllbr_reg[1]</v>
          </cell>
        </row>
        <row r="43">
          <cell r="AC43" t="str">
            <v>CCM_PLL3_BYP</v>
          </cell>
          <cell r="AF43" t="str">
            <v>sjc.sjc_pllbr_reg[2]</v>
          </cell>
        </row>
        <row r="44">
          <cell r="AC44" t="str">
            <v>CCMSRCGPCMIX_STOP</v>
          </cell>
          <cell r="AF44">
            <v>0</v>
          </cell>
        </row>
        <row r="45">
          <cell r="AC45" t="str">
            <v>CCMSRCGPCMIX_WAIT</v>
          </cell>
          <cell r="AF45">
            <v>0</v>
          </cell>
        </row>
        <row r="46">
          <cell r="AC46" t="str">
            <v>CORESIGHT_EVENTI</v>
          </cell>
          <cell r="AF46">
            <v>0</v>
          </cell>
        </row>
        <row r="47">
          <cell r="AC47" t="str">
            <v>CORESIGHT_EVENTO</v>
          </cell>
          <cell r="AF47">
            <v>0</v>
          </cell>
        </row>
        <row r="48">
          <cell r="AC48" t="str">
            <v>CORESIGHT_TRACE[</v>
          </cell>
          <cell r="AF48">
            <v>0</v>
          </cell>
        </row>
        <row r="49">
          <cell r="AC49" t="str">
            <v>CORESIGHT_TRACE[</v>
          </cell>
          <cell r="AF49">
            <v>0</v>
          </cell>
        </row>
        <row r="50">
          <cell r="AC50" t="str">
            <v>CORESIGHT_TRACE_CLK</v>
          </cell>
          <cell r="AF50">
            <v>0</v>
          </cell>
        </row>
        <row r="51">
          <cell r="AC51" t="str">
            <v>CORESIGHT_TRACE_CTL</v>
          </cell>
          <cell r="AF51">
            <v>0</v>
          </cell>
        </row>
        <row r="52">
          <cell r="AC52" t="str">
            <v>CPU_M4_EVENTI</v>
          </cell>
          <cell r="AF52">
            <v>0</v>
          </cell>
        </row>
        <row r="53">
          <cell r="AC53" t="str">
            <v>CPU_M4_EVENTO</v>
          </cell>
          <cell r="AF53">
            <v>0</v>
          </cell>
        </row>
        <row r="54">
          <cell r="AC54" t="str">
            <v>CPU_M4_TRACE[</v>
          </cell>
          <cell r="AF54">
            <v>0</v>
          </cell>
        </row>
        <row r="55">
          <cell r="AC55" t="str">
            <v>CPU_M4_TRACE_CLK</v>
          </cell>
          <cell r="AF55">
            <v>0</v>
          </cell>
        </row>
        <row r="56">
          <cell r="AC56" t="str">
            <v>CPU_M4_TRACE_SWO</v>
          </cell>
          <cell r="AF56">
            <v>0</v>
          </cell>
        </row>
        <row r="57">
          <cell r="AC57" t="str">
            <v>CPU_M4_NMI</v>
          </cell>
          <cell r="AF57">
            <v>0</v>
          </cell>
        </row>
        <row r="58">
          <cell r="AC58" t="str">
            <v>CSU_TD</v>
          </cell>
          <cell r="AF58">
            <v>0</v>
          </cell>
        </row>
        <row r="59">
          <cell r="AC59" t="str">
            <v>CSU_CSU_ALARM_AUT[</v>
          </cell>
          <cell r="AF59">
            <v>0</v>
          </cell>
        </row>
        <row r="60">
          <cell r="AC60" t="str">
            <v>CSU_CSU_INT_DEB</v>
          </cell>
          <cell r="AF60">
            <v>0</v>
          </cell>
        </row>
        <row r="61">
          <cell r="AC61" t="str">
            <v>DCIC_OUT</v>
          </cell>
          <cell r="AF61">
            <v>0</v>
          </cell>
        </row>
        <row r="62">
          <cell r="AC62" t="str">
            <v>ENET_1588_EVENT0_IN</v>
          </cell>
          <cell r="AF62">
            <v>0</v>
          </cell>
        </row>
        <row r="63">
          <cell r="AC63" t="str">
            <v>ENET_1588_EVENT0_OUT</v>
          </cell>
          <cell r="AF63">
            <v>0</v>
          </cell>
        </row>
        <row r="64">
          <cell r="AC64" t="str">
            <v>ENET_1588_EVENT1_IN</v>
          </cell>
          <cell r="AF64">
            <v>0</v>
          </cell>
        </row>
        <row r="65">
          <cell r="AC65" t="str">
            <v>ENET_1588_EVENT1_OUT</v>
          </cell>
          <cell r="AF65">
            <v>0</v>
          </cell>
        </row>
        <row r="66">
          <cell r="AC66" t="str">
            <v>ENET_1588_EVENT2_IN</v>
          </cell>
          <cell r="AF66">
            <v>0</v>
          </cell>
        </row>
        <row r="67">
          <cell r="AC67" t="str">
            <v>ENET_1588_EVENT2_OUT</v>
          </cell>
          <cell r="AF67">
            <v>0</v>
          </cell>
        </row>
        <row r="68">
          <cell r="AC68" t="str">
            <v>ENET_1588_EVENT3_IN</v>
          </cell>
          <cell r="AF68">
            <v>0</v>
          </cell>
        </row>
        <row r="69">
          <cell r="AC69" t="str">
            <v>ENET_1588_EVENT3_OUT</v>
          </cell>
          <cell r="AF69">
            <v>0</v>
          </cell>
        </row>
        <row r="70">
          <cell r="AC70" t="str">
            <v>#ANATOP_REF_CLK_24M</v>
          </cell>
          <cell r="AF70" t="str">
            <v>sjc.sjc_gpucr1_reg[31]</v>
          </cell>
        </row>
        <row r="71">
          <cell r="AC71" t="str">
            <v>#ENET_ENET_REF_CLK1</v>
          </cell>
          <cell r="AF71" t="str">
            <v>sjc.sjc_gpucr1_reg[31]</v>
          </cell>
        </row>
        <row r="72">
          <cell r="AC72" t="str">
            <v>#ENET_ENET_REF_CLK2</v>
          </cell>
          <cell r="AF72" t="str">
            <v>sjc.sjc_gpucr1_reg[31]</v>
          </cell>
        </row>
        <row r="73">
          <cell r="AC73" t="str">
            <v>CCMSRCGPCMIX_ENET_REF_CLK3</v>
          </cell>
        </row>
        <row r="74">
          <cell r="AC74" t="str">
            <v>ENET_ENET_REF_CLK1</v>
          </cell>
        </row>
        <row r="75">
          <cell r="AC75" t="str">
            <v>ENET_ENET_REF_CLK2</v>
          </cell>
        </row>
        <row r="76">
          <cell r="AC76" t="str">
            <v>ENET_COL</v>
          </cell>
          <cell r="AF76">
            <v>0</v>
          </cell>
        </row>
        <row r="77">
          <cell r="AC77" t="str">
            <v>ENET_CRS</v>
          </cell>
          <cell r="AF77">
            <v>0</v>
          </cell>
        </row>
        <row r="78">
          <cell r="AC78" t="str">
            <v>ENET_MDC</v>
          </cell>
          <cell r="AF78">
            <v>0</v>
          </cell>
        </row>
        <row r="79">
          <cell r="AC79" t="str">
            <v>ENET_MDIO</v>
          </cell>
          <cell r="AF79">
            <v>0</v>
          </cell>
        </row>
        <row r="80">
          <cell r="AC80" t="str">
            <v>#ENET_RX_DATA0</v>
          </cell>
          <cell r="AF80">
            <v>0</v>
          </cell>
        </row>
        <row r="81">
          <cell r="AC81" t="str">
            <v>#ENET_RX_DATA1</v>
          </cell>
          <cell r="AF81">
            <v>0</v>
          </cell>
        </row>
        <row r="82">
          <cell r="AC82" t="str">
            <v>#ENET_RX_DATA2</v>
          </cell>
          <cell r="AF82">
            <v>0</v>
          </cell>
        </row>
        <row r="83">
          <cell r="AC83" t="str">
            <v>#ENET_RX_DATA3</v>
          </cell>
          <cell r="AF83">
            <v>0</v>
          </cell>
        </row>
        <row r="84">
          <cell r="AC84" t="str">
            <v>ENET_RGMII_TXC</v>
          </cell>
          <cell r="AF84">
            <v>0</v>
          </cell>
        </row>
        <row r="85">
          <cell r="AC85" t="str">
            <v>ENET_RGMII_RXC</v>
          </cell>
          <cell r="AF85">
            <v>0</v>
          </cell>
        </row>
        <row r="86">
          <cell r="AC86" t="str">
            <v>ENET_RGMII_RXD0</v>
          </cell>
          <cell r="AF86">
            <v>0</v>
          </cell>
        </row>
        <row r="87">
          <cell r="AC87" t="str">
            <v>ENET_RGMII_RXD1</v>
          </cell>
          <cell r="AF87">
            <v>0</v>
          </cell>
        </row>
        <row r="88">
          <cell r="AC88" t="str">
            <v>ENET_RGMII_RXD2</v>
          </cell>
          <cell r="AF88">
            <v>0</v>
          </cell>
        </row>
        <row r="89">
          <cell r="AC89" t="str">
            <v>ENET_RGMII_RXD3</v>
          </cell>
          <cell r="AF89">
            <v>0</v>
          </cell>
        </row>
        <row r="90">
          <cell r="AC90" t="str">
            <v>ENET_RGMII_RX_CTL</v>
          </cell>
          <cell r="AF90">
            <v>0</v>
          </cell>
        </row>
        <row r="91">
          <cell r="AC91" t="str">
            <v>ENET_RGMII_TXD0</v>
          </cell>
          <cell r="AF91">
            <v>0</v>
          </cell>
        </row>
        <row r="92">
          <cell r="AC92" t="str">
            <v>ENET_RGMII_TXD1</v>
          </cell>
          <cell r="AF92">
            <v>0</v>
          </cell>
        </row>
        <row r="93">
          <cell r="AC93" t="str">
            <v>ENET_RGMII_TXD2</v>
          </cell>
          <cell r="AF93">
            <v>0</v>
          </cell>
        </row>
        <row r="94">
          <cell r="AC94" t="str">
            <v>ENET_RGMII_TXD3</v>
          </cell>
          <cell r="AF94">
            <v>0</v>
          </cell>
        </row>
        <row r="95">
          <cell r="AC95" t="str">
            <v>ENET_RGMII_TX_CTL</v>
          </cell>
          <cell r="AF95">
            <v>0</v>
          </cell>
        </row>
        <row r="96">
          <cell r="AC96" t="str">
            <v>ENET_RX_CLK</v>
          </cell>
          <cell r="AF96">
            <v>0</v>
          </cell>
        </row>
        <row r="97">
          <cell r="AC97" t="str">
            <v>ENET_RX_EN</v>
          </cell>
          <cell r="AF97">
            <v>0</v>
          </cell>
        </row>
        <row r="98">
          <cell r="AC98" t="str">
            <v>ENET_RX_ER</v>
          </cell>
          <cell r="AF98">
            <v>0</v>
          </cell>
        </row>
        <row r="99">
          <cell r="AC99" t="str">
            <v>#ENET_TX_DATA0</v>
          </cell>
          <cell r="AF99">
            <v>0</v>
          </cell>
        </row>
        <row r="100">
          <cell r="AC100" t="str">
            <v>#ENET_TX_DATA1</v>
          </cell>
          <cell r="AF100">
            <v>0</v>
          </cell>
        </row>
        <row r="101">
          <cell r="AC101" t="str">
            <v>#ENET_TX_DATA2</v>
          </cell>
          <cell r="AF101">
            <v>0</v>
          </cell>
        </row>
        <row r="102">
          <cell r="AC102" t="str">
            <v>#ENET_TX_DATA3</v>
          </cell>
          <cell r="AF102">
            <v>0</v>
          </cell>
        </row>
        <row r="103">
          <cell r="AC103" t="str">
            <v>ENET_TX_CLK</v>
          </cell>
          <cell r="AF103">
            <v>0</v>
          </cell>
        </row>
        <row r="104">
          <cell r="AC104" t="str">
            <v>ENET_TX_EN</v>
          </cell>
          <cell r="AF104">
            <v>0</v>
          </cell>
        </row>
        <row r="105">
          <cell r="AC105" t="str">
            <v>ENET_TX_ER</v>
          </cell>
          <cell r="AF105">
            <v>0</v>
          </cell>
        </row>
        <row r="106">
          <cell r="AC106" t="str">
            <v>EPIT_OUT</v>
          </cell>
          <cell r="AF106">
            <v>0</v>
          </cell>
        </row>
        <row r="107">
          <cell r="AC107" t="str">
            <v>FTM_CH[</v>
          </cell>
          <cell r="AF107">
            <v>0</v>
          </cell>
        </row>
        <row r="108">
          <cell r="AC108" t="str">
            <v>FTM_PHA</v>
          </cell>
          <cell r="AF108">
            <v>0</v>
          </cell>
        </row>
        <row r="109">
          <cell r="AC109" t="str">
            <v>FTM_PHB</v>
          </cell>
          <cell r="AF109">
            <v>0</v>
          </cell>
        </row>
        <row r="110">
          <cell r="AC110" t="str">
            <v>GPIO_IO00</v>
          </cell>
          <cell r="AF110">
            <v>0</v>
          </cell>
        </row>
        <row r="111">
          <cell r="AC111" t="str">
            <v>GPIO_IO01</v>
          </cell>
          <cell r="AF111">
            <v>0</v>
          </cell>
        </row>
        <row r="112">
          <cell r="AC112" t="str">
            <v>GPIO_IO02</v>
          </cell>
          <cell r="AF112">
            <v>0</v>
          </cell>
        </row>
        <row r="113">
          <cell r="AC113" t="str">
            <v>GPIO_IO03</v>
          </cell>
          <cell r="AF113">
            <v>0</v>
          </cell>
        </row>
        <row r="114">
          <cell r="AC114" t="str">
            <v>GPIO_IO04</v>
          </cell>
          <cell r="AF114">
            <v>0</v>
          </cell>
        </row>
        <row r="115">
          <cell r="AC115" t="str">
            <v>GPIO_IO05</v>
          </cell>
          <cell r="AF115">
            <v>0</v>
          </cell>
        </row>
        <row r="116">
          <cell r="AC116" t="str">
            <v>GPIO_IO06</v>
          </cell>
          <cell r="AF116">
            <v>0</v>
          </cell>
        </row>
        <row r="117">
          <cell r="AC117" t="str">
            <v>GPIO_IO07</v>
          </cell>
          <cell r="AF117">
            <v>0</v>
          </cell>
        </row>
        <row r="118">
          <cell r="AC118" t="str">
            <v>GPIO_IO08</v>
          </cell>
          <cell r="AF118">
            <v>0</v>
          </cell>
        </row>
        <row r="119">
          <cell r="AC119" t="str">
            <v>GPIO_IO09</v>
          </cell>
          <cell r="AF119">
            <v>0</v>
          </cell>
        </row>
        <row r="120">
          <cell r="AC120" t="str">
            <v>GPIO_IO10</v>
          </cell>
          <cell r="AF120">
            <v>0</v>
          </cell>
        </row>
        <row r="121">
          <cell r="AC121" t="str">
            <v>GPIO_IO11</v>
          </cell>
          <cell r="AF121">
            <v>0</v>
          </cell>
        </row>
        <row r="122">
          <cell r="AC122" t="str">
            <v>GPIO_IO12</v>
          </cell>
          <cell r="AF122">
            <v>0</v>
          </cell>
        </row>
        <row r="123">
          <cell r="AC123" t="str">
            <v>GPIO_IO13</v>
          </cell>
          <cell r="AF123">
            <v>0</v>
          </cell>
        </row>
        <row r="124">
          <cell r="AC124" t="str">
            <v>GPIO_IO14</v>
          </cell>
          <cell r="AF124">
            <v>0</v>
          </cell>
        </row>
        <row r="125">
          <cell r="AC125" t="str">
            <v>GPIO_IO15</v>
          </cell>
          <cell r="AF125">
            <v>0</v>
          </cell>
        </row>
        <row r="126">
          <cell r="AC126" t="str">
            <v>GPIO_IO16</v>
          </cell>
          <cell r="AF126">
            <v>0</v>
          </cell>
        </row>
        <row r="127">
          <cell r="AC127" t="str">
            <v>GPIO_IO17</v>
          </cell>
          <cell r="AF127">
            <v>0</v>
          </cell>
        </row>
        <row r="128">
          <cell r="AC128" t="str">
            <v>GPIO_IO18</v>
          </cell>
          <cell r="AF128">
            <v>0</v>
          </cell>
        </row>
        <row r="129">
          <cell r="AC129" t="str">
            <v>GPIO_IO19</v>
          </cell>
          <cell r="AF129">
            <v>0</v>
          </cell>
        </row>
        <row r="130">
          <cell r="AC130" t="str">
            <v>GPIO_IO20</v>
          </cell>
          <cell r="AF130">
            <v>0</v>
          </cell>
        </row>
        <row r="131">
          <cell r="AC131" t="str">
            <v>GPIO_IO21</v>
          </cell>
          <cell r="AF131">
            <v>0</v>
          </cell>
        </row>
        <row r="132">
          <cell r="AC132" t="str">
            <v>GPIO_IO22</v>
          </cell>
          <cell r="AF132">
            <v>0</v>
          </cell>
        </row>
        <row r="133">
          <cell r="AC133" t="str">
            <v>GPIO_IO23</v>
          </cell>
          <cell r="AF133">
            <v>0</v>
          </cell>
        </row>
        <row r="134">
          <cell r="AC134" t="str">
            <v>GPIO_IO24</v>
          </cell>
          <cell r="AF134">
            <v>0</v>
          </cell>
        </row>
        <row r="135">
          <cell r="AC135" t="str">
            <v>GPIO_IO25</v>
          </cell>
          <cell r="AF135">
            <v>0</v>
          </cell>
        </row>
        <row r="136">
          <cell r="AC136" t="str">
            <v>GPIO_IO26</v>
          </cell>
          <cell r="AF136">
            <v>0</v>
          </cell>
        </row>
        <row r="137">
          <cell r="AC137" t="str">
            <v>GPIO_IO27</v>
          </cell>
          <cell r="AF137">
            <v>0</v>
          </cell>
        </row>
        <row r="138">
          <cell r="AC138" t="str">
            <v>GPIO_IO28</v>
          </cell>
          <cell r="AF138">
            <v>0</v>
          </cell>
        </row>
        <row r="139">
          <cell r="AC139" t="str">
            <v>GPIO_IO29</v>
          </cell>
          <cell r="AF139">
            <v>0</v>
          </cell>
        </row>
        <row r="140">
          <cell r="AC140" t="str">
            <v>GPIO_IO30</v>
          </cell>
          <cell r="AF140">
            <v>0</v>
          </cell>
        </row>
        <row r="141">
          <cell r="AC141" t="str">
            <v>GPIO_IO31</v>
          </cell>
          <cell r="AF141">
            <v>0</v>
          </cell>
        </row>
        <row r="142">
          <cell r="AC142" t="str">
            <v>GPT_CAPTURE1</v>
          </cell>
          <cell r="AF142">
            <v>0</v>
          </cell>
        </row>
        <row r="143">
          <cell r="AC143" t="str">
            <v>GPT_CAPTURE2</v>
          </cell>
          <cell r="AF143">
            <v>0</v>
          </cell>
        </row>
        <row r="144">
          <cell r="AC144" t="str">
            <v>GPT_CLK</v>
          </cell>
          <cell r="AF144">
            <v>0</v>
          </cell>
        </row>
        <row r="145">
          <cell r="AC145" t="str">
            <v>GPT_COMPARE1</v>
          </cell>
          <cell r="AF145">
            <v>0</v>
          </cell>
        </row>
        <row r="146">
          <cell r="AC146" t="str">
            <v>GPT_COMPARE2</v>
          </cell>
          <cell r="AF146">
            <v>0</v>
          </cell>
        </row>
        <row r="147">
          <cell r="AC147" t="str">
            <v>GPT_COMPARE3</v>
          </cell>
          <cell r="AF147">
            <v>0</v>
          </cell>
        </row>
        <row r="148">
          <cell r="AC148" t="str">
            <v>I2C_SCL</v>
          </cell>
          <cell r="AF148">
            <v>0</v>
          </cell>
        </row>
        <row r="149">
          <cell r="AC149" t="str">
            <v>I2C_SDA</v>
          </cell>
          <cell r="AF149">
            <v>0</v>
          </cell>
        </row>
        <row r="150">
          <cell r="AC150" t="str">
            <v>KPP_COL0</v>
          </cell>
          <cell r="AF150">
            <v>0</v>
          </cell>
        </row>
        <row r="151">
          <cell r="AC151" t="str">
            <v>KPP_COL1</v>
          </cell>
          <cell r="AF151">
            <v>0</v>
          </cell>
        </row>
        <row r="152">
          <cell r="AC152" t="str">
            <v>KPP_COL2</v>
          </cell>
          <cell r="AF152">
            <v>0</v>
          </cell>
        </row>
        <row r="153">
          <cell r="AC153" t="str">
            <v>KPP_COL3</v>
          </cell>
          <cell r="AF153">
            <v>0</v>
          </cell>
        </row>
        <row r="154">
          <cell r="AC154" t="str">
            <v>KPP_COL4</v>
          </cell>
          <cell r="AF154">
            <v>0</v>
          </cell>
        </row>
        <row r="155">
          <cell r="AC155" t="str">
            <v>KPP_COL5</v>
          </cell>
          <cell r="AF155">
            <v>0</v>
          </cell>
        </row>
        <row r="156">
          <cell r="AC156" t="str">
            <v>KPP_COL6</v>
          </cell>
          <cell r="AF156">
            <v>0</v>
          </cell>
        </row>
        <row r="157">
          <cell r="AC157" t="str">
            <v>KPP_COL7</v>
          </cell>
          <cell r="AF157">
            <v>0</v>
          </cell>
        </row>
        <row r="158">
          <cell r="AC158" t="str">
            <v>KPP_ROW[</v>
          </cell>
          <cell r="AF158">
            <v>0</v>
          </cell>
        </row>
        <row r="159">
          <cell r="AC159" t="str">
            <v>DDR_ADDR[</v>
          </cell>
          <cell r="AF159">
            <v>0</v>
          </cell>
        </row>
        <row r="160">
          <cell r="AC160" t="str">
            <v>DDR_CAS_B</v>
          </cell>
          <cell r="AF160">
            <v>0</v>
          </cell>
        </row>
        <row r="161">
          <cell r="AC161" t="str">
            <v>DDR_CS0_B</v>
          </cell>
          <cell r="AF161">
            <v>0</v>
          </cell>
        </row>
        <row r="162">
          <cell r="AC162" t="str">
            <v>DDR_CS1_B</v>
          </cell>
          <cell r="AF162">
            <v>0</v>
          </cell>
        </row>
        <row r="163">
          <cell r="AC163" t="str">
            <v>DDR_DATA[</v>
          </cell>
          <cell r="AF163">
            <v>0</v>
          </cell>
        </row>
        <row r="164">
          <cell r="AC164" t="str">
            <v>DDR_DQM[</v>
          </cell>
          <cell r="AF164">
            <v>0</v>
          </cell>
        </row>
        <row r="165">
          <cell r="AC165" t="str">
            <v>DDR_ODT[</v>
          </cell>
          <cell r="AF165">
            <v>0</v>
          </cell>
        </row>
        <row r="166">
          <cell r="AC166" t="str">
            <v>DDR_RAS_B</v>
          </cell>
          <cell r="AF166">
            <v>0</v>
          </cell>
        </row>
        <row r="167">
          <cell r="AC167" t="str">
            <v>DDR_RESET</v>
          </cell>
          <cell r="AF167">
            <v>0</v>
          </cell>
        </row>
        <row r="168">
          <cell r="AC168" t="str">
            <v>DDR_SDBA[</v>
          </cell>
          <cell r="AF168">
            <v>0</v>
          </cell>
        </row>
        <row r="169">
          <cell r="AC169" t="str">
            <v>DDR_SDCKE[</v>
          </cell>
          <cell r="AF169">
            <v>0</v>
          </cell>
        </row>
        <row r="170">
          <cell r="AC170" t="str">
            <v>DDR_SDCLK0</v>
          </cell>
          <cell r="AF170">
            <v>0</v>
          </cell>
        </row>
        <row r="171">
          <cell r="AC171" t="str">
            <v>DDR_SDQS[</v>
          </cell>
          <cell r="AF171">
            <v>0</v>
          </cell>
        </row>
        <row r="172">
          <cell r="AC172" t="str">
            <v>DDR_SDWE_B</v>
          </cell>
          <cell r="AF172">
            <v>0</v>
          </cell>
        </row>
        <row r="173">
          <cell r="AC173" t="str">
            <v>OBSERVE_MUX_OBSERVE_INT_OUT0</v>
          </cell>
          <cell r="AF173">
            <v>0</v>
          </cell>
        </row>
        <row r="174">
          <cell r="AC174" t="str">
            <v>OBSERVE_MUX_OBSERVE_INT_OUT1</v>
          </cell>
          <cell r="AF174">
            <v>0</v>
          </cell>
        </row>
        <row r="175">
          <cell r="AC175" t="str">
            <v>OBSERVE_MUX_OBSERVE_INT_OUT2</v>
          </cell>
          <cell r="AF175">
            <v>0</v>
          </cell>
        </row>
        <row r="176">
          <cell r="AC176" t="str">
            <v>OBSERVE_MUX_OBSERVE_INT_OUT3</v>
          </cell>
          <cell r="AF176">
            <v>0</v>
          </cell>
        </row>
        <row r="177">
          <cell r="AC177" t="str">
            <v>OBSERVE_MUX_OBSERVE_INT_OUT4</v>
          </cell>
          <cell r="AF177">
            <v>0</v>
          </cell>
        </row>
        <row r="178">
          <cell r="AC178" t="str">
            <v>OCOTP_CTRL_WRAPPER_FUSE_LATCHED</v>
          </cell>
          <cell r="AF178" t="str">
            <v>sjc.sjc_gpucr3_reg[14]</v>
          </cell>
        </row>
        <row r="179">
          <cell r="AC179" t="str">
            <v>OSC32K_32K_OUT</v>
          </cell>
          <cell r="AF179">
            <v>0</v>
          </cell>
        </row>
        <row r="180">
          <cell r="AC180" t="str">
            <v>PCIE_CTRL_DIAG_STATUS_MUX[</v>
          </cell>
          <cell r="AF180">
            <v>0</v>
          </cell>
        </row>
        <row r="181">
          <cell r="AC181" t="str">
            <v>PCIE_PHY_DTB[</v>
          </cell>
          <cell r="AF181">
            <v>0</v>
          </cell>
        </row>
        <row r="182">
          <cell r="AC182" t="str">
            <v>PCIE_PHY_TCK</v>
          </cell>
          <cell r="AF182" t="str">
            <v>sjc.sjc_gpucr2_reg[31]</v>
          </cell>
        </row>
        <row r="183">
          <cell r="AC183" t="str">
            <v>PCIE_PHY_TDI</v>
          </cell>
          <cell r="AF183" t="str">
            <v>sjc.sjc_gpucr2_reg[31]</v>
          </cell>
        </row>
        <row r="184">
          <cell r="AC184" t="str">
            <v>PCIE_PHY_TDO</v>
          </cell>
          <cell r="AF184" t="str">
            <v>sjc.sjc_gpucr2_reg[31]</v>
          </cell>
        </row>
        <row r="185">
          <cell r="AC185" t="str">
            <v>PCIE_PHY_TMS</v>
          </cell>
          <cell r="AF185" t="str">
            <v>sjc.sjc_gpucr2_reg[31]</v>
          </cell>
        </row>
        <row r="186">
          <cell r="AC186" t="str">
            <v>TPSMP_BUS_HADDR[</v>
          </cell>
          <cell r="AF186" t="str">
            <v>sjc.sjc_gpucr1_reg[11]</v>
          </cell>
        </row>
        <row r="187">
          <cell r="AC187" t="str">
            <v>TPSMP_BUS_HBURST[</v>
          </cell>
          <cell r="AF187" t="str">
            <v>sjc.sjc_gpucr1_reg[11]</v>
          </cell>
        </row>
        <row r="188">
          <cell r="AC188" t="str">
            <v>TPSMP_BUS_HMASTLOCK</v>
          </cell>
          <cell r="AF188" t="str">
            <v>sjc.sjc_gpucr1_reg[11]</v>
          </cell>
        </row>
        <row r="189">
          <cell r="AC189" t="str">
            <v>TPSMP_BUS_HPROT[</v>
          </cell>
          <cell r="AF189" t="str">
            <v>sjc.sjc_gpucr1_reg[11]</v>
          </cell>
        </row>
        <row r="190">
          <cell r="AC190" t="str">
            <v>TPSMP_BUS_HREADYOUT</v>
          </cell>
          <cell r="AF190" t="str">
            <v>sjc.sjc_gpucr1_reg[11]</v>
          </cell>
        </row>
        <row r="191">
          <cell r="AC191" t="str">
            <v>TPSMP_BUS_HRESP</v>
          </cell>
          <cell r="AF191" t="str">
            <v>sjc.sjc_gpucr1_reg[11]</v>
          </cell>
        </row>
        <row r="192">
          <cell r="AC192" t="str">
            <v>TPSMP_BUS_HSIZE[</v>
          </cell>
          <cell r="AF192" t="str">
            <v>sjc.sjc_gpucr1_reg[11]</v>
          </cell>
        </row>
        <row r="193">
          <cell r="AC193" t="str">
            <v>TPSMP_BUS_HWRITE</v>
          </cell>
          <cell r="AF193" t="str">
            <v>sjc.sjc_gpucr1_reg[11]</v>
          </cell>
        </row>
        <row r="194">
          <cell r="AC194" t="str">
            <v>TPSMP_CLK</v>
          </cell>
          <cell r="AF194" t="str">
            <v>sjc.sjc_gpucr1_reg[11]</v>
          </cell>
        </row>
        <row r="195">
          <cell r="AC195" t="str">
            <v>TPSMP_HDATA[</v>
          </cell>
          <cell r="AF195" t="str">
            <v>sjc.sjc_gpucr1_reg[11]</v>
          </cell>
        </row>
        <row r="196">
          <cell r="AC196" t="str">
            <v>TPSMP_HDATA_DIR</v>
          </cell>
          <cell r="AF196" t="str">
            <v>sjc.sjc_gpucr1_reg[11]</v>
          </cell>
        </row>
        <row r="197">
          <cell r="AC197" t="str">
            <v>TPSMP_HTRANS[</v>
          </cell>
          <cell r="AF197" t="str">
            <v>sjc.sjc_gpucr1_reg[11]</v>
          </cell>
        </row>
        <row r="198">
          <cell r="AC198" t="str">
            <v>PWM_OUT</v>
          </cell>
          <cell r="AF198">
            <v>0</v>
          </cell>
        </row>
        <row r="199">
          <cell r="AC199" t="str">
            <v>NAND_ALE</v>
          </cell>
          <cell r="AF199">
            <v>0</v>
          </cell>
        </row>
        <row r="200">
          <cell r="AC200" t="str">
            <v>NAND_CE0_B</v>
          </cell>
          <cell r="AF200">
            <v>0</v>
          </cell>
        </row>
        <row r="201">
          <cell r="AC201" t="str">
            <v>NAND_CE1_B</v>
          </cell>
          <cell r="AF201">
            <v>0</v>
          </cell>
        </row>
        <row r="202">
          <cell r="AC202" t="str">
            <v>NAND_CE2_B</v>
          </cell>
          <cell r="AF202">
            <v>0</v>
          </cell>
        </row>
        <row r="203">
          <cell r="AC203" t="str">
            <v>NAND_CE3_B</v>
          </cell>
          <cell r="AF203">
            <v>0</v>
          </cell>
        </row>
        <row r="204">
          <cell r="AC204" t="str">
            <v>NAND_CE4_B</v>
          </cell>
          <cell r="AF204">
            <v>0</v>
          </cell>
        </row>
        <row r="205">
          <cell r="AC205" t="str">
            <v>NAND_CE5_B</v>
          </cell>
          <cell r="AF205">
            <v>0</v>
          </cell>
        </row>
        <row r="206">
          <cell r="AC206" t="str">
            <v>NAND_CE6_B</v>
          </cell>
          <cell r="AF206">
            <v>0</v>
          </cell>
        </row>
        <row r="207">
          <cell r="AC207" t="str">
            <v>NAND_CE7_B</v>
          </cell>
          <cell r="AF207">
            <v>0</v>
          </cell>
        </row>
        <row r="208">
          <cell r="AC208" t="str">
            <v>NAND_CLE</v>
          </cell>
          <cell r="AF208">
            <v>0</v>
          </cell>
        </row>
        <row r="209">
          <cell r="AC209" t="str">
            <v>NAND_DATA00</v>
          </cell>
          <cell r="AF209">
            <v>0</v>
          </cell>
        </row>
        <row r="210">
          <cell r="AC210" t="str">
            <v>NAND_DATA01</v>
          </cell>
          <cell r="AF210">
            <v>0</v>
          </cell>
        </row>
        <row r="211">
          <cell r="AC211" t="str">
            <v>NAND_DATA02</v>
          </cell>
          <cell r="AF211">
            <v>0</v>
          </cell>
        </row>
        <row r="212">
          <cell r="AC212" t="str">
            <v>NAND_DATA03</v>
          </cell>
          <cell r="AF212">
            <v>0</v>
          </cell>
        </row>
        <row r="213">
          <cell r="AC213" t="str">
            <v>NAND_DATA04</v>
          </cell>
          <cell r="AF213">
            <v>0</v>
          </cell>
        </row>
        <row r="214">
          <cell r="AC214" t="str">
            <v>NAND_DATA05</v>
          </cell>
          <cell r="AF214">
            <v>0</v>
          </cell>
        </row>
        <row r="215">
          <cell r="AC215" t="str">
            <v>NAND_DATA06</v>
          </cell>
          <cell r="AF215">
            <v>0</v>
          </cell>
        </row>
        <row r="216">
          <cell r="AC216" t="str">
            <v>NAND_DATA07</v>
          </cell>
          <cell r="AF216">
            <v>0</v>
          </cell>
        </row>
        <row r="217">
          <cell r="AC217" t="str">
            <v>NAND_DATA08</v>
          </cell>
          <cell r="AF217">
            <v>0</v>
          </cell>
        </row>
        <row r="218">
          <cell r="AC218" t="str">
            <v>NAND_DATA09</v>
          </cell>
          <cell r="AF218">
            <v>0</v>
          </cell>
        </row>
        <row r="219">
          <cell r="AC219" t="str">
            <v>NAND_DATA10</v>
          </cell>
          <cell r="AF219">
            <v>0</v>
          </cell>
        </row>
        <row r="220">
          <cell r="AC220" t="str">
            <v>NAND_DATA11</v>
          </cell>
          <cell r="AF220">
            <v>0</v>
          </cell>
        </row>
        <row r="221">
          <cell r="AC221" t="str">
            <v>NAND_DATA12</v>
          </cell>
          <cell r="AF221">
            <v>0</v>
          </cell>
        </row>
        <row r="222">
          <cell r="AC222" t="str">
            <v>NAND_DATA13</v>
          </cell>
          <cell r="AF222">
            <v>0</v>
          </cell>
        </row>
        <row r="223">
          <cell r="AC223" t="str">
            <v>NAND_DATA14</v>
          </cell>
          <cell r="AF223">
            <v>0</v>
          </cell>
        </row>
        <row r="224">
          <cell r="AC224" t="str">
            <v>NAND_DATA15</v>
          </cell>
          <cell r="AF224">
            <v>0</v>
          </cell>
        </row>
        <row r="225">
          <cell r="AC225" t="str">
            <v>NAND_DQS</v>
          </cell>
          <cell r="AF225">
            <v>0</v>
          </cell>
        </row>
        <row r="226">
          <cell r="AC226" t="str">
            <v>NAND_WP_B</v>
          </cell>
          <cell r="AF226">
            <v>0</v>
          </cell>
        </row>
        <row r="227">
          <cell r="AC227" t="str">
            <v>NAND_RE_B</v>
          </cell>
          <cell r="AF227">
            <v>0</v>
          </cell>
        </row>
        <row r="228">
          <cell r="AC228" t="str">
            <v>NAND_WE_B</v>
          </cell>
          <cell r="AF228">
            <v>0</v>
          </cell>
        </row>
        <row r="229">
          <cell r="AC229" t="str">
            <v>NAND_READY_B</v>
          </cell>
          <cell r="AF229">
            <v>0</v>
          </cell>
        </row>
        <row r="230">
          <cell r="AC230" t="str">
            <v>NAND_READY1</v>
          </cell>
          <cell r="AF230">
            <v>0</v>
          </cell>
        </row>
        <row r="231">
          <cell r="AC231" t="str">
            <v>NAND_READY2</v>
          </cell>
          <cell r="AF231">
            <v>0</v>
          </cell>
        </row>
        <row r="232">
          <cell r="AC232" t="str">
            <v>NAND_READY3</v>
          </cell>
          <cell r="AF232">
            <v>0</v>
          </cell>
        </row>
        <row r="233">
          <cell r="AC233" t="str">
            <v>NAND_READY4</v>
          </cell>
          <cell r="AF233">
            <v>0</v>
          </cell>
        </row>
        <row r="234">
          <cell r="AC234" t="str">
            <v>NAND_READY5</v>
          </cell>
          <cell r="AF234">
            <v>0</v>
          </cell>
        </row>
        <row r="235">
          <cell r="AC235" t="str">
            <v>NAND_READY6</v>
          </cell>
          <cell r="AF235">
            <v>0</v>
          </cell>
        </row>
        <row r="236">
          <cell r="AC236" t="str">
            <v>NAND_READY7</v>
          </cell>
          <cell r="AF236">
            <v>0</v>
          </cell>
        </row>
        <row r="237">
          <cell r="AC237" t="str">
            <v>SDMA_DEBUG_BUS_DEVICE[</v>
          </cell>
          <cell r="AF237">
            <v>0</v>
          </cell>
        </row>
        <row r="238">
          <cell r="AC238" t="str">
            <v>SDMA_DEBUG_BUS_ERROR</v>
          </cell>
          <cell r="AF238">
            <v>0</v>
          </cell>
        </row>
        <row r="239">
          <cell r="AC239" t="str">
            <v>SDMA_DEBUG_BUS_RWB</v>
          </cell>
          <cell r="AF239">
            <v>0</v>
          </cell>
        </row>
        <row r="240">
          <cell r="AC240" t="str">
            <v>SDMA_DEBUG_CORE_RUN</v>
          </cell>
          <cell r="AF240">
            <v>0</v>
          </cell>
        </row>
        <row r="241">
          <cell r="AC241" t="str">
            <v>SDMA_DEBUG_CORE_STATE[</v>
          </cell>
          <cell r="AF241">
            <v>0</v>
          </cell>
        </row>
        <row r="242">
          <cell r="AC242" t="str">
            <v>SDMA_DEBUG_EVENT_CHANNEL[</v>
          </cell>
          <cell r="AF242">
            <v>0</v>
          </cell>
        </row>
        <row r="243">
          <cell r="AC243" t="str">
            <v>SDMA_DEBUG_EVENT_CHANNEL_SEL</v>
          </cell>
          <cell r="AF243">
            <v>0</v>
          </cell>
        </row>
        <row r="244">
          <cell r="AC244" t="str">
            <v>SDMA_DEBUG_EVT_CHN_LINES[</v>
          </cell>
          <cell r="AF244">
            <v>0</v>
          </cell>
        </row>
        <row r="245">
          <cell r="AC245" t="str">
            <v>SDMA_DEBUG_MATCHED_DMBUS</v>
          </cell>
          <cell r="AF245">
            <v>0</v>
          </cell>
        </row>
        <row r="246">
          <cell r="AC246" t="str">
            <v>SDMA_DEBUG_MODE</v>
          </cell>
          <cell r="AF246">
            <v>0</v>
          </cell>
        </row>
        <row r="247">
          <cell r="AC247" t="str">
            <v>SDMA_DEBUG_PC[</v>
          </cell>
          <cell r="AF247">
            <v>0</v>
          </cell>
        </row>
        <row r="248">
          <cell r="AC248" t="str">
            <v>SDMA_DEBUG_RTBUFFER_WRITE</v>
          </cell>
          <cell r="AF248">
            <v>0</v>
          </cell>
        </row>
        <row r="249">
          <cell r="AC249" t="str">
            <v>SDMA_DEBUG_YIELD</v>
          </cell>
          <cell r="AF249">
            <v>0</v>
          </cell>
        </row>
        <row r="250">
          <cell r="AC250" t="str">
            <v>SDMA_EXT_EVENT0</v>
          </cell>
          <cell r="AF250">
            <v>0</v>
          </cell>
        </row>
        <row r="251">
          <cell r="AC251" t="str">
            <v>SDMA_EXT_EVENT1</v>
          </cell>
          <cell r="AF251">
            <v>0</v>
          </cell>
        </row>
        <row r="252">
          <cell r="AC252" t="str">
            <v>SJC_DE_B</v>
          </cell>
          <cell r="AF252" t="str">
            <v>sjc.sjc_gpucr1_reg[30]</v>
          </cell>
        </row>
        <row r="253">
          <cell r="AC253" t="str">
            <v>SJC_DONE</v>
          </cell>
          <cell r="AF253">
            <v>0</v>
          </cell>
        </row>
        <row r="254">
          <cell r="AC254" t="str">
            <v>SJC_FAIL</v>
          </cell>
          <cell r="AF254">
            <v>0</v>
          </cell>
        </row>
        <row r="255">
          <cell r="AC255" t="str">
            <v>SJC_ACTIVE</v>
          </cell>
          <cell r="AF255" t="str">
            <v>ccmsrcgpcmix.src_system_rst</v>
          </cell>
        </row>
        <row r="256">
          <cell r="AC256" t="str">
            <v>#SJC_MODE</v>
          </cell>
          <cell r="AF256">
            <v>0</v>
          </cell>
        </row>
        <row r="257">
          <cell r="AC257" t="str">
            <v>#SJC_TCK</v>
          </cell>
          <cell r="AF257">
            <v>0</v>
          </cell>
        </row>
        <row r="258">
          <cell r="AC258" t="str">
            <v>#SJC_TDI</v>
          </cell>
          <cell r="AF258">
            <v>0</v>
          </cell>
        </row>
        <row r="259">
          <cell r="AC259" t="str">
            <v>#SJC_TDO</v>
          </cell>
          <cell r="AF259">
            <v>0</v>
          </cell>
        </row>
        <row r="260">
          <cell r="AC260" t="str">
            <v>#SJC_TMS</v>
          </cell>
          <cell r="AF260">
            <v>0</v>
          </cell>
        </row>
        <row r="261">
          <cell r="AC261" t="str">
            <v>#SJC_TRSTB</v>
          </cell>
          <cell r="AF261">
            <v>0</v>
          </cell>
        </row>
        <row r="262">
          <cell r="AC262" t="str">
            <v>#CJTAGC_TCK</v>
          </cell>
          <cell r="AF262">
            <v>0</v>
          </cell>
        </row>
        <row r="263">
          <cell r="AC263" t="str">
            <v>#CJTAGC_TDI</v>
          </cell>
          <cell r="AF263">
            <v>0</v>
          </cell>
        </row>
        <row r="264">
          <cell r="AC264" t="str">
            <v>#CJTAGC_TDO</v>
          </cell>
          <cell r="AF264">
            <v>0</v>
          </cell>
        </row>
        <row r="265">
          <cell r="AC265" t="str">
            <v>#CJTAGC_TMS</v>
          </cell>
          <cell r="AF265">
            <v>0</v>
          </cell>
        </row>
        <row r="266">
          <cell r="AC266" t="str">
            <v>#CJTAGC_TRSTB</v>
          </cell>
          <cell r="AF266">
            <v>0</v>
          </cell>
        </row>
        <row r="267">
          <cell r="AC267" t="str">
            <v>CJTAG_WRAPPER_MODE</v>
          </cell>
          <cell r="AF267">
            <v>0</v>
          </cell>
        </row>
        <row r="268">
          <cell r="AC268" t="str">
            <v>CJTAG_WRAPPER_TCK</v>
          </cell>
          <cell r="AF268">
            <v>0</v>
          </cell>
        </row>
        <row r="269">
          <cell r="AC269" t="str">
            <v>CJTAG_WRAPPER_TDI</v>
          </cell>
          <cell r="AF269">
            <v>0</v>
          </cell>
        </row>
        <row r="270">
          <cell r="AC270" t="str">
            <v>CJTAG_WRAPPER_TDO</v>
          </cell>
          <cell r="AF270">
            <v>0</v>
          </cell>
        </row>
        <row r="271">
          <cell r="AC271" t="str">
            <v>CJTAG_WRAPPER_TMS</v>
          </cell>
          <cell r="AF271">
            <v>0</v>
          </cell>
        </row>
        <row r="272">
          <cell r="AC272" t="str">
            <v>CJTAG_WRAPPER_TRSTB</v>
          </cell>
          <cell r="AF272">
            <v>0</v>
          </cell>
        </row>
        <row r="273">
          <cell r="AC273" t="str">
            <v>SNVS_HP_WRAPPER_VIO_5</v>
          </cell>
          <cell r="AF273" t="str">
            <v>snvs_hp_wrapper.snvs_sec_vio_in_5_en</v>
          </cell>
        </row>
        <row r="274">
          <cell r="AC274" t="str">
            <v>SNVS_HP_WRAPPER_VIO_5_CTL</v>
          </cell>
          <cell r="AF274">
            <v>0</v>
          </cell>
        </row>
        <row r="275">
          <cell r="AC275" t="str">
            <v>SNVS_LP_WRAPPER_TAMPER0</v>
          </cell>
          <cell r="AF275">
            <v>0</v>
          </cell>
        </row>
        <row r="276">
          <cell r="AC276" t="str">
            <v>SNVS_LP_WRAPPER_TAMPER1</v>
          </cell>
          <cell r="AF276">
            <v>0</v>
          </cell>
        </row>
        <row r="277">
          <cell r="AC277" t="str">
            <v>SNVS_LP_WRAPPER_TAMPER2</v>
          </cell>
          <cell r="AF277">
            <v>0</v>
          </cell>
        </row>
        <row r="278">
          <cell r="AC278" t="str">
            <v>SNVS_LP_WRAPPER_TAMPER3</v>
          </cell>
          <cell r="AF278">
            <v>0</v>
          </cell>
        </row>
        <row r="279">
          <cell r="AC279" t="str">
            <v>SNVS_LP_WRAPPER_TAMPER4</v>
          </cell>
          <cell r="AF279">
            <v>0</v>
          </cell>
        </row>
        <row r="280">
          <cell r="AC280" t="str">
            <v>SNVS_LP_WRAPPER_TAMPER5</v>
          </cell>
          <cell r="AF280">
            <v>0</v>
          </cell>
        </row>
        <row r="281">
          <cell r="AC281" t="str">
            <v>SNVS_LP_WRAPPER_TAMPER6</v>
          </cell>
          <cell r="AF281">
            <v>0</v>
          </cell>
        </row>
        <row r="282">
          <cell r="AC282" t="str">
            <v>SNVS_LP_WRAPPER_TAMPER7</v>
          </cell>
          <cell r="AF282">
            <v>0</v>
          </cell>
        </row>
        <row r="283">
          <cell r="AC283" t="str">
            <v>SNVS_LP_WRAPPER_TAMPER8</v>
          </cell>
          <cell r="AF283">
            <v>0</v>
          </cell>
        </row>
        <row r="284">
          <cell r="AC284" t="str">
            <v>SNVS_LP_WRAPPER_TAMPER9</v>
          </cell>
          <cell r="AF284">
            <v>0</v>
          </cell>
        </row>
        <row r="285">
          <cell r="AC285" t="str">
            <v>SNVS_LP_WRAPPER_PMIC_ON_REQ</v>
          </cell>
          <cell r="AF285">
            <v>0</v>
          </cell>
        </row>
        <row r="286">
          <cell r="AC286" t="str">
            <v>SNVS_LP_WRAPPER_SNVS_ALARM_AUT[</v>
          </cell>
          <cell r="AF286">
            <v>0</v>
          </cell>
        </row>
        <row r="287">
          <cell r="AC287" t="str">
            <v>SNVS_LP_WRAPPER_BTN</v>
          </cell>
          <cell r="AF287">
            <v>0</v>
          </cell>
        </row>
        <row r="288">
          <cell r="AC288" t="str">
            <v>CCMSRCGPCMIX_BOOT_MODE1</v>
          </cell>
          <cell r="AF288">
            <v>0</v>
          </cell>
        </row>
        <row r="289">
          <cell r="AC289" t="str">
            <v>CCMSRCGPCMIX_BOOT_MODE0</v>
          </cell>
          <cell r="AF289">
            <v>0</v>
          </cell>
        </row>
        <row r="290">
          <cell r="AC290" t="str">
            <v>CCMSRCGPCMIX_TEST_MODE[</v>
          </cell>
          <cell r="AF290">
            <v>0</v>
          </cell>
        </row>
        <row r="291">
          <cell r="AC291" t="str">
            <v>CCMSRCGPCMIX_BOOT_CFG[</v>
          </cell>
          <cell r="AF291" t="str">
            <v>ccmsrcgpcmix.src_system_rst</v>
          </cell>
        </row>
        <row r="292">
          <cell r="AC292" t="str">
            <v>CCMSRCGPCMIX_INT_BOOT</v>
          </cell>
          <cell r="AF292" t="str">
            <v>ccmsrcgpcmix.src_system_rst</v>
          </cell>
        </row>
        <row r="293">
          <cell r="AC293" t="str">
            <v>CCMSRCGPCMIX_POR_B</v>
          </cell>
          <cell r="AF293">
            <v>0</v>
          </cell>
        </row>
        <row r="294">
          <cell r="AC294" t="str">
            <v>CCMSRCGPCMIX_RESET_B</v>
          </cell>
          <cell r="AF294">
            <v>0</v>
          </cell>
        </row>
        <row r="295">
          <cell r="AC295" t="str">
            <v>CCMSRCGPCMIX_ANY_PU_RESET</v>
          </cell>
          <cell r="AF295" t="str">
            <v>ccmsrcgpcmix.src_system_rst</v>
          </cell>
        </row>
        <row r="296">
          <cell r="AC296" t="str">
            <v>CCMSRCGPCMIX_EARLY_RESET</v>
          </cell>
          <cell r="AF296" t="str">
            <v>sjc.sjc_gpucr3_reg[14]</v>
          </cell>
        </row>
        <row r="297">
          <cell r="AC297" t="str">
            <v>CCMSRCGPCMIX_SYSTEM_RESET</v>
          </cell>
          <cell r="AF297" t="str">
            <v>sjc.sjc_gpucr3_reg[14]</v>
          </cell>
        </row>
        <row r="298">
          <cell r="AC298" t="str">
            <v>CCMSRCGPCMIX_TESTER_ACK</v>
          </cell>
          <cell r="AF298" t="str">
            <v>~ccmsrcgpcmix.src_en_wakeupmix_system_clk</v>
          </cell>
        </row>
        <row r="299">
          <cell r="AC299" t="str">
            <v>CCMSRCGPCMIX_CA7_RESET[</v>
          </cell>
          <cell r="AF299">
            <v>0</v>
          </cell>
        </row>
        <row r="300">
          <cell r="AC300" t="str">
            <v>TCU_TEST_MODE</v>
          </cell>
          <cell r="AF300">
            <v>0</v>
          </cell>
        </row>
        <row r="301">
          <cell r="AC301" t="str">
            <v>TCU_BOOT_MODE[</v>
          </cell>
          <cell r="AF301">
            <v>0</v>
          </cell>
        </row>
        <row r="302">
          <cell r="AC302" t="str">
            <v>TCU_TDI</v>
          </cell>
          <cell r="AF302">
            <v>0</v>
          </cell>
        </row>
        <row r="303">
          <cell r="AC303" t="str">
            <v>TCU_RESET_B</v>
          </cell>
          <cell r="AF303">
            <v>0</v>
          </cell>
        </row>
        <row r="304">
          <cell r="AC304" t="str">
            <v>UART_CTS_B</v>
          </cell>
          <cell r="AF304">
            <v>0</v>
          </cell>
        </row>
        <row r="305">
          <cell r="AC305" t="str">
            <v>UART_DCD_B</v>
          </cell>
          <cell r="AF305">
            <v>0</v>
          </cell>
        </row>
        <row r="306">
          <cell r="AC306" t="str">
            <v>UART_DSR_B</v>
          </cell>
          <cell r="AF306">
            <v>0</v>
          </cell>
        </row>
        <row r="307">
          <cell r="AC307" t="str">
            <v>UART_DTR_B</v>
          </cell>
          <cell r="AF307">
            <v>0</v>
          </cell>
        </row>
        <row r="308">
          <cell r="AC308" t="str">
            <v>UART_RI_B</v>
          </cell>
          <cell r="AF308">
            <v>0</v>
          </cell>
        </row>
        <row r="309">
          <cell r="AC309" t="str">
            <v>UART_RTS_B</v>
          </cell>
          <cell r="AF309">
            <v>0</v>
          </cell>
        </row>
        <row r="310">
          <cell r="AC310" t="str">
            <v>UART_RX_DATA</v>
          </cell>
          <cell r="AF310">
            <v>0</v>
          </cell>
        </row>
        <row r="311">
          <cell r="AC311" t="str">
            <v>UART_TX_DATA</v>
          </cell>
          <cell r="AF311">
            <v>0</v>
          </cell>
        </row>
        <row r="312">
          <cell r="AC312" t="str">
            <v>USDHC_CD_B</v>
          </cell>
          <cell r="AF312">
            <v>0</v>
          </cell>
        </row>
        <row r="313">
          <cell r="AC313" t="str">
            <v>USDHC_CLK</v>
          </cell>
          <cell r="AF313">
            <v>0</v>
          </cell>
        </row>
        <row r="314">
          <cell r="AC314" t="str">
            <v>USDHC_CMD</v>
          </cell>
          <cell r="AF314">
            <v>0</v>
          </cell>
        </row>
        <row r="315">
          <cell r="AC315" t="str">
            <v>USDHC_DATA0</v>
          </cell>
          <cell r="AF315">
            <v>0</v>
          </cell>
        </row>
        <row r="316">
          <cell r="AC316" t="str">
            <v>USDHC_DATA1</v>
          </cell>
          <cell r="AF316">
            <v>0</v>
          </cell>
        </row>
        <row r="317">
          <cell r="AC317" t="str">
            <v>USDHC_DATA2</v>
          </cell>
          <cell r="AF317">
            <v>0</v>
          </cell>
        </row>
        <row r="318">
          <cell r="AC318" t="str">
            <v>USDHC_DATA3</v>
          </cell>
          <cell r="AF318">
            <v>0</v>
          </cell>
        </row>
        <row r="319">
          <cell r="AC319" t="str">
            <v>USDHC_DATA4</v>
          </cell>
          <cell r="AF319">
            <v>0</v>
          </cell>
        </row>
        <row r="320">
          <cell r="AC320" t="str">
            <v>USDHC_DATA5</v>
          </cell>
          <cell r="AF320">
            <v>0</v>
          </cell>
        </row>
        <row r="321">
          <cell r="AC321" t="str">
            <v>USDHC_DATA6</v>
          </cell>
          <cell r="AF321">
            <v>0</v>
          </cell>
        </row>
        <row r="322">
          <cell r="AC322" t="str">
            <v>USDHC_DATA7</v>
          </cell>
          <cell r="AF322">
            <v>0</v>
          </cell>
        </row>
        <row r="323">
          <cell r="AC323" t="str">
            <v>USDHC_LCTL</v>
          </cell>
          <cell r="AF323">
            <v>0</v>
          </cell>
        </row>
        <row r="324">
          <cell r="AC324" t="str">
            <v>USDHC_STROBE</v>
          </cell>
          <cell r="AF324">
            <v>0</v>
          </cell>
        </row>
        <row r="325">
          <cell r="AC325" t="str">
            <v>USDHC_RESET_B</v>
          </cell>
          <cell r="AF325">
            <v>0</v>
          </cell>
        </row>
        <row r="326">
          <cell r="AC326" t="str">
            <v>USDHC_RESET</v>
          </cell>
          <cell r="AF326">
            <v>0</v>
          </cell>
        </row>
        <row r="327">
          <cell r="AC327" t="str">
            <v>USDHC_VSELECT</v>
          </cell>
          <cell r="AF327">
            <v>0</v>
          </cell>
        </row>
        <row r="328">
          <cell r="AC328" t="str">
            <v>USDHC_WP</v>
          </cell>
          <cell r="AF328">
            <v>0</v>
          </cell>
        </row>
        <row r="329">
          <cell r="AC329" t="str">
            <v>USDHC_DEBUG[</v>
          </cell>
          <cell r="AF329">
            <v>0</v>
          </cell>
        </row>
        <row r="330">
          <cell r="AC330" t="str">
            <v>WDOG_WDOG_B</v>
          </cell>
          <cell r="AF330">
            <v>0</v>
          </cell>
        </row>
        <row r="331">
          <cell r="AC331" t="str">
            <v>WDOG_WDOG_RST_B_DEB</v>
          </cell>
          <cell r="AF331">
            <v>0</v>
          </cell>
        </row>
        <row r="332">
          <cell r="AC332" t="str">
            <v>WDOG_WDOG_ANY</v>
          </cell>
          <cell r="AF332">
            <v>0</v>
          </cell>
        </row>
        <row r="333">
          <cell r="AC333" t="str">
            <v>USB_OTG1_ID</v>
          </cell>
          <cell r="AF333">
            <v>0</v>
          </cell>
        </row>
        <row r="334">
          <cell r="AC334" t="str">
            <v>USB_OTG2_ID</v>
          </cell>
          <cell r="AF334">
            <v>0</v>
          </cell>
        </row>
        <row r="335">
          <cell r="AC335" t="str">
            <v>USB_H1_PWR_WAKE</v>
          </cell>
          <cell r="AF335">
            <v>0</v>
          </cell>
        </row>
        <row r="336">
          <cell r="AC336" t="str">
            <v>USB_OTG_HOST_MODE</v>
          </cell>
          <cell r="AF336">
            <v>0</v>
          </cell>
        </row>
        <row r="337">
          <cell r="AC337" t="str">
            <v>USB_OTG_PWR_WAKE</v>
          </cell>
          <cell r="AF337">
            <v>0</v>
          </cell>
        </row>
        <row r="338">
          <cell r="AC338" t="str">
            <v>USB_HOST_OC</v>
          </cell>
          <cell r="AF338">
            <v>0</v>
          </cell>
        </row>
        <row r="339">
          <cell r="AC339" t="str">
            <v>USB_HOST_PWR</v>
          </cell>
          <cell r="AF339">
            <v>0</v>
          </cell>
        </row>
        <row r="340">
          <cell r="AC340" t="str">
            <v>USB_OTG1_OC</v>
          </cell>
          <cell r="AF340">
            <v>0</v>
          </cell>
        </row>
        <row r="341">
          <cell r="AC341" t="str">
            <v>USB_OTG1_PWR</v>
          </cell>
          <cell r="AF341">
            <v>0</v>
          </cell>
        </row>
        <row r="342">
          <cell r="AC342" t="str">
            <v>USB_OTG1_OC</v>
          </cell>
          <cell r="AF342">
            <v>0</v>
          </cell>
        </row>
        <row r="343">
          <cell r="AC343" t="str">
            <v>USB_OTG1_PWR</v>
          </cell>
          <cell r="AF343">
            <v>0</v>
          </cell>
        </row>
        <row r="344">
          <cell r="AC344" t="str">
            <v>USB_OTG2_OC</v>
          </cell>
          <cell r="AF344">
            <v>0</v>
          </cell>
        </row>
        <row r="345">
          <cell r="AC345" t="str">
            <v>USB_OTG2_PWR</v>
          </cell>
          <cell r="AF345">
            <v>0</v>
          </cell>
        </row>
        <row r="346">
          <cell r="AC346" t="str">
            <v>USB_UH_DFD_OUT[</v>
          </cell>
          <cell r="AF346">
            <v>0</v>
          </cell>
        </row>
        <row r="347">
          <cell r="AC347" t="str">
            <v>CSI_PIXCLK</v>
          </cell>
          <cell r="AF347">
            <v>0</v>
          </cell>
        </row>
        <row r="348">
          <cell r="AC348" t="str">
            <v>CSI_FIELD</v>
          </cell>
          <cell r="AF348">
            <v>0</v>
          </cell>
        </row>
        <row r="349">
          <cell r="AC349" t="str">
            <v>CSI_HSYNC</v>
          </cell>
          <cell r="AF349">
            <v>0</v>
          </cell>
        </row>
        <row r="350">
          <cell r="AC350" t="str">
            <v>CSI_VSYNC</v>
          </cell>
          <cell r="AF350">
            <v>0</v>
          </cell>
        </row>
        <row r="351">
          <cell r="AC351" t="str">
            <v>CSI_DATA[</v>
          </cell>
          <cell r="AF351">
            <v>0</v>
          </cell>
        </row>
        <row r="352">
          <cell r="AC352" t="str">
            <v>CSI_DATA[</v>
          </cell>
          <cell r="AF352">
            <v>0</v>
          </cell>
        </row>
        <row r="353">
          <cell r="AC353" t="str">
            <v>CSI_MCLK</v>
          </cell>
          <cell r="AF353">
            <v>0</v>
          </cell>
        </row>
        <row r="354">
          <cell r="AC354" t="str">
            <v>SAI_RX_BCLK</v>
          </cell>
          <cell r="AF354">
            <v>0</v>
          </cell>
        </row>
        <row r="355">
          <cell r="AC355" t="str">
            <v>SAI_TX_BCLK</v>
          </cell>
          <cell r="AF355">
            <v>0</v>
          </cell>
        </row>
        <row r="356">
          <cell r="AC356" t="str">
            <v>SAI_RX_DATA</v>
          </cell>
          <cell r="AF356">
            <v>0</v>
          </cell>
        </row>
        <row r="357">
          <cell r="AC357" t="str">
            <v>SAI_TX_DATA</v>
          </cell>
          <cell r="AF357">
            <v>0</v>
          </cell>
        </row>
        <row r="358">
          <cell r="AC358" t="str">
            <v>SAI_RX_SYNC</v>
          </cell>
          <cell r="AF358">
            <v>0</v>
          </cell>
        </row>
        <row r="359">
          <cell r="AC359" t="str">
            <v>SAI_TX_SYNC</v>
          </cell>
          <cell r="AF359">
            <v>0</v>
          </cell>
        </row>
        <row r="360">
          <cell r="AC360" t="str">
            <v>SAI_MCLK</v>
          </cell>
          <cell r="AF360">
            <v>0</v>
          </cell>
        </row>
        <row r="361">
          <cell r="AC361" t="str">
            <v>QSPI_A_SS0_B</v>
          </cell>
          <cell r="AF361">
            <v>0</v>
          </cell>
        </row>
        <row r="362">
          <cell r="AC362" t="str">
            <v>QSPI_A_SS1_B</v>
          </cell>
          <cell r="AF362">
            <v>0</v>
          </cell>
        </row>
        <row r="363">
          <cell r="AC363" t="str">
            <v>QSPI_A_SCLK</v>
          </cell>
          <cell r="AF363">
            <v>0</v>
          </cell>
        </row>
        <row r="364">
          <cell r="AC364" t="str">
            <v>QSPI_A_DATA[</v>
          </cell>
          <cell r="AF364">
            <v>0</v>
          </cell>
        </row>
        <row r="365">
          <cell r="AC365" t="str">
            <v>QSPI_A_DQS</v>
          </cell>
          <cell r="AF365">
            <v>0</v>
          </cell>
        </row>
        <row r="366">
          <cell r="AC366" t="str">
            <v>QSPI_B_SS0_B</v>
          </cell>
          <cell r="AF366">
            <v>0</v>
          </cell>
        </row>
        <row r="367">
          <cell r="AC367" t="str">
            <v>QSPI_B_SS1_B</v>
          </cell>
          <cell r="AF367">
            <v>0</v>
          </cell>
        </row>
        <row r="368">
          <cell r="AC368" t="str">
            <v>QSPI_B_SCLK</v>
          </cell>
          <cell r="AF368">
            <v>0</v>
          </cell>
        </row>
        <row r="369">
          <cell r="AC369" t="str">
            <v>QSPI_B_DATA[</v>
          </cell>
          <cell r="AF369">
            <v>0</v>
          </cell>
        </row>
        <row r="370">
          <cell r="AC370" t="str">
            <v>QSPI_B_DQS</v>
          </cell>
          <cell r="AF370">
            <v>0</v>
          </cell>
        </row>
        <row r="371">
          <cell r="AC371" t="str">
            <v>SIM_PORT1_CLK</v>
          </cell>
          <cell r="AF371">
            <v>0</v>
          </cell>
        </row>
        <row r="372">
          <cell r="AC372" t="str">
            <v>SIM_PORT1_PD</v>
          </cell>
          <cell r="AF372">
            <v>0</v>
          </cell>
        </row>
        <row r="373">
          <cell r="AC373" t="str">
            <v>SIM_PORT1_RST_B</v>
          </cell>
          <cell r="AF373">
            <v>0</v>
          </cell>
        </row>
        <row r="374">
          <cell r="AC374" t="str">
            <v>SIM_PORT1_SVEN</v>
          </cell>
          <cell r="AF374">
            <v>0</v>
          </cell>
        </row>
        <row r="375">
          <cell r="AC375" t="str">
            <v>SIM_PORT1_TRXD</v>
          </cell>
          <cell r="AF375">
            <v>0</v>
          </cell>
        </row>
        <row r="376">
          <cell r="AC376" t="str">
            <v>SIM_PORT2_CLK</v>
          </cell>
          <cell r="AF376">
            <v>0</v>
          </cell>
        </row>
        <row r="377">
          <cell r="AC377" t="str">
            <v>SIM_PORT2_PD</v>
          </cell>
          <cell r="AF377">
            <v>0</v>
          </cell>
        </row>
        <row r="378">
          <cell r="AC378" t="str">
            <v>SIM_PORT2_RST_B</v>
          </cell>
          <cell r="AF378">
            <v>0</v>
          </cell>
        </row>
        <row r="379">
          <cell r="AC379" t="str">
            <v>SIM_PORT2_SVEN</v>
          </cell>
          <cell r="AF379">
            <v>0</v>
          </cell>
        </row>
        <row r="380">
          <cell r="AC380" t="str">
            <v>SIM_PORT2_TRXD</v>
          </cell>
          <cell r="AF380">
            <v>0</v>
          </cell>
        </row>
        <row r="381">
          <cell r="AC381" t="str">
            <v>MQS_LEFT</v>
          </cell>
          <cell r="AF381">
            <v>0</v>
          </cell>
        </row>
        <row r="382">
          <cell r="AC382" t="str">
            <v>MQS_RIGHT</v>
          </cell>
          <cell r="AF382">
            <v>0</v>
          </cell>
        </row>
        <row r="383">
          <cell r="AC383" t="str">
            <v>NAND_TEST_TRIG</v>
          </cell>
          <cell r="AF383">
            <v>0</v>
          </cell>
        </row>
        <row r="384">
          <cell r="AC384" t="str">
            <v>USDHC_TEST_TRIG</v>
          </cell>
          <cell r="AF384">
            <v>0</v>
          </cell>
        </row>
        <row r="385">
          <cell r="AC385" t="str">
            <v>ECSPI_TEST_TRIG</v>
          </cell>
          <cell r="AF385">
            <v>0</v>
          </cell>
        </row>
        <row r="386">
          <cell r="AC386" t="str">
            <v>QSPI_TEST_TRIG</v>
          </cell>
          <cell r="AF386">
            <v>0</v>
          </cell>
        </row>
      </sheetData>
      <sheetData sheetId="9"/>
      <sheetData sheetId="10"/>
      <sheetData sheetId="11">
        <row r="2">
          <cell r="V2" t="str">
            <v>PAD_HEAD</v>
          </cell>
        </row>
        <row r="3">
          <cell r="V3" t="str">
            <v>PCIE</v>
          </cell>
        </row>
        <row r="4">
          <cell r="V4" t="str">
            <v>PCIE</v>
          </cell>
        </row>
        <row r="5">
          <cell r="V5" t="str">
            <v>LVDS</v>
          </cell>
        </row>
      </sheetData>
      <sheetData sheetId="12">
        <row r="2">
          <cell r="A2" t="str">
            <v>SLOW</v>
          </cell>
          <cell r="C2" t="str">
            <v>Disabled</v>
          </cell>
          <cell r="D2" t="str">
            <v>Disabled</v>
          </cell>
          <cell r="G2" t="str">
            <v>Disabled</v>
          </cell>
        </row>
        <row r="3">
          <cell r="A3" t="str">
            <v>FAST</v>
          </cell>
          <cell r="C3" t="str">
            <v>Enabled</v>
          </cell>
          <cell r="D3" t="str">
            <v>Enabled</v>
          </cell>
          <cell r="G3" t="str">
            <v>Enabled</v>
          </cell>
        </row>
        <row r="4">
          <cell r="A4" t="str">
            <v>CFG(SLOW)</v>
          </cell>
          <cell r="C4" t="str">
            <v>CFG(Enabled)</v>
          </cell>
          <cell r="D4" t="str">
            <v>CFG(Enabled)</v>
          </cell>
          <cell r="G4" t="str">
            <v>CFG(Enabled)</v>
          </cell>
        </row>
        <row r="5">
          <cell r="A5" t="str">
            <v>CFG(FAST)</v>
          </cell>
          <cell r="C5" t="str">
            <v>CFG(Disabled)</v>
          </cell>
          <cell r="D5" t="str">
            <v>CFG(Disabled)</v>
          </cell>
          <cell r="G5" t="str">
            <v>CFG(Disabled)</v>
          </cell>
        </row>
        <row r="6">
          <cell r="A6" t="str">
            <v>NA</v>
          </cell>
          <cell r="C6" t="str">
            <v>NA</v>
          </cell>
          <cell r="D6" t="str">
            <v>NA</v>
          </cell>
          <cell r="G6" t="str">
            <v>NA</v>
          </cell>
        </row>
        <row r="7">
          <cell r="A7" t="str">
            <v>Nom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5" sqref="D15"/>
    </sheetView>
  </sheetViews>
  <sheetFormatPr defaultColWidth="9.140625" defaultRowHeight="15"/>
  <cols>
    <col min="1" max="1" width="15.7109375" style="29" customWidth="1"/>
    <col min="2" max="2" width="19.7109375" style="29" customWidth="1"/>
    <col min="3" max="3" width="21.42578125" style="29" customWidth="1"/>
    <col min="4" max="4" width="80.85546875" style="29" customWidth="1"/>
    <col min="5" max="6" width="40.7109375" style="29" customWidth="1"/>
    <col min="7" max="16384" width="9.140625" style="29"/>
  </cols>
  <sheetData>
    <row r="1" spans="1:4">
      <c r="A1" s="30"/>
    </row>
    <row r="6" spans="1:4">
      <c r="A6" s="94" t="s">
        <v>0</v>
      </c>
      <c r="B6" s="94" t="s">
        <v>1</v>
      </c>
      <c r="C6" s="94" t="s">
        <v>2</v>
      </c>
      <c r="D6" s="95" t="s">
        <v>3</v>
      </c>
    </row>
    <row r="7" spans="1:4" ht="30">
      <c r="A7" s="19">
        <v>0.1</v>
      </c>
      <c r="B7" s="96">
        <v>42578</v>
      </c>
      <c r="C7" s="19" t="s">
        <v>4</v>
      </c>
      <c r="D7" s="98" t="s">
        <v>5</v>
      </c>
    </row>
    <row r="8" spans="1:4" ht="30">
      <c r="A8" s="19">
        <v>0.2</v>
      </c>
      <c r="B8" s="96">
        <v>42647</v>
      </c>
      <c r="C8" s="19" t="s">
        <v>4</v>
      </c>
      <c r="D8" s="98" t="s">
        <v>6</v>
      </c>
    </row>
    <row r="9" spans="1:4">
      <c r="A9" s="19">
        <v>0.3</v>
      </c>
      <c r="B9" s="96">
        <v>42658</v>
      </c>
      <c r="C9" s="19" t="s">
        <v>1086</v>
      </c>
      <c r="D9" s="98" t="s">
        <v>1087</v>
      </c>
    </row>
    <row r="10" spans="1:4">
      <c r="A10" s="19">
        <v>0.4</v>
      </c>
      <c r="B10" s="96">
        <v>42667</v>
      </c>
      <c r="C10" s="19" t="s">
        <v>1086</v>
      </c>
      <c r="D10" s="98" t="s">
        <v>1088</v>
      </c>
    </row>
    <row r="11" spans="1:4" ht="60">
      <c r="A11" s="19">
        <v>0.5</v>
      </c>
      <c r="B11" s="96">
        <v>42695</v>
      </c>
      <c r="C11" s="19" t="s">
        <v>1086</v>
      </c>
      <c r="D11" s="98" t="s">
        <v>1204</v>
      </c>
    </row>
    <row r="12" spans="1:4" ht="30">
      <c r="A12" s="19">
        <v>0.6</v>
      </c>
      <c r="B12" s="96">
        <v>42702</v>
      </c>
      <c r="C12" s="19" t="s">
        <v>1086</v>
      </c>
      <c r="D12" s="98" t="s">
        <v>1207</v>
      </c>
    </row>
    <row r="13" spans="1:4" ht="30">
      <c r="A13" s="19">
        <v>0.7</v>
      </c>
      <c r="B13" s="96">
        <v>42704</v>
      </c>
      <c r="C13" s="19" t="s">
        <v>1086</v>
      </c>
      <c r="D13" s="98" t="s">
        <v>1210</v>
      </c>
    </row>
    <row r="14" spans="1:4" ht="75">
      <c r="A14" s="19">
        <v>0.8</v>
      </c>
      <c r="B14" s="96">
        <v>42710</v>
      </c>
      <c r="C14" s="19" t="s">
        <v>1086</v>
      </c>
      <c r="D14" s="98" t="s">
        <v>1225</v>
      </c>
    </row>
  </sheetData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outlinePr summaryRight="0"/>
  </sheetPr>
  <dimension ref="A1:Z148"/>
  <sheetViews>
    <sheetView showGridLines="0" tabSelected="1" zoomScale="85" zoomScaleNormal="85" zoomScalePageLayoutView="85" workbookViewId="0">
      <pane xSplit="4" ySplit="2" topLeftCell="E114" activePane="bottomRight" state="frozenSplit"/>
      <selection pane="topRight" activeCell="C1" sqref="C1"/>
      <selection pane="bottomLeft" activeCell="A5" sqref="A5"/>
      <selection pane="bottomRight" activeCell="A142" sqref="A142:XFD408"/>
    </sheetView>
  </sheetViews>
  <sheetFormatPr defaultColWidth="8.85546875" defaultRowHeight="15" customHeight="1"/>
  <cols>
    <col min="1" max="1" width="3.42578125" style="7" customWidth="1"/>
    <col min="2" max="2" width="8.28515625" style="12" bestFit="1" customWidth="1" collapsed="1"/>
    <col min="3" max="3" width="29.28515625" style="12" customWidth="1"/>
    <col min="4" max="4" width="27.42578125" style="11" bestFit="1" customWidth="1"/>
    <col min="5" max="5" width="17" style="10" bestFit="1" customWidth="1"/>
    <col min="6" max="6" width="21.85546875" style="7" customWidth="1"/>
    <col min="7" max="16" width="18.7109375" style="7" customWidth="1"/>
    <col min="17" max="19" width="12.42578125" style="10" customWidth="1"/>
    <col min="20" max="25" width="13.42578125" style="7" customWidth="1"/>
    <col min="26" max="26" width="22.42578125" style="7" customWidth="1"/>
    <col min="27" max="16384" width="8.85546875" style="7"/>
  </cols>
  <sheetData>
    <row r="1" spans="2:26" s="3" customFormat="1" ht="39.75" customHeight="1">
      <c r="B1" s="2" t="s">
        <v>7</v>
      </c>
      <c r="C1" s="2" t="s">
        <v>1206</v>
      </c>
      <c r="D1" s="1" t="s">
        <v>1205</v>
      </c>
      <c r="E1" s="2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2" t="s">
        <v>1213</v>
      </c>
      <c r="N1" s="3" t="s">
        <v>17</v>
      </c>
      <c r="O1" s="2" t="s">
        <v>1214</v>
      </c>
      <c r="P1" s="3" t="s">
        <v>1183</v>
      </c>
      <c r="Q1" s="2" t="s">
        <v>18</v>
      </c>
      <c r="R1" s="2" t="s">
        <v>19</v>
      </c>
      <c r="S1" s="2" t="s">
        <v>20</v>
      </c>
      <c r="T1" s="2" t="s">
        <v>1184</v>
      </c>
      <c r="U1" s="2" t="s">
        <v>1185</v>
      </c>
      <c r="V1" s="2" t="s">
        <v>1189</v>
      </c>
      <c r="W1" s="2" t="s">
        <v>1186</v>
      </c>
      <c r="X1" s="2" t="s">
        <v>1187</v>
      </c>
      <c r="Y1" s="2" t="s">
        <v>1188</v>
      </c>
      <c r="Z1" s="2" t="s">
        <v>1220</v>
      </c>
    </row>
    <row r="2" spans="2:26" s="5" customFormat="1" ht="31.5" customHeight="1">
      <c r="B2" s="2"/>
      <c r="C2" s="2"/>
      <c r="D2" s="4">
        <f>SUBTOTAL(3,D$19:D$141)</f>
        <v>123</v>
      </c>
      <c r="E2" s="2"/>
      <c r="Q2" s="2"/>
      <c r="R2" s="2"/>
      <c r="S2" s="2"/>
      <c r="T2" s="110"/>
      <c r="U2" s="110"/>
      <c r="V2" s="110"/>
      <c r="W2" s="110"/>
      <c r="X2" s="110"/>
      <c r="Y2" s="110"/>
    </row>
    <row r="3" spans="2:26" ht="15" customHeight="1">
      <c r="B3" s="6" t="s">
        <v>21</v>
      </c>
      <c r="C3" s="34" t="s">
        <v>22</v>
      </c>
      <c r="D3" s="34" t="s">
        <v>22</v>
      </c>
      <c r="E3" s="35" t="s">
        <v>23</v>
      </c>
      <c r="F3" s="35" t="s">
        <v>24</v>
      </c>
      <c r="G3" s="36" t="s">
        <v>25</v>
      </c>
      <c r="I3" s="33"/>
      <c r="J3" s="33"/>
      <c r="K3" s="37" t="s">
        <v>26</v>
      </c>
      <c r="L3" s="32" t="s">
        <v>27</v>
      </c>
      <c r="M3" s="31"/>
      <c r="N3" s="38" t="s">
        <v>28</v>
      </c>
      <c r="O3" s="31"/>
      <c r="P3" s="35" t="s">
        <v>24</v>
      </c>
      <c r="Q3" s="35" t="s">
        <v>29</v>
      </c>
      <c r="R3" s="35" t="s">
        <v>30</v>
      </c>
      <c r="S3" s="35">
        <v>1</v>
      </c>
      <c r="T3" s="7" t="s">
        <v>1202</v>
      </c>
      <c r="U3" s="7" t="s">
        <v>1203</v>
      </c>
      <c r="V3" s="9">
        <v>0</v>
      </c>
      <c r="W3" s="7">
        <v>0</v>
      </c>
      <c r="X3" s="9">
        <v>0</v>
      </c>
      <c r="Y3" s="9">
        <v>0</v>
      </c>
    </row>
    <row r="4" spans="2:26" s="9" customFormat="1" ht="15" customHeight="1">
      <c r="B4" s="6" t="s">
        <v>21</v>
      </c>
      <c r="C4" s="34" t="s">
        <v>31</v>
      </c>
      <c r="D4" s="34" t="s">
        <v>31</v>
      </c>
      <c r="E4" s="35" t="s">
        <v>23</v>
      </c>
      <c r="F4" s="35" t="s">
        <v>32</v>
      </c>
      <c r="G4" s="39" t="s">
        <v>33</v>
      </c>
      <c r="H4" s="31"/>
      <c r="I4" s="31"/>
      <c r="J4" s="31"/>
      <c r="K4" s="37" t="s">
        <v>34</v>
      </c>
      <c r="L4" s="32" t="s">
        <v>35</v>
      </c>
      <c r="M4" s="31"/>
      <c r="N4" s="38" t="s">
        <v>36</v>
      </c>
      <c r="O4" s="31" t="s">
        <v>1215</v>
      </c>
      <c r="P4" s="35" t="s">
        <v>32</v>
      </c>
      <c r="Q4" s="35" t="s">
        <v>29</v>
      </c>
      <c r="R4" s="35" t="s">
        <v>30</v>
      </c>
      <c r="S4" s="35">
        <v>1</v>
      </c>
      <c r="T4" s="7" t="s">
        <v>1202</v>
      </c>
      <c r="U4" s="7" t="s">
        <v>1203</v>
      </c>
      <c r="V4" s="9">
        <v>0</v>
      </c>
      <c r="W4" s="9">
        <v>0</v>
      </c>
      <c r="X4" s="9">
        <v>0</v>
      </c>
      <c r="Y4" s="9">
        <v>0</v>
      </c>
      <c r="Z4" s="9" t="s">
        <v>1223</v>
      </c>
    </row>
    <row r="5" spans="2:26" ht="15" customHeight="1">
      <c r="B5" s="6" t="s">
        <v>21</v>
      </c>
      <c r="C5" s="34" t="s">
        <v>37</v>
      </c>
      <c r="D5" s="34" t="s">
        <v>37</v>
      </c>
      <c r="E5" s="35" t="s">
        <v>23</v>
      </c>
      <c r="F5" s="35" t="s">
        <v>38</v>
      </c>
      <c r="G5" s="40" t="s">
        <v>39</v>
      </c>
      <c r="I5" s="33"/>
      <c r="J5" s="33"/>
      <c r="K5" s="40" t="s">
        <v>40</v>
      </c>
      <c r="L5" s="33"/>
      <c r="M5" s="31"/>
      <c r="N5" s="38" t="s">
        <v>41</v>
      </c>
      <c r="O5" s="31" t="s">
        <v>1218</v>
      </c>
      <c r="P5" s="35" t="s">
        <v>38</v>
      </c>
      <c r="Q5" s="35" t="s">
        <v>29</v>
      </c>
      <c r="R5" s="35" t="s">
        <v>30</v>
      </c>
      <c r="S5" s="35">
        <v>1</v>
      </c>
      <c r="T5" s="7" t="s">
        <v>1202</v>
      </c>
      <c r="U5" s="7" t="s">
        <v>1203</v>
      </c>
      <c r="V5" s="9">
        <v>0</v>
      </c>
      <c r="W5" s="7">
        <v>1</v>
      </c>
      <c r="X5" s="9">
        <v>0</v>
      </c>
      <c r="Y5" s="9">
        <v>0</v>
      </c>
    </row>
    <row r="6" spans="2:26" ht="15" customHeight="1">
      <c r="B6" s="6" t="s">
        <v>21</v>
      </c>
      <c r="C6" s="34" t="s">
        <v>42</v>
      </c>
      <c r="D6" s="34" t="s">
        <v>42</v>
      </c>
      <c r="E6" s="35" t="s">
        <v>23</v>
      </c>
      <c r="F6" s="35" t="s">
        <v>43</v>
      </c>
      <c r="G6" s="13" t="s">
        <v>44</v>
      </c>
      <c r="H6" s="33"/>
      <c r="I6" s="33"/>
      <c r="J6" s="33"/>
      <c r="K6" s="44" t="s">
        <v>45</v>
      </c>
      <c r="L6" s="33" t="s">
        <v>1211</v>
      </c>
      <c r="M6" s="31"/>
      <c r="N6" s="38" t="s">
        <v>46</v>
      </c>
      <c r="O6" s="31"/>
      <c r="P6" s="35" t="s">
        <v>43</v>
      </c>
      <c r="Q6" s="35" t="s">
        <v>29</v>
      </c>
      <c r="R6" s="35" t="s">
        <v>30</v>
      </c>
      <c r="S6" s="35">
        <v>1</v>
      </c>
      <c r="T6" s="7" t="s">
        <v>1202</v>
      </c>
      <c r="U6" s="7" t="s">
        <v>1203</v>
      </c>
      <c r="V6" s="9">
        <v>0</v>
      </c>
      <c r="W6" s="7">
        <v>0</v>
      </c>
      <c r="X6" s="9">
        <v>0</v>
      </c>
      <c r="Y6" s="9">
        <v>0</v>
      </c>
    </row>
    <row r="7" spans="2:26" ht="15" customHeight="1">
      <c r="B7" s="6" t="s">
        <v>21</v>
      </c>
      <c r="C7" s="34" t="s">
        <v>47</v>
      </c>
      <c r="D7" s="34" t="s">
        <v>47</v>
      </c>
      <c r="E7" s="35" t="s">
        <v>23</v>
      </c>
      <c r="F7" s="35" t="s">
        <v>48</v>
      </c>
      <c r="G7" s="41" t="s">
        <v>49</v>
      </c>
      <c r="H7" s="33"/>
      <c r="I7" s="33"/>
      <c r="J7" s="33"/>
      <c r="K7" s="44" t="s">
        <v>50</v>
      </c>
      <c r="L7" s="33" t="s">
        <v>1212</v>
      </c>
      <c r="M7" s="31"/>
      <c r="N7" s="38" t="s">
        <v>51</v>
      </c>
      <c r="O7" s="31"/>
      <c r="P7" s="35" t="s">
        <v>48</v>
      </c>
      <c r="Q7" s="35" t="s">
        <v>29</v>
      </c>
      <c r="R7" s="35" t="s">
        <v>30</v>
      </c>
      <c r="S7" s="35">
        <v>1</v>
      </c>
      <c r="T7" s="7" t="s">
        <v>1202</v>
      </c>
      <c r="U7" s="7" t="s">
        <v>1203</v>
      </c>
      <c r="V7" s="9">
        <v>0</v>
      </c>
      <c r="W7" s="7">
        <v>0</v>
      </c>
      <c r="X7" s="9">
        <v>0</v>
      </c>
      <c r="Y7" s="9">
        <v>0</v>
      </c>
    </row>
    <row r="8" spans="2:26" ht="15" customHeight="1">
      <c r="B8" s="6" t="s">
        <v>21</v>
      </c>
      <c r="C8" s="34" t="s">
        <v>52</v>
      </c>
      <c r="D8" s="34" t="s">
        <v>52</v>
      </c>
      <c r="E8" s="35" t="s">
        <v>23</v>
      </c>
      <c r="F8" s="35" t="s">
        <v>53</v>
      </c>
      <c r="G8" s="42" t="s">
        <v>54</v>
      </c>
      <c r="H8" s="33"/>
      <c r="I8" s="33"/>
      <c r="J8" s="33"/>
      <c r="K8" s="32" t="s">
        <v>55</v>
      </c>
      <c r="L8" s="45" t="s">
        <v>84</v>
      </c>
      <c r="M8" s="31" t="s">
        <v>1215</v>
      </c>
      <c r="N8" s="38" t="s">
        <v>56</v>
      </c>
      <c r="O8" s="31"/>
      <c r="P8" s="35" t="s">
        <v>53</v>
      </c>
      <c r="Q8" s="35" t="s">
        <v>29</v>
      </c>
      <c r="R8" s="35" t="s">
        <v>30</v>
      </c>
      <c r="S8" s="35">
        <v>1</v>
      </c>
      <c r="T8" s="7" t="s">
        <v>1202</v>
      </c>
      <c r="U8" s="7" t="s">
        <v>1203</v>
      </c>
      <c r="V8" s="9">
        <v>0</v>
      </c>
      <c r="W8" s="7">
        <v>1</v>
      </c>
      <c r="X8" s="9">
        <v>0</v>
      </c>
      <c r="Y8" s="9">
        <v>0</v>
      </c>
      <c r="Z8" s="7" t="s">
        <v>1224</v>
      </c>
    </row>
    <row r="9" spans="2:26" ht="15" customHeight="1">
      <c r="B9" s="6" t="s">
        <v>21</v>
      </c>
      <c r="C9" s="34" t="s">
        <v>57</v>
      </c>
      <c r="D9" s="34" t="s">
        <v>57</v>
      </c>
      <c r="E9" s="35" t="s">
        <v>23</v>
      </c>
      <c r="F9" s="35" t="s">
        <v>58</v>
      </c>
      <c r="G9" s="43" t="s">
        <v>59</v>
      </c>
      <c r="I9" s="33"/>
      <c r="J9" s="33"/>
      <c r="K9" s="13" t="s">
        <v>60</v>
      </c>
      <c r="L9" s="32" t="s">
        <v>61</v>
      </c>
      <c r="M9" s="31"/>
      <c r="N9" s="38" t="s">
        <v>62</v>
      </c>
      <c r="O9" s="31"/>
      <c r="P9" s="35" t="s">
        <v>58</v>
      </c>
      <c r="Q9" s="35" t="s">
        <v>29</v>
      </c>
      <c r="R9" s="35" t="s">
        <v>30</v>
      </c>
      <c r="S9" s="35">
        <v>1</v>
      </c>
      <c r="T9" s="7" t="s">
        <v>1202</v>
      </c>
      <c r="U9" s="7" t="s">
        <v>1203</v>
      </c>
      <c r="V9" s="9">
        <v>0</v>
      </c>
      <c r="W9" s="7">
        <v>0</v>
      </c>
      <c r="X9" s="9">
        <v>0</v>
      </c>
      <c r="Y9" s="9">
        <v>0</v>
      </c>
    </row>
    <row r="10" spans="2:26" ht="15" customHeight="1">
      <c r="B10" s="6" t="s">
        <v>21</v>
      </c>
      <c r="C10" s="34" t="s">
        <v>63</v>
      </c>
      <c r="D10" s="34" t="s">
        <v>63</v>
      </c>
      <c r="E10" s="35" t="s">
        <v>23</v>
      </c>
      <c r="F10" s="35" t="s">
        <v>64</v>
      </c>
      <c r="G10" s="43" t="s">
        <v>65</v>
      </c>
      <c r="I10" s="33"/>
      <c r="J10" s="33"/>
      <c r="K10" s="13" t="s">
        <v>66</v>
      </c>
      <c r="L10" s="32" t="s">
        <v>67</v>
      </c>
      <c r="M10" s="31"/>
      <c r="N10" s="38" t="s">
        <v>68</v>
      </c>
      <c r="O10" s="31"/>
      <c r="P10" s="35" t="s">
        <v>64</v>
      </c>
      <c r="Q10" s="35" t="s">
        <v>29</v>
      </c>
      <c r="R10" s="35" t="s">
        <v>30</v>
      </c>
      <c r="S10" s="35">
        <v>1</v>
      </c>
      <c r="T10" s="7" t="s">
        <v>1202</v>
      </c>
      <c r="U10" s="7" t="s">
        <v>1203</v>
      </c>
      <c r="V10" s="9">
        <v>0</v>
      </c>
      <c r="W10" s="7">
        <v>0</v>
      </c>
      <c r="X10" s="9">
        <v>0</v>
      </c>
      <c r="Y10" s="9">
        <v>0</v>
      </c>
    </row>
    <row r="11" spans="2:26" ht="15" customHeight="1">
      <c r="B11" s="6" t="s">
        <v>21</v>
      </c>
      <c r="C11" s="34" t="s">
        <v>69</v>
      </c>
      <c r="D11" s="34" t="s">
        <v>69</v>
      </c>
      <c r="E11" s="35" t="s">
        <v>23</v>
      </c>
      <c r="F11" s="35" t="s">
        <v>70</v>
      </c>
      <c r="G11" s="43" t="s">
        <v>71</v>
      </c>
      <c r="I11" s="33"/>
      <c r="J11" s="33"/>
      <c r="K11" s="41" t="s">
        <v>72</v>
      </c>
      <c r="L11" s="45" t="s">
        <v>73</v>
      </c>
      <c r="M11" s="31"/>
      <c r="N11" s="38" t="s">
        <v>74</v>
      </c>
      <c r="O11" s="31"/>
      <c r="P11" s="35" t="s">
        <v>70</v>
      </c>
      <c r="Q11" s="35" t="s">
        <v>29</v>
      </c>
      <c r="R11" s="35" t="s">
        <v>30</v>
      </c>
      <c r="S11" s="35">
        <v>1</v>
      </c>
      <c r="T11" s="7" t="s">
        <v>1202</v>
      </c>
      <c r="U11" s="7" t="s">
        <v>1203</v>
      </c>
      <c r="V11" s="9">
        <v>0</v>
      </c>
      <c r="W11" s="7">
        <v>0</v>
      </c>
      <c r="X11" s="9">
        <v>0</v>
      </c>
      <c r="Y11" s="9">
        <v>0</v>
      </c>
    </row>
    <row r="12" spans="2:26" ht="15" customHeight="1">
      <c r="B12" s="6" t="s">
        <v>21</v>
      </c>
      <c r="C12" s="34" t="s">
        <v>75</v>
      </c>
      <c r="D12" s="34" t="s">
        <v>75</v>
      </c>
      <c r="E12" s="35" t="s">
        <v>23</v>
      </c>
      <c r="F12" s="35" t="s">
        <v>76</v>
      </c>
      <c r="G12" s="43" t="s">
        <v>77</v>
      </c>
      <c r="H12" s="33"/>
      <c r="I12" s="33"/>
      <c r="J12" s="33"/>
      <c r="K12" s="44" t="s">
        <v>78</v>
      </c>
      <c r="L12" s="45" t="s">
        <v>79</v>
      </c>
      <c r="M12" s="31"/>
      <c r="N12" s="38" t="s">
        <v>80</v>
      </c>
      <c r="O12" s="31"/>
      <c r="P12" s="35" t="s">
        <v>76</v>
      </c>
      <c r="Q12" s="35" t="s">
        <v>29</v>
      </c>
      <c r="R12" s="35" t="s">
        <v>30</v>
      </c>
      <c r="S12" s="35">
        <v>1</v>
      </c>
      <c r="T12" s="7" t="s">
        <v>1202</v>
      </c>
      <c r="U12" s="7" t="s">
        <v>1203</v>
      </c>
      <c r="V12" s="9">
        <v>0</v>
      </c>
      <c r="W12" s="7">
        <v>0</v>
      </c>
      <c r="X12" s="9">
        <v>0</v>
      </c>
      <c r="Y12" s="9">
        <v>0</v>
      </c>
    </row>
    <row r="13" spans="2:26" ht="15" customHeight="1">
      <c r="B13" s="6" t="s">
        <v>21</v>
      </c>
      <c r="C13" s="34" t="s">
        <v>81</v>
      </c>
      <c r="D13" s="34" t="s">
        <v>81</v>
      </c>
      <c r="E13" s="35" t="s">
        <v>23</v>
      </c>
      <c r="F13" s="35" t="s">
        <v>82</v>
      </c>
      <c r="G13" s="46" t="s">
        <v>83</v>
      </c>
      <c r="H13" s="33"/>
      <c r="I13" s="33"/>
      <c r="J13" s="33"/>
      <c r="K13" s="33"/>
      <c r="N13" s="38" t="s">
        <v>85</v>
      </c>
      <c r="O13" s="31" t="s">
        <v>1217</v>
      </c>
      <c r="P13" s="35" t="s">
        <v>82</v>
      </c>
      <c r="Q13" s="35" t="s">
        <v>29</v>
      </c>
      <c r="R13" s="35" t="s">
        <v>30</v>
      </c>
      <c r="S13" s="35">
        <v>1</v>
      </c>
      <c r="T13" s="7" t="s">
        <v>1202</v>
      </c>
      <c r="U13" s="7" t="s">
        <v>1203</v>
      </c>
      <c r="V13" s="9">
        <v>0</v>
      </c>
      <c r="W13" s="7">
        <v>0</v>
      </c>
      <c r="X13" s="9">
        <v>0</v>
      </c>
      <c r="Y13" s="9">
        <v>0</v>
      </c>
    </row>
    <row r="14" spans="2:26" ht="15" customHeight="1">
      <c r="B14" s="6" t="s">
        <v>21</v>
      </c>
      <c r="C14" s="34" t="s">
        <v>86</v>
      </c>
      <c r="D14" s="34" t="s">
        <v>86</v>
      </c>
      <c r="E14" s="35" t="s">
        <v>23</v>
      </c>
      <c r="F14" s="35" t="s">
        <v>87</v>
      </c>
      <c r="G14" s="46" t="s">
        <v>88</v>
      </c>
      <c r="H14" s="33"/>
      <c r="I14" s="33"/>
      <c r="J14" s="33"/>
      <c r="K14" s="32" t="s">
        <v>55</v>
      </c>
      <c r="L14" s="45" t="s">
        <v>89</v>
      </c>
      <c r="M14" s="31"/>
      <c r="N14" s="38" t="s">
        <v>90</v>
      </c>
      <c r="O14" s="31"/>
      <c r="P14" s="35" t="s">
        <v>87</v>
      </c>
      <c r="Q14" s="35" t="s">
        <v>29</v>
      </c>
      <c r="R14" s="35" t="s">
        <v>30</v>
      </c>
      <c r="S14" s="35">
        <v>1</v>
      </c>
      <c r="T14" s="7" t="s">
        <v>1202</v>
      </c>
      <c r="U14" s="7" t="s">
        <v>1203</v>
      </c>
      <c r="V14" s="9">
        <v>0</v>
      </c>
      <c r="W14" s="7">
        <v>0</v>
      </c>
      <c r="X14" s="9">
        <v>0</v>
      </c>
      <c r="Y14" s="9">
        <v>0</v>
      </c>
    </row>
    <row r="15" spans="2:26" s="9" customFormat="1" ht="15" customHeight="1">
      <c r="B15" s="6" t="s">
        <v>21</v>
      </c>
      <c r="C15" s="34" t="s">
        <v>91</v>
      </c>
      <c r="D15" s="34" t="s">
        <v>91</v>
      </c>
      <c r="E15" s="35" t="s">
        <v>23</v>
      </c>
      <c r="F15" s="35" t="s">
        <v>92</v>
      </c>
      <c r="G15" s="46" t="s">
        <v>93</v>
      </c>
      <c r="H15" s="31"/>
      <c r="I15" s="31"/>
      <c r="J15" s="31"/>
      <c r="K15" s="44" t="s">
        <v>94</v>
      </c>
      <c r="L15" s="45" t="s">
        <v>95</v>
      </c>
      <c r="M15" s="31"/>
      <c r="N15" s="38" t="s">
        <v>96</v>
      </c>
      <c r="O15" s="31"/>
      <c r="P15" s="35" t="s">
        <v>92</v>
      </c>
      <c r="Q15" s="35" t="s">
        <v>29</v>
      </c>
      <c r="R15" s="35" t="s">
        <v>30</v>
      </c>
      <c r="S15" s="35">
        <v>1</v>
      </c>
      <c r="T15" s="7" t="s">
        <v>1202</v>
      </c>
      <c r="U15" s="7" t="s">
        <v>1203</v>
      </c>
      <c r="V15" s="9">
        <v>0</v>
      </c>
      <c r="W15" s="7">
        <v>0</v>
      </c>
      <c r="X15" s="9">
        <v>0</v>
      </c>
      <c r="Y15" s="9">
        <v>0</v>
      </c>
    </row>
    <row r="16" spans="2:26" ht="15" customHeight="1">
      <c r="B16" s="6" t="s">
        <v>21</v>
      </c>
      <c r="C16" s="34" t="s">
        <v>97</v>
      </c>
      <c r="D16" s="34" t="s">
        <v>97</v>
      </c>
      <c r="E16" s="35" t="s">
        <v>23</v>
      </c>
      <c r="F16" s="35" t="s">
        <v>98</v>
      </c>
      <c r="G16" s="46" t="s">
        <v>99</v>
      </c>
      <c r="I16" s="33"/>
      <c r="J16" s="33"/>
      <c r="K16" s="39" t="s">
        <v>100</v>
      </c>
      <c r="L16" s="45" t="s">
        <v>101</v>
      </c>
      <c r="M16" s="31"/>
      <c r="N16" s="38" t="s">
        <v>102</v>
      </c>
      <c r="O16" s="31"/>
      <c r="P16" s="35" t="s">
        <v>98</v>
      </c>
      <c r="Q16" s="35" t="s">
        <v>29</v>
      </c>
      <c r="R16" s="35" t="s">
        <v>30</v>
      </c>
      <c r="S16" s="35">
        <v>1</v>
      </c>
      <c r="T16" s="7" t="s">
        <v>1202</v>
      </c>
      <c r="U16" s="7" t="s">
        <v>1203</v>
      </c>
      <c r="V16" s="9">
        <v>0</v>
      </c>
      <c r="W16" s="7">
        <v>0</v>
      </c>
      <c r="X16" s="9">
        <v>0</v>
      </c>
      <c r="Y16" s="9">
        <v>0</v>
      </c>
    </row>
    <row r="17" spans="1:25" ht="15" customHeight="1">
      <c r="B17" s="6" t="s">
        <v>21</v>
      </c>
      <c r="C17" s="34" t="s">
        <v>103</v>
      </c>
      <c r="D17" s="34" t="s">
        <v>103</v>
      </c>
      <c r="E17" s="35" t="s">
        <v>23</v>
      </c>
      <c r="F17" s="35" t="s">
        <v>104</v>
      </c>
      <c r="G17" s="46" t="s">
        <v>105</v>
      </c>
      <c r="I17" s="33"/>
      <c r="J17" s="33"/>
      <c r="K17" s="39" t="s">
        <v>106</v>
      </c>
      <c r="L17" s="45" t="s">
        <v>107</v>
      </c>
      <c r="M17" s="31"/>
      <c r="N17" s="38" t="s">
        <v>108</v>
      </c>
      <c r="O17" s="31"/>
      <c r="P17" s="35" t="s">
        <v>104</v>
      </c>
      <c r="Q17" s="35" t="s">
        <v>29</v>
      </c>
      <c r="R17" s="35" t="s">
        <v>30</v>
      </c>
      <c r="S17" s="35">
        <v>1</v>
      </c>
      <c r="T17" s="7" t="s">
        <v>1202</v>
      </c>
      <c r="U17" s="7" t="s">
        <v>1203</v>
      </c>
      <c r="V17" s="9">
        <v>0</v>
      </c>
      <c r="W17" s="7">
        <v>0</v>
      </c>
      <c r="X17" s="9">
        <v>0</v>
      </c>
      <c r="Y17" s="9">
        <v>0</v>
      </c>
    </row>
    <row r="18" spans="1:25" ht="15" customHeight="1">
      <c r="B18" s="6" t="s">
        <v>21</v>
      </c>
      <c r="C18" s="34" t="s">
        <v>109</v>
      </c>
      <c r="D18" s="34" t="s">
        <v>109</v>
      </c>
      <c r="E18" s="35" t="s">
        <v>23</v>
      </c>
      <c r="F18" s="35" t="s">
        <v>110</v>
      </c>
      <c r="G18" s="46" t="s">
        <v>111</v>
      </c>
      <c r="I18" s="33"/>
      <c r="J18" s="33"/>
      <c r="K18" s="39" t="s">
        <v>112</v>
      </c>
      <c r="L18" s="45" t="s">
        <v>113</v>
      </c>
      <c r="M18" s="31"/>
      <c r="N18" s="38" t="s">
        <v>114</v>
      </c>
      <c r="O18" s="31"/>
      <c r="P18" s="35" t="s">
        <v>110</v>
      </c>
      <c r="Q18" s="35" t="s">
        <v>29</v>
      </c>
      <c r="R18" s="35" t="s">
        <v>30</v>
      </c>
      <c r="S18" s="35">
        <v>1</v>
      </c>
      <c r="T18" s="7" t="s">
        <v>1202</v>
      </c>
      <c r="U18" s="7" t="s">
        <v>1203</v>
      </c>
      <c r="V18" s="9">
        <v>0</v>
      </c>
      <c r="W18" s="7">
        <v>0</v>
      </c>
      <c r="X18" s="9">
        <v>0</v>
      </c>
      <c r="Y18" s="9">
        <v>0</v>
      </c>
    </row>
    <row r="19" spans="1:25" ht="15" customHeight="1">
      <c r="B19" s="8" t="s">
        <v>21</v>
      </c>
      <c r="C19" s="16" t="s">
        <v>115</v>
      </c>
      <c r="D19" s="16" t="s">
        <v>115</v>
      </c>
      <c r="E19" s="15" t="s">
        <v>116</v>
      </c>
      <c r="F19" s="43" t="s">
        <v>59</v>
      </c>
      <c r="H19" s="33"/>
      <c r="I19" s="33"/>
      <c r="J19" s="33"/>
      <c r="K19" s="35" t="s">
        <v>117</v>
      </c>
      <c r="L19" s="33"/>
      <c r="M19" s="31"/>
      <c r="N19" s="33"/>
      <c r="O19" s="31"/>
      <c r="P19" s="35" t="s">
        <v>117</v>
      </c>
      <c r="Q19" s="15" t="s">
        <v>29</v>
      </c>
      <c r="R19" s="15" t="s">
        <v>30</v>
      </c>
      <c r="S19" s="15">
        <v>1</v>
      </c>
      <c r="T19" s="7" t="s">
        <v>1202</v>
      </c>
      <c r="U19" s="7" t="s">
        <v>1203</v>
      </c>
      <c r="V19" s="9">
        <v>0</v>
      </c>
      <c r="W19" s="7">
        <v>0</v>
      </c>
      <c r="X19" s="9">
        <v>0</v>
      </c>
      <c r="Y19" s="9">
        <v>0</v>
      </c>
    </row>
    <row r="20" spans="1:25" ht="15" customHeight="1">
      <c r="B20" s="8" t="s">
        <v>21</v>
      </c>
      <c r="C20" s="16" t="s">
        <v>118</v>
      </c>
      <c r="D20" s="16" t="s">
        <v>118</v>
      </c>
      <c r="E20" s="15" t="s">
        <v>116</v>
      </c>
      <c r="F20" s="43" t="s">
        <v>65</v>
      </c>
      <c r="H20" s="33"/>
      <c r="I20" s="33"/>
      <c r="J20" s="33"/>
      <c r="K20" s="35" t="s">
        <v>119</v>
      </c>
      <c r="L20" s="33"/>
      <c r="M20" s="31"/>
      <c r="N20" s="33"/>
      <c r="O20" s="31"/>
      <c r="P20" s="35" t="s">
        <v>119</v>
      </c>
      <c r="Q20" s="15" t="s">
        <v>29</v>
      </c>
      <c r="R20" s="15" t="s">
        <v>30</v>
      </c>
      <c r="S20" s="15">
        <v>1</v>
      </c>
      <c r="T20" s="7" t="s">
        <v>1202</v>
      </c>
      <c r="U20" s="7" t="s">
        <v>1203</v>
      </c>
      <c r="V20" s="9">
        <v>0</v>
      </c>
      <c r="W20" s="7">
        <v>0</v>
      </c>
      <c r="X20" s="9">
        <v>0</v>
      </c>
      <c r="Y20" s="9">
        <v>0</v>
      </c>
    </row>
    <row r="21" spans="1:25" s="9" customFormat="1" ht="15" customHeight="1">
      <c r="B21" s="8" t="s">
        <v>21</v>
      </c>
      <c r="C21" s="16" t="s">
        <v>120</v>
      </c>
      <c r="D21" s="16" t="s">
        <v>120</v>
      </c>
      <c r="E21" s="15" t="s">
        <v>116</v>
      </c>
      <c r="F21" s="47" t="s">
        <v>121</v>
      </c>
      <c r="H21" s="31"/>
      <c r="I21" s="31"/>
      <c r="J21" s="31"/>
      <c r="K21" s="35" t="s">
        <v>122</v>
      </c>
      <c r="L21" s="31"/>
      <c r="M21" s="31"/>
      <c r="N21" s="31"/>
      <c r="O21" s="31"/>
      <c r="P21" s="35" t="s">
        <v>122</v>
      </c>
      <c r="Q21" s="15" t="s">
        <v>123</v>
      </c>
      <c r="R21" s="15" t="s">
        <v>30</v>
      </c>
      <c r="S21" s="15">
        <v>7</v>
      </c>
      <c r="T21" s="7" t="s">
        <v>1202</v>
      </c>
      <c r="U21" s="7" t="s">
        <v>1203</v>
      </c>
      <c r="V21" s="9">
        <v>0</v>
      </c>
      <c r="W21" s="7">
        <v>0</v>
      </c>
      <c r="X21" s="9">
        <v>0</v>
      </c>
      <c r="Y21" s="9">
        <v>0</v>
      </c>
    </row>
    <row r="22" spans="1:25" ht="24.75" customHeight="1">
      <c r="B22" s="8" t="s">
        <v>21</v>
      </c>
      <c r="C22" s="16" t="s">
        <v>124</v>
      </c>
      <c r="D22" s="16" t="s">
        <v>124</v>
      </c>
      <c r="E22" s="15" t="s">
        <v>116</v>
      </c>
      <c r="F22" s="47" t="s">
        <v>125</v>
      </c>
      <c r="G22" s="109" t="s">
        <v>1182</v>
      </c>
      <c r="H22" s="33"/>
      <c r="I22" s="33"/>
      <c r="J22" s="33"/>
      <c r="K22" s="35" t="s">
        <v>126</v>
      </c>
      <c r="L22" s="33"/>
      <c r="M22" s="31"/>
      <c r="N22" s="33"/>
      <c r="O22" s="31"/>
      <c r="P22" s="35" t="s">
        <v>126</v>
      </c>
      <c r="Q22" s="15" t="s">
        <v>123</v>
      </c>
      <c r="R22" s="15" t="s">
        <v>30</v>
      </c>
      <c r="S22" s="15">
        <v>7</v>
      </c>
      <c r="T22" s="7" t="s">
        <v>1202</v>
      </c>
      <c r="U22" s="7" t="s">
        <v>1203</v>
      </c>
      <c r="V22" s="9">
        <v>0</v>
      </c>
      <c r="W22" s="7">
        <v>0</v>
      </c>
      <c r="X22" s="9">
        <v>0</v>
      </c>
      <c r="Y22" s="9">
        <v>0</v>
      </c>
    </row>
    <row r="23" spans="1:25" ht="15" customHeight="1">
      <c r="B23" s="8" t="s">
        <v>21</v>
      </c>
      <c r="C23" s="16" t="s">
        <v>127</v>
      </c>
      <c r="D23" s="16" t="s">
        <v>127</v>
      </c>
      <c r="E23" s="15" t="s">
        <v>116</v>
      </c>
      <c r="F23" s="47" t="s">
        <v>128</v>
      </c>
      <c r="H23" s="33"/>
      <c r="I23" s="33"/>
      <c r="J23" s="33"/>
      <c r="K23" s="35" t="s">
        <v>129</v>
      </c>
      <c r="L23" s="33"/>
      <c r="M23" s="31"/>
      <c r="N23" s="33"/>
      <c r="O23" s="31"/>
      <c r="P23" s="35" t="s">
        <v>129</v>
      </c>
      <c r="Q23" s="15" t="s">
        <v>123</v>
      </c>
      <c r="R23" s="15" t="s">
        <v>30</v>
      </c>
      <c r="S23" s="15">
        <v>7</v>
      </c>
      <c r="T23" s="7" t="s">
        <v>1202</v>
      </c>
      <c r="U23" s="7" t="s">
        <v>1203</v>
      </c>
      <c r="V23" s="9">
        <v>0</v>
      </c>
      <c r="W23" s="7">
        <v>0</v>
      </c>
      <c r="X23" s="9">
        <v>0</v>
      </c>
      <c r="Y23" s="9">
        <v>0</v>
      </c>
    </row>
    <row r="24" spans="1:25" ht="15" customHeight="1">
      <c r="B24" s="8" t="s">
        <v>21</v>
      </c>
      <c r="C24" s="16" t="s">
        <v>130</v>
      </c>
      <c r="D24" s="16" t="s">
        <v>130</v>
      </c>
      <c r="E24" s="15" t="s">
        <v>116</v>
      </c>
      <c r="F24" s="47" t="s">
        <v>131</v>
      </c>
      <c r="H24" s="33"/>
      <c r="I24" s="33"/>
      <c r="J24" s="33"/>
      <c r="K24" s="35" t="s">
        <v>132</v>
      </c>
      <c r="L24" s="33"/>
      <c r="M24" s="31"/>
      <c r="N24" s="33"/>
      <c r="O24" s="31"/>
      <c r="P24" s="35" t="s">
        <v>132</v>
      </c>
      <c r="Q24" s="15" t="s">
        <v>123</v>
      </c>
      <c r="R24" s="15" t="s">
        <v>30</v>
      </c>
      <c r="S24" s="15">
        <v>7</v>
      </c>
      <c r="T24" s="7" t="s">
        <v>1202</v>
      </c>
      <c r="U24" s="7" t="s">
        <v>1203</v>
      </c>
      <c r="V24" s="9">
        <v>0</v>
      </c>
      <c r="W24" s="7">
        <v>0</v>
      </c>
      <c r="X24" s="9">
        <v>0</v>
      </c>
      <c r="Y24" s="9">
        <v>0</v>
      </c>
    </row>
    <row r="25" spans="1:25" ht="15" customHeight="1">
      <c r="B25" s="8" t="s">
        <v>21</v>
      </c>
      <c r="C25" s="16" t="s">
        <v>133</v>
      </c>
      <c r="D25" s="16" t="s">
        <v>133</v>
      </c>
      <c r="E25" s="15" t="s">
        <v>116</v>
      </c>
      <c r="F25" s="47" t="s">
        <v>134</v>
      </c>
      <c r="H25" s="33"/>
      <c r="I25" s="33"/>
      <c r="J25" s="33"/>
      <c r="K25" s="35" t="s">
        <v>135</v>
      </c>
      <c r="L25" s="33"/>
      <c r="M25" s="31"/>
      <c r="N25" s="33"/>
      <c r="O25" s="31"/>
      <c r="P25" s="35" t="s">
        <v>135</v>
      </c>
      <c r="Q25" s="15" t="s">
        <v>123</v>
      </c>
      <c r="R25" s="15" t="s">
        <v>30</v>
      </c>
      <c r="S25" s="15">
        <v>7</v>
      </c>
      <c r="T25" s="7" t="s">
        <v>1202</v>
      </c>
      <c r="U25" s="7" t="s">
        <v>1203</v>
      </c>
      <c r="V25" s="9">
        <v>0</v>
      </c>
      <c r="W25" s="7">
        <v>0</v>
      </c>
      <c r="X25" s="9">
        <v>0</v>
      </c>
      <c r="Y25" s="9">
        <v>0</v>
      </c>
    </row>
    <row r="26" spans="1:25" s="9" customFormat="1" ht="15" customHeight="1">
      <c r="B26" s="8" t="s">
        <v>21</v>
      </c>
      <c r="C26" s="16" t="s">
        <v>136</v>
      </c>
      <c r="D26" s="16" t="s">
        <v>136</v>
      </c>
      <c r="E26" s="15" t="s">
        <v>116</v>
      </c>
      <c r="F26" s="47" t="s">
        <v>137</v>
      </c>
      <c r="G26" s="9" t="s">
        <v>138</v>
      </c>
      <c r="H26" s="31"/>
      <c r="I26" s="31"/>
      <c r="J26" s="31"/>
      <c r="K26" s="35" t="s">
        <v>139</v>
      </c>
      <c r="L26" s="31"/>
      <c r="M26" s="31"/>
      <c r="N26" s="31"/>
      <c r="O26" s="31"/>
      <c r="P26" s="35" t="s">
        <v>139</v>
      </c>
      <c r="Q26" s="15" t="s">
        <v>123</v>
      </c>
      <c r="R26" s="15" t="s">
        <v>30</v>
      </c>
      <c r="S26" s="15">
        <v>7</v>
      </c>
      <c r="T26" s="7" t="s">
        <v>1202</v>
      </c>
      <c r="U26" s="7" t="s">
        <v>1203</v>
      </c>
      <c r="V26" s="9">
        <v>0</v>
      </c>
      <c r="W26" s="7">
        <v>0</v>
      </c>
      <c r="X26" s="9">
        <v>0</v>
      </c>
      <c r="Y26" s="9">
        <v>0</v>
      </c>
    </row>
    <row r="27" spans="1:25" ht="15" customHeight="1">
      <c r="B27" s="8" t="s">
        <v>21</v>
      </c>
      <c r="C27" s="16" t="s">
        <v>140</v>
      </c>
      <c r="D27" s="16" t="s">
        <v>140</v>
      </c>
      <c r="E27" s="15" t="s">
        <v>116</v>
      </c>
      <c r="F27" s="47" t="s">
        <v>141</v>
      </c>
      <c r="H27" s="33"/>
      <c r="I27" s="33"/>
      <c r="J27" s="33"/>
      <c r="K27" s="35" t="s">
        <v>142</v>
      </c>
      <c r="L27" s="33"/>
      <c r="M27" s="31"/>
      <c r="N27" s="33"/>
      <c r="O27" s="31"/>
      <c r="P27" s="35" t="s">
        <v>142</v>
      </c>
      <c r="Q27" s="15" t="s">
        <v>123</v>
      </c>
      <c r="R27" s="15" t="s">
        <v>30</v>
      </c>
      <c r="S27" s="15">
        <v>7</v>
      </c>
      <c r="T27" s="7" t="s">
        <v>1202</v>
      </c>
      <c r="U27" s="7" t="s">
        <v>1203</v>
      </c>
      <c r="V27" s="9">
        <v>0</v>
      </c>
      <c r="W27" s="7">
        <v>0</v>
      </c>
      <c r="X27" s="9">
        <v>0</v>
      </c>
      <c r="Y27" s="9">
        <v>0</v>
      </c>
    </row>
    <row r="28" spans="1:25" ht="15" customHeight="1">
      <c r="B28" s="8" t="s">
        <v>21</v>
      </c>
      <c r="C28" s="16" t="s">
        <v>143</v>
      </c>
      <c r="D28" s="16" t="s">
        <v>143</v>
      </c>
      <c r="E28" s="15" t="s">
        <v>116</v>
      </c>
      <c r="F28" s="47" t="s">
        <v>144</v>
      </c>
      <c r="G28" s="108" t="s">
        <v>145</v>
      </c>
      <c r="H28" s="33"/>
      <c r="I28" s="33"/>
      <c r="J28" s="33"/>
      <c r="K28" s="35" t="s">
        <v>146</v>
      </c>
      <c r="L28" s="33"/>
      <c r="M28" s="31"/>
      <c r="N28" s="33"/>
      <c r="O28" s="31"/>
      <c r="P28" s="35" t="s">
        <v>146</v>
      </c>
      <c r="Q28" s="15" t="s">
        <v>123</v>
      </c>
      <c r="R28" s="15" t="s">
        <v>30</v>
      </c>
      <c r="S28" s="15">
        <v>7</v>
      </c>
      <c r="T28" s="7" t="s">
        <v>1202</v>
      </c>
      <c r="U28" s="7" t="s">
        <v>1203</v>
      </c>
      <c r="V28" s="9">
        <v>0</v>
      </c>
      <c r="W28" s="7">
        <v>0</v>
      </c>
      <c r="X28" s="9">
        <v>0</v>
      </c>
      <c r="Y28" s="9">
        <v>0</v>
      </c>
    </row>
    <row r="29" spans="1:25" ht="15" customHeight="1">
      <c r="B29" s="8" t="s">
        <v>21</v>
      </c>
      <c r="C29" s="16" t="s">
        <v>147</v>
      </c>
      <c r="D29" s="16" t="s">
        <v>147</v>
      </c>
      <c r="E29" s="15" t="s">
        <v>116</v>
      </c>
      <c r="F29" s="47" t="s">
        <v>148</v>
      </c>
      <c r="G29" s="33"/>
      <c r="H29" s="33"/>
      <c r="I29" s="33"/>
      <c r="J29" s="33"/>
      <c r="K29" s="35" t="s">
        <v>149</v>
      </c>
      <c r="L29" s="33"/>
      <c r="M29" s="31"/>
      <c r="N29" s="33"/>
      <c r="O29" s="31"/>
      <c r="P29" s="35" t="s">
        <v>149</v>
      </c>
      <c r="Q29" s="15" t="s">
        <v>123</v>
      </c>
      <c r="R29" s="15" t="s">
        <v>30</v>
      </c>
      <c r="S29" s="15">
        <v>7</v>
      </c>
      <c r="T29" s="7" t="s">
        <v>1202</v>
      </c>
      <c r="U29" s="7" t="s">
        <v>1203</v>
      </c>
      <c r="V29" s="9">
        <v>0</v>
      </c>
      <c r="W29" s="7">
        <v>0</v>
      </c>
      <c r="X29" s="9">
        <v>0</v>
      </c>
      <c r="Y29" s="9">
        <v>0</v>
      </c>
    </row>
    <row r="30" spans="1:25" ht="15" customHeight="1">
      <c r="B30" s="8" t="s">
        <v>21</v>
      </c>
      <c r="C30" s="16" t="s">
        <v>150</v>
      </c>
      <c r="D30" s="16" t="s">
        <v>150</v>
      </c>
      <c r="E30" s="15" t="s">
        <v>116</v>
      </c>
      <c r="F30" s="47" t="s">
        <v>151</v>
      </c>
      <c r="G30" s="33"/>
      <c r="H30" s="33"/>
      <c r="I30" s="33"/>
      <c r="J30" s="33"/>
      <c r="K30" s="35" t="s">
        <v>152</v>
      </c>
      <c r="L30" s="33"/>
      <c r="M30" s="31"/>
      <c r="N30" s="33"/>
      <c r="O30" s="31"/>
      <c r="P30" s="35" t="s">
        <v>152</v>
      </c>
      <c r="Q30" s="15" t="s">
        <v>123</v>
      </c>
      <c r="R30" s="15" t="s">
        <v>30</v>
      </c>
      <c r="S30" s="15">
        <v>7</v>
      </c>
      <c r="T30" s="7" t="s">
        <v>1202</v>
      </c>
      <c r="U30" s="7" t="s">
        <v>1203</v>
      </c>
      <c r="V30" s="9">
        <v>0</v>
      </c>
      <c r="W30" s="7">
        <v>0</v>
      </c>
      <c r="X30" s="9">
        <v>0</v>
      </c>
      <c r="Y30" s="9">
        <v>0</v>
      </c>
    </row>
    <row r="31" spans="1:25" ht="15" customHeight="1">
      <c r="A31" s="14"/>
      <c r="B31" s="8" t="s">
        <v>21</v>
      </c>
      <c r="C31" s="17" t="s">
        <v>153</v>
      </c>
      <c r="D31" s="17" t="s">
        <v>153</v>
      </c>
      <c r="E31" s="15" t="s">
        <v>116</v>
      </c>
      <c r="F31" s="47" t="s">
        <v>154</v>
      </c>
      <c r="G31" s="33"/>
      <c r="H31" s="33"/>
      <c r="I31" s="33"/>
      <c r="J31" s="33"/>
      <c r="K31" s="35" t="s">
        <v>155</v>
      </c>
      <c r="L31" s="33"/>
      <c r="M31" s="31"/>
      <c r="N31" s="33"/>
      <c r="O31" s="31"/>
      <c r="P31" s="35" t="s">
        <v>155</v>
      </c>
      <c r="Q31" s="15" t="s">
        <v>123</v>
      </c>
      <c r="R31" s="15" t="s">
        <v>30</v>
      </c>
      <c r="S31" s="15">
        <v>7</v>
      </c>
      <c r="T31" s="7" t="s">
        <v>1202</v>
      </c>
      <c r="U31" s="7" t="s">
        <v>1203</v>
      </c>
      <c r="V31" s="9">
        <v>0</v>
      </c>
      <c r="W31" s="7">
        <v>0</v>
      </c>
      <c r="X31" s="9">
        <v>0</v>
      </c>
      <c r="Y31" s="9">
        <v>0</v>
      </c>
    </row>
    <row r="32" spans="1:25" ht="15" customHeight="1">
      <c r="A32" s="14"/>
      <c r="B32" s="8" t="s">
        <v>21</v>
      </c>
      <c r="C32" s="17" t="s">
        <v>156</v>
      </c>
      <c r="D32" s="17" t="s">
        <v>156</v>
      </c>
      <c r="E32" s="15" t="s">
        <v>116</v>
      </c>
      <c r="F32" s="47" t="s">
        <v>157</v>
      </c>
      <c r="G32" s="33"/>
      <c r="H32" s="33"/>
      <c r="I32" s="33"/>
      <c r="J32" s="33"/>
      <c r="K32" s="35" t="s">
        <v>158</v>
      </c>
      <c r="L32" s="33"/>
      <c r="M32" s="31"/>
      <c r="N32" s="33"/>
      <c r="O32" s="31"/>
      <c r="P32" s="35" t="s">
        <v>158</v>
      </c>
      <c r="Q32" s="15" t="s">
        <v>123</v>
      </c>
      <c r="R32" s="15" t="s">
        <v>30</v>
      </c>
      <c r="S32" s="15">
        <v>7</v>
      </c>
      <c r="T32" s="7" t="s">
        <v>1202</v>
      </c>
      <c r="U32" s="7" t="s">
        <v>1203</v>
      </c>
      <c r="V32" s="9">
        <v>0</v>
      </c>
      <c r="W32" s="7">
        <v>0</v>
      </c>
      <c r="X32" s="9">
        <v>0</v>
      </c>
      <c r="Y32" s="9">
        <v>0</v>
      </c>
    </row>
    <row r="33" spans="2:25" ht="15" customHeight="1">
      <c r="B33" s="6" t="s">
        <v>21</v>
      </c>
      <c r="C33" s="48" t="s">
        <v>159</v>
      </c>
      <c r="D33" s="48" t="s">
        <v>159</v>
      </c>
      <c r="E33" s="13" t="s">
        <v>160</v>
      </c>
      <c r="F33" s="13" t="s">
        <v>161</v>
      </c>
      <c r="G33" s="33"/>
      <c r="H33" s="33"/>
      <c r="I33" s="33"/>
      <c r="J33" s="33"/>
      <c r="K33" s="35" t="s">
        <v>162</v>
      </c>
      <c r="L33" s="33"/>
      <c r="M33" s="31"/>
      <c r="N33" s="33"/>
      <c r="O33" s="31"/>
      <c r="P33" s="35" t="s">
        <v>162</v>
      </c>
      <c r="Q33" s="13" t="s">
        <v>163</v>
      </c>
      <c r="R33" s="13" t="s">
        <v>30</v>
      </c>
      <c r="S33" s="13">
        <v>7</v>
      </c>
      <c r="T33" s="7" t="s">
        <v>1202</v>
      </c>
      <c r="U33" s="7" t="s">
        <v>1203</v>
      </c>
      <c r="V33" s="9">
        <v>0</v>
      </c>
      <c r="W33" s="7">
        <v>0</v>
      </c>
      <c r="X33" s="9">
        <v>0</v>
      </c>
      <c r="Y33" s="9">
        <v>0</v>
      </c>
    </row>
    <row r="34" spans="2:25" ht="15" customHeight="1">
      <c r="B34" s="6" t="s">
        <v>21</v>
      </c>
      <c r="C34" s="48" t="s">
        <v>164</v>
      </c>
      <c r="D34" s="48" t="s">
        <v>164</v>
      </c>
      <c r="E34" s="13" t="s">
        <v>160</v>
      </c>
      <c r="F34" s="13" t="s">
        <v>165</v>
      </c>
      <c r="G34" s="33"/>
      <c r="H34" s="33"/>
      <c r="I34" s="33"/>
      <c r="J34" s="33"/>
      <c r="K34" s="35" t="s">
        <v>166</v>
      </c>
      <c r="L34" s="33"/>
      <c r="M34" s="31"/>
      <c r="N34" s="33"/>
      <c r="O34" s="31"/>
      <c r="P34" s="35" t="s">
        <v>166</v>
      </c>
      <c r="Q34" s="13" t="s">
        <v>163</v>
      </c>
      <c r="R34" s="13" t="s">
        <v>30</v>
      </c>
      <c r="S34" s="13">
        <v>7</v>
      </c>
      <c r="T34" s="7" t="s">
        <v>1202</v>
      </c>
      <c r="U34" s="7" t="s">
        <v>1203</v>
      </c>
      <c r="V34" s="9">
        <v>0</v>
      </c>
      <c r="W34" s="7">
        <v>0</v>
      </c>
      <c r="X34" s="9">
        <v>0</v>
      </c>
      <c r="Y34" s="9">
        <v>0</v>
      </c>
    </row>
    <row r="35" spans="2:25" s="9" customFormat="1" ht="15" customHeight="1">
      <c r="B35" s="6" t="s">
        <v>21</v>
      </c>
      <c r="C35" s="48" t="s">
        <v>167</v>
      </c>
      <c r="D35" s="48" t="s">
        <v>167</v>
      </c>
      <c r="E35" s="13" t="s">
        <v>160</v>
      </c>
      <c r="F35" s="13" t="s">
        <v>168</v>
      </c>
      <c r="G35" s="33"/>
      <c r="H35" s="31"/>
      <c r="I35" s="31"/>
      <c r="J35" s="31"/>
      <c r="K35" s="35" t="s">
        <v>169</v>
      </c>
      <c r="L35" s="31"/>
      <c r="M35" s="31"/>
      <c r="N35" s="31"/>
      <c r="O35" s="31"/>
      <c r="P35" s="35" t="s">
        <v>169</v>
      </c>
      <c r="Q35" s="13" t="s">
        <v>163</v>
      </c>
      <c r="R35" s="13" t="s">
        <v>30</v>
      </c>
      <c r="S35" s="13">
        <v>7</v>
      </c>
      <c r="T35" s="7" t="s">
        <v>1202</v>
      </c>
      <c r="U35" s="7" t="s">
        <v>1203</v>
      </c>
      <c r="V35" s="9">
        <v>0</v>
      </c>
      <c r="W35" s="7">
        <v>0</v>
      </c>
      <c r="X35" s="9">
        <v>0</v>
      </c>
      <c r="Y35" s="9">
        <v>0</v>
      </c>
    </row>
    <row r="36" spans="2:25" ht="15" customHeight="1">
      <c r="B36" s="6" t="s">
        <v>21</v>
      </c>
      <c r="C36" s="48" t="s">
        <v>170</v>
      </c>
      <c r="D36" s="48" t="s">
        <v>170</v>
      </c>
      <c r="E36" s="13" t="s">
        <v>160</v>
      </c>
      <c r="F36" s="13" t="s">
        <v>171</v>
      </c>
      <c r="G36" s="33"/>
      <c r="H36" s="33"/>
      <c r="I36" s="33"/>
      <c r="J36" s="33"/>
      <c r="K36" s="35" t="s">
        <v>172</v>
      </c>
      <c r="L36" s="33"/>
      <c r="M36" s="31"/>
      <c r="N36" s="33"/>
      <c r="O36" s="31"/>
      <c r="P36" s="35" t="s">
        <v>172</v>
      </c>
      <c r="Q36" s="13" t="s">
        <v>163</v>
      </c>
      <c r="R36" s="13" t="s">
        <v>30</v>
      </c>
      <c r="S36" s="13">
        <v>7</v>
      </c>
      <c r="T36" s="7" t="s">
        <v>1202</v>
      </c>
      <c r="U36" s="7" t="s">
        <v>1203</v>
      </c>
      <c r="V36" s="9">
        <v>0</v>
      </c>
      <c r="W36" s="7">
        <v>0</v>
      </c>
      <c r="X36" s="9">
        <v>0</v>
      </c>
      <c r="Y36" s="9">
        <v>0</v>
      </c>
    </row>
    <row r="37" spans="2:25" ht="15" customHeight="1">
      <c r="B37" s="6" t="s">
        <v>21</v>
      </c>
      <c r="C37" s="48" t="s">
        <v>173</v>
      </c>
      <c r="D37" s="48" t="s">
        <v>173</v>
      </c>
      <c r="E37" s="13" t="s">
        <v>160</v>
      </c>
      <c r="F37" s="13" t="s">
        <v>174</v>
      </c>
      <c r="G37" s="33"/>
      <c r="H37" s="33"/>
      <c r="I37" s="33"/>
      <c r="J37" s="33"/>
      <c r="K37" s="35" t="s">
        <v>175</v>
      </c>
      <c r="L37" s="33"/>
      <c r="M37" s="31"/>
      <c r="N37" s="33"/>
      <c r="O37" s="31"/>
      <c r="P37" s="35" t="s">
        <v>175</v>
      </c>
      <c r="Q37" s="13" t="s">
        <v>163</v>
      </c>
      <c r="R37" s="13" t="s">
        <v>30</v>
      </c>
      <c r="S37" s="13">
        <v>7</v>
      </c>
      <c r="T37" s="7" t="s">
        <v>1202</v>
      </c>
      <c r="U37" s="7" t="s">
        <v>1203</v>
      </c>
      <c r="V37" s="9">
        <v>0</v>
      </c>
      <c r="W37" s="7">
        <v>0</v>
      </c>
      <c r="X37" s="9">
        <v>0</v>
      </c>
      <c r="Y37" s="9">
        <v>0</v>
      </c>
    </row>
    <row r="38" spans="2:25" ht="15" customHeight="1">
      <c r="B38" s="6" t="s">
        <v>21</v>
      </c>
      <c r="C38" s="48" t="s">
        <v>176</v>
      </c>
      <c r="D38" s="48" t="s">
        <v>176</v>
      </c>
      <c r="E38" s="13" t="s">
        <v>160</v>
      </c>
      <c r="F38" s="13" t="s">
        <v>177</v>
      </c>
      <c r="G38" s="33"/>
      <c r="H38" s="33"/>
      <c r="I38" s="33"/>
      <c r="J38" s="33"/>
      <c r="K38" s="35" t="s">
        <v>178</v>
      </c>
      <c r="L38" s="33"/>
      <c r="M38" s="31"/>
      <c r="N38" s="33"/>
      <c r="O38" s="31"/>
      <c r="P38" s="35" t="s">
        <v>178</v>
      </c>
      <c r="Q38" s="13" t="s">
        <v>163</v>
      </c>
      <c r="R38" s="13" t="s">
        <v>30</v>
      </c>
      <c r="S38" s="13">
        <v>7</v>
      </c>
      <c r="T38" s="7" t="s">
        <v>1202</v>
      </c>
      <c r="U38" s="7" t="s">
        <v>1203</v>
      </c>
      <c r="V38" s="9">
        <v>0</v>
      </c>
      <c r="W38" s="7">
        <v>0</v>
      </c>
      <c r="X38" s="9">
        <v>0</v>
      </c>
      <c r="Y38" s="9">
        <v>0</v>
      </c>
    </row>
    <row r="39" spans="2:25" s="9" customFormat="1" ht="15" customHeight="1">
      <c r="B39" s="6" t="s">
        <v>21</v>
      </c>
      <c r="C39" s="48" t="s">
        <v>179</v>
      </c>
      <c r="D39" s="48" t="s">
        <v>179</v>
      </c>
      <c r="E39" s="13" t="s">
        <v>160</v>
      </c>
      <c r="F39" s="13" t="s">
        <v>180</v>
      </c>
      <c r="G39" s="33"/>
      <c r="H39" s="31"/>
      <c r="I39" s="31"/>
      <c r="J39" s="31"/>
      <c r="K39" s="35" t="s">
        <v>181</v>
      </c>
      <c r="L39" s="31"/>
      <c r="M39" s="31"/>
      <c r="N39" s="31"/>
      <c r="O39" s="31"/>
      <c r="P39" s="35" t="s">
        <v>181</v>
      </c>
      <c r="Q39" s="13" t="s">
        <v>163</v>
      </c>
      <c r="R39" s="13" t="s">
        <v>30</v>
      </c>
      <c r="S39" s="13">
        <v>7</v>
      </c>
      <c r="T39" s="7" t="s">
        <v>1202</v>
      </c>
      <c r="U39" s="7" t="s">
        <v>1203</v>
      </c>
      <c r="V39" s="9">
        <v>0</v>
      </c>
      <c r="W39" s="7">
        <v>0</v>
      </c>
      <c r="X39" s="9">
        <v>0</v>
      </c>
      <c r="Y39" s="9">
        <v>0</v>
      </c>
    </row>
    <row r="40" spans="2:25" ht="15" customHeight="1">
      <c r="B40" s="6" t="s">
        <v>21</v>
      </c>
      <c r="C40" s="48" t="s">
        <v>182</v>
      </c>
      <c r="D40" s="48" t="s">
        <v>182</v>
      </c>
      <c r="E40" s="13" t="s">
        <v>160</v>
      </c>
      <c r="F40" s="13" t="s">
        <v>183</v>
      </c>
      <c r="G40" s="33"/>
      <c r="H40" s="33"/>
      <c r="I40" s="33"/>
      <c r="J40" s="33"/>
      <c r="K40" s="35" t="s">
        <v>184</v>
      </c>
      <c r="L40" s="33"/>
      <c r="M40" s="31"/>
      <c r="N40" s="33"/>
      <c r="O40" s="31"/>
      <c r="P40" s="35" t="s">
        <v>184</v>
      </c>
      <c r="Q40" s="13" t="s">
        <v>163</v>
      </c>
      <c r="R40" s="13" t="s">
        <v>30</v>
      </c>
      <c r="S40" s="13">
        <v>7</v>
      </c>
      <c r="T40" s="7" t="s">
        <v>1202</v>
      </c>
      <c r="U40" s="7" t="s">
        <v>1203</v>
      </c>
      <c r="V40" s="9">
        <v>0</v>
      </c>
      <c r="W40" s="7">
        <v>0</v>
      </c>
      <c r="X40" s="9">
        <v>0</v>
      </c>
      <c r="Y40" s="9">
        <v>0</v>
      </c>
    </row>
    <row r="41" spans="2:25" ht="15" customHeight="1">
      <c r="B41" s="6" t="s">
        <v>21</v>
      </c>
      <c r="C41" s="48" t="s">
        <v>185</v>
      </c>
      <c r="D41" s="48" t="s">
        <v>185</v>
      </c>
      <c r="E41" s="13" t="s">
        <v>160</v>
      </c>
      <c r="F41" s="13" t="s">
        <v>186</v>
      </c>
      <c r="G41" s="33"/>
      <c r="H41" s="33"/>
      <c r="I41" s="33"/>
      <c r="J41" s="33"/>
      <c r="K41" s="35" t="s">
        <v>187</v>
      </c>
      <c r="L41" s="33"/>
      <c r="M41" s="31"/>
      <c r="N41" s="33"/>
      <c r="O41" s="31"/>
      <c r="P41" s="35" t="s">
        <v>187</v>
      </c>
      <c r="Q41" s="13" t="s">
        <v>163</v>
      </c>
      <c r="R41" s="13" t="s">
        <v>30</v>
      </c>
      <c r="S41" s="13">
        <v>7</v>
      </c>
      <c r="T41" s="7" t="s">
        <v>1202</v>
      </c>
      <c r="U41" s="7" t="s">
        <v>1203</v>
      </c>
      <c r="V41" s="9">
        <v>0</v>
      </c>
      <c r="W41" s="7">
        <v>0</v>
      </c>
      <c r="X41" s="9">
        <v>0</v>
      </c>
      <c r="Y41" s="9">
        <v>0</v>
      </c>
    </row>
    <row r="42" spans="2:25" ht="15" customHeight="1">
      <c r="B42" s="6" t="s">
        <v>21</v>
      </c>
      <c r="C42" s="48" t="s">
        <v>188</v>
      </c>
      <c r="D42" s="48" t="s">
        <v>188</v>
      </c>
      <c r="E42" s="13" t="s">
        <v>160</v>
      </c>
      <c r="F42" s="13" t="s">
        <v>189</v>
      </c>
      <c r="G42" s="33"/>
      <c r="H42" s="33"/>
      <c r="I42" s="33"/>
      <c r="J42" s="33"/>
      <c r="K42" s="35" t="s">
        <v>190</v>
      </c>
      <c r="L42" s="33"/>
      <c r="M42" s="31"/>
      <c r="N42" s="33"/>
      <c r="O42" s="31"/>
      <c r="P42" s="35" t="s">
        <v>190</v>
      </c>
      <c r="Q42" s="13" t="s">
        <v>163</v>
      </c>
      <c r="R42" s="13" t="s">
        <v>30</v>
      </c>
      <c r="S42" s="13">
        <v>7</v>
      </c>
      <c r="T42" s="7" t="s">
        <v>1202</v>
      </c>
      <c r="U42" s="7" t="s">
        <v>1203</v>
      </c>
      <c r="V42" s="9">
        <v>0</v>
      </c>
      <c r="W42" s="7">
        <v>0</v>
      </c>
      <c r="X42" s="9">
        <v>0</v>
      </c>
      <c r="Y42" s="9">
        <v>0</v>
      </c>
    </row>
    <row r="43" spans="2:25" ht="15" customHeight="1">
      <c r="B43" s="6" t="s">
        <v>21</v>
      </c>
      <c r="C43" s="48" t="s">
        <v>191</v>
      </c>
      <c r="D43" s="48" t="s">
        <v>191</v>
      </c>
      <c r="E43" s="13" t="s">
        <v>160</v>
      </c>
      <c r="F43" s="13" t="s">
        <v>192</v>
      </c>
      <c r="G43" s="33"/>
      <c r="H43" s="33"/>
      <c r="I43" s="33"/>
      <c r="J43" s="33"/>
      <c r="K43" s="35" t="s">
        <v>193</v>
      </c>
      <c r="L43" s="33"/>
      <c r="M43" s="31"/>
      <c r="N43" s="33"/>
      <c r="O43" s="31"/>
      <c r="P43" s="35" t="s">
        <v>193</v>
      </c>
      <c r="Q43" s="13" t="s">
        <v>29</v>
      </c>
      <c r="R43" s="13" t="s">
        <v>30</v>
      </c>
      <c r="S43" s="13">
        <v>1</v>
      </c>
      <c r="T43" s="7" t="s">
        <v>1202</v>
      </c>
      <c r="U43" s="7" t="s">
        <v>1203</v>
      </c>
      <c r="V43" s="9">
        <v>0</v>
      </c>
      <c r="W43" s="7">
        <v>0</v>
      </c>
      <c r="X43" s="9">
        <v>0</v>
      </c>
      <c r="Y43" s="9">
        <v>0</v>
      </c>
    </row>
    <row r="44" spans="2:25" ht="15" customHeight="1">
      <c r="B44" s="6" t="s">
        <v>21</v>
      </c>
      <c r="C44" s="48" t="s">
        <v>194</v>
      </c>
      <c r="D44" s="48" t="s">
        <v>194</v>
      </c>
      <c r="E44" s="13" t="s">
        <v>160</v>
      </c>
      <c r="F44" s="13" t="s">
        <v>195</v>
      </c>
      <c r="G44" s="33"/>
      <c r="H44" s="33"/>
      <c r="I44" s="33"/>
      <c r="J44" s="33"/>
      <c r="K44" s="35" t="s">
        <v>196</v>
      </c>
      <c r="L44" s="33"/>
      <c r="M44" s="31"/>
      <c r="N44" s="33"/>
      <c r="O44" s="31"/>
      <c r="P44" s="35" t="s">
        <v>196</v>
      </c>
      <c r="Q44" s="13" t="s">
        <v>163</v>
      </c>
      <c r="R44" s="13" t="s">
        <v>30</v>
      </c>
      <c r="S44" s="13">
        <v>7</v>
      </c>
      <c r="T44" s="7" t="s">
        <v>1202</v>
      </c>
      <c r="U44" s="7" t="s">
        <v>1203</v>
      </c>
      <c r="V44" s="9">
        <v>0</v>
      </c>
      <c r="W44" s="7">
        <v>0</v>
      </c>
      <c r="X44" s="9">
        <v>0</v>
      </c>
      <c r="Y44" s="9">
        <v>0</v>
      </c>
    </row>
    <row r="45" spans="2:25" ht="15" customHeight="1">
      <c r="B45" s="8" t="s">
        <v>21</v>
      </c>
      <c r="C45" s="49" t="s">
        <v>197</v>
      </c>
      <c r="D45" s="49" t="s">
        <v>197</v>
      </c>
      <c r="E45" s="41" t="s">
        <v>198</v>
      </c>
      <c r="F45" s="41" t="s">
        <v>199</v>
      </c>
      <c r="G45" s="33"/>
      <c r="H45" s="33"/>
      <c r="I45" s="33"/>
      <c r="J45" s="33"/>
      <c r="K45" s="35" t="s">
        <v>200</v>
      </c>
      <c r="N45" s="33"/>
      <c r="O45" s="31"/>
      <c r="P45" s="35" t="s">
        <v>200</v>
      </c>
      <c r="Q45" s="41" t="s">
        <v>29</v>
      </c>
      <c r="R45" s="41" t="s">
        <v>30</v>
      </c>
      <c r="S45" s="41">
        <v>1</v>
      </c>
      <c r="T45" s="7" t="s">
        <v>1202</v>
      </c>
      <c r="U45" s="7" t="s">
        <v>1203</v>
      </c>
      <c r="V45" s="9">
        <v>0</v>
      </c>
      <c r="W45" s="7">
        <v>0</v>
      </c>
      <c r="X45" s="9">
        <v>0</v>
      </c>
      <c r="Y45" s="9">
        <v>0</v>
      </c>
    </row>
    <row r="46" spans="2:25" ht="15" customHeight="1">
      <c r="B46" s="8" t="s">
        <v>21</v>
      </c>
      <c r="C46" s="49" t="s">
        <v>202</v>
      </c>
      <c r="D46" s="49" t="s">
        <v>202</v>
      </c>
      <c r="E46" s="41" t="s">
        <v>198</v>
      </c>
      <c r="F46" s="41" t="s">
        <v>203</v>
      </c>
      <c r="G46" s="33"/>
      <c r="H46" s="33"/>
      <c r="I46" s="33"/>
      <c r="J46" s="33"/>
      <c r="K46" s="35" t="s">
        <v>204</v>
      </c>
      <c r="L46" s="45" t="s">
        <v>205</v>
      </c>
      <c r="M46" s="31"/>
      <c r="N46" s="38" t="s">
        <v>206</v>
      </c>
      <c r="O46" s="31"/>
      <c r="P46" s="35" t="s">
        <v>204</v>
      </c>
      <c r="Q46" s="41" t="s">
        <v>163</v>
      </c>
      <c r="R46" s="41" t="s">
        <v>30</v>
      </c>
      <c r="S46" s="41">
        <v>7</v>
      </c>
      <c r="T46" s="7" t="s">
        <v>1202</v>
      </c>
      <c r="U46" s="7" t="s">
        <v>1203</v>
      </c>
      <c r="V46" s="9">
        <v>0</v>
      </c>
      <c r="W46" s="7">
        <v>0</v>
      </c>
      <c r="X46" s="9">
        <v>0</v>
      </c>
      <c r="Y46" s="9">
        <v>0</v>
      </c>
    </row>
    <row r="47" spans="2:25" ht="15" customHeight="1">
      <c r="B47" s="6" t="s">
        <v>21</v>
      </c>
      <c r="C47" s="49" t="s">
        <v>207</v>
      </c>
      <c r="D47" s="49" t="s">
        <v>207</v>
      </c>
      <c r="E47" s="41" t="s">
        <v>198</v>
      </c>
      <c r="F47" s="41" t="s">
        <v>208</v>
      </c>
      <c r="G47" s="33"/>
      <c r="H47" s="33"/>
      <c r="I47" s="33"/>
      <c r="J47" s="33"/>
      <c r="K47" s="35" t="s">
        <v>209</v>
      </c>
      <c r="L47" s="45" t="s">
        <v>210</v>
      </c>
      <c r="M47" s="31"/>
      <c r="N47" s="38" t="s">
        <v>211</v>
      </c>
      <c r="O47" s="31"/>
      <c r="P47" s="35" t="s">
        <v>209</v>
      </c>
      <c r="Q47" s="41" t="s">
        <v>212</v>
      </c>
      <c r="R47" s="41" t="s">
        <v>30</v>
      </c>
      <c r="S47" s="41">
        <v>7</v>
      </c>
      <c r="T47" s="7" t="s">
        <v>1202</v>
      </c>
      <c r="U47" s="7" t="s">
        <v>1203</v>
      </c>
      <c r="V47" s="9">
        <v>0</v>
      </c>
      <c r="W47" s="7">
        <v>0</v>
      </c>
      <c r="X47" s="9">
        <v>0</v>
      </c>
      <c r="Y47" s="9">
        <v>0</v>
      </c>
    </row>
    <row r="48" spans="2:25" ht="15" customHeight="1">
      <c r="B48" s="8" t="s">
        <v>21</v>
      </c>
      <c r="C48" s="49" t="s">
        <v>213</v>
      </c>
      <c r="D48" s="49" t="s">
        <v>213</v>
      </c>
      <c r="E48" s="41" t="s">
        <v>198</v>
      </c>
      <c r="F48" s="41" t="s">
        <v>214</v>
      </c>
      <c r="G48" s="33"/>
      <c r="H48" s="33"/>
      <c r="I48" s="33"/>
      <c r="J48" s="33"/>
      <c r="K48" s="35" t="s">
        <v>215</v>
      </c>
      <c r="L48" s="45" t="s">
        <v>216</v>
      </c>
      <c r="M48" s="31"/>
      <c r="N48" s="38" t="s">
        <v>217</v>
      </c>
      <c r="O48" s="31"/>
      <c r="P48" s="35" t="s">
        <v>215</v>
      </c>
      <c r="Q48" s="41" t="s">
        <v>212</v>
      </c>
      <c r="R48" s="41" t="s">
        <v>30</v>
      </c>
      <c r="S48" s="41">
        <v>7</v>
      </c>
      <c r="T48" s="7" t="s">
        <v>1202</v>
      </c>
      <c r="U48" s="7" t="s">
        <v>1203</v>
      </c>
      <c r="V48" s="9">
        <v>0</v>
      </c>
      <c r="W48" s="7">
        <v>0</v>
      </c>
      <c r="X48" s="9">
        <v>0</v>
      </c>
      <c r="Y48" s="9">
        <v>0</v>
      </c>
    </row>
    <row r="49" spans="2:25" ht="15" customHeight="1">
      <c r="B49" s="8" t="s">
        <v>21</v>
      </c>
      <c r="C49" s="49" t="s">
        <v>218</v>
      </c>
      <c r="D49" s="49" t="s">
        <v>218</v>
      </c>
      <c r="E49" s="41" t="s">
        <v>198</v>
      </c>
      <c r="F49" s="41" t="s">
        <v>219</v>
      </c>
      <c r="G49" s="33"/>
      <c r="H49" s="33"/>
      <c r="I49" s="33"/>
      <c r="J49" s="33"/>
      <c r="K49" s="35" t="s">
        <v>220</v>
      </c>
      <c r="L49" s="45" t="s">
        <v>73</v>
      </c>
      <c r="M49" s="31"/>
      <c r="N49" s="38" t="s">
        <v>221</v>
      </c>
      <c r="O49" s="31"/>
      <c r="P49" s="35" t="s">
        <v>220</v>
      </c>
      <c r="Q49" s="41" t="s">
        <v>212</v>
      </c>
      <c r="R49" s="41" t="s">
        <v>30</v>
      </c>
      <c r="S49" s="41">
        <v>7</v>
      </c>
      <c r="T49" s="7" t="s">
        <v>1202</v>
      </c>
      <c r="U49" s="7" t="s">
        <v>1203</v>
      </c>
      <c r="V49" s="9">
        <v>0</v>
      </c>
      <c r="W49" s="7">
        <v>0</v>
      </c>
      <c r="X49" s="9">
        <v>0</v>
      </c>
      <c r="Y49" s="9">
        <v>0</v>
      </c>
    </row>
    <row r="50" spans="2:25" ht="15" customHeight="1">
      <c r="B50" s="8" t="s">
        <v>21</v>
      </c>
      <c r="C50" s="49" t="s">
        <v>222</v>
      </c>
      <c r="D50" s="49" t="s">
        <v>222</v>
      </c>
      <c r="E50" s="41" t="s">
        <v>198</v>
      </c>
      <c r="F50" s="41" t="s">
        <v>223</v>
      </c>
      <c r="G50" s="33"/>
      <c r="H50" s="33"/>
      <c r="I50" s="33"/>
      <c r="J50" s="33"/>
      <c r="K50" s="35" t="s">
        <v>224</v>
      </c>
      <c r="L50" s="45" t="s">
        <v>79</v>
      </c>
      <c r="M50" s="31"/>
      <c r="N50" s="38" t="s">
        <v>225</v>
      </c>
      <c r="O50" s="31"/>
      <c r="P50" s="35" t="s">
        <v>224</v>
      </c>
      <c r="Q50" s="41" t="s">
        <v>212</v>
      </c>
      <c r="R50" s="41" t="s">
        <v>30</v>
      </c>
      <c r="S50" s="41">
        <v>7</v>
      </c>
      <c r="T50" s="7" t="s">
        <v>1202</v>
      </c>
      <c r="U50" s="7" t="s">
        <v>1203</v>
      </c>
      <c r="V50" s="9">
        <v>0</v>
      </c>
      <c r="W50" s="7">
        <v>0</v>
      </c>
      <c r="X50" s="9">
        <v>0</v>
      </c>
      <c r="Y50" s="9">
        <v>0</v>
      </c>
    </row>
    <row r="51" spans="2:25" ht="15" customHeight="1">
      <c r="B51" s="6" t="s">
        <v>21</v>
      </c>
      <c r="C51" s="49" t="s">
        <v>226</v>
      </c>
      <c r="D51" s="49" t="s">
        <v>226</v>
      </c>
      <c r="E51" s="41" t="s">
        <v>198</v>
      </c>
      <c r="F51" s="41" t="s">
        <v>227</v>
      </c>
      <c r="G51" s="33"/>
      <c r="H51" s="33"/>
      <c r="I51" s="33"/>
      <c r="J51" s="33"/>
      <c r="K51" s="35" t="s">
        <v>228</v>
      </c>
      <c r="L51" s="50" t="s">
        <v>229</v>
      </c>
      <c r="M51" s="31" t="s">
        <v>1217</v>
      </c>
      <c r="N51" s="33"/>
      <c r="O51" s="31"/>
      <c r="P51" s="35" t="s">
        <v>228</v>
      </c>
      <c r="Q51" s="41" t="s">
        <v>212</v>
      </c>
      <c r="R51" s="41" t="s">
        <v>30</v>
      </c>
      <c r="S51" s="41">
        <v>7</v>
      </c>
      <c r="T51" s="7" t="s">
        <v>1202</v>
      </c>
      <c r="U51" s="7" t="s">
        <v>1203</v>
      </c>
      <c r="V51" s="9">
        <v>0</v>
      </c>
      <c r="W51" s="7">
        <v>0</v>
      </c>
      <c r="X51" s="9">
        <v>0</v>
      </c>
      <c r="Y51" s="9">
        <v>0</v>
      </c>
    </row>
    <row r="52" spans="2:25" ht="15" customHeight="1">
      <c r="B52" s="8" t="s">
        <v>21</v>
      </c>
      <c r="C52" s="49" t="s">
        <v>230</v>
      </c>
      <c r="D52" s="49" t="s">
        <v>230</v>
      </c>
      <c r="E52" s="41" t="s">
        <v>198</v>
      </c>
      <c r="F52" s="41" t="s">
        <v>72</v>
      </c>
      <c r="G52" s="33"/>
      <c r="H52" s="33"/>
      <c r="I52" s="33"/>
      <c r="J52" s="33"/>
      <c r="K52" s="35" t="s">
        <v>231</v>
      </c>
      <c r="L52" s="50" t="s">
        <v>232</v>
      </c>
      <c r="M52" s="31" t="s">
        <v>1217</v>
      </c>
      <c r="N52" s="33"/>
      <c r="O52" s="31"/>
      <c r="P52" s="35" t="s">
        <v>231</v>
      </c>
      <c r="Q52" s="41" t="s">
        <v>29</v>
      </c>
      <c r="R52" s="41" t="s">
        <v>30</v>
      </c>
      <c r="S52" s="41">
        <v>1</v>
      </c>
      <c r="T52" s="7" t="s">
        <v>1202</v>
      </c>
      <c r="U52" s="7" t="s">
        <v>1203</v>
      </c>
      <c r="V52" s="9">
        <v>0</v>
      </c>
      <c r="W52" s="7">
        <v>0</v>
      </c>
      <c r="X52" s="9">
        <v>0</v>
      </c>
      <c r="Y52" s="9">
        <v>0</v>
      </c>
    </row>
    <row r="53" spans="2:25" ht="15" customHeight="1">
      <c r="B53" s="8" t="s">
        <v>21</v>
      </c>
      <c r="C53" s="49" t="s">
        <v>233</v>
      </c>
      <c r="D53" s="49" t="s">
        <v>233</v>
      </c>
      <c r="E53" s="41" t="s">
        <v>198</v>
      </c>
      <c r="F53" s="41" t="s">
        <v>234</v>
      </c>
      <c r="G53" s="33"/>
      <c r="H53" s="33"/>
      <c r="I53" s="33"/>
      <c r="J53" s="33"/>
      <c r="K53" s="35" t="s">
        <v>235</v>
      </c>
      <c r="L53" s="33"/>
      <c r="M53" s="31"/>
      <c r="N53" s="38" t="s">
        <v>236</v>
      </c>
      <c r="O53" s="31" t="s">
        <v>1219</v>
      </c>
      <c r="P53" s="35" t="s">
        <v>235</v>
      </c>
      <c r="Q53" s="41" t="s">
        <v>29</v>
      </c>
      <c r="R53" s="41" t="s">
        <v>30</v>
      </c>
      <c r="S53" s="41">
        <v>1</v>
      </c>
      <c r="T53" s="7" t="s">
        <v>1202</v>
      </c>
      <c r="U53" s="7" t="s">
        <v>1203</v>
      </c>
      <c r="V53" s="9">
        <v>0</v>
      </c>
      <c r="W53" s="7">
        <v>0</v>
      </c>
      <c r="X53" s="9">
        <v>0</v>
      </c>
      <c r="Y53" s="9">
        <v>0</v>
      </c>
    </row>
    <row r="54" spans="2:25" ht="15" customHeight="1">
      <c r="B54" s="8" t="s">
        <v>21</v>
      </c>
      <c r="C54" s="51" t="s">
        <v>237</v>
      </c>
      <c r="D54" s="51" t="s">
        <v>237</v>
      </c>
      <c r="E54" s="52" t="s">
        <v>238</v>
      </c>
      <c r="F54" s="52" t="s">
        <v>239</v>
      </c>
      <c r="G54" s="53" t="s">
        <v>240</v>
      </c>
      <c r="H54" s="33"/>
      <c r="I54" s="33"/>
      <c r="J54" s="33"/>
      <c r="K54" s="35" t="s">
        <v>241</v>
      </c>
      <c r="L54" s="33"/>
      <c r="M54" s="31"/>
      <c r="N54" s="38" t="s">
        <v>242</v>
      </c>
      <c r="O54" s="31" t="s">
        <v>1219</v>
      </c>
      <c r="P54" s="35" t="s">
        <v>241</v>
      </c>
      <c r="Q54" s="52" t="s">
        <v>212</v>
      </c>
      <c r="R54" s="52" t="s">
        <v>30</v>
      </c>
      <c r="S54" s="52">
        <v>7</v>
      </c>
      <c r="T54" s="7" t="s">
        <v>1202</v>
      </c>
      <c r="U54" s="7" t="s">
        <v>1203</v>
      </c>
      <c r="V54" s="9">
        <v>0</v>
      </c>
      <c r="W54" s="7">
        <v>0</v>
      </c>
      <c r="X54" s="9">
        <v>0</v>
      </c>
      <c r="Y54" s="9">
        <v>0</v>
      </c>
    </row>
    <row r="55" spans="2:25" ht="15" customHeight="1">
      <c r="B55" s="8" t="s">
        <v>21</v>
      </c>
      <c r="C55" s="51" t="s">
        <v>243</v>
      </c>
      <c r="D55" s="51" t="s">
        <v>243</v>
      </c>
      <c r="E55" s="52" t="s">
        <v>238</v>
      </c>
      <c r="F55" s="52" t="s">
        <v>244</v>
      </c>
      <c r="G55" s="53" t="s">
        <v>245</v>
      </c>
      <c r="H55" s="33"/>
      <c r="I55" s="33"/>
      <c r="J55" s="33"/>
      <c r="K55" s="35" t="s">
        <v>246</v>
      </c>
      <c r="L55" s="33"/>
      <c r="M55" s="31"/>
      <c r="N55" s="38" t="s">
        <v>247</v>
      </c>
      <c r="O55" s="31" t="s">
        <v>1219</v>
      </c>
      <c r="P55" s="35" t="s">
        <v>246</v>
      </c>
      <c r="Q55" s="52" t="s">
        <v>29</v>
      </c>
      <c r="R55" s="52" t="s">
        <v>30</v>
      </c>
      <c r="S55" s="52">
        <v>1</v>
      </c>
      <c r="T55" s="7" t="s">
        <v>1202</v>
      </c>
      <c r="U55" s="7" t="s">
        <v>1203</v>
      </c>
      <c r="V55" s="9">
        <v>0</v>
      </c>
      <c r="W55" s="7">
        <v>0</v>
      </c>
      <c r="X55" s="9">
        <v>0</v>
      </c>
      <c r="Y55" s="9">
        <v>0</v>
      </c>
    </row>
    <row r="56" spans="2:25" ht="15" customHeight="1">
      <c r="B56" s="8" t="s">
        <v>21</v>
      </c>
      <c r="C56" s="51" t="s">
        <v>248</v>
      </c>
      <c r="D56" s="51" t="s">
        <v>248</v>
      </c>
      <c r="E56" s="52" t="s">
        <v>238</v>
      </c>
      <c r="F56" s="52" t="s">
        <v>249</v>
      </c>
      <c r="G56" s="53" t="s">
        <v>250</v>
      </c>
      <c r="H56" s="33"/>
      <c r="I56" s="33"/>
      <c r="J56" s="33"/>
      <c r="K56" s="35" t="s">
        <v>251</v>
      </c>
      <c r="L56" s="33"/>
      <c r="M56" s="31"/>
      <c r="N56" s="38" t="s">
        <v>252</v>
      </c>
      <c r="O56" s="31" t="s">
        <v>1219</v>
      </c>
      <c r="P56" s="35" t="s">
        <v>251</v>
      </c>
      <c r="Q56" s="52" t="s">
        <v>29</v>
      </c>
      <c r="R56" s="52" t="s">
        <v>30</v>
      </c>
      <c r="S56" s="52">
        <v>1</v>
      </c>
      <c r="T56" s="7" t="s">
        <v>1202</v>
      </c>
      <c r="U56" s="7" t="s">
        <v>1203</v>
      </c>
      <c r="V56" s="9">
        <v>0</v>
      </c>
      <c r="W56" s="7">
        <v>0</v>
      </c>
      <c r="X56" s="9">
        <v>0</v>
      </c>
      <c r="Y56" s="9">
        <v>0</v>
      </c>
    </row>
    <row r="57" spans="2:25" ht="15" customHeight="1">
      <c r="B57" s="8" t="s">
        <v>21</v>
      </c>
      <c r="C57" s="51" t="s">
        <v>253</v>
      </c>
      <c r="D57" s="51" t="s">
        <v>253</v>
      </c>
      <c r="E57" s="52" t="s">
        <v>238</v>
      </c>
      <c r="F57" s="52" t="s">
        <v>254</v>
      </c>
      <c r="G57" s="53" t="s">
        <v>255</v>
      </c>
      <c r="H57" s="33"/>
      <c r="I57" s="33"/>
      <c r="J57" s="33"/>
      <c r="K57" s="35" t="s">
        <v>256</v>
      </c>
      <c r="L57" s="33"/>
      <c r="M57" s="31"/>
      <c r="N57" s="38" t="s">
        <v>257</v>
      </c>
      <c r="O57" s="31" t="s">
        <v>1219</v>
      </c>
      <c r="P57" s="35" t="s">
        <v>256</v>
      </c>
      <c r="Q57" s="52" t="s">
        <v>29</v>
      </c>
      <c r="R57" s="52" t="s">
        <v>30</v>
      </c>
      <c r="S57" s="52">
        <v>1</v>
      </c>
      <c r="T57" s="7" t="s">
        <v>1202</v>
      </c>
      <c r="U57" s="7" t="s">
        <v>1203</v>
      </c>
      <c r="V57" s="9">
        <v>0</v>
      </c>
      <c r="W57" s="7">
        <v>0</v>
      </c>
      <c r="X57" s="9">
        <v>0</v>
      </c>
      <c r="Y57" s="9">
        <v>0</v>
      </c>
    </row>
    <row r="58" spans="2:25" s="9" customFormat="1" ht="15" customHeight="1">
      <c r="B58" s="8" t="s">
        <v>21</v>
      </c>
      <c r="C58" s="51" t="s">
        <v>258</v>
      </c>
      <c r="D58" s="51" t="s">
        <v>258</v>
      </c>
      <c r="E58" s="52" t="s">
        <v>238</v>
      </c>
      <c r="F58" s="52" t="s">
        <v>259</v>
      </c>
      <c r="G58" s="53" t="s">
        <v>260</v>
      </c>
      <c r="H58" s="33"/>
      <c r="I58" s="31"/>
      <c r="J58" s="31"/>
      <c r="K58" s="35" t="s">
        <v>261</v>
      </c>
      <c r="L58" s="33"/>
      <c r="M58" s="31"/>
      <c r="N58" s="38" t="s">
        <v>262</v>
      </c>
      <c r="O58" s="31" t="s">
        <v>1219</v>
      </c>
      <c r="P58" s="35" t="s">
        <v>261</v>
      </c>
      <c r="Q58" s="52" t="s">
        <v>29</v>
      </c>
      <c r="R58" s="52" t="s">
        <v>30</v>
      </c>
      <c r="S58" s="52">
        <v>1</v>
      </c>
      <c r="T58" s="7" t="s">
        <v>1202</v>
      </c>
      <c r="U58" s="7" t="s">
        <v>1203</v>
      </c>
      <c r="V58" s="9">
        <v>0</v>
      </c>
      <c r="W58" s="7">
        <v>0</v>
      </c>
      <c r="X58" s="9">
        <v>0</v>
      </c>
      <c r="Y58" s="9">
        <v>0</v>
      </c>
    </row>
    <row r="59" spans="2:25" s="9" customFormat="1" ht="15" customHeight="1">
      <c r="B59" s="8" t="s">
        <v>21</v>
      </c>
      <c r="C59" s="51" t="s">
        <v>263</v>
      </c>
      <c r="D59" s="51" t="s">
        <v>263</v>
      </c>
      <c r="E59" s="52" t="s">
        <v>238</v>
      </c>
      <c r="F59" s="52" t="s">
        <v>264</v>
      </c>
      <c r="G59" s="53" t="s">
        <v>265</v>
      </c>
      <c r="H59" s="33"/>
      <c r="I59" s="31"/>
      <c r="J59" s="31"/>
      <c r="K59" s="35" t="s">
        <v>266</v>
      </c>
      <c r="L59" s="33"/>
      <c r="M59" s="31"/>
      <c r="N59" s="38" t="s">
        <v>267</v>
      </c>
      <c r="O59" s="31" t="s">
        <v>1219</v>
      </c>
      <c r="P59" s="35" t="s">
        <v>266</v>
      </c>
      <c r="Q59" s="52" t="s">
        <v>212</v>
      </c>
      <c r="R59" s="52" t="s">
        <v>30</v>
      </c>
      <c r="S59" s="52">
        <v>7</v>
      </c>
      <c r="T59" s="7" t="s">
        <v>1202</v>
      </c>
      <c r="U59" s="7" t="s">
        <v>1203</v>
      </c>
      <c r="V59" s="9">
        <v>0</v>
      </c>
      <c r="W59" s="7">
        <v>0</v>
      </c>
      <c r="X59" s="9">
        <v>0</v>
      </c>
      <c r="Y59" s="9">
        <v>0</v>
      </c>
    </row>
    <row r="60" spans="2:25" ht="15" customHeight="1">
      <c r="B60" s="8" t="s">
        <v>21</v>
      </c>
      <c r="C60" s="51" t="s">
        <v>268</v>
      </c>
      <c r="D60" s="51" t="s">
        <v>268</v>
      </c>
      <c r="E60" s="52" t="s">
        <v>238</v>
      </c>
      <c r="F60" s="52" t="s">
        <v>269</v>
      </c>
      <c r="G60" s="53" t="s">
        <v>270</v>
      </c>
      <c r="H60" s="33"/>
      <c r="I60" s="33"/>
      <c r="J60" s="33"/>
      <c r="K60" s="35" t="s">
        <v>271</v>
      </c>
      <c r="L60" s="33"/>
      <c r="M60" s="31"/>
      <c r="N60" s="38" t="s">
        <v>272</v>
      </c>
      <c r="O60" s="31" t="s">
        <v>1219</v>
      </c>
      <c r="P60" s="35" t="s">
        <v>271</v>
      </c>
      <c r="Q60" s="52" t="s">
        <v>212</v>
      </c>
      <c r="R60" s="52" t="s">
        <v>30</v>
      </c>
      <c r="S60" s="52">
        <v>7</v>
      </c>
      <c r="T60" s="7" t="s">
        <v>1202</v>
      </c>
      <c r="U60" s="7" t="s">
        <v>1203</v>
      </c>
      <c r="V60" s="9">
        <v>0</v>
      </c>
      <c r="W60" s="7">
        <v>0</v>
      </c>
      <c r="X60" s="9">
        <v>0</v>
      </c>
      <c r="Y60" s="9">
        <v>0</v>
      </c>
    </row>
    <row r="61" spans="2:25" ht="15" customHeight="1">
      <c r="B61" s="8" t="s">
        <v>21</v>
      </c>
      <c r="C61" s="51" t="s">
        <v>273</v>
      </c>
      <c r="D61" s="51" t="s">
        <v>273</v>
      </c>
      <c r="E61" s="52" t="s">
        <v>238</v>
      </c>
      <c r="F61" s="52" t="s">
        <v>274</v>
      </c>
      <c r="G61" s="53" t="s">
        <v>275</v>
      </c>
      <c r="H61" s="33"/>
      <c r="I61" s="33"/>
      <c r="J61" s="33"/>
      <c r="K61" s="35" t="s">
        <v>276</v>
      </c>
      <c r="L61" s="33"/>
      <c r="M61" s="31"/>
      <c r="N61" s="38" t="s">
        <v>277</v>
      </c>
      <c r="O61" s="31" t="s">
        <v>1219</v>
      </c>
      <c r="P61" s="35" t="s">
        <v>276</v>
      </c>
      <c r="Q61" s="52" t="s">
        <v>212</v>
      </c>
      <c r="R61" s="52" t="s">
        <v>30</v>
      </c>
      <c r="S61" s="52">
        <v>7</v>
      </c>
      <c r="T61" s="7" t="s">
        <v>1202</v>
      </c>
      <c r="U61" s="7" t="s">
        <v>1203</v>
      </c>
      <c r="V61" s="9">
        <v>0</v>
      </c>
      <c r="W61" s="7">
        <v>0</v>
      </c>
      <c r="X61" s="9">
        <v>0</v>
      </c>
      <c r="Y61" s="9">
        <v>0</v>
      </c>
    </row>
    <row r="62" spans="2:25" ht="15" customHeight="1">
      <c r="B62" s="8" t="s">
        <v>21</v>
      </c>
      <c r="C62" s="51" t="s">
        <v>278</v>
      </c>
      <c r="D62" s="51" t="s">
        <v>278</v>
      </c>
      <c r="E62" s="52" t="s">
        <v>238</v>
      </c>
      <c r="F62" s="52" t="s">
        <v>279</v>
      </c>
      <c r="G62" s="53" t="s">
        <v>280</v>
      </c>
      <c r="H62" s="33"/>
      <c r="I62" s="33"/>
      <c r="J62" s="33"/>
      <c r="K62" s="35" t="s">
        <v>281</v>
      </c>
      <c r="L62" s="33"/>
      <c r="M62" s="31"/>
      <c r="N62" s="38" t="s">
        <v>282</v>
      </c>
      <c r="O62" s="31" t="s">
        <v>1219</v>
      </c>
      <c r="P62" s="35" t="s">
        <v>281</v>
      </c>
      <c r="Q62" s="52" t="s">
        <v>212</v>
      </c>
      <c r="R62" s="52" t="s">
        <v>30</v>
      </c>
      <c r="S62" s="52">
        <v>7</v>
      </c>
      <c r="T62" s="7" t="s">
        <v>1202</v>
      </c>
      <c r="U62" s="7" t="s">
        <v>1203</v>
      </c>
      <c r="V62" s="9">
        <v>0</v>
      </c>
      <c r="W62" s="7">
        <v>0</v>
      </c>
      <c r="X62" s="9">
        <v>0</v>
      </c>
      <c r="Y62" s="9">
        <v>0</v>
      </c>
    </row>
    <row r="63" spans="2:25" ht="15" customHeight="1">
      <c r="B63" s="8" t="s">
        <v>21</v>
      </c>
      <c r="C63" s="51" t="s">
        <v>283</v>
      </c>
      <c r="D63" s="51" t="s">
        <v>283</v>
      </c>
      <c r="E63" s="52" t="s">
        <v>238</v>
      </c>
      <c r="F63" s="52" t="s">
        <v>284</v>
      </c>
      <c r="G63" s="53" t="s">
        <v>285</v>
      </c>
      <c r="H63" s="33"/>
      <c r="I63" s="33"/>
      <c r="J63" s="33"/>
      <c r="K63" s="35" t="s">
        <v>286</v>
      </c>
      <c r="L63" s="33"/>
      <c r="M63" s="31"/>
      <c r="N63" s="38" t="s">
        <v>287</v>
      </c>
      <c r="O63" s="31" t="s">
        <v>1219</v>
      </c>
      <c r="P63" s="35" t="s">
        <v>286</v>
      </c>
      <c r="Q63" s="52" t="s">
        <v>212</v>
      </c>
      <c r="R63" s="52" t="s">
        <v>30</v>
      </c>
      <c r="S63" s="52">
        <v>7</v>
      </c>
      <c r="T63" s="7" t="s">
        <v>1202</v>
      </c>
      <c r="U63" s="7" t="s">
        <v>1203</v>
      </c>
      <c r="V63" s="9">
        <v>0</v>
      </c>
      <c r="W63" s="7">
        <v>0</v>
      </c>
      <c r="X63" s="9">
        <v>0</v>
      </c>
      <c r="Y63" s="9">
        <v>0</v>
      </c>
    </row>
    <row r="64" spans="2:25" ht="15" customHeight="1">
      <c r="B64" s="8" t="s">
        <v>21</v>
      </c>
      <c r="C64" s="51" t="s">
        <v>288</v>
      </c>
      <c r="D64" s="51" t="s">
        <v>288</v>
      </c>
      <c r="E64" s="52" t="s">
        <v>238</v>
      </c>
      <c r="F64" s="52" t="s">
        <v>289</v>
      </c>
      <c r="G64" s="53" t="s">
        <v>290</v>
      </c>
      <c r="H64" s="33"/>
      <c r="I64" s="33"/>
      <c r="J64" s="33"/>
      <c r="K64" s="35" t="s">
        <v>291</v>
      </c>
      <c r="L64" s="33"/>
      <c r="M64" s="31"/>
      <c r="N64" s="38" t="s">
        <v>292</v>
      </c>
      <c r="O64" s="31" t="s">
        <v>1219</v>
      </c>
      <c r="P64" s="35" t="s">
        <v>291</v>
      </c>
      <c r="Q64" s="52" t="s">
        <v>212</v>
      </c>
      <c r="R64" s="52" t="s">
        <v>30</v>
      </c>
      <c r="S64" s="52">
        <v>7</v>
      </c>
      <c r="T64" s="7" t="s">
        <v>1202</v>
      </c>
      <c r="U64" s="7" t="s">
        <v>1203</v>
      </c>
      <c r="V64" s="9">
        <v>0</v>
      </c>
      <c r="W64" s="7">
        <v>0</v>
      </c>
      <c r="X64" s="9">
        <v>0</v>
      </c>
      <c r="Y64" s="9">
        <v>0</v>
      </c>
    </row>
    <row r="65" spans="2:26" ht="15" customHeight="1">
      <c r="B65" s="8" t="s">
        <v>21</v>
      </c>
      <c r="C65" s="51" t="s">
        <v>293</v>
      </c>
      <c r="D65" s="51" t="s">
        <v>293</v>
      </c>
      <c r="E65" s="52" t="s">
        <v>238</v>
      </c>
      <c r="F65" s="52" t="s">
        <v>294</v>
      </c>
      <c r="G65" s="53" t="s">
        <v>295</v>
      </c>
      <c r="H65" s="33"/>
      <c r="I65" s="33"/>
      <c r="J65" s="33"/>
      <c r="K65" s="35" t="s">
        <v>296</v>
      </c>
      <c r="L65" s="33"/>
      <c r="M65" s="31"/>
      <c r="N65" s="38" t="s">
        <v>297</v>
      </c>
      <c r="O65" s="31" t="s">
        <v>1219</v>
      </c>
      <c r="P65" s="35" t="s">
        <v>296</v>
      </c>
      <c r="Q65" s="52" t="s">
        <v>212</v>
      </c>
      <c r="R65" s="52" t="s">
        <v>30</v>
      </c>
      <c r="S65" s="52">
        <v>7</v>
      </c>
      <c r="T65" s="7" t="s">
        <v>1202</v>
      </c>
      <c r="U65" s="7" t="s">
        <v>1203</v>
      </c>
      <c r="V65" s="9">
        <v>0</v>
      </c>
      <c r="W65" s="7">
        <v>0</v>
      </c>
      <c r="X65" s="9">
        <v>0</v>
      </c>
      <c r="Y65" s="9">
        <v>0</v>
      </c>
    </row>
    <row r="66" spans="2:26" s="9" customFormat="1" ht="15" customHeight="1">
      <c r="B66" s="8" t="s">
        <v>21</v>
      </c>
      <c r="C66" s="51" t="s">
        <v>298</v>
      </c>
      <c r="D66" s="51" t="s">
        <v>298</v>
      </c>
      <c r="E66" s="52" t="s">
        <v>238</v>
      </c>
      <c r="F66" s="52" t="s">
        <v>299</v>
      </c>
      <c r="G66" s="53" t="s">
        <v>300</v>
      </c>
      <c r="H66" s="33"/>
      <c r="I66" s="31"/>
      <c r="J66" s="31"/>
      <c r="K66" s="35" t="s">
        <v>301</v>
      </c>
      <c r="L66" s="31"/>
      <c r="M66" s="31"/>
      <c r="N66" s="38" t="s">
        <v>302</v>
      </c>
      <c r="O66" s="31" t="s">
        <v>1219</v>
      </c>
      <c r="P66" s="35" t="s">
        <v>301</v>
      </c>
      <c r="Q66" s="52" t="s">
        <v>212</v>
      </c>
      <c r="R66" s="52" t="s">
        <v>30</v>
      </c>
      <c r="S66" s="52">
        <v>7</v>
      </c>
      <c r="T66" s="7" t="s">
        <v>1202</v>
      </c>
      <c r="U66" s="7" t="s">
        <v>1203</v>
      </c>
      <c r="V66" s="9">
        <v>0</v>
      </c>
      <c r="W66" s="7">
        <v>0</v>
      </c>
      <c r="X66" s="9">
        <v>0</v>
      </c>
      <c r="Y66" s="9">
        <v>0</v>
      </c>
    </row>
    <row r="67" spans="2:26" s="9" customFormat="1" ht="15" customHeight="1">
      <c r="B67" s="8" t="s">
        <v>21</v>
      </c>
      <c r="C67" s="51" t="s">
        <v>303</v>
      </c>
      <c r="D67" s="51" t="s">
        <v>303</v>
      </c>
      <c r="E67" s="52" t="s">
        <v>238</v>
      </c>
      <c r="F67" s="52" t="s">
        <v>304</v>
      </c>
      <c r="G67" s="53" t="s">
        <v>305</v>
      </c>
      <c r="H67" s="33"/>
      <c r="I67" s="31"/>
      <c r="J67" s="31"/>
      <c r="K67" s="35" t="s">
        <v>306</v>
      </c>
      <c r="L67" s="31"/>
      <c r="M67" s="31"/>
      <c r="N67" s="38" t="s">
        <v>307</v>
      </c>
      <c r="O67" s="31" t="s">
        <v>1219</v>
      </c>
      <c r="P67" s="35" t="s">
        <v>306</v>
      </c>
      <c r="Q67" s="52" t="s">
        <v>212</v>
      </c>
      <c r="R67" s="52" t="s">
        <v>30</v>
      </c>
      <c r="S67" s="52">
        <v>7</v>
      </c>
      <c r="T67" s="7" t="s">
        <v>1202</v>
      </c>
      <c r="U67" s="7" t="s">
        <v>1203</v>
      </c>
      <c r="V67" s="9">
        <v>0</v>
      </c>
      <c r="W67" s="7">
        <v>0</v>
      </c>
      <c r="X67" s="9">
        <v>0</v>
      </c>
      <c r="Y67" s="9">
        <v>0</v>
      </c>
    </row>
    <row r="68" spans="2:26" ht="15" customHeight="1">
      <c r="B68" s="8" t="s">
        <v>21</v>
      </c>
      <c r="C68" s="51" t="s">
        <v>308</v>
      </c>
      <c r="D68" s="51" t="s">
        <v>308</v>
      </c>
      <c r="E68" s="52" t="s">
        <v>238</v>
      </c>
      <c r="F68" s="52" t="s">
        <v>309</v>
      </c>
      <c r="G68" s="53" t="s">
        <v>310</v>
      </c>
      <c r="H68" s="33"/>
      <c r="I68" s="33"/>
      <c r="J68" s="33"/>
      <c r="K68" s="35" t="s">
        <v>311</v>
      </c>
      <c r="L68" s="33"/>
      <c r="M68" s="31"/>
      <c r="N68" s="38" t="s">
        <v>312</v>
      </c>
      <c r="O68" s="31" t="s">
        <v>1219</v>
      </c>
      <c r="P68" s="35" t="s">
        <v>311</v>
      </c>
      <c r="Q68" s="52" t="s">
        <v>212</v>
      </c>
      <c r="R68" s="52" t="s">
        <v>30</v>
      </c>
      <c r="S68" s="52">
        <v>7</v>
      </c>
      <c r="T68" s="7" t="s">
        <v>1202</v>
      </c>
      <c r="U68" s="7" t="s">
        <v>1203</v>
      </c>
      <c r="V68" s="9">
        <v>0</v>
      </c>
      <c r="W68" s="7">
        <v>0</v>
      </c>
      <c r="X68" s="9">
        <v>0</v>
      </c>
      <c r="Y68" s="9">
        <v>0</v>
      </c>
    </row>
    <row r="69" spans="2:26" ht="15" customHeight="1">
      <c r="B69" s="8" t="s">
        <v>21</v>
      </c>
      <c r="C69" s="51" t="s">
        <v>313</v>
      </c>
      <c r="D69" s="51" t="s">
        <v>313</v>
      </c>
      <c r="E69" s="52" t="s">
        <v>238</v>
      </c>
      <c r="F69" s="52" t="s">
        <v>314</v>
      </c>
      <c r="G69" s="53" t="s">
        <v>315</v>
      </c>
      <c r="H69" s="33"/>
      <c r="I69" s="33"/>
      <c r="J69" s="33"/>
      <c r="K69" s="35" t="s">
        <v>316</v>
      </c>
      <c r="L69" s="33"/>
      <c r="M69" s="31"/>
      <c r="N69" s="38" t="s">
        <v>317</v>
      </c>
      <c r="O69" s="31" t="s">
        <v>1219</v>
      </c>
      <c r="P69" s="35" t="s">
        <v>316</v>
      </c>
      <c r="Q69" s="52" t="s">
        <v>212</v>
      </c>
      <c r="R69" s="52" t="s">
        <v>30</v>
      </c>
      <c r="S69" s="52">
        <v>7</v>
      </c>
      <c r="T69" s="7" t="s">
        <v>1202</v>
      </c>
      <c r="U69" s="7" t="s">
        <v>1203</v>
      </c>
      <c r="V69" s="9">
        <v>0</v>
      </c>
      <c r="W69" s="7">
        <v>0</v>
      </c>
      <c r="X69" s="9">
        <v>0</v>
      </c>
      <c r="Y69" s="9">
        <v>0</v>
      </c>
    </row>
    <row r="70" spans="2:26" s="9" customFormat="1" ht="15" customHeight="1">
      <c r="B70" s="8" t="s">
        <v>21</v>
      </c>
      <c r="C70" s="51" t="s">
        <v>318</v>
      </c>
      <c r="D70" s="51" t="s">
        <v>318</v>
      </c>
      <c r="E70" s="52" t="s">
        <v>238</v>
      </c>
      <c r="F70" s="52" t="s">
        <v>319</v>
      </c>
      <c r="G70" s="33"/>
      <c r="H70" s="33"/>
      <c r="I70" s="31"/>
      <c r="J70" s="31"/>
      <c r="K70" s="35" t="s">
        <v>320</v>
      </c>
      <c r="L70" s="31"/>
      <c r="M70" s="31"/>
      <c r="N70" s="38" t="s">
        <v>321</v>
      </c>
      <c r="O70" s="31" t="s">
        <v>1219</v>
      </c>
      <c r="P70" s="35" t="s">
        <v>320</v>
      </c>
      <c r="Q70" s="52" t="s">
        <v>29</v>
      </c>
      <c r="R70" s="52" t="s">
        <v>30</v>
      </c>
      <c r="S70" s="52">
        <v>1</v>
      </c>
      <c r="T70" s="7" t="s">
        <v>1202</v>
      </c>
      <c r="U70" s="7" t="s">
        <v>1203</v>
      </c>
      <c r="V70" s="9">
        <v>0</v>
      </c>
      <c r="W70" s="7">
        <v>0</v>
      </c>
      <c r="X70" s="9">
        <v>0</v>
      </c>
      <c r="Y70" s="9">
        <v>0</v>
      </c>
    </row>
    <row r="71" spans="2:26" ht="15" customHeight="1">
      <c r="B71" s="8" t="s">
        <v>21</v>
      </c>
      <c r="C71" s="51" t="s">
        <v>322</v>
      </c>
      <c r="D71" s="51" t="s">
        <v>322</v>
      </c>
      <c r="E71" s="52" t="s">
        <v>238</v>
      </c>
      <c r="F71" s="52" t="s">
        <v>323</v>
      </c>
      <c r="G71" s="33"/>
      <c r="H71" s="33"/>
      <c r="I71" s="33"/>
      <c r="J71" s="33"/>
      <c r="K71" s="35" t="s">
        <v>324</v>
      </c>
      <c r="L71" s="33"/>
      <c r="M71" s="31"/>
      <c r="N71" s="38" t="s">
        <v>325</v>
      </c>
      <c r="O71" s="31" t="s">
        <v>1219</v>
      </c>
      <c r="P71" s="35" t="s">
        <v>324</v>
      </c>
      <c r="Q71" s="52" t="s">
        <v>326</v>
      </c>
      <c r="R71" s="52" t="s">
        <v>30</v>
      </c>
      <c r="S71" s="52">
        <v>1</v>
      </c>
      <c r="T71" s="7" t="s">
        <v>1202</v>
      </c>
      <c r="U71" s="7" t="s">
        <v>1203</v>
      </c>
      <c r="V71" s="9">
        <v>0</v>
      </c>
      <c r="W71" s="7">
        <v>0</v>
      </c>
      <c r="X71" s="9">
        <v>0</v>
      </c>
      <c r="Y71" s="9">
        <v>0</v>
      </c>
    </row>
    <row r="72" spans="2:26" ht="15" customHeight="1">
      <c r="B72" s="8" t="s">
        <v>21</v>
      </c>
      <c r="C72" s="68" t="s">
        <v>327</v>
      </c>
      <c r="D72" s="68" t="s">
        <v>327</v>
      </c>
      <c r="E72" s="69" t="s">
        <v>238</v>
      </c>
      <c r="F72" s="69" t="s">
        <v>328</v>
      </c>
      <c r="G72" s="70"/>
      <c r="H72" s="33"/>
      <c r="I72" s="33"/>
      <c r="J72" s="33"/>
      <c r="K72" s="35" t="s">
        <v>329</v>
      </c>
      <c r="L72" s="33"/>
      <c r="M72" s="31"/>
      <c r="N72" s="38" t="s">
        <v>330</v>
      </c>
      <c r="O72" s="31" t="s">
        <v>1219</v>
      </c>
      <c r="P72" s="35" t="s">
        <v>329</v>
      </c>
      <c r="Q72" s="69" t="s">
        <v>29</v>
      </c>
      <c r="R72" s="69" t="s">
        <v>30</v>
      </c>
      <c r="S72" s="69">
        <v>1</v>
      </c>
      <c r="T72" s="7" t="s">
        <v>1202</v>
      </c>
      <c r="U72" s="7" t="s">
        <v>1203</v>
      </c>
      <c r="V72" s="9">
        <v>0</v>
      </c>
      <c r="W72" s="7">
        <v>0</v>
      </c>
      <c r="X72" s="9">
        <v>0</v>
      </c>
      <c r="Y72" s="9">
        <v>0</v>
      </c>
    </row>
    <row r="73" spans="2:26" ht="15" customHeight="1">
      <c r="B73" s="63" t="s">
        <v>21</v>
      </c>
      <c r="C73" s="76" t="s">
        <v>331</v>
      </c>
      <c r="D73" s="76" t="s">
        <v>331</v>
      </c>
      <c r="E73" s="73" t="s">
        <v>332</v>
      </c>
      <c r="F73" s="73" t="s">
        <v>333</v>
      </c>
      <c r="G73" s="72" t="s">
        <v>334</v>
      </c>
      <c r="H73" s="33"/>
      <c r="I73" s="33"/>
      <c r="J73" s="33"/>
      <c r="K73" s="35" t="s">
        <v>335</v>
      </c>
      <c r="L73" s="33"/>
      <c r="M73" s="31"/>
      <c r="N73" s="33"/>
      <c r="O73" s="31"/>
      <c r="P73" s="35" t="s">
        <v>335</v>
      </c>
      <c r="Q73" s="54" t="s">
        <v>29</v>
      </c>
      <c r="R73" s="54" t="s">
        <v>336</v>
      </c>
      <c r="S73" s="54">
        <v>3</v>
      </c>
      <c r="T73" s="7" t="s">
        <v>1202</v>
      </c>
      <c r="U73" s="7" t="s">
        <v>1203</v>
      </c>
      <c r="V73" s="9">
        <v>0</v>
      </c>
      <c r="W73" s="7">
        <v>0</v>
      </c>
      <c r="X73" s="9">
        <v>0</v>
      </c>
      <c r="Y73" s="9">
        <v>0</v>
      </c>
    </row>
    <row r="74" spans="2:26" ht="15" customHeight="1">
      <c r="B74" s="63" t="s">
        <v>21</v>
      </c>
      <c r="C74" s="76" t="s">
        <v>337</v>
      </c>
      <c r="D74" s="76" t="s">
        <v>337</v>
      </c>
      <c r="E74" s="73" t="s">
        <v>332</v>
      </c>
      <c r="F74" s="73" t="s">
        <v>338</v>
      </c>
      <c r="G74" s="72" t="s">
        <v>339</v>
      </c>
      <c r="H74" s="33"/>
      <c r="I74" s="33"/>
      <c r="J74" s="33"/>
      <c r="K74" s="35" t="s">
        <v>340</v>
      </c>
      <c r="L74" s="33"/>
      <c r="M74" s="31"/>
      <c r="N74" s="33"/>
      <c r="O74" s="31"/>
      <c r="P74" s="35" t="s">
        <v>340</v>
      </c>
      <c r="Q74" s="54" t="s">
        <v>341</v>
      </c>
      <c r="R74" s="54" t="s">
        <v>336</v>
      </c>
      <c r="S74" s="54">
        <v>3</v>
      </c>
      <c r="T74" s="7" t="s">
        <v>1202</v>
      </c>
      <c r="U74" s="7" t="s">
        <v>1203</v>
      </c>
      <c r="V74" s="9">
        <v>0</v>
      </c>
      <c r="W74" s="7">
        <v>0</v>
      </c>
      <c r="X74" s="9">
        <v>0</v>
      </c>
      <c r="Y74" s="9">
        <v>0</v>
      </c>
    </row>
    <row r="75" spans="2:26" s="9" customFormat="1" ht="15" customHeight="1">
      <c r="B75" s="63" t="s">
        <v>21</v>
      </c>
      <c r="C75" s="76" t="s">
        <v>342</v>
      </c>
      <c r="D75" s="76" t="s">
        <v>342</v>
      </c>
      <c r="E75" s="73" t="s">
        <v>332</v>
      </c>
      <c r="F75" s="73" t="s">
        <v>343</v>
      </c>
      <c r="G75" s="72" t="s">
        <v>344</v>
      </c>
      <c r="H75" s="31"/>
      <c r="I75" s="33"/>
      <c r="J75" s="33"/>
      <c r="K75" s="35" t="s">
        <v>345</v>
      </c>
      <c r="L75" s="33"/>
      <c r="M75" s="31"/>
      <c r="N75" s="33"/>
      <c r="O75" s="31"/>
      <c r="P75" s="35" t="s">
        <v>345</v>
      </c>
      <c r="Q75" s="54" t="s">
        <v>346</v>
      </c>
      <c r="R75" s="54" t="s">
        <v>336</v>
      </c>
      <c r="S75" s="54">
        <v>3</v>
      </c>
      <c r="T75" s="7" t="s">
        <v>1202</v>
      </c>
      <c r="U75" s="7" t="s">
        <v>1203</v>
      </c>
      <c r="V75" s="9">
        <v>0</v>
      </c>
      <c r="W75" s="7">
        <v>0</v>
      </c>
      <c r="X75" s="9">
        <v>0</v>
      </c>
      <c r="Y75" s="9">
        <v>0</v>
      </c>
    </row>
    <row r="76" spans="2:26" s="9" customFormat="1" ht="15" customHeight="1">
      <c r="B76" s="63" t="s">
        <v>21</v>
      </c>
      <c r="C76" s="76" t="s">
        <v>347</v>
      </c>
      <c r="D76" s="76" t="s">
        <v>347</v>
      </c>
      <c r="E76" s="73" t="s">
        <v>332</v>
      </c>
      <c r="F76" s="73" t="s">
        <v>348</v>
      </c>
      <c r="G76" s="72" t="s">
        <v>349</v>
      </c>
      <c r="H76" s="72" t="s">
        <v>350</v>
      </c>
      <c r="I76" s="73" t="s">
        <v>351</v>
      </c>
      <c r="J76" s="33"/>
      <c r="K76" s="35" t="s">
        <v>352</v>
      </c>
      <c r="L76" s="33"/>
      <c r="M76" s="31"/>
      <c r="N76" s="33"/>
      <c r="O76" s="31"/>
      <c r="P76" s="35" t="s">
        <v>352</v>
      </c>
      <c r="Q76" s="54" t="s">
        <v>346</v>
      </c>
      <c r="R76" s="54" t="s">
        <v>336</v>
      </c>
      <c r="S76" s="54">
        <v>3</v>
      </c>
      <c r="T76" s="7" t="s">
        <v>1202</v>
      </c>
      <c r="U76" s="7" t="s">
        <v>1203</v>
      </c>
      <c r="V76" s="9">
        <v>0</v>
      </c>
      <c r="W76" s="7">
        <v>0</v>
      </c>
      <c r="X76" s="9">
        <v>0</v>
      </c>
      <c r="Y76" s="9">
        <v>0</v>
      </c>
    </row>
    <row r="77" spans="2:26" s="9" customFormat="1" ht="15" customHeight="1">
      <c r="B77" s="63" t="s">
        <v>21</v>
      </c>
      <c r="C77" s="76" t="s">
        <v>353</v>
      </c>
      <c r="D77" s="76" t="s">
        <v>353</v>
      </c>
      <c r="E77" s="73" t="s">
        <v>332</v>
      </c>
      <c r="F77" s="73" t="s">
        <v>354</v>
      </c>
      <c r="G77" s="72" t="s">
        <v>355</v>
      </c>
      <c r="H77" s="72" t="s">
        <v>350</v>
      </c>
      <c r="I77" s="73" t="s">
        <v>356</v>
      </c>
      <c r="J77" s="33"/>
      <c r="K77" s="35" t="s">
        <v>357</v>
      </c>
      <c r="L77" s="33"/>
      <c r="M77" s="31"/>
      <c r="N77" s="33"/>
      <c r="O77" s="31"/>
      <c r="P77" s="35" t="s">
        <v>357</v>
      </c>
      <c r="Q77" s="54" t="s">
        <v>346</v>
      </c>
      <c r="R77" s="54" t="s">
        <v>336</v>
      </c>
      <c r="S77" s="54">
        <v>3</v>
      </c>
      <c r="T77" s="7" t="s">
        <v>1202</v>
      </c>
      <c r="U77" s="7" t="s">
        <v>1203</v>
      </c>
      <c r="V77" s="9">
        <v>0</v>
      </c>
      <c r="W77" s="7">
        <v>0</v>
      </c>
      <c r="X77" s="9">
        <v>0</v>
      </c>
      <c r="Y77" s="9">
        <v>0</v>
      </c>
    </row>
    <row r="78" spans="2:26" s="9" customFormat="1" ht="15" customHeight="1">
      <c r="B78" s="63" t="s">
        <v>21</v>
      </c>
      <c r="C78" s="76" t="s">
        <v>358</v>
      </c>
      <c r="D78" s="76" t="s">
        <v>358</v>
      </c>
      <c r="E78" s="73" t="s">
        <v>332</v>
      </c>
      <c r="F78" s="73" t="s">
        <v>359</v>
      </c>
      <c r="G78" s="72" t="s">
        <v>360</v>
      </c>
      <c r="H78" s="72" t="s">
        <v>350</v>
      </c>
      <c r="I78" s="73" t="s">
        <v>361</v>
      </c>
      <c r="J78" s="33"/>
      <c r="K78" s="35" t="s">
        <v>362</v>
      </c>
      <c r="L78" s="33"/>
      <c r="M78" s="31"/>
      <c r="N78" s="33"/>
      <c r="O78" s="31"/>
      <c r="P78" s="35" t="s">
        <v>362</v>
      </c>
      <c r="Q78" s="54" t="s">
        <v>346</v>
      </c>
      <c r="R78" s="54" t="s">
        <v>336</v>
      </c>
      <c r="S78" s="54">
        <v>3</v>
      </c>
      <c r="T78" s="7" t="s">
        <v>1202</v>
      </c>
      <c r="U78" s="7" t="s">
        <v>1203</v>
      </c>
      <c r="V78" s="9">
        <v>0</v>
      </c>
      <c r="W78" s="7">
        <v>0</v>
      </c>
      <c r="X78" s="9">
        <v>0</v>
      </c>
      <c r="Y78" s="9">
        <v>0</v>
      </c>
    </row>
    <row r="79" spans="2:26" ht="15" customHeight="1">
      <c r="B79" s="63" t="s">
        <v>21</v>
      </c>
      <c r="C79" s="76" t="s">
        <v>363</v>
      </c>
      <c r="D79" s="76" t="s">
        <v>363</v>
      </c>
      <c r="E79" s="73" t="s">
        <v>332</v>
      </c>
      <c r="F79" s="73" t="s">
        <v>364</v>
      </c>
      <c r="G79" s="72" t="s">
        <v>365</v>
      </c>
      <c r="H79" s="93" t="s">
        <v>366</v>
      </c>
      <c r="J79" s="33"/>
      <c r="K79" s="35" t="s">
        <v>367</v>
      </c>
      <c r="L79" s="50" t="s">
        <v>201</v>
      </c>
      <c r="M79" s="31" t="s">
        <v>1216</v>
      </c>
      <c r="N79" s="33"/>
      <c r="O79" s="31"/>
      <c r="P79" s="35" t="s">
        <v>367</v>
      </c>
      <c r="Q79" s="54" t="s">
        <v>368</v>
      </c>
      <c r="R79" s="54" t="s">
        <v>336</v>
      </c>
      <c r="S79" s="54">
        <v>3</v>
      </c>
      <c r="T79" s="7" t="s">
        <v>1202</v>
      </c>
      <c r="U79" s="7" t="s">
        <v>1203</v>
      </c>
      <c r="V79" s="9">
        <v>0</v>
      </c>
      <c r="W79" s="7">
        <v>0</v>
      </c>
      <c r="X79" s="9">
        <v>0</v>
      </c>
      <c r="Y79" s="9">
        <v>0</v>
      </c>
      <c r="Z79" s="7" t="s">
        <v>1221</v>
      </c>
    </row>
    <row r="80" spans="2:26" ht="15" customHeight="1">
      <c r="B80" s="63" t="s">
        <v>21</v>
      </c>
      <c r="C80" s="71" t="s">
        <v>369</v>
      </c>
      <c r="D80" s="71" t="s">
        <v>369</v>
      </c>
      <c r="E80" s="54" t="s">
        <v>370</v>
      </c>
      <c r="F80" s="72" t="s">
        <v>371</v>
      </c>
      <c r="G80" s="73" t="s">
        <v>333</v>
      </c>
      <c r="J80" s="75" t="s">
        <v>372</v>
      </c>
      <c r="K80" s="35" t="s">
        <v>373</v>
      </c>
      <c r="L80" s="33"/>
      <c r="M80" s="31"/>
      <c r="N80" s="38" t="s">
        <v>374</v>
      </c>
      <c r="O80" s="31" t="s">
        <v>1219</v>
      </c>
      <c r="P80" s="35" t="s">
        <v>373</v>
      </c>
      <c r="Q80" s="54" t="s">
        <v>29</v>
      </c>
      <c r="R80" s="54" t="s">
        <v>336</v>
      </c>
      <c r="S80" s="54">
        <v>3</v>
      </c>
      <c r="T80" s="7" t="s">
        <v>1202</v>
      </c>
      <c r="U80" s="7" t="s">
        <v>1203</v>
      </c>
      <c r="V80" s="9">
        <v>0</v>
      </c>
      <c r="W80" s="7">
        <v>0</v>
      </c>
      <c r="X80" s="9">
        <v>0</v>
      </c>
      <c r="Y80" s="9">
        <v>0</v>
      </c>
    </row>
    <row r="81" spans="2:26" ht="15" customHeight="1">
      <c r="B81" s="63" t="s">
        <v>21</v>
      </c>
      <c r="C81" s="71" t="s">
        <v>375</v>
      </c>
      <c r="D81" s="71" t="s">
        <v>375</v>
      </c>
      <c r="E81" s="54" t="s">
        <v>370</v>
      </c>
      <c r="F81" s="72" t="s">
        <v>376</v>
      </c>
      <c r="G81" s="73" t="s">
        <v>338</v>
      </c>
      <c r="J81" s="75" t="s">
        <v>377</v>
      </c>
      <c r="K81" s="35" t="s">
        <v>378</v>
      </c>
      <c r="L81" s="33"/>
      <c r="M81" s="31"/>
      <c r="N81" s="38" t="s">
        <v>379</v>
      </c>
      <c r="O81" s="31" t="s">
        <v>1219</v>
      </c>
      <c r="P81" s="35" t="s">
        <v>378</v>
      </c>
      <c r="Q81" s="54" t="s">
        <v>341</v>
      </c>
      <c r="R81" s="54" t="s">
        <v>336</v>
      </c>
      <c r="S81" s="54">
        <v>3</v>
      </c>
      <c r="T81" s="7" t="s">
        <v>1202</v>
      </c>
      <c r="U81" s="7" t="s">
        <v>1203</v>
      </c>
      <c r="V81" s="9">
        <v>0</v>
      </c>
      <c r="W81" s="7">
        <v>0</v>
      </c>
      <c r="X81" s="9">
        <v>0</v>
      </c>
      <c r="Y81" s="9">
        <v>0</v>
      </c>
    </row>
    <row r="82" spans="2:26" s="9" customFormat="1" ht="15" customHeight="1">
      <c r="B82" s="63" t="s">
        <v>21</v>
      </c>
      <c r="C82" s="71" t="s">
        <v>380</v>
      </c>
      <c r="D82" s="71" t="s">
        <v>380</v>
      </c>
      <c r="E82" s="54" t="s">
        <v>370</v>
      </c>
      <c r="F82" s="72" t="s">
        <v>381</v>
      </c>
      <c r="G82" s="73" t="s">
        <v>343</v>
      </c>
      <c r="I82" s="7"/>
      <c r="J82" s="75" t="s">
        <v>382</v>
      </c>
      <c r="K82" s="35" t="s">
        <v>383</v>
      </c>
      <c r="L82" s="32" t="s">
        <v>384</v>
      </c>
      <c r="M82" s="31" t="s">
        <v>1215</v>
      </c>
      <c r="N82" s="38" t="s">
        <v>385</v>
      </c>
      <c r="O82" s="31" t="s">
        <v>1219</v>
      </c>
      <c r="P82" s="35" t="s">
        <v>383</v>
      </c>
      <c r="Q82" s="54" t="s">
        <v>346</v>
      </c>
      <c r="R82" s="54" t="s">
        <v>336</v>
      </c>
      <c r="S82" s="54">
        <v>3</v>
      </c>
      <c r="T82" s="7" t="s">
        <v>1202</v>
      </c>
      <c r="U82" s="7" t="s">
        <v>1203</v>
      </c>
      <c r="V82" s="9">
        <v>0</v>
      </c>
      <c r="W82" s="7">
        <v>0</v>
      </c>
      <c r="X82" s="9">
        <v>0</v>
      </c>
      <c r="Y82" s="9">
        <v>0</v>
      </c>
      <c r="Z82" s="9" t="s">
        <v>1222</v>
      </c>
    </row>
    <row r="83" spans="2:26" s="9" customFormat="1" ht="15" customHeight="1">
      <c r="B83" s="63" t="s">
        <v>21</v>
      </c>
      <c r="C83" s="71" t="s">
        <v>386</v>
      </c>
      <c r="D83" s="71" t="s">
        <v>386</v>
      </c>
      <c r="E83" s="54" t="s">
        <v>370</v>
      </c>
      <c r="F83" s="72" t="s">
        <v>387</v>
      </c>
      <c r="G83" s="73" t="s">
        <v>348</v>
      </c>
      <c r="I83" s="7"/>
      <c r="J83" s="75" t="s">
        <v>388</v>
      </c>
      <c r="K83" s="35" t="s">
        <v>389</v>
      </c>
      <c r="L83" s="32" t="s">
        <v>390</v>
      </c>
      <c r="M83" s="31" t="s">
        <v>1215</v>
      </c>
      <c r="N83" s="38" t="s">
        <v>391</v>
      </c>
      <c r="O83" s="31" t="s">
        <v>1219</v>
      </c>
      <c r="P83" s="35" t="s">
        <v>389</v>
      </c>
      <c r="Q83" s="54" t="s">
        <v>346</v>
      </c>
      <c r="R83" s="54" t="s">
        <v>336</v>
      </c>
      <c r="S83" s="54">
        <v>3</v>
      </c>
      <c r="T83" s="7" t="s">
        <v>1202</v>
      </c>
      <c r="U83" s="7" t="s">
        <v>1203</v>
      </c>
      <c r="V83" s="9">
        <v>0</v>
      </c>
      <c r="W83" s="7">
        <v>0</v>
      </c>
      <c r="X83" s="9">
        <v>0</v>
      </c>
      <c r="Y83" s="9">
        <v>0</v>
      </c>
      <c r="Z83" s="9" t="s">
        <v>1222</v>
      </c>
    </row>
    <row r="84" spans="2:26" s="9" customFormat="1" ht="15" customHeight="1">
      <c r="B84" s="63" t="s">
        <v>21</v>
      </c>
      <c r="C84" s="71" t="s">
        <v>392</v>
      </c>
      <c r="D84" s="71" t="s">
        <v>392</v>
      </c>
      <c r="E84" s="54" t="s">
        <v>370</v>
      </c>
      <c r="F84" s="72" t="s">
        <v>393</v>
      </c>
      <c r="G84" s="73" t="s">
        <v>354</v>
      </c>
      <c r="I84" s="7"/>
      <c r="J84" s="75" t="s">
        <v>394</v>
      </c>
      <c r="K84" s="35" t="s">
        <v>395</v>
      </c>
      <c r="L84" s="32" t="s">
        <v>396</v>
      </c>
      <c r="M84" s="31" t="s">
        <v>1215</v>
      </c>
      <c r="N84" s="38" t="s">
        <v>397</v>
      </c>
      <c r="O84" s="31" t="s">
        <v>1219</v>
      </c>
      <c r="P84" s="35" t="s">
        <v>395</v>
      </c>
      <c r="Q84" s="54" t="s">
        <v>346</v>
      </c>
      <c r="R84" s="54" t="s">
        <v>336</v>
      </c>
      <c r="S84" s="54">
        <v>3</v>
      </c>
      <c r="T84" s="7" t="s">
        <v>1202</v>
      </c>
      <c r="U84" s="7" t="s">
        <v>1203</v>
      </c>
      <c r="V84" s="9">
        <v>0</v>
      </c>
      <c r="W84" s="7">
        <v>0</v>
      </c>
      <c r="X84" s="9">
        <v>0</v>
      </c>
      <c r="Y84" s="9">
        <v>0</v>
      </c>
      <c r="Z84" s="9" t="s">
        <v>1222</v>
      </c>
    </row>
    <row r="85" spans="2:26" s="9" customFormat="1" ht="15" customHeight="1">
      <c r="B85" s="63" t="s">
        <v>21</v>
      </c>
      <c r="C85" s="71" t="s">
        <v>398</v>
      </c>
      <c r="D85" s="71" t="s">
        <v>398</v>
      </c>
      <c r="E85" s="54" t="s">
        <v>370</v>
      </c>
      <c r="F85" s="72" t="s">
        <v>399</v>
      </c>
      <c r="G85" s="73" t="s">
        <v>359</v>
      </c>
      <c r="I85" s="7"/>
      <c r="J85" s="75" t="s">
        <v>400</v>
      </c>
      <c r="K85" s="35" t="s">
        <v>401</v>
      </c>
      <c r="L85" s="32" t="s">
        <v>402</v>
      </c>
      <c r="M85" s="31" t="s">
        <v>1215</v>
      </c>
      <c r="N85" s="38" t="s">
        <v>403</v>
      </c>
      <c r="O85" s="31" t="s">
        <v>1219</v>
      </c>
      <c r="P85" s="35" t="s">
        <v>401</v>
      </c>
      <c r="Q85" s="54" t="s">
        <v>346</v>
      </c>
      <c r="R85" s="54" t="s">
        <v>336</v>
      </c>
      <c r="S85" s="54">
        <v>3</v>
      </c>
      <c r="T85" s="7" t="s">
        <v>1202</v>
      </c>
      <c r="U85" s="7" t="s">
        <v>1203</v>
      </c>
      <c r="V85" s="9">
        <v>0</v>
      </c>
      <c r="W85" s="7">
        <v>0</v>
      </c>
      <c r="X85" s="9">
        <v>0</v>
      </c>
      <c r="Y85" s="9">
        <v>0</v>
      </c>
      <c r="Z85" s="9" t="s">
        <v>1222</v>
      </c>
    </row>
    <row r="86" spans="2:26" s="9" customFormat="1" ht="15" customHeight="1">
      <c r="B86" s="63" t="s">
        <v>21</v>
      </c>
      <c r="C86" s="71" t="s">
        <v>404</v>
      </c>
      <c r="D86" s="71" t="s">
        <v>404</v>
      </c>
      <c r="E86" s="54" t="s">
        <v>370</v>
      </c>
      <c r="F86" s="72" t="s">
        <v>405</v>
      </c>
      <c r="G86" s="74" t="s">
        <v>406</v>
      </c>
      <c r="H86" s="74" t="s">
        <v>407</v>
      </c>
      <c r="I86" s="7"/>
      <c r="J86" s="75" t="s">
        <v>408</v>
      </c>
      <c r="K86" s="35" t="s">
        <v>409</v>
      </c>
      <c r="L86" s="32" t="s">
        <v>410</v>
      </c>
      <c r="M86" s="31" t="s">
        <v>1215</v>
      </c>
      <c r="N86" s="38" t="s">
        <v>411</v>
      </c>
      <c r="O86" s="31" t="s">
        <v>1219</v>
      </c>
      <c r="P86" s="35" t="s">
        <v>409</v>
      </c>
      <c r="Q86" s="54" t="s">
        <v>346</v>
      </c>
      <c r="R86" s="54" t="s">
        <v>336</v>
      </c>
      <c r="S86" s="54">
        <v>3</v>
      </c>
      <c r="T86" s="7" t="s">
        <v>1202</v>
      </c>
      <c r="U86" s="7" t="s">
        <v>1203</v>
      </c>
      <c r="V86" s="9">
        <v>0</v>
      </c>
      <c r="W86" s="7">
        <v>0</v>
      </c>
      <c r="X86" s="9">
        <v>0</v>
      </c>
      <c r="Y86" s="9">
        <v>0</v>
      </c>
      <c r="Z86" s="9" t="s">
        <v>1222</v>
      </c>
    </row>
    <row r="87" spans="2:26" s="9" customFormat="1" ht="15" customHeight="1">
      <c r="B87" s="63" t="s">
        <v>21</v>
      </c>
      <c r="C87" s="71" t="s">
        <v>412</v>
      </c>
      <c r="D87" s="71" t="s">
        <v>412</v>
      </c>
      <c r="E87" s="54" t="s">
        <v>370</v>
      </c>
      <c r="F87" s="72" t="s">
        <v>413</v>
      </c>
      <c r="G87" s="74" t="s">
        <v>414</v>
      </c>
      <c r="H87" s="74" t="s">
        <v>415</v>
      </c>
      <c r="I87" s="72" t="s">
        <v>371</v>
      </c>
      <c r="J87" s="75" t="s">
        <v>416</v>
      </c>
      <c r="K87" s="35" t="s">
        <v>417</v>
      </c>
      <c r="L87" s="32" t="s">
        <v>418</v>
      </c>
      <c r="M87" s="31" t="s">
        <v>1215</v>
      </c>
      <c r="N87" s="38" t="s">
        <v>419</v>
      </c>
      <c r="O87" s="31" t="s">
        <v>1219</v>
      </c>
      <c r="P87" s="35" t="s">
        <v>417</v>
      </c>
      <c r="Q87" s="54" t="s">
        <v>346</v>
      </c>
      <c r="R87" s="54" t="s">
        <v>336</v>
      </c>
      <c r="S87" s="54">
        <v>3</v>
      </c>
      <c r="T87" s="7" t="s">
        <v>1202</v>
      </c>
      <c r="U87" s="7" t="s">
        <v>1203</v>
      </c>
      <c r="V87" s="9">
        <v>0</v>
      </c>
      <c r="W87" s="7">
        <v>0</v>
      </c>
      <c r="X87" s="9">
        <v>0</v>
      </c>
      <c r="Y87" s="9">
        <v>0</v>
      </c>
      <c r="Z87" s="9" t="s">
        <v>1222</v>
      </c>
    </row>
    <row r="88" spans="2:26" s="9" customFormat="1" ht="15" customHeight="1">
      <c r="B88" s="63" t="s">
        <v>21</v>
      </c>
      <c r="C88" s="71" t="s">
        <v>420</v>
      </c>
      <c r="D88" s="71" t="s">
        <v>420</v>
      </c>
      <c r="E88" s="54" t="s">
        <v>370</v>
      </c>
      <c r="F88" s="72" t="s">
        <v>421</v>
      </c>
      <c r="G88" s="74" t="s">
        <v>422</v>
      </c>
      <c r="H88" s="74" t="s">
        <v>423</v>
      </c>
      <c r="I88" s="7"/>
      <c r="J88" s="75" t="s">
        <v>424</v>
      </c>
      <c r="K88" s="35" t="s">
        <v>425</v>
      </c>
      <c r="L88" s="32" t="s">
        <v>426</v>
      </c>
      <c r="M88" s="31" t="s">
        <v>1215</v>
      </c>
      <c r="N88" s="38" t="s">
        <v>427</v>
      </c>
      <c r="O88" s="31" t="s">
        <v>1219</v>
      </c>
      <c r="P88" s="35" t="s">
        <v>425</v>
      </c>
      <c r="Q88" s="54" t="s">
        <v>346</v>
      </c>
      <c r="R88" s="54" t="s">
        <v>336</v>
      </c>
      <c r="S88" s="54">
        <v>3</v>
      </c>
      <c r="T88" s="7" t="s">
        <v>1202</v>
      </c>
      <c r="U88" s="7" t="s">
        <v>1203</v>
      </c>
      <c r="V88" s="9">
        <v>0</v>
      </c>
      <c r="W88" s="7">
        <v>0</v>
      </c>
      <c r="X88" s="9">
        <v>0</v>
      </c>
      <c r="Y88" s="9">
        <v>0</v>
      </c>
      <c r="Z88" s="9" t="s">
        <v>1222</v>
      </c>
    </row>
    <row r="89" spans="2:26" s="9" customFormat="1" ht="15" customHeight="1">
      <c r="B89" s="63" t="s">
        <v>21</v>
      </c>
      <c r="C89" s="71" t="s">
        <v>428</v>
      </c>
      <c r="D89" s="71" t="s">
        <v>428</v>
      </c>
      <c r="E89" s="54" t="s">
        <v>370</v>
      </c>
      <c r="F89" s="72" t="s">
        <v>429</v>
      </c>
      <c r="G89" s="74" t="s">
        <v>430</v>
      </c>
      <c r="H89" s="72" t="s">
        <v>350</v>
      </c>
      <c r="I89" s="72" t="s">
        <v>355</v>
      </c>
      <c r="J89" s="75" t="s">
        <v>431</v>
      </c>
      <c r="K89" s="35" t="s">
        <v>432</v>
      </c>
      <c r="L89" s="32" t="s">
        <v>433</v>
      </c>
      <c r="M89" s="31" t="s">
        <v>1215</v>
      </c>
      <c r="N89" s="38" t="s">
        <v>434</v>
      </c>
      <c r="O89" s="31" t="s">
        <v>1219</v>
      </c>
      <c r="P89" s="35" t="s">
        <v>432</v>
      </c>
      <c r="Q89" s="54" t="s">
        <v>368</v>
      </c>
      <c r="R89" s="54" t="s">
        <v>336</v>
      </c>
      <c r="S89" s="54">
        <v>3</v>
      </c>
      <c r="T89" s="7" t="s">
        <v>1202</v>
      </c>
      <c r="U89" s="7" t="s">
        <v>1203</v>
      </c>
      <c r="V89" s="9">
        <v>0</v>
      </c>
      <c r="W89" s="7">
        <v>0</v>
      </c>
      <c r="X89" s="9">
        <v>0</v>
      </c>
      <c r="Y89" s="9">
        <v>0</v>
      </c>
      <c r="Z89" s="9" t="s">
        <v>1222</v>
      </c>
    </row>
    <row r="90" spans="2:26" ht="15" customHeight="1">
      <c r="B90" s="63" t="s">
        <v>21</v>
      </c>
      <c r="C90" s="71" t="s">
        <v>435</v>
      </c>
      <c r="D90" s="71" t="s">
        <v>435</v>
      </c>
      <c r="E90" s="54" t="s">
        <v>370</v>
      </c>
      <c r="F90" s="72" t="s">
        <v>350</v>
      </c>
      <c r="G90" s="73" t="s">
        <v>351</v>
      </c>
      <c r="H90" s="9"/>
      <c r="J90" s="75" t="s">
        <v>436</v>
      </c>
      <c r="K90" s="35" t="s">
        <v>437</v>
      </c>
      <c r="L90" s="33"/>
      <c r="M90" s="31"/>
      <c r="N90" s="38" t="s">
        <v>438</v>
      </c>
      <c r="O90" s="31" t="s">
        <v>1219</v>
      </c>
      <c r="P90" s="35" t="s">
        <v>437</v>
      </c>
      <c r="Q90" s="54" t="s">
        <v>29</v>
      </c>
      <c r="R90" s="54" t="s">
        <v>336</v>
      </c>
      <c r="S90" s="54">
        <v>3</v>
      </c>
      <c r="T90" s="7" t="s">
        <v>1202</v>
      </c>
      <c r="U90" s="7" t="s">
        <v>1203</v>
      </c>
      <c r="V90" s="9">
        <v>0</v>
      </c>
      <c r="W90" s="7">
        <v>0</v>
      </c>
      <c r="X90" s="9">
        <v>0</v>
      </c>
      <c r="Y90" s="9">
        <v>0</v>
      </c>
    </row>
    <row r="91" spans="2:26" s="9" customFormat="1" ht="15" customHeight="1">
      <c r="B91" s="64" t="s">
        <v>21</v>
      </c>
      <c r="C91" s="71" t="s">
        <v>439</v>
      </c>
      <c r="D91" s="71" t="s">
        <v>439</v>
      </c>
      <c r="E91" s="54" t="s">
        <v>370</v>
      </c>
      <c r="F91" s="72" t="s">
        <v>365</v>
      </c>
      <c r="G91" s="73" t="s">
        <v>356</v>
      </c>
      <c r="J91" s="75" t="s">
        <v>440</v>
      </c>
      <c r="K91" s="35" t="s">
        <v>441</v>
      </c>
      <c r="L91" s="33"/>
      <c r="M91" s="31"/>
      <c r="N91" s="38" t="s">
        <v>442</v>
      </c>
      <c r="O91" s="31" t="s">
        <v>1219</v>
      </c>
      <c r="P91" s="35" t="s">
        <v>441</v>
      </c>
      <c r="Q91" s="54" t="s">
        <v>341</v>
      </c>
      <c r="R91" s="54" t="s">
        <v>336</v>
      </c>
      <c r="S91" s="54">
        <v>3</v>
      </c>
      <c r="T91" s="7" t="s">
        <v>1202</v>
      </c>
      <c r="U91" s="7" t="s">
        <v>1203</v>
      </c>
      <c r="V91" s="9">
        <v>0</v>
      </c>
      <c r="W91" s="7">
        <v>0</v>
      </c>
      <c r="X91" s="9">
        <v>0</v>
      </c>
      <c r="Y91" s="9">
        <v>0</v>
      </c>
    </row>
    <row r="92" spans="2:26" s="9" customFormat="1" ht="15" customHeight="1">
      <c r="B92" s="63" t="s">
        <v>21</v>
      </c>
      <c r="C92" s="71" t="s">
        <v>443</v>
      </c>
      <c r="D92" s="71" t="s">
        <v>443</v>
      </c>
      <c r="E92" s="54" t="s">
        <v>370</v>
      </c>
      <c r="F92" s="72" t="s">
        <v>334</v>
      </c>
      <c r="G92" s="73" t="s">
        <v>361</v>
      </c>
      <c r="J92" s="75" t="s">
        <v>444</v>
      </c>
      <c r="K92" s="35" t="s">
        <v>445</v>
      </c>
      <c r="L92" s="32" t="s">
        <v>446</v>
      </c>
      <c r="M92" s="31" t="s">
        <v>1215</v>
      </c>
      <c r="N92" s="38" t="s">
        <v>447</v>
      </c>
      <c r="O92" s="31" t="s">
        <v>1219</v>
      </c>
      <c r="P92" s="35" t="s">
        <v>445</v>
      </c>
      <c r="Q92" s="54" t="s">
        <v>346</v>
      </c>
      <c r="R92" s="54" t="s">
        <v>336</v>
      </c>
      <c r="S92" s="54">
        <v>3</v>
      </c>
      <c r="T92" s="7" t="s">
        <v>1202</v>
      </c>
      <c r="U92" s="7" t="s">
        <v>1203</v>
      </c>
      <c r="V92" s="9">
        <v>0</v>
      </c>
      <c r="W92" s="7">
        <v>0</v>
      </c>
      <c r="X92" s="9">
        <v>0</v>
      </c>
      <c r="Y92" s="9">
        <v>0</v>
      </c>
      <c r="Z92" s="9" t="s">
        <v>1222</v>
      </c>
    </row>
    <row r="93" spans="2:26" s="9" customFormat="1" ht="15" customHeight="1">
      <c r="B93" s="63" t="s">
        <v>21</v>
      </c>
      <c r="C93" s="71" t="s">
        <v>448</v>
      </c>
      <c r="D93" s="71" t="s">
        <v>448</v>
      </c>
      <c r="E93" s="54" t="s">
        <v>370</v>
      </c>
      <c r="F93" s="72" t="s">
        <v>339</v>
      </c>
      <c r="G93" s="73" t="s">
        <v>449</v>
      </c>
      <c r="J93" s="75" t="s">
        <v>450</v>
      </c>
      <c r="K93" s="35" t="s">
        <v>451</v>
      </c>
      <c r="L93" s="32" t="s">
        <v>452</v>
      </c>
      <c r="M93" s="31" t="s">
        <v>1215</v>
      </c>
      <c r="N93" s="38" t="s">
        <v>453</v>
      </c>
      <c r="O93" s="31" t="s">
        <v>1219</v>
      </c>
      <c r="P93" s="35" t="s">
        <v>451</v>
      </c>
      <c r="Q93" s="54" t="s">
        <v>346</v>
      </c>
      <c r="R93" s="54" t="s">
        <v>336</v>
      </c>
      <c r="S93" s="54">
        <v>3</v>
      </c>
      <c r="T93" s="7" t="s">
        <v>1202</v>
      </c>
      <c r="U93" s="7" t="s">
        <v>1203</v>
      </c>
      <c r="V93" s="9">
        <v>0</v>
      </c>
      <c r="W93" s="7">
        <v>0</v>
      </c>
      <c r="X93" s="9">
        <v>0</v>
      </c>
      <c r="Y93" s="9">
        <v>0</v>
      </c>
      <c r="Z93" s="9" t="s">
        <v>1222</v>
      </c>
    </row>
    <row r="94" spans="2:26" s="9" customFormat="1" ht="15" customHeight="1">
      <c r="B94" s="63" t="s">
        <v>21</v>
      </c>
      <c r="C94" s="71" t="s">
        <v>454</v>
      </c>
      <c r="D94" s="71" t="s">
        <v>454</v>
      </c>
      <c r="E94" s="54" t="s">
        <v>370</v>
      </c>
      <c r="F94" s="72" t="s">
        <v>344</v>
      </c>
      <c r="G94" s="73" t="s">
        <v>455</v>
      </c>
      <c r="J94" s="75" t="s">
        <v>456</v>
      </c>
      <c r="K94" s="35" t="s">
        <v>457</v>
      </c>
      <c r="L94" s="32" t="s">
        <v>458</v>
      </c>
      <c r="M94" s="31" t="s">
        <v>1215</v>
      </c>
      <c r="N94" s="38" t="s">
        <v>459</v>
      </c>
      <c r="O94" s="31" t="s">
        <v>1219</v>
      </c>
      <c r="P94" s="35" t="s">
        <v>457</v>
      </c>
      <c r="Q94" s="54" t="s">
        <v>346</v>
      </c>
      <c r="R94" s="54" t="s">
        <v>336</v>
      </c>
      <c r="S94" s="54">
        <v>3</v>
      </c>
      <c r="T94" s="7" t="s">
        <v>1202</v>
      </c>
      <c r="U94" s="7" t="s">
        <v>1203</v>
      </c>
      <c r="V94" s="9">
        <v>0</v>
      </c>
      <c r="W94" s="7">
        <v>0</v>
      </c>
      <c r="X94" s="9">
        <v>0</v>
      </c>
      <c r="Y94" s="9">
        <v>0</v>
      </c>
      <c r="Z94" s="9" t="s">
        <v>1222</v>
      </c>
    </row>
    <row r="95" spans="2:26" s="9" customFormat="1" ht="15" customHeight="1">
      <c r="B95" s="63" t="s">
        <v>21</v>
      </c>
      <c r="C95" s="71" t="s">
        <v>460</v>
      </c>
      <c r="D95" s="71" t="s">
        <v>460</v>
      </c>
      <c r="E95" s="54" t="s">
        <v>370</v>
      </c>
      <c r="F95" s="72" t="s">
        <v>349</v>
      </c>
      <c r="G95" s="73" t="s">
        <v>461</v>
      </c>
      <c r="J95" s="75" t="s">
        <v>462</v>
      </c>
      <c r="K95" s="35" t="s">
        <v>463</v>
      </c>
      <c r="L95" s="32" t="s">
        <v>464</v>
      </c>
      <c r="M95" s="31" t="s">
        <v>1215</v>
      </c>
      <c r="N95" s="38" t="s">
        <v>465</v>
      </c>
      <c r="O95" s="31" t="s">
        <v>1219</v>
      </c>
      <c r="P95" s="35" t="s">
        <v>463</v>
      </c>
      <c r="Q95" s="54" t="s">
        <v>346</v>
      </c>
      <c r="R95" s="54" t="s">
        <v>336</v>
      </c>
      <c r="S95" s="54">
        <v>3</v>
      </c>
      <c r="T95" s="7" t="s">
        <v>1202</v>
      </c>
      <c r="U95" s="7" t="s">
        <v>1203</v>
      </c>
      <c r="V95" s="9">
        <v>0</v>
      </c>
      <c r="W95" s="7">
        <v>0</v>
      </c>
      <c r="X95" s="9">
        <v>0</v>
      </c>
      <c r="Y95" s="9">
        <v>0</v>
      </c>
      <c r="Z95" s="9" t="s">
        <v>1222</v>
      </c>
    </row>
    <row r="96" spans="2:26" s="9" customFormat="1" ht="15" customHeight="1">
      <c r="B96" s="63" t="s">
        <v>21</v>
      </c>
      <c r="C96" s="71" t="s">
        <v>466</v>
      </c>
      <c r="D96" s="71" t="s">
        <v>466</v>
      </c>
      <c r="E96" s="54" t="s">
        <v>370</v>
      </c>
      <c r="F96" s="72" t="s">
        <v>355</v>
      </c>
      <c r="G96" s="74" t="s">
        <v>407</v>
      </c>
      <c r="H96" s="74" t="s">
        <v>406</v>
      </c>
      <c r="I96" s="31"/>
      <c r="J96" s="75" t="s">
        <v>467</v>
      </c>
      <c r="K96" s="35" t="s">
        <v>468</v>
      </c>
      <c r="L96" s="32" t="s">
        <v>469</v>
      </c>
      <c r="M96" s="31" t="s">
        <v>1215</v>
      </c>
      <c r="N96" s="38" t="s">
        <v>470</v>
      </c>
      <c r="O96" s="31" t="s">
        <v>1219</v>
      </c>
      <c r="P96" s="35" t="s">
        <v>468</v>
      </c>
      <c r="Q96" s="54" t="s">
        <v>346</v>
      </c>
      <c r="R96" s="54" t="s">
        <v>336</v>
      </c>
      <c r="S96" s="54">
        <v>3</v>
      </c>
      <c r="T96" s="7" t="s">
        <v>1202</v>
      </c>
      <c r="U96" s="7" t="s">
        <v>1203</v>
      </c>
      <c r="V96" s="9">
        <v>0</v>
      </c>
      <c r="W96" s="7">
        <v>0</v>
      </c>
      <c r="X96" s="9">
        <v>0</v>
      </c>
      <c r="Y96" s="9">
        <v>0</v>
      </c>
      <c r="Z96" s="9" t="s">
        <v>1222</v>
      </c>
    </row>
    <row r="97" spans="2:26" s="9" customFormat="1" ht="15" customHeight="1">
      <c r="B97" s="63" t="s">
        <v>21</v>
      </c>
      <c r="C97" s="71" t="s">
        <v>471</v>
      </c>
      <c r="D97" s="71" t="s">
        <v>471</v>
      </c>
      <c r="E97" s="54" t="s">
        <v>370</v>
      </c>
      <c r="F97" s="72" t="s">
        <v>360</v>
      </c>
      <c r="G97" s="74" t="s">
        <v>415</v>
      </c>
      <c r="H97" s="74" t="s">
        <v>414</v>
      </c>
      <c r="I97" s="31"/>
      <c r="J97" s="75" t="s">
        <v>472</v>
      </c>
      <c r="K97" s="35" t="s">
        <v>473</v>
      </c>
      <c r="L97" s="32" t="s">
        <v>474</v>
      </c>
      <c r="M97" s="31" t="s">
        <v>1215</v>
      </c>
      <c r="N97" s="38" t="s">
        <v>475</v>
      </c>
      <c r="O97" s="31" t="s">
        <v>1219</v>
      </c>
      <c r="P97" s="35" t="s">
        <v>473</v>
      </c>
      <c r="Q97" s="54" t="s">
        <v>346</v>
      </c>
      <c r="R97" s="54" t="s">
        <v>336</v>
      </c>
      <c r="S97" s="54">
        <v>3</v>
      </c>
      <c r="T97" s="7" t="s">
        <v>1202</v>
      </c>
      <c r="U97" s="7" t="s">
        <v>1203</v>
      </c>
      <c r="V97" s="9">
        <v>0</v>
      </c>
      <c r="W97" s="7">
        <v>0</v>
      </c>
      <c r="X97" s="9">
        <v>0</v>
      </c>
      <c r="Y97" s="9">
        <v>0</v>
      </c>
      <c r="Z97" s="9" t="s">
        <v>1222</v>
      </c>
    </row>
    <row r="98" spans="2:26" s="9" customFormat="1" ht="15" customHeight="1">
      <c r="B98" s="63" t="s">
        <v>21</v>
      </c>
      <c r="C98" s="71" t="s">
        <v>476</v>
      </c>
      <c r="D98" s="71" t="s">
        <v>476</v>
      </c>
      <c r="E98" s="54" t="s">
        <v>370</v>
      </c>
      <c r="F98" s="72" t="s">
        <v>477</v>
      </c>
      <c r="G98" s="74" t="s">
        <v>423</v>
      </c>
      <c r="H98" s="74" t="s">
        <v>422</v>
      </c>
      <c r="I98" s="31"/>
      <c r="J98" s="75" t="s">
        <v>478</v>
      </c>
      <c r="K98" s="35" t="s">
        <v>479</v>
      </c>
      <c r="L98" s="32" t="s">
        <v>480</v>
      </c>
      <c r="M98" s="31" t="s">
        <v>1215</v>
      </c>
      <c r="N98" s="38" t="s">
        <v>481</v>
      </c>
      <c r="O98" s="31" t="s">
        <v>1219</v>
      </c>
      <c r="P98" s="35" t="s">
        <v>479</v>
      </c>
      <c r="Q98" s="54" t="s">
        <v>346</v>
      </c>
      <c r="R98" s="54" t="s">
        <v>336</v>
      </c>
      <c r="S98" s="54">
        <v>3</v>
      </c>
      <c r="T98" s="7" t="s">
        <v>1202</v>
      </c>
      <c r="U98" s="7" t="s">
        <v>1203</v>
      </c>
      <c r="V98" s="9">
        <v>0</v>
      </c>
      <c r="W98" s="7">
        <v>0</v>
      </c>
      <c r="X98" s="9">
        <v>0</v>
      </c>
      <c r="Y98" s="9">
        <v>0</v>
      </c>
      <c r="Z98" s="9" t="s">
        <v>1222</v>
      </c>
    </row>
    <row r="99" spans="2:26" s="9" customFormat="1" ht="15" customHeight="1">
      <c r="B99" s="63" t="s">
        <v>21</v>
      </c>
      <c r="C99" s="71" t="s">
        <v>482</v>
      </c>
      <c r="D99" s="71" t="s">
        <v>482</v>
      </c>
      <c r="E99" s="54" t="s">
        <v>370</v>
      </c>
      <c r="F99" s="72" t="s">
        <v>483</v>
      </c>
      <c r="G99" s="74" t="s">
        <v>430</v>
      </c>
      <c r="I99" s="31"/>
      <c r="J99" s="75" t="s">
        <v>484</v>
      </c>
      <c r="K99" s="35" t="s">
        <v>485</v>
      </c>
      <c r="L99" s="32" t="s">
        <v>486</v>
      </c>
      <c r="M99" s="31" t="s">
        <v>1215</v>
      </c>
      <c r="N99" s="38" t="s">
        <v>487</v>
      </c>
      <c r="O99" s="31" t="s">
        <v>1219</v>
      </c>
      <c r="P99" s="35" t="s">
        <v>485</v>
      </c>
      <c r="Q99" s="54" t="s">
        <v>368</v>
      </c>
      <c r="R99" s="54" t="s">
        <v>336</v>
      </c>
      <c r="S99" s="54">
        <v>3</v>
      </c>
      <c r="T99" s="7" t="s">
        <v>1202</v>
      </c>
      <c r="U99" s="7" t="s">
        <v>1203</v>
      </c>
      <c r="V99" s="9">
        <v>0</v>
      </c>
      <c r="W99" s="7">
        <v>0</v>
      </c>
      <c r="X99" s="9">
        <v>0</v>
      </c>
      <c r="Y99" s="9">
        <v>0</v>
      </c>
      <c r="Z99" s="9" t="s">
        <v>1222</v>
      </c>
    </row>
    <row r="100" spans="2:26" ht="15" customHeight="1">
      <c r="B100" s="63" t="s">
        <v>21</v>
      </c>
      <c r="C100" s="71" t="s">
        <v>488</v>
      </c>
      <c r="D100" s="71" t="s">
        <v>488</v>
      </c>
      <c r="E100" s="54" t="s">
        <v>370</v>
      </c>
      <c r="F100" s="72" t="s">
        <v>489</v>
      </c>
      <c r="G100" s="73" t="s">
        <v>364</v>
      </c>
      <c r="H100" s="72" t="s">
        <v>365</v>
      </c>
      <c r="J100" s="33"/>
      <c r="K100" s="35" t="s">
        <v>490</v>
      </c>
      <c r="L100" s="33"/>
      <c r="M100" s="31"/>
      <c r="N100" s="38" t="s">
        <v>491</v>
      </c>
      <c r="O100" s="31" t="s">
        <v>1219</v>
      </c>
      <c r="P100" s="35" t="s">
        <v>490</v>
      </c>
      <c r="Q100" s="54" t="s">
        <v>368</v>
      </c>
      <c r="R100" s="54" t="s">
        <v>336</v>
      </c>
      <c r="S100" s="54">
        <v>3</v>
      </c>
      <c r="T100" s="7" t="s">
        <v>1202</v>
      </c>
      <c r="U100" s="7" t="s">
        <v>1203</v>
      </c>
      <c r="V100" s="9">
        <v>0</v>
      </c>
      <c r="W100" s="7">
        <v>0</v>
      </c>
      <c r="X100" s="9">
        <v>0</v>
      </c>
      <c r="Y100" s="9">
        <v>0</v>
      </c>
    </row>
    <row r="101" spans="2:26" ht="15" customHeight="1">
      <c r="B101" s="63" t="s">
        <v>21</v>
      </c>
      <c r="C101" s="77" t="s">
        <v>492</v>
      </c>
      <c r="D101" s="77" t="s">
        <v>492</v>
      </c>
      <c r="E101" s="78" t="s">
        <v>493</v>
      </c>
      <c r="F101" s="79" t="s">
        <v>494</v>
      </c>
      <c r="G101" s="73" t="s">
        <v>351</v>
      </c>
      <c r="J101" s="33"/>
      <c r="K101" s="35" t="s">
        <v>495</v>
      </c>
      <c r="L101" s="33"/>
      <c r="M101" s="31"/>
      <c r="N101" s="38" t="s">
        <v>496</v>
      </c>
      <c r="O101" s="31" t="s">
        <v>1219</v>
      </c>
      <c r="P101" s="35" t="s">
        <v>495</v>
      </c>
      <c r="Q101" s="54" t="s">
        <v>29</v>
      </c>
      <c r="R101" s="54" t="s">
        <v>336</v>
      </c>
      <c r="S101" s="54">
        <v>3</v>
      </c>
      <c r="T101" s="7" t="s">
        <v>1202</v>
      </c>
      <c r="U101" s="7" t="s">
        <v>1203</v>
      </c>
      <c r="V101" s="9">
        <v>0</v>
      </c>
      <c r="W101" s="7">
        <v>0</v>
      </c>
      <c r="X101" s="9">
        <v>0</v>
      </c>
      <c r="Y101" s="9">
        <v>0</v>
      </c>
    </row>
    <row r="102" spans="2:26" ht="15" customHeight="1">
      <c r="B102" s="63" t="s">
        <v>21</v>
      </c>
      <c r="C102" s="77" t="s">
        <v>497</v>
      </c>
      <c r="D102" s="77" t="s">
        <v>497</v>
      </c>
      <c r="E102" s="78" t="s">
        <v>493</v>
      </c>
      <c r="F102" s="79" t="s">
        <v>498</v>
      </c>
      <c r="G102" s="73" t="s">
        <v>356</v>
      </c>
      <c r="J102" s="33"/>
      <c r="K102" s="35" t="s">
        <v>499</v>
      </c>
      <c r="L102" s="33"/>
      <c r="M102" s="31"/>
      <c r="N102" s="38" t="s">
        <v>500</v>
      </c>
      <c r="O102" s="31" t="s">
        <v>1219</v>
      </c>
      <c r="P102" s="35" t="s">
        <v>499</v>
      </c>
      <c r="Q102" s="54" t="s">
        <v>341</v>
      </c>
      <c r="R102" s="54" t="s">
        <v>336</v>
      </c>
      <c r="S102" s="54">
        <v>3</v>
      </c>
      <c r="T102" s="7" t="s">
        <v>1202</v>
      </c>
      <c r="U102" s="7" t="s">
        <v>1203</v>
      </c>
      <c r="V102" s="9">
        <v>0</v>
      </c>
      <c r="W102" s="7">
        <v>0</v>
      </c>
      <c r="X102" s="9">
        <v>0</v>
      </c>
      <c r="Y102" s="9">
        <v>0</v>
      </c>
    </row>
    <row r="103" spans="2:26" s="9" customFormat="1" ht="15" customHeight="1">
      <c r="B103" s="63" t="s">
        <v>21</v>
      </c>
      <c r="C103" s="77" t="s">
        <v>501</v>
      </c>
      <c r="D103" s="77" t="s">
        <v>501</v>
      </c>
      <c r="E103" s="78" t="s">
        <v>493</v>
      </c>
      <c r="F103" s="79" t="s">
        <v>502</v>
      </c>
      <c r="G103" s="73" t="s">
        <v>361</v>
      </c>
      <c r="I103" s="7"/>
      <c r="J103" s="33"/>
      <c r="K103" s="35" t="s">
        <v>503</v>
      </c>
      <c r="L103" s="31"/>
      <c r="M103" s="31"/>
      <c r="N103" s="38" t="s">
        <v>504</v>
      </c>
      <c r="O103" s="31" t="s">
        <v>1219</v>
      </c>
      <c r="P103" s="35" t="s">
        <v>503</v>
      </c>
      <c r="Q103" s="54" t="s">
        <v>346</v>
      </c>
      <c r="R103" s="54" t="s">
        <v>336</v>
      </c>
      <c r="S103" s="54">
        <v>3</v>
      </c>
      <c r="T103" s="7" t="s">
        <v>1202</v>
      </c>
      <c r="U103" s="7" t="s">
        <v>1203</v>
      </c>
      <c r="V103" s="9">
        <v>0</v>
      </c>
      <c r="W103" s="7">
        <v>0</v>
      </c>
      <c r="X103" s="9">
        <v>0</v>
      </c>
      <c r="Y103" s="9">
        <v>0</v>
      </c>
    </row>
    <row r="104" spans="2:26" s="9" customFormat="1" ht="15" customHeight="1">
      <c r="B104" s="63" t="s">
        <v>21</v>
      </c>
      <c r="C104" s="77" t="s">
        <v>505</v>
      </c>
      <c r="D104" s="77" t="s">
        <v>505</v>
      </c>
      <c r="E104" s="78" t="s">
        <v>493</v>
      </c>
      <c r="F104" s="79" t="s">
        <v>506</v>
      </c>
      <c r="G104" s="73" t="s">
        <v>449</v>
      </c>
      <c r="I104" s="7"/>
      <c r="J104" s="33"/>
      <c r="K104" s="35" t="s">
        <v>507</v>
      </c>
      <c r="L104" s="31"/>
      <c r="M104" s="31"/>
      <c r="N104" s="38" t="s">
        <v>508</v>
      </c>
      <c r="O104" s="31" t="s">
        <v>1219</v>
      </c>
      <c r="P104" s="35" t="s">
        <v>507</v>
      </c>
      <c r="Q104" s="54" t="s">
        <v>29</v>
      </c>
      <c r="R104" s="54" t="s">
        <v>336</v>
      </c>
      <c r="S104" s="54">
        <v>3</v>
      </c>
      <c r="T104" s="7" t="s">
        <v>1202</v>
      </c>
      <c r="U104" s="7" t="s">
        <v>1203</v>
      </c>
      <c r="V104" s="9">
        <v>0</v>
      </c>
      <c r="W104" s="7">
        <v>0</v>
      </c>
      <c r="X104" s="9">
        <v>0</v>
      </c>
      <c r="Y104" s="9">
        <v>0</v>
      </c>
    </row>
    <row r="105" spans="2:26" s="9" customFormat="1" ht="15" customHeight="1">
      <c r="B105" s="63" t="s">
        <v>21</v>
      </c>
      <c r="C105" s="77" t="s">
        <v>509</v>
      </c>
      <c r="D105" s="77" t="s">
        <v>509</v>
      </c>
      <c r="E105" s="78" t="s">
        <v>493</v>
      </c>
      <c r="F105" s="79" t="s">
        <v>510</v>
      </c>
      <c r="G105" s="73" t="s">
        <v>455</v>
      </c>
      <c r="I105" s="7"/>
      <c r="J105" s="33"/>
      <c r="K105" s="35" t="s">
        <v>511</v>
      </c>
      <c r="L105" s="31"/>
      <c r="M105" s="31"/>
      <c r="N105" s="38" t="s">
        <v>512</v>
      </c>
      <c r="O105" s="31" t="s">
        <v>1219</v>
      </c>
      <c r="P105" s="35" t="s">
        <v>511</v>
      </c>
      <c r="Q105" s="54" t="s">
        <v>341</v>
      </c>
      <c r="R105" s="54" t="s">
        <v>336</v>
      </c>
      <c r="S105" s="54">
        <v>3</v>
      </c>
      <c r="T105" s="7" t="s">
        <v>1202</v>
      </c>
      <c r="U105" s="7" t="s">
        <v>1203</v>
      </c>
      <c r="V105" s="9">
        <v>0</v>
      </c>
      <c r="W105" s="7">
        <v>0</v>
      </c>
      <c r="X105" s="9">
        <v>0</v>
      </c>
      <c r="Y105" s="9">
        <v>0</v>
      </c>
    </row>
    <row r="106" spans="2:26" s="9" customFormat="1" ht="15" customHeight="1">
      <c r="B106" s="63" t="s">
        <v>21</v>
      </c>
      <c r="C106" s="77" t="s">
        <v>513</v>
      </c>
      <c r="D106" s="77" t="s">
        <v>513</v>
      </c>
      <c r="E106" s="78" t="s">
        <v>493</v>
      </c>
      <c r="F106" s="79" t="s">
        <v>514</v>
      </c>
      <c r="G106" s="73" t="s">
        <v>461</v>
      </c>
      <c r="I106" s="7"/>
      <c r="J106" s="33"/>
      <c r="K106" s="35" t="s">
        <v>515</v>
      </c>
      <c r="L106" s="31"/>
      <c r="M106" s="31"/>
      <c r="N106" s="38" t="s">
        <v>516</v>
      </c>
      <c r="O106" s="31" t="s">
        <v>1219</v>
      </c>
      <c r="P106" s="35" t="s">
        <v>515</v>
      </c>
      <c r="Q106" s="54" t="s">
        <v>346</v>
      </c>
      <c r="R106" s="54" t="s">
        <v>336</v>
      </c>
      <c r="S106" s="54">
        <v>3</v>
      </c>
      <c r="T106" s="7" t="s">
        <v>1202</v>
      </c>
      <c r="U106" s="7" t="s">
        <v>1203</v>
      </c>
      <c r="V106" s="9">
        <v>0</v>
      </c>
      <c r="W106" s="7">
        <v>0</v>
      </c>
      <c r="X106" s="9">
        <v>0</v>
      </c>
      <c r="Y106" s="9">
        <v>0</v>
      </c>
    </row>
    <row r="107" spans="2:26" s="9" customFormat="1" ht="15" customHeight="1">
      <c r="B107" s="63" t="s">
        <v>21</v>
      </c>
      <c r="C107" s="77" t="s">
        <v>517</v>
      </c>
      <c r="D107" s="77" t="s">
        <v>517</v>
      </c>
      <c r="E107" s="78" t="s">
        <v>493</v>
      </c>
      <c r="F107" s="79" t="s">
        <v>518</v>
      </c>
      <c r="G107" s="73" t="s">
        <v>364</v>
      </c>
      <c r="H107" s="65"/>
      <c r="I107" s="7"/>
      <c r="J107" s="33"/>
      <c r="K107" s="35" t="s">
        <v>519</v>
      </c>
      <c r="L107" s="31"/>
      <c r="M107" s="31"/>
      <c r="N107" s="38" t="s">
        <v>520</v>
      </c>
      <c r="O107" s="31" t="s">
        <v>1219</v>
      </c>
      <c r="P107" s="35" t="s">
        <v>519</v>
      </c>
      <c r="Q107" s="54" t="s">
        <v>368</v>
      </c>
      <c r="R107" s="54" t="s">
        <v>336</v>
      </c>
      <c r="S107" s="54">
        <v>3</v>
      </c>
      <c r="T107" s="7" t="s">
        <v>1202</v>
      </c>
      <c r="U107" s="7" t="s">
        <v>1203</v>
      </c>
      <c r="V107" s="9">
        <v>0</v>
      </c>
      <c r="W107" s="7">
        <v>0</v>
      </c>
      <c r="X107" s="9">
        <v>0</v>
      </c>
      <c r="Y107" s="9">
        <v>0</v>
      </c>
    </row>
    <row r="108" spans="2:26" s="9" customFormat="1" ht="15" customHeight="1">
      <c r="B108" s="63" t="s">
        <v>21</v>
      </c>
      <c r="C108" s="80" t="s">
        <v>521</v>
      </c>
      <c r="D108" s="80" t="s">
        <v>521</v>
      </c>
      <c r="E108" s="81" t="s">
        <v>522</v>
      </c>
      <c r="F108" s="82" t="s">
        <v>523</v>
      </c>
      <c r="G108" s="66" t="s">
        <v>524</v>
      </c>
      <c r="H108" s="73" t="s">
        <v>333</v>
      </c>
      <c r="I108" s="7"/>
      <c r="J108" s="33"/>
      <c r="K108" s="35" t="s">
        <v>525</v>
      </c>
      <c r="L108" s="31"/>
      <c r="M108" s="31"/>
      <c r="N108" s="38" t="s">
        <v>526</v>
      </c>
      <c r="O108" s="31" t="s">
        <v>1219</v>
      </c>
      <c r="P108" s="35" t="s">
        <v>525</v>
      </c>
      <c r="Q108" s="54" t="s">
        <v>29</v>
      </c>
      <c r="R108" s="54" t="s">
        <v>336</v>
      </c>
      <c r="S108" s="54">
        <v>3</v>
      </c>
      <c r="T108" s="7" t="s">
        <v>1202</v>
      </c>
      <c r="U108" s="7" t="s">
        <v>1203</v>
      </c>
      <c r="V108" s="9">
        <v>0</v>
      </c>
      <c r="W108" s="7">
        <v>0</v>
      </c>
      <c r="X108" s="9">
        <v>0</v>
      </c>
      <c r="Y108" s="9">
        <v>0</v>
      </c>
    </row>
    <row r="109" spans="2:26" s="9" customFormat="1" ht="15" customHeight="1">
      <c r="B109" s="63" t="s">
        <v>21</v>
      </c>
      <c r="C109" s="80" t="s">
        <v>527</v>
      </c>
      <c r="D109" s="80" t="s">
        <v>527</v>
      </c>
      <c r="E109" s="81" t="s">
        <v>522</v>
      </c>
      <c r="F109" s="82" t="s">
        <v>528</v>
      </c>
      <c r="G109" s="66" t="s">
        <v>529</v>
      </c>
      <c r="H109" s="73" t="s">
        <v>338</v>
      </c>
      <c r="I109" s="31"/>
      <c r="J109" s="31"/>
      <c r="K109" s="35" t="s">
        <v>530</v>
      </c>
      <c r="L109" s="31"/>
      <c r="M109" s="31"/>
      <c r="N109" s="38" t="s">
        <v>531</v>
      </c>
      <c r="O109" s="31" t="s">
        <v>1219</v>
      </c>
      <c r="P109" s="35" t="s">
        <v>530</v>
      </c>
      <c r="Q109" s="54" t="s">
        <v>341</v>
      </c>
      <c r="R109" s="54" t="s">
        <v>336</v>
      </c>
      <c r="S109" s="54">
        <v>3</v>
      </c>
      <c r="T109" s="7" t="s">
        <v>1202</v>
      </c>
      <c r="U109" s="7" t="s">
        <v>1203</v>
      </c>
      <c r="V109" s="9">
        <v>0</v>
      </c>
      <c r="W109" s="7">
        <v>0</v>
      </c>
      <c r="X109" s="9">
        <v>0</v>
      </c>
      <c r="Y109" s="9">
        <v>0</v>
      </c>
    </row>
    <row r="110" spans="2:26" s="9" customFormat="1" ht="15" customHeight="1">
      <c r="B110" s="63" t="s">
        <v>21</v>
      </c>
      <c r="C110" s="80" t="s">
        <v>532</v>
      </c>
      <c r="D110" s="80" t="s">
        <v>532</v>
      </c>
      <c r="E110" s="81" t="s">
        <v>522</v>
      </c>
      <c r="F110" s="82" t="s">
        <v>533</v>
      </c>
      <c r="G110" s="66" t="s">
        <v>534</v>
      </c>
      <c r="H110" s="73" t="s">
        <v>343</v>
      </c>
      <c r="I110" s="31"/>
      <c r="J110" s="31"/>
      <c r="K110" s="35" t="s">
        <v>535</v>
      </c>
      <c r="L110" s="31"/>
      <c r="M110" s="31"/>
      <c r="N110" s="38" t="s">
        <v>536</v>
      </c>
      <c r="O110" s="31" t="s">
        <v>1219</v>
      </c>
      <c r="P110" s="35" t="s">
        <v>535</v>
      </c>
      <c r="Q110" s="54" t="s">
        <v>346</v>
      </c>
      <c r="R110" s="54" t="s">
        <v>336</v>
      </c>
      <c r="S110" s="54">
        <v>3</v>
      </c>
      <c r="T110" s="7" t="s">
        <v>1202</v>
      </c>
      <c r="U110" s="7" t="s">
        <v>1203</v>
      </c>
      <c r="V110" s="9">
        <v>0</v>
      </c>
      <c r="W110" s="7">
        <v>0</v>
      </c>
      <c r="X110" s="9">
        <v>0</v>
      </c>
      <c r="Y110" s="9">
        <v>0</v>
      </c>
    </row>
    <row r="111" spans="2:26" ht="15" customHeight="1">
      <c r="B111" s="63" t="s">
        <v>21</v>
      </c>
      <c r="C111" s="80" t="s">
        <v>537</v>
      </c>
      <c r="D111" s="80" t="s">
        <v>537</v>
      </c>
      <c r="E111" s="81" t="s">
        <v>522</v>
      </c>
      <c r="F111" s="82" t="s">
        <v>538</v>
      </c>
      <c r="G111" s="66" t="s">
        <v>539</v>
      </c>
      <c r="H111" s="73" t="s">
        <v>348</v>
      </c>
      <c r="I111" s="33"/>
      <c r="J111" s="33"/>
      <c r="K111" s="35" t="s">
        <v>540</v>
      </c>
      <c r="L111" s="33"/>
      <c r="M111" s="31"/>
      <c r="N111" s="38" t="s">
        <v>541</v>
      </c>
      <c r="O111" s="31" t="s">
        <v>1219</v>
      </c>
      <c r="P111" s="35" t="s">
        <v>540</v>
      </c>
      <c r="Q111" s="54" t="s">
        <v>29</v>
      </c>
      <c r="R111" s="54" t="s">
        <v>336</v>
      </c>
      <c r="S111" s="54">
        <v>3</v>
      </c>
      <c r="T111" s="7" t="s">
        <v>1202</v>
      </c>
      <c r="U111" s="7" t="s">
        <v>1203</v>
      </c>
      <c r="V111" s="9">
        <v>0</v>
      </c>
      <c r="W111" s="7">
        <v>0</v>
      </c>
      <c r="X111" s="9">
        <v>0</v>
      </c>
      <c r="Y111" s="9">
        <v>0</v>
      </c>
    </row>
    <row r="112" spans="2:26" s="9" customFormat="1" ht="15" customHeight="1">
      <c r="B112" s="64" t="s">
        <v>21</v>
      </c>
      <c r="C112" s="80" t="s">
        <v>542</v>
      </c>
      <c r="D112" s="80" t="s">
        <v>542</v>
      </c>
      <c r="E112" s="81" t="s">
        <v>522</v>
      </c>
      <c r="F112" s="82" t="s">
        <v>543</v>
      </c>
      <c r="G112" s="66" t="s">
        <v>544</v>
      </c>
      <c r="H112" s="73" t="s">
        <v>354</v>
      </c>
      <c r="I112" s="31"/>
      <c r="J112" s="31"/>
      <c r="K112" s="35" t="s">
        <v>545</v>
      </c>
      <c r="L112" s="31"/>
      <c r="M112" s="31"/>
      <c r="N112" s="38" t="s">
        <v>546</v>
      </c>
      <c r="O112" s="31" t="s">
        <v>1219</v>
      </c>
      <c r="P112" s="35" t="s">
        <v>545</v>
      </c>
      <c r="Q112" s="54" t="s">
        <v>341</v>
      </c>
      <c r="R112" s="54" t="s">
        <v>336</v>
      </c>
      <c r="S112" s="54">
        <v>3</v>
      </c>
      <c r="T112" s="7" t="s">
        <v>1202</v>
      </c>
      <c r="U112" s="7" t="s">
        <v>1203</v>
      </c>
      <c r="V112" s="9">
        <v>0</v>
      </c>
      <c r="W112" s="7">
        <v>0</v>
      </c>
      <c r="X112" s="9">
        <v>0</v>
      </c>
      <c r="Y112" s="9">
        <v>0</v>
      </c>
    </row>
    <row r="113" spans="2:25" s="9" customFormat="1" ht="15" customHeight="1">
      <c r="B113" s="63" t="s">
        <v>21</v>
      </c>
      <c r="C113" s="80" t="s">
        <v>547</v>
      </c>
      <c r="D113" s="80" t="s">
        <v>547</v>
      </c>
      <c r="E113" s="81" t="s">
        <v>522</v>
      </c>
      <c r="F113" s="82" t="s">
        <v>548</v>
      </c>
      <c r="G113" s="66" t="s">
        <v>549</v>
      </c>
      <c r="H113" s="73" t="s">
        <v>359</v>
      </c>
      <c r="I113" s="31"/>
      <c r="J113" s="31"/>
      <c r="K113" s="35" t="s">
        <v>550</v>
      </c>
      <c r="L113" s="31"/>
      <c r="M113" s="31"/>
      <c r="N113" s="38" t="s">
        <v>551</v>
      </c>
      <c r="O113" s="31" t="s">
        <v>1219</v>
      </c>
      <c r="P113" s="35" t="s">
        <v>550</v>
      </c>
      <c r="Q113" s="54" t="s">
        <v>346</v>
      </c>
      <c r="R113" s="54" t="s">
        <v>336</v>
      </c>
      <c r="S113" s="54">
        <v>3</v>
      </c>
      <c r="T113" s="7" t="s">
        <v>1202</v>
      </c>
      <c r="U113" s="7" t="s">
        <v>1203</v>
      </c>
      <c r="V113" s="9">
        <v>0</v>
      </c>
      <c r="W113" s="7">
        <v>0</v>
      </c>
      <c r="X113" s="9">
        <v>0</v>
      </c>
      <c r="Y113" s="9">
        <v>0</v>
      </c>
    </row>
    <row r="114" spans="2:25" s="9" customFormat="1" ht="15" customHeight="1">
      <c r="B114" s="63" t="s">
        <v>21</v>
      </c>
      <c r="C114" s="80" t="s">
        <v>552</v>
      </c>
      <c r="D114" s="80" t="s">
        <v>552</v>
      </c>
      <c r="E114" s="81" t="s">
        <v>522</v>
      </c>
      <c r="F114" s="82" t="s">
        <v>553</v>
      </c>
      <c r="G114" s="67" t="s">
        <v>112</v>
      </c>
      <c r="H114" s="73" t="s">
        <v>364</v>
      </c>
      <c r="I114" s="31"/>
      <c r="J114" s="31"/>
      <c r="K114" s="35" t="s">
        <v>554</v>
      </c>
      <c r="L114" s="31"/>
      <c r="M114" s="31"/>
      <c r="N114" s="38" t="s">
        <v>555</v>
      </c>
      <c r="O114" s="31" t="s">
        <v>1219</v>
      </c>
      <c r="P114" s="35" t="s">
        <v>554</v>
      </c>
      <c r="Q114" s="54" t="s">
        <v>368</v>
      </c>
      <c r="R114" s="54" t="s">
        <v>336</v>
      </c>
      <c r="S114" s="54">
        <v>3</v>
      </c>
      <c r="T114" s="7" t="s">
        <v>1202</v>
      </c>
      <c r="U114" s="7" t="s">
        <v>1203</v>
      </c>
      <c r="V114" s="9">
        <v>0</v>
      </c>
      <c r="W114" s="7">
        <v>0</v>
      </c>
      <c r="X114" s="9">
        <v>0</v>
      </c>
      <c r="Y114" s="9">
        <v>0</v>
      </c>
    </row>
    <row r="115" spans="2:25" s="9" customFormat="1" ht="15" customHeight="1">
      <c r="B115" s="63" t="s">
        <v>21</v>
      </c>
      <c r="C115" s="83" t="s">
        <v>556</v>
      </c>
      <c r="D115" s="83" t="s">
        <v>556</v>
      </c>
      <c r="E115" s="84" t="s">
        <v>522</v>
      </c>
      <c r="F115" s="85" t="s">
        <v>557</v>
      </c>
      <c r="G115" s="67" t="s">
        <v>106</v>
      </c>
      <c r="I115" s="31"/>
      <c r="J115" s="31"/>
      <c r="K115" s="35" t="s">
        <v>558</v>
      </c>
      <c r="L115" s="31"/>
      <c r="M115" s="31"/>
      <c r="N115" s="38" t="s">
        <v>559</v>
      </c>
      <c r="O115" s="31" t="s">
        <v>1219</v>
      </c>
      <c r="P115" s="35" t="s">
        <v>558</v>
      </c>
      <c r="Q115" s="54" t="s">
        <v>341</v>
      </c>
      <c r="R115" s="54" t="s">
        <v>336</v>
      </c>
      <c r="S115" s="54">
        <v>3</v>
      </c>
      <c r="T115" s="7" t="s">
        <v>1202</v>
      </c>
      <c r="U115" s="7" t="s">
        <v>1203</v>
      </c>
      <c r="V115" s="9">
        <v>0</v>
      </c>
      <c r="W115" s="7">
        <v>0</v>
      </c>
      <c r="X115" s="9">
        <v>0</v>
      </c>
      <c r="Y115" s="9">
        <v>0</v>
      </c>
    </row>
    <row r="116" spans="2:25" s="9" customFormat="1" ht="15" customHeight="1">
      <c r="B116" s="63" t="s">
        <v>21</v>
      </c>
      <c r="C116" s="83" t="s">
        <v>560</v>
      </c>
      <c r="D116" s="83" t="s">
        <v>560</v>
      </c>
      <c r="E116" s="84" t="s">
        <v>522</v>
      </c>
      <c r="F116" s="85" t="s">
        <v>561</v>
      </c>
      <c r="G116" s="67" t="s">
        <v>100</v>
      </c>
      <c r="I116" s="31"/>
      <c r="J116" s="31"/>
      <c r="K116" s="35" t="s">
        <v>562</v>
      </c>
      <c r="L116" s="31"/>
      <c r="M116" s="31"/>
      <c r="N116" s="38" t="s">
        <v>563</v>
      </c>
      <c r="O116" s="31" t="s">
        <v>1219</v>
      </c>
      <c r="P116" s="35" t="s">
        <v>562</v>
      </c>
      <c r="Q116" s="54" t="s">
        <v>341</v>
      </c>
      <c r="R116" s="54" t="s">
        <v>336</v>
      </c>
      <c r="S116" s="54">
        <v>3</v>
      </c>
      <c r="T116" s="7" t="s">
        <v>1202</v>
      </c>
      <c r="U116" s="7" t="s">
        <v>1203</v>
      </c>
      <c r="V116" s="9">
        <v>0</v>
      </c>
      <c r="W116" s="7">
        <v>0</v>
      </c>
      <c r="X116" s="9">
        <v>0</v>
      </c>
      <c r="Y116" s="9">
        <v>0</v>
      </c>
    </row>
    <row r="117" spans="2:25" s="9" customFormat="1" ht="15" customHeight="1">
      <c r="B117" s="63" t="s">
        <v>21</v>
      </c>
      <c r="C117" s="83" t="s">
        <v>564</v>
      </c>
      <c r="D117" s="83" t="s">
        <v>564</v>
      </c>
      <c r="E117" s="84" t="s">
        <v>522</v>
      </c>
      <c r="F117" s="85" t="s">
        <v>565</v>
      </c>
      <c r="G117" s="67" t="s">
        <v>33</v>
      </c>
      <c r="I117" s="31"/>
      <c r="J117" s="31"/>
      <c r="K117" s="35" t="s">
        <v>566</v>
      </c>
      <c r="L117" s="31"/>
      <c r="M117" s="31"/>
      <c r="N117" s="38" t="s">
        <v>567</v>
      </c>
      <c r="O117" s="31" t="s">
        <v>1219</v>
      </c>
      <c r="P117" s="35" t="s">
        <v>566</v>
      </c>
      <c r="Q117" s="54" t="s">
        <v>341</v>
      </c>
      <c r="R117" s="54" t="s">
        <v>336</v>
      </c>
      <c r="S117" s="54">
        <v>3</v>
      </c>
      <c r="T117" s="7" t="s">
        <v>1202</v>
      </c>
      <c r="U117" s="7" t="s">
        <v>1203</v>
      </c>
      <c r="V117" s="9">
        <v>0</v>
      </c>
      <c r="W117" s="7">
        <v>0</v>
      </c>
      <c r="X117" s="9">
        <v>0</v>
      </c>
      <c r="Y117" s="9">
        <v>0</v>
      </c>
    </row>
    <row r="118" spans="2:25" s="9" customFormat="1" ht="15" customHeight="1">
      <c r="B118" s="8" t="s">
        <v>21</v>
      </c>
      <c r="C118" s="57" t="s">
        <v>568</v>
      </c>
      <c r="D118" s="57" t="s">
        <v>568</v>
      </c>
      <c r="E118" s="58" t="s">
        <v>569</v>
      </c>
      <c r="F118" s="58" t="s">
        <v>570</v>
      </c>
      <c r="G118" s="55" t="s">
        <v>571</v>
      </c>
      <c r="H118" s="31"/>
      <c r="I118" s="31"/>
      <c r="J118" s="31"/>
      <c r="K118" s="35" t="s">
        <v>572</v>
      </c>
      <c r="L118" s="31"/>
      <c r="M118" s="31"/>
      <c r="N118" s="38" t="s">
        <v>573</v>
      </c>
      <c r="O118" s="31" t="s">
        <v>1219</v>
      </c>
      <c r="P118" s="35" t="s">
        <v>572</v>
      </c>
      <c r="Q118" s="58" t="s">
        <v>574</v>
      </c>
      <c r="R118" s="58" t="s">
        <v>336</v>
      </c>
      <c r="S118" s="58">
        <v>3</v>
      </c>
      <c r="T118" s="7" t="s">
        <v>1202</v>
      </c>
      <c r="U118" s="7" t="s">
        <v>1203</v>
      </c>
      <c r="V118" s="9">
        <v>0</v>
      </c>
      <c r="W118" s="7">
        <v>0</v>
      </c>
      <c r="X118" s="9">
        <v>0</v>
      </c>
      <c r="Y118" s="9">
        <v>0</v>
      </c>
    </row>
    <row r="119" spans="2:25" ht="15" customHeight="1">
      <c r="B119" s="6" t="s">
        <v>21</v>
      </c>
      <c r="C119" s="57" t="s">
        <v>575</v>
      </c>
      <c r="D119" s="57" t="s">
        <v>575</v>
      </c>
      <c r="E119" s="58" t="s">
        <v>569</v>
      </c>
      <c r="F119" s="58" t="s">
        <v>576</v>
      </c>
      <c r="G119" s="55" t="s">
        <v>577</v>
      </c>
      <c r="H119" s="33"/>
      <c r="I119" s="33"/>
      <c r="J119" s="33"/>
      <c r="K119" s="35" t="s">
        <v>578</v>
      </c>
      <c r="L119" s="33"/>
      <c r="M119" s="31"/>
      <c r="N119" s="38" t="s">
        <v>579</v>
      </c>
      <c r="O119" s="31" t="s">
        <v>1219</v>
      </c>
      <c r="P119" s="35" t="s">
        <v>578</v>
      </c>
      <c r="Q119" s="58" t="s">
        <v>580</v>
      </c>
      <c r="R119" s="58" t="s">
        <v>336</v>
      </c>
      <c r="S119" s="58">
        <v>3</v>
      </c>
      <c r="T119" s="7" t="s">
        <v>1202</v>
      </c>
      <c r="U119" s="7" t="s">
        <v>1203</v>
      </c>
      <c r="V119" s="9">
        <v>0</v>
      </c>
      <c r="W119" s="7">
        <v>0</v>
      </c>
      <c r="X119" s="9">
        <v>0</v>
      </c>
      <c r="Y119" s="9">
        <v>0</v>
      </c>
    </row>
    <row r="120" spans="2:25" ht="15" customHeight="1">
      <c r="B120" s="8" t="s">
        <v>21</v>
      </c>
      <c r="C120" s="57" t="s">
        <v>581</v>
      </c>
      <c r="D120" s="57" t="s">
        <v>581</v>
      </c>
      <c r="E120" s="58" t="s">
        <v>569</v>
      </c>
      <c r="F120" s="58" t="s">
        <v>582</v>
      </c>
      <c r="G120" s="55" t="s">
        <v>583</v>
      </c>
      <c r="H120" s="33"/>
      <c r="I120" s="33"/>
      <c r="J120" s="33"/>
      <c r="K120" s="35" t="s">
        <v>584</v>
      </c>
      <c r="L120" s="33"/>
      <c r="M120" s="31"/>
      <c r="N120" s="38" t="s">
        <v>585</v>
      </c>
      <c r="O120" s="31" t="s">
        <v>1219</v>
      </c>
      <c r="P120" s="35" t="s">
        <v>584</v>
      </c>
      <c r="Q120" s="58" t="s">
        <v>580</v>
      </c>
      <c r="R120" s="58" t="s">
        <v>336</v>
      </c>
      <c r="S120" s="58">
        <v>3</v>
      </c>
      <c r="T120" s="7" t="s">
        <v>1202</v>
      </c>
      <c r="U120" s="7" t="s">
        <v>1203</v>
      </c>
      <c r="V120" s="9">
        <v>0</v>
      </c>
      <c r="W120" s="7">
        <v>0</v>
      </c>
      <c r="X120" s="9">
        <v>0</v>
      </c>
      <c r="Y120" s="9">
        <v>0</v>
      </c>
    </row>
    <row r="121" spans="2:25" ht="15" customHeight="1">
      <c r="B121" s="8" t="s">
        <v>21</v>
      </c>
      <c r="C121" s="57" t="s">
        <v>586</v>
      </c>
      <c r="D121" s="57" t="s">
        <v>586</v>
      </c>
      <c r="E121" s="58" t="s">
        <v>569</v>
      </c>
      <c r="F121" s="58" t="s">
        <v>587</v>
      </c>
      <c r="G121" s="55" t="s">
        <v>588</v>
      </c>
      <c r="H121" s="33"/>
      <c r="I121" s="33"/>
      <c r="J121" s="33"/>
      <c r="K121" s="35" t="s">
        <v>589</v>
      </c>
      <c r="L121" s="33"/>
      <c r="M121" s="31"/>
      <c r="N121" s="38" t="s">
        <v>590</v>
      </c>
      <c r="O121" s="31" t="s">
        <v>1219</v>
      </c>
      <c r="P121" s="35" t="s">
        <v>589</v>
      </c>
      <c r="Q121" s="58" t="s">
        <v>29</v>
      </c>
      <c r="R121" s="58" t="s">
        <v>336</v>
      </c>
      <c r="S121" s="58">
        <v>3</v>
      </c>
      <c r="T121" s="7" t="s">
        <v>1202</v>
      </c>
      <c r="U121" s="7" t="s">
        <v>1203</v>
      </c>
      <c r="V121" s="9">
        <v>0</v>
      </c>
      <c r="W121" s="7">
        <v>0</v>
      </c>
      <c r="X121" s="9">
        <v>0</v>
      </c>
      <c r="Y121" s="9">
        <v>0</v>
      </c>
    </row>
    <row r="122" spans="2:25" ht="15" customHeight="1">
      <c r="B122" s="8" t="s">
        <v>21</v>
      </c>
      <c r="C122" s="57" t="s">
        <v>591</v>
      </c>
      <c r="D122" s="57" t="s">
        <v>591</v>
      </c>
      <c r="E122" s="58" t="s">
        <v>569</v>
      </c>
      <c r="F122" s="58" t="s">
        <v>592</v>
      </c>
      <c r="G122" s="55" t="s">
        <v>593</v>
      </c>
      <c r="H122" s="33"/>
      <c r="I122" s="33"/>
      <c r="J122" s="33"/>
      <c r="K122" s="35" t="s">
        <v>594</v>
      </c>
      <c r="L122" s="33"/>
      <c r="M122" s="31"/>
      <c r="N122" s="38" t="s">
        <v>595</v>
      </c>
      <c r="O122" s="31" t="s">
        <v>1219</v>
      </c>
      <c r="P122" s="35" t="s">
        <v>594</v>
      </c>
      <c r="Q122" s="58" t="s">
        <v>574</v>
      </c>
      <c r="R122" s="58" t="s">
        <v>336</v>
      </c>
      <c r="S122" s="58">
        <v>3</v>
      </c>
      <c r="T122" s="7" t="s">
        <v>1202</v>
      </c>
      <c r="U122" s="7" t="s">
        <v>1203</v>
      </c>
      <c r="V122" s="9">
        <v>0</v>
      </c>
      <c r="W122" s="7">
        <v>0</v>
      </c>
      <c r="X122" s="9">
        <v>0</v>
      </c>
      <c r="Y122" s="9">
        <v>0</v>
      </c>
    </row>
    <row r="123" spans="2:25" ht="15" customHeight="1">
      <c r="B123" s="8" t="s">
        <v>21</v>
      </c>
      <c r="C123" s="57" t="s">
        <v>596</v>
      </c>
      <c r="D123" s="57" t="s">
        <v>596</v>
      </c>
      <c r="E123" s="58" t="s">
        <v>569</v>
      </c>
      <c r="F123" s="58" t="s">
        <v>597</v>
      </c>
      <c r="G123" s="55" t="s">
        <v>598</v>
      </c>
      <c r="H123" s="33"/>
      <c r="I123" s="33"/>
      <c r="J123" s="33"/>
      <c r="K123" s="35" t="s">
        <v>599</v>
      </c>
      <c r="L123" s="33"/>
      <c r="M123" s="31"/>
      <c r="N123" s="38" t="s">
        <v>600</v>
      </c>
      <c r="O123" s="31" t="s">
        <v>1219</v>
      </c>
      <c r="P123" s="35" t="s">
        <v>599</v>
      </c>
      <c r="Q123" s="58" t="s">
        <v>580</v>
      </c>
      <c r="R123" s="58" t="s">
        <v>336</v>
      </c>
      <c r="S123" s="58">
        <v>3</v>
      </c>
      <c r="T123" s="7" t="s">
        <v>1202</v>
      </c>
      <c r="U123" s="7" t="s">
        <v>1203</v>
      </c>
      <c r="V123" s="9">
        <v>0</v>
      </c>
      <c r="W123" s="7">
        <v>0</v>
      </c>
      <c r="X123" s="9">
        <v>0</v>
      </c>
      <c r="Y123" s="9">
        <v>0</v>
      </c>
    </row>
    <row r="124" spans="2:25" ht="15" customHeight="1">
      <c r="B124" s="8" t="s">
        <v>21</v>
      </c>
      <c r="C124" s="57" t="s">
        <v>601</v>
      </c>
      <c r="D124" s="57" t="s">
        <v>601</v>
      </c>
      <c r="E124" s="58" t="s">
        <v>569</v>
      </c>
      <c r="F124" s="58" t="s">
        <v>602</v>
      </c>
      <c r="G124" s="55" t="s">
        <v>603</v>
      </c>
      <c r="H124" s="33"/>
      <c r="I124" s="33"/>
      <c r="J124" s="33"/>
      <c r="K124" s="35" t="s">
        <v>604</v>
      </c>
      <c r="L124" s="33"/>
      <c r="M124" s="31"/>
      <c r="N124" s="38" t="s">
        <v>605</v>
      </c>
      <c r="O124" s="31" t="s">
        <v>1219</v>
      </c>
      <c r="P124" s="35" t="s">
        <v>604</v>
      </c>
      <c r="Q124" s="58" t="s">
        <v>580</v>
      </c>
      <c r="R124" s="58" t="s">
        <v>336</v>
      </c>
      <c r="S124" s="58">
        <v>3</v>
      </c>
      <c r="T124" s="7" t="s">
        <v>1202</v>
      </c>
      <c r="U124" s="7" t="s">
        <v>1203</v>
      </c>
      <c r="V124" s="9">
        <v>0</v>
      </c>
      <c r="W124" s="7">
        <v>0</v>
      </c>
      <c r="X124" s="9">
        <v>0</v>
      </c>
      <c r="Y124" s="9">
        <v>0</v>
      </c>
    </row>
    <row r="125" spans="2:25" s="9" customFormat="1" ht="15" customHeight="1">
      <c r="B125" s="8" t="s">
        <v>21</v>
      </c>
      <c r="C125" s="57" t="s">
        <v>606</v>
      </c>
      <c r="D125" s="57" t="s">
        <v>606</v>
      </c>
      <c r="E125" s="58" t="s">
        <v>569</v>
      </c>
      <c r="F125" s="58" t="s">
        <v>607</v>
      </c>
      <c r="G125" s="55" t="s">
        <v>608</v>
      </c>
      <c r="H125" s="31"/>
      <c r="I125" s="31"/>
      <c r="J125" s="31"/>
      <c r="K125" s="35" t="s">
        <v>609</v>
      </c>
      <c r="L125" s="31"/>
      <c r="M125" s="31"/>
      <c r="N125" s="38" t="s">
        <v>610</v>
      </c>
      <c r="O125" s="31" t="s">
        <v>1219</v>
      </c>
      <c r="P125" s="35" t="s">
        <v>609</v>
      </c>
      <c r="Q125" s="58" t="s">
        <v>29</v>
      </c>
      <c r="R125" s="58" t="s">
        <v>336</v>
      </c>
      <c r="S125" s="58">
        <v>3</v>
      </c>
      <c r="T125" s="7" t="s">
        <v>1202</v>
      </c>
      <c r="U125" s="7" t="s">
        <v>1203</v>
      </c>
      <c r="V125" s="9">
        <v>0</v>
      </c>
      <c r="W125" s="7">
        <v>0</v>
      </c>
      <c r="X125" s="9">
        <v>0</v>
      </c>
      <c r="Y125" s="9">
        <v>0</v>
      </c>
    </row>
    <row r="126" spans="2:25" ht="15" customHeight="1">
      <c r="B126" s="8" t="s">
        <v>21</v>
      </c>
      <c r="C126" s="59" t="s">
        <v>611</v>
      </c>
      <c r="D126" s="59" t="s">
        <v>611</v>
      </c>
      <c r="E126" s="60" t="s">
        <v>612</v>
      </c>
      <c r="F126" s="60" t="s">
        <v>613</v>
      </c>
      <c r="G126" s="43" t="s">
        <v>59</v>
      </c>
      <c r="H126" s="33"/>
      <c r="I126" s="33"/>
      <c r="J126" s="33"/>
      <c r="K126" s="35" t="s">
        <v>614</v>
      </c>
      <c r="L126" s="33"/>
      <c r="M126" s="31"/>
      <c r="N126" s="38" t="s">
        <v>615</v>
      </c>
      <c r="O126" s="31" t="s">
        <v>1219</v>
      </c>
      <c r="P126" s="35" t="s">
        <v>614</v>
      </c>
      <c r="Q126" s="60" t="s">
        <v>616</v>
      </c>
      <c r="R126" s="60" t="s">
        <v>617</v>
      </c>
      <c r="S126" s="60">
        <v>3</v>
      </c>
      <c r="T126" s="7" t="s">
        <v>1202</v>
      </c>
      <c r="U126" s="7" t="s">
        <v>1203</v>
      </c>
      <c r="V126" s="9">
        <v>0</v>
      </c>
      <c r="W126" s="7">
        <v>0</v>
      </c>
      <c r="X126" s="9">
        <v>0</v>
      </c>
      <c r="Y126" s="9">
        <v>0</v>
      </c>
    </row>
    <row r="127" spans="2:25" ht="15" customHeight="1">
      <c r="B127" s="6" t="s">
        <v>21</v>
      </c>
      <c r="C127" s="59" t="s">
        <v>618</v>
      </c>
      <c r="D127" s="59" t="s">
        <v>618</v>
      </c>
      <c r="E127" s="60" t="s">
        <v>612</v>
      </c>
      <c r="F127" s="60" t="s">
        <v>619</v>
      </c>
      <c r="G127" s="43" t="s">
        <v>65</v>
      </c>
      <c r="H127" s="33"/>
      <c r="I127" s="33"/>
      <c r="J127" s="33"/>
      <c r="K127" s="35" t="s">
        <v>620</v>
      </c>
      <c r="L127" s="33"/>
      <c r="M127" s="31"/>
      <c r="N127" s="38" t="s">
        <v>621</v>
      </c>
      <c r="O127" s="31" t="s">
        <v>1219</v>
      </c>
      <c r="P127" s="35" t="s">
        <v>620</v>
      </c>
      <c r="Q127" s="60" t="s">
        <v>616</v>
      </c>
      <c r="R127" s="60" t="s">
        <v>617</v>
      </c>
      <c r="S127" s="60">
        <v>3</v>
      </c>
      <c r="T127" s="7" t="s">
        <v>1202</v>
      </c>
      <c r="U127" s="7" t="s">
        <v>1203</v>
      </c>
      <c r="V127" s="9">
        <v>0</v>
      </c>
      <c r="W127" s="7">
        <v>0</v>
      </c>
      <c r="X127" s="9">
        <v>0</v>
      </c>
      <c r="Y127" s="9">
        <v>0</v>
      </c>
    </row>
    <row r="128" spans="2:25" ht="15" customHeight="1">
      <c r="B128" s="8" t="s">
        <v>21</v>
      </c>
      <c r="C128" s="59" t="s">
        <v>622</v>
      </c>
      <c r="D128" s="59" t="s">
        <v>622</v>
      </c>
      <c r="E128" s="60" t="s">
        <v>612</v>
      </c>
      <c r="F128" s="60" t="s">
        <v>623</v>
      </c>
      <c r="G128" s="43" t="s">
        <v>624</v>
      </c>
      <c r="H128" s="33"/>
      <c r="I128" s="33"/>
      <c r="J128" s="33"/>
      <c r="K128" s="35" t="s">
        <v>625</v>
      </c>
      <c r="L128" s="33"/>
      <c r="M128" s="31"/>
      <c r="N128" s="38" t="s">
        <v>626</v>
      </c>
      <c r="O128" s="31" t="s">
        <v>1219</v>
      </c>
      <c r="P128" s="35" t="s">
        <v>625</v>
      </c>
      <c r="Q128" s="60" t="s">
        <v>616</v>
      </c>
      <c r="R128" s="60" t="s">
        <v>617</v>
      </c>
      <c r="S128" s="60">
        <v>3</v>
      </c>
      <c r="T128" s="7" t="s">
        <v>1202</v>
      </c>
      <c r="U128" s="7" t="s">
        <v>1203</v>
      </c>
      <c r="V128" s="9">
        <v>0</v>
      </c>
      <c r="W128" s="7">
        <v>0</v>
      </c>
      <c r="X128" s="9">
        <v>0</v>
      </c>
      <c r="Y128" s="9">
        <v>0</v>
      </c>
    </row>
    <row r="129" spans="2:25" ht="15" customHeight="1">
      <c r="B129" s="8" t="s">
        <v>21</v>
      </c>
      <c r="C129" s="59" t="s">
        <v>627</v>
      </c>
      <c r="D129" s="59" t="s">
        <v>627</v>
      </c>
      <c r="E129" s="60" t="s">
        <v>612</v>
      </c>
      <c r="F129" s="60" t="s">
        <v>628</v>
      </c>
      <c r="G129" s="43" t="s">
        <v>629</v>
      </c>
      <c r="H129" s="33"/>
      <c r="I129" s="33"/>
      <c r="J129" s="33"/>
      <c r="K129" s="35" t="s">
        <v>630</v>
      </c>
      <c r="L129" s="33"/>
      <c r="M129" s="31"/>
      <c r="N129" s="38" t="s">
        <v>631</v>
      </c>
      <c r="O129" s="31" t="s">
        <v>1219</v>
      </c>
      <c r="P129" s="35" t="s">
        <v>630</v>
      </c>
      <c r="Q129" s="60" t="s">
        <v>616</v>
      </c>
      <c r="R129" s="60" t="s">
        <v>617</v>
      </c>
      <c r="S129" s="60">
        <v>3</v>
      </c>
      <c r="T129" s="7" t="s">
        <v>1202</v>
      </c>
      <c r="U129" s="7" t="s">
        <v>1203</v>
      </c>
      <c r="V129" s="9">
        <v>0</v>
      </c>
      <c r="W129" s="7">
        <v>0</v>
      </c>
      <c r="X129" s="9">
        <v>0</v>
      </c>
      <c r="Y129" s="9">
        <v>0</v>
      </c>
    </row>
    <row r="130" spans="2:25" ht="15" customHeight="1">
      <c r="B130" s="8" t="s">
        <v>21</v>
      </c>
      <c r="C130" s="59" t="s">
        <v>632</v>
      </c>
      <c r="D130" s="59" t="s">
        <v>632</v>
      </c>
      <c r="E130" s="60" t="s">
        <v>612</v>
      </c>
      <c r="F130" s="60" t="s">
        <v>633</v>
      </c>
      <c r="G130" s="56" t="s">
        <v>112</v>
      </c>
      <c r="H130" s="66" t="s">
        <v>1091</v>
      </c>
      <c r="I130" s="33"/>
      <c r="J130" s="33"/>
      <c r="K130" s="35" t="s">
        <v>634</v>
      </c>
      <c r="L130" s="33"/>
      <c r="M130" s="31"/>
      <c r="N130" s="38" t="s">
        <v>635</v>
      </c>
      <c r="O130" s="31" t="s">
        <v>1219</v>
      </c>
      <c r="P130" s="35" t="s">
        <v>634</v>
      </c>
      <c r="Q130" s="60" t="s">
        <v>616</v>
      </c>
      <c r="R130" s="60" t="s">
        <v>617</v>
      </c>
      <c r="S130" s="60">
        <v>3</v>
      </c>
      <c r="T130" s="7" t="s">
        <v>1202</v>
      </c>
      <c r="U130" s="7" t="s">
        <v>1203</v>
      </c>
      <c r="V130" s="9">
        <v>0</v>
      </c>
      <c r="W130" s="7">
        <v>0</v>
      </c>
      <c r="X130" s="9">
        <v>0</v>
      </c>
      <c r="Y130" s="9">
        <v>0</v>
      </c>
    </row>
    <row r="131" spans="2:25" ht="15" customHeight="1">
      <c r="B131" s="8" t="s">
        <v>21</v>
      </c>
      <c r="C131" s="59" t="s">
        <v>636</v>
      </c>
      <c r="D131" s="59" t="s">
        <v>636</v>
      </c>
      <c r="E131" s="60" t="s">
        <v>612</v>
      </c>
      <c r="F131" s="60" t="s">
        <v>637</v>
      </c>
      <c r="G131" s="56" t="s">
        <v>106</v>
      </c>
      <c r="H131" s="66" t="s">
        <v>1092</v>
      </c>
      <c r="I131" s="33"/>
      <c r="J131" s="33"/>
      <c r="K131" s="35" t="s">
        <v>638</v>
      </c>
      <c r="L131" s="33"/>
      <c r="M131" s="31"/>
      <c r="N131" s="38" t="s">
        <v>639</v>
      </c>
      <c r="O131" s="31" t="s">
        <v>1219</v>
      </c>
      <c r="P131" s="35" t="s">
        <v>638</v>
      </c>
      <c r="Q131" s="60" t="s">
        <v>616</v>
      </c>
      <c r="R131" s="60" t="s">
        <v>617</v>
      </c>
      <c r="S131" s="60">
        <v>3</v>
      </c>
      <c r="T131" s="7" t="s">
        <v>1202</v>
      </c>
      <c r="U131" s="7" t="s">
        <v>1203</v>
      </c>
      <c r="V131" s="9">
        <v>0</v>
      </c>
      <c r="W131" s="7">
        <v>0</v>
      </c>
      <c r="X131" s="9">
        <v>0</v>
      </c>
      <c r="Y131" s="9">
        <v>0</v>
      </c>
    </row>
    <row r="132" spans="2:25" ht="15" customHeight="1">
      <c r="B132" s="8" t="s">
        <v>21</v>
      </c>
      <c r="C132" s="59" t="s">
        <v>640</v>
      </c>
      <c r="D132" s="59" t="s">
        <v>640</v>
      </c>
      <c r="E132" s="60" t="s">
        <v>612</v>
      </c>
      <c r="F132" s="60" t="s">
        <v>641</v>
      </c>
      <c r="G132" s="56" t="s">
        <v>100</v>
      </c>
      <c r="H132" s="33" t="s">
        <v>1089</v>
      </c>
      <c r="I132" s="33"/>
      <c r="J132" s="33"/>
      <c r="K132" s="35" t="s">
        <v>642</v>
      </c>
      <c r="L132" s="33"/>
      <c r="M132" s="31"/>
      <c r="N132" s="38" t="s">
        <v>643</v>
      </c>
      <c r="O132" s="31" t="s">
        <v>1219</v>
      </c>
      <c r="P132" s="35" t="s">
        <v>642</v>
      </c>
      <c r="Q132" s="60" t="s">
        <v>616</v>
      </c>
      <c r="R132" s="60" t="s">
        <v>617</v>
      </c>
      <c r="S132" s="60">
        <v>3</v>
      </c>
      <c r="T132" s="7" t="s">
        <v>1202</v>
      </c>
      <c r="U132" s="7" t="s">
        <v>1203</v>
      </c>
      <c r="V132" s="9">
        <v>0</v>
      </c>
      <c r="W132" s="7">
        <v>0</v>
      </c>
      <c r="X132" s="9">
        <v>0</v>
      </c>
      <c r="Y132" s="9">
        <v>0</v>
      </c>
    </row>
    <row r="133" spans="2:25" ht="15" customHeight="1">
      <c r="B133" s="8" t="s">
        <v>21</v>
      </c>
      <c r="C133" s="59" t="s">
        <v>644</v>
      </c>
      <c r="D133" s="59" t="s">
        <v>644</v>
      </c>
      <c r="E133" s="60" t="s">
        <v>612</v>
      </c>
      <c r="F133" s="60" t="s">
        <v>645</v>
      </c>
      <c r="G133" s="56" t="s">
        <v>33</v>
      </c>
      <c r="H133" s="33" t="s">
        <v>1090</v>
      </c>
      <c r="I133" s="33"/>
      <c r="J133" s="33"/>
      <c r="K133" s="35" t="s">
        <v>646</v>
      </c>
      <c r="L133" s="33"/>
      <c r="M133" s="31"/>
      <c r="N133" s="38" t="s">
        <v>647</v>
      </c>
      <c r="O133" s="31" t="s">
        <v>1219</v>
      </c>
      <c r="P133" s="35" t="s">
        <v>646</v>
      </c>
      <c r="Q133" s="60" t="s">
        <v>616</v>
      </c>
      <c r="R133" s="60" t="s">
        <v>617</v>
      </c>
      <c r="S133" s="60">
        <v>3</v>
      </c>
      <c r="T133" s="7" t="s">
        <v>1202</v>
      </c>
      <c r="U133" s="7" t="s">
        <v>1203</v>
      </c>
      <c r="V133" s="9">
        <v>0</v>
      </c>
      <c r="W133" s="7">
        <v>0</v>
      </c>
      <c r="X133" s="9">
        <v>0</v>
      </c>
      <c r="Y133" s="9">
        <v>0</v>
      </c>
    </row>
    <row r="134" spans="2:25" ht="15" customHeight="1">
      <c r="B134" s="8" t="s">
        <v>21</v>
      </c>
      <c r="C134" s="61" t="s">
        <v>648</v>
      </c>
      <c r="D134" s="61" t="s">
        <v>648</v>
      </c>
      <c r="E134" s="55" t="s">
        <v>649</v>
      </c>
      <c r="F134" s="55" t="s">
        <v>650</v>
      </c>
      <c r="G134" s="58" t="s">
        <v>651</v>
      </c>
      <c r="H134" s="33"/>
      <c r="I134" s="33"/>
      <c r="J134" s="33"/>
      <c r="K134" s="35" t="s">
        <v>652</v>
      </c>
      <c r="L134" s="33"/>
      <c r="M134" s="31"/>
      <c r="N134" s="38" t="s">
        <v>653</v>
      </c>
      <c r="O134" s="31" t="s">
        <v>1219</v>
      </c>
      <c r="P134" s="35" t="s">
        <v>652</v>
      </c>
      <c r="Q134" s="55" t="s">
        <v>616</v>
      </c>
      <c r="R134" s="55" t="s">
        <v>617</v>
      </c>
      <c r="S134" s="55">
        <v>3</v>
      </c>
      <c r="T134" s="7" t="s">
        <v>1202</v>
      </c>
      <c r="U134" s="7" t="s">
        <v>1203</v>
      </c>
      <c r="V134" s="9">
        <v>0</v>
      </c>
      <c r="W134" s="7">
        <v>0</v>
      </c>
      <c r="X134" s="9">
        <v>0</v>
      </c>
      <c r="Y134" s="9">
        <v>0</v>
      </c>
    </row>
    <row r="135" spans="2:25" s="9" customFormat="1" ht="15" customHeight="1">
      <c r="B135" s="8" t="s">
        <v>21</v>
      </c>
      <c r="C135" s="61" t="s">
        <v>654</v>
      </c>
      <c r="D135" s="61" t="s">
        <v>654</v>
      </c>
      <c r="E135" s="55" t="s">
        <v>649</v>
      </c>
      <c r="F135" s="55" t="s">
        <v>655</v>
      </c>
      <c r="G135" s="58" t="s">
        <v>656</v>
      </c>
      <c r="H135" s="31"/>
      <c r="I135" s="31"/>
      <c r="J135" s="31"/>
      <c r="K135" s="35" t="s">
        <v>657</v>
      </c>
      <c r="L135" s="31"/>
      <c r="M135" s="31"/>
      <c r="N135" s="38" t="s">
        <v>658</v>
      </c>
      <c r="O135" s="31" t="s">
        <v>1219</v>
      </c>
      <c r="P135" s="35" t="s">
        <v>657</v>
      </c>
      <c r="Q135" s="55" t="s">
        <v>616</v>
      </c>
      <c r="R135" s="55" t="s">
        <v>617</v>
      </c>
      <c r="S135" s="55">
        <v>3</v>
      </c>
      <c r="T135" s="7" t="s">
        <v>1202</v>
      </c>
      <c r="U135" s="7" t="s">
        <v>1203</v>
      </c>
      <c r="V135" s="9">
        <v>0</v>
      </c>
      <c r="W135" s="7">
        <v>0</v>
      </c>
      <c r="X135" s="9">
        <v>0</v>
      </c>
      <c r="Y135" s="9">
        <v>0</v>
      </c>
    </row>
    <row r="136" spans="2:25" ht="15" customHeight="1">
      <c r="B136" s="8" t="s">
        <v>21</v>
      </c>
      <c r="C136" s="61" t="s">
        <v>659</v>
      </c>
      <c r="D136" s="61" t="s">
        <v>659</v>
      </c>
      <c r="E136" s="55" t="s">
        <v>649</v>
      </c>
      <c r="F136" s="55" t="s">
        <v>660</v>
      </c>
      <c r="G136" s="58" t="s">
        <v>661</v>
      </c>
      <c r="H136" s="33"/>
      <c r="I136" s="33"/>
      <c r="J136" s="33"/>
      <c r="K136" s="35" t="s">
        <v>662</v>
      </c>
      <c r="L136" s="33"/>
      <c r="M136" s="31"/>
      <c r="N136" s="38" t="s">
        <v>663</v>
      </c>
      <c r="O136" s="31" t="s">
        <v>1219</v>
      </c>
      <c r="P136" s="35" t="s">
        <v>662</v>
      </c>
      <c r="Q136" s="55" t="s">
        <v>616</v>
      </c>
      <c r="R136" s="55" t="s">
        <v>617</v>
      </c>
      <c r="S136" s="55">
        <v>3</v>
      </c>
      <c r="T136" s="7" t="s">
        <v>1202</v>
      </c>
      <c r="U136" s="7" t="s">
        <v>1203</v>
      </c>
      <c r="V136" s="9">
        <v>0</v>
      </c>
      <c r="W136" s="7">
        <v>0</v>
      </c>
      <c r="X136" s="9">
        <v>0</v>
      </c>
      <c r="Y136" s="9">
        <v>0</v>
      </c>
    </row>
    <row r="137" spans="2:25" ht="15" customHeight="1">
      <c r="B137" s="8" t="s">
        <v>21</v>
      </c>
      <c r="C137" s="61" t="s">
        <v>664</v>
      </c>
      <c r="D137" s="61" t="s">
        <v>664</v>
      </c>
      <c r="E137" s="55" t="s">
        <v>649</v>
      </c>
      <c r="F137" s="55" t="s">
        <v>665</v>
      </c>
      <c r="G137" s="58" t="s">
        <v>666</v>
      </c>
      <c r="H137" s="33"/>
      <c r="I137" s="33"/>
      <c r="J137" s="33"/>
      <c r="K137" s="35" t="s">
        <v>667</v>
      </c>
      <c r="L137" s="33"/>
      <c r="M137" s="31"/>
      <c r="N137" s="38" t="s">
        <v>668</v>
      </c>
      <c r="O137" s="31" t="s">
        <v>1219</v>
      </c>
      <c r="P137" s="35" t="s">
        <v>667</v>
      </c>
      <c r="Q137" s="55" t="s">
        <v>616</v>
      </c>
      <c r="R137" s="55" t="s">
        <v>617</v>
      </c>
      <c r="S137" s="55">
        <v>3</v>
      </c>
      <c r="T137" s="7" t="s">
        <v>1202</v>
      </c>
      <c r="U137" s="7" t="s">
        <v>1203</v>
      </c>
      <c r="V137" s="9">
        <v>0</v>
      </c>
      <c r="W137" s="7">
        <v>0</v>
      </c>
      <c r="X137" s="9">
        <v>0</v>
      </c>
      <c r="Y137" s="9">
        <v>0</v>
      </c>
    </row>
    <row r="138" spans="2:25" ht="15" customHeight="1">
      <c r="B138" s="8" t="s">
        <v>21</v>
      </c>
      <c r="C138" s="61" t="s">
        <v>669</v>
      </c>
      <c r="D138" s="61" t="s">
        <v>669</v>
      </c>
      <c r="E138" s="55" t="s">
        <v>649</v>
      </c>
      <c r="F138" s="55" t="s">
        <v>571</v>
      </c>
      <c r="G138" s="55" t="s">
        <v>670</v>
      </c>
      <c r="H138" s="33"/>
      <c r="I138" s="33"/>
      <c r="J138" s="33"/>
      <c r="K138" s="35" t="s">
        <v>671</v>
      </c>
      <c r="L138" s="33"/>
      <c r="M138" s="31"/>
      <c r="N138" s="38" t="s">
        <v>672</v>
      </c>
      <c r="O138" s="31" t="s">
        <v>1219</v>
      </c>
      <c r="P138" s="35" t="s">
        <v>671</v>
      </c>
      <c r="Q138" s="55" t="s">
        <v>616</v>
      </c>
      <c r="R138" s="55" t="s">
        <v>617</v>
      </c>
      <c r="S138" s="55">
        <v>3</v>
      </c>
      <c r="T138" s="7" t="s">
        <v>1202</v>
      </c>
      <c r="U138" s="7" t="s">
        <v>1203</v>
      </c>
      <c r="V138" s="9">
        <v>0</v>
      </c>
      <c r="W138" s="7">
        <v>0</v>
      </c>
      <c r="X138" s="9">
        <v>0</v>
      </c>
      <c r="Y138" s="9">
        <v>0</v>
      </c>
    </row>
    <row r="139" spans="2:25" ht="15" customHeight="1">
      <c r="B139" s="8" t="s">
        <v>21</v>
      </c>
      <c r="C139" s="61" t="s">
        <v>673</v>
      </c>
      <c r="D139" s="61" t="s">
        <v>673</v>
      </c>
      <c r="E139" s="55" t="s">
        <v>649</v>
      </c>
      <c r="F139" s="55" t="s">
        <v>577</v>
      </c>
      <c r="G139" s="55" t="s">
        <v>674</v>
      </c>
      <c r="H139" s="33"/>
      <c r="I139" s="33"/>
      <c r="J139" s="33"/>
      <c r="K139" s="35" t="s">
        <v>675</v>
      </c>
      <c r="L139" s="33"/>
      <c r="M139" s="31"/>
      <c r="N139" s="38" t="s">
        <v>676</v>
      </c>
      <c r="O139" s="31" t="s">
        <v>1219</v>
      </c>
      <c r="P139" s="35" t="s">
        <v>675</v>
      </c>
      <c r="Q139" s="55" t="s">
        <v>616</v>
      </c>
      <c r="R139" s="55" t="s">
        <v>617</v>
      </c>
      <c r="S139" s="55">
        <v>3</v>
      </c>
      <c r="T139" s="7" t="s">
        <v>1202</v>
      </c>
      <c r="U139" s="7" t="s">
        <v>1203</v>
      </c>
      <c r="V139" s="9">
        <v>0</v>
      </c>
      <c r="W139" s="7">
        <v>0</v>
      </c>
      <c r="X139" s="9">
        <v>0</v>
      </c>
      <c r="Y139" s="9">
        <v>0</v>
      </c>
    </row>
    <row r="140" spans="2:25" ht="15" customHeight="1">
      <c r="B140" s="8" t="s">
        <v>21</v>
      </c>
      <c r="C140" s="61" t="s">
        <v>677</v>
      </c>
      <c r="D140" s="61" t="s">
        <v>677</v>
      </c>
      <c r="E140" s="55" t="s">
        <v>649</v>
      </c>
      <c r="F140" s="55" t="s">
        <v>593</v>
      </c>
      <c r="G140" s="55" t="s">
        <v>678</v>
      </c>
      <c r="H140" s="33" t="s">
        <v>1089</v>
      </c>
      <c r="I140" s="33"/>
      <c r="J140" s="33"/>
      <c r="K140" s="35" t="s">
        <v>679</v>
      </c>
      <c r="L140" s="33"/>
      <c r="M140" s="31"/>
      <c r="N140" s="38" t="s">
        <v>680</v>
      </c>
      <c r="O140" s="31" t="s">
        <v>1219</v>
      </c>
      <c r="P140" s="35" t="s">
        <v>679</v>
      </c>
      <c r="Q140" s="55" t="s">
        <v>616</v>
      </c>
      <c r="R140" s="55" t="s">
        <v>617</v>
      </c>
      <c r="S140" s="55">
        <v>3</v>
      </c>
      <c r="T140" s="7" t="s">
        <v>1202</v>
      </c>
      <c r="U140" s="7" t="s">
        <v>1203</v>
      </c>
      <c r="V140" s="9">
        <v>0</v>
      </c>
      <c r="W140" s="7">
        <v>0</v>
      </c>
      <c r="X140" s="9">
        <v>0</v>
      </c>
      <c r="Y140" s="9">
        <v>0</v>
      </c>
    </row>
    <row r="141" spans="2:25" ht="15" customHeight="1">
      <c r="B141" s="8" t="s">
        <v>21</v>
      </c>
      <c r="C141" s="61" t="s">
        <v>681</v>
      </c>
      <c r="D141" s="61" t="s">
        <v>681</v>
      </c>
      <c r="E141" s="55" t="s">
        <v>649</v>
      </c>
      <c r="F141" s="55" t="s">
        <v>598</v>
      </c>
      <c r="G141" s="55" t="s">
        <v>682</v>
      </c>
      <c r="H141" s="33" t="s">
        <v>1090</v>
      </c>
      <c r="I141" s="33"/>
      <c r="J141" s="33"/>
      <c r="K141" s="35" t="s">
        <v>683</v>
      </c>
      <c r="L141" s="33"/>
      <c r="M141" s="31"/>
      <c r="N141" s="38" t="s">
        <v>684</v>
      </c>
      <c r="O141" s="31" t="s">
        <v>1219</v>
      </c>
      <c r="P141" s="35" t="s">
        <v>683</v>
      </c>
      <c r="Q141" s="55" t="s">
        <v>616</v>
      </c>
      <c r="R141" s="55" t="s">
        <v>617</v>
      </c>
      <c r="S141" s="55">
        <v>3</v>
      </c>
      <c r="T141" s="7" t="s">
        <v>1202</v>
      </c>
      <c r="U141" s="7" t="s">
        <v>1203</v>
      </c>
      <c r="V141" s="9">
        <v>0</v>
      </c>
      <c r="W141" s="7">
        <v>0</v>
      </c>
      <c r="X141" s="9">
        <v>0</v>
      </c>
      <c r="Y141" s="9">
        <v>0</v>
      </c>
    </row>
    <row r="142" spans="2:25" ht="15" customHeight="1">
      <c r="D142" s="106"/>
    </row>
    <row r="143" spans="2:25" ht="15" customHeight="1">
      <c r="D143" s="106"/>
    </row>
    <row r="144" spans="2:25" ht="15" customHeight="1">
      <c r="D144" s="105"/>
    </row>
    <row r="145" spans="4:4" ht="15" customHeight="1">
      <c r="D145" s="105"/>
    </row>
    <row r="146" spans="4:4" ht="15" customHeight="1">
      <c r="D146" s="107"/>
    </row>
    <row r="147" spans="4:4" ht="15" customHeight="1">
      <c r="D147" s="107"/>
    </row>
    <row r="148" spans="4:4" ht="15" customHeight="1">
      <c r="D148" s="107"/>
    </row>
  </sheetData>
  <autoFilter ref="A2:P141"/>
  <sortState ref="D477:D487">
    <sortCondition ref="D477"/>
  </sortState>
  <phoneticPr fontId="2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4" zoomScale="85" zoomScaleNormal="85" zoomScalePageLayoutView="85" workbookViewId="0">
      <selection activeCell="E37" sqref="E37"/>
    </sheetView>
  </sheetViews>
  <sheetFormatPr defaultColWidth="8.85546875" defaultRowHeight="15"/>
  <cols>
    <col min="1" max="1" width="17.28515625" bestFit="1" customWidth="1"/>
    <col min="2" max="2" width="10.42578125" bestFit="1" customWidth="1"/>
    <col min="3" max="4" width="15" bestFit="1" customWidth="1"/>
    <col min="5" max="5" width="14.5703125" customWidth="1"/>
    <col min="6" max="6" width="14.7109375" bestFit="1" customWidth="1"/>
    <col min="7" max="7" width="10.85546875" customWidth="1"/>
    <col min="8" max="10" width="26.42578125" bestFit="1" customWidth="1"/>
    <col min="11" max="17" width="15.42578125" customWidth="1"/>
  </cols>
  <sheetData>
    <row r="1" spans="1:15">
      <c r="A1" s="91"/>
      <c r="B1" s="91"/>
      <c r="C1" s="91"/>
      <c r="D1" s="91"/>
      <c r="E1" s="91"/>
      <c r="F1" s="91"/>
      <c r="G1" s="91"/>
    </row>
    <row r="2" spans="1:15" ht="15.75">
      <c r="A2" s="91"/>
      <c r="B2" s="91"/>
      <c r="C2" s="91"/>
      <c r="D2" s="91"/>
      <c r="E2" s="91"/>
      <c r="F2" s="91"/>
      <c r="G2" s="92" t="s">
        <v>686</v>
      </c>
      <c r="H2" s="91" t="s">
        <v>687</v>
      </c>
      <c r="I2" s="91" t="s">
        <v>687</v>
      </c>
      <c r="J2" s="91" t="s">
        <v>687</v>
      </c>
      <c r="K2" s="91" t="s">
        <v>688</v>
      </c>
      <c r="L2" s="91" t="s">
        <v>688</v>
      </c>
      <c r="M2" s="91" t="s">
        <v>688</v>
      </c>
      <c r="N2" s="91" t="s">
        <v>689</v>
      </c>
      <c r="O2" s="91" t="s">
        <v>689</v>
      </c>
    </row>
    <row r="3" spans="1:15" ht="15.75">
      <c r="A3" s="91"/>
      <c r="B3" s="91"/>
      <c r="C3" s="91"/>
      <c r="D3" s="91"/>
      <c r="E3" s="91"/>
      <c r="F3" s="91"/>
      <c r="G3" s="92" t="s">
        <v>690</v>
      </c>
      <c r="H3" s="91" t="s">
        <v>691</v>
      </c>
      <c r="I3" s="91"/>
      <c r="J3" s="91" t="s">
        <v>691</v>
      </c>
      <c r="K3" s="91"/>
      <c r="L3" s="91" t="s">
        <v>691</v>
      </c>
      <c r="M3" s="91" t="s">
        <v>691</v>
      </c>
      <c r="N3" s="91"/>
      <c r="O3" s="91" t="s">
        <v>691</v>
      </c>
    </row>
    <row r="4" spans="1:15" ht="15.75">
      <c r="A4" s="91"/>
      <c r="B4" s="91"/>
      <c r="C4" s="91"/>
      <c r="D4" s="91"/>
      <c r="E4" s="91"/>
      <c r="F4" s="91"/>
      <c r="G4" s="92" t="s">
        <v>692</v>
      </c>
      <c r="H4" s="91" t="s">
        <v>691</v>
      </c>
      <c r="I4" s="91"/>
      <c r="J4" s="91"/>
      <c r="K4" s="91" t="s">
        <v>691</v>
      </c>
      <c r="L4" s="91" t="s">
        <v>691</v>
      </c>
      <c r="M4" s="91" t="s">
        <v>691</v>
      </c>
      <c r="N4" s="91" t="s">
        <v>691</v>
      </c>
      <c r="O4" s="91" t="s">
        <v>691</v>
      </c>
    </row>
    <row r="5" spans="1:15" ht="15.75">
      <c r="A5" s="91"/>
      <c r="B5" s="91"/>
      <c r="C5" s="91"/>
      <c r="D5" s="91"/>
      <c r="E5" s="91"/>
      <c r="F5" s="91"/>
      <c r="G5" s="92" t="s">
        <v>693</v>
      </c>
      <c r="H5" s="91"/>
      <c r="I5" s="91" t="s">
        <v>689</v>
      </c>
      <c r="J5" s="91" t="s">
        <v>694</v>
      </c>
      <c r="K5" s="91" t="s">
        <v>689</v>
      </c>
      <c r="L5" s="91" t="s">
        <v>691</v>
      </c>
      <c r="M5" s="91" t="s">
        <v>694</v>
      </c>
      <c r="N5" s="91" t="s">
        <v>689</v>
      </c>
      <c r="O5" s="91" t="s">
        <v>691</v>
      </c>
    </row>
    <row r="6" spans="1:15" ht="15.75">
      <c r="A6" s="91"/>
      <c r="B6" s="91"/>
      <c r="C6" s="91"/>
      <c r="D6" s="91"/>
      <c r="E6" s="91"/>
      <c r="F6" s="91"/>
      <c r="G6" s="92" t="s">
        <v>695</v>
      </c>
      <c r="H6" s="91"/>
      <c r="I6" s="91"/>
      <c r="J6" s="91"/>
      <c r="K6" s="91"/>
      <c r="L6" s="91"/>
      <c r="M6" s="91"/>
      <c r="N6" s="91" t="s">
        <v>691</v>
      </c>
      <c r="O6" s="91" t="s">
        <v>691</v>
      </c>
    </row>
    <row r="7" spans="1:15" ht="15.75">
      <c r="A7" s="91"/>
      <c r="B7" s="91"/>
      <c r="C7" s="91"/>
      <c r="D7" s="91"/>
      <c r="E7" s="91"/>
      <c r="F7" s="91"/>
      <c r="G7" s="92" t="s">
        <v>696</v>
      </c>
      <c r="H7" s="91" t="s">
        <v>691</v>
      </c>
      <c r="I7" s="91" t="s">
        <v>691</v>
      </c>
      <c r="J7" s="91" t="s">
        <v>691</v>
      </c>
      <c r="K7" s="91" t="s">
        <v>691</v>
      </c>
      <c r="L7" s="91" t="s">
        <v>691</v>
      </c>
      <c r="M7" s="91" t="s">
        <v>691</v>
      </c>
      <c r="N7" s="91" t="s">
        <v>691</v>
      </c>
      <c r="O7" s="91" t="s">
        <v>691</v>
      </c>
    </row>
    <row r="8" spans="1:15" ht="19.5">
      <c r="A8" s="3" t="s">
        <v>697</v>
      </c>
      <c r="B8" s="3" t="s">
        <v>685</v>
      </c>
      <c r="C8" s="3" t="s">
        <v>10</v>
      </c>
      <c r="D8" s="3" t="s">
        <v>11</v>
      </c>
      <c r="E8" s="3" t="s">
        <v>12</v>
      </c>
      <c r="F8" s="3" t="s">
        <v>13</v>
      </c>
      <c r="G8" s="91"/>
      <c r="H8" s="3" t="s">
        <v>698</v>
      </c>
      <c r="I8" s="3" t="s">
        <v>699</v>
      </c>
      <c r="J8" s="3" t="s">
        <v>700</v>
      </c>
      <c r="K8" s="3" t="s">
        <v>701</v>
      </c>
      <c r="L8" s="3" t="s">
        <v>702</v>
      </c>
      <c r="M8" s="3" t="s">
        <v>703</v>
      </c>
      <c r="N8" s="3" t="s">
        <v>704</v>
      </c>
      <c r="O8" s="3" t="s">
        <v>705</v>
      </c>
    </row>
    <row r="9" spans="1:15">
      <c r="A9" s="76" t="s">
        <v>331</v>
      </c>
      <c r="B9" s="86" t="s">
        <v>332</v>
      </c>
      <c r="C9" s="73" t="s">
        <v>333</v>
      </c>
      <c r="D9" s="72" t="s">
        <v>334</v>
      </c>
      <c r="E9" s="33"/>
      <c r="F9" s="33"/>
      <c r="G9" s="91"/>
      <c r="H9" s="72" t="s">
        <v>334</v>
      </c>
      <c r="I9" s="72" t="s">
        <v>334</v>
      </c>
      <c r="J9" s="72" t="s">
        <v>334</v>
      </c>
      <c r="K9" s="73" t="s">
        <v>333</v>
      </c>
      <c r="L9" s="73" t="s">
        <v>333</v>
      </c>
      <c r="M9" s="73" t="s">
        <v>333</v>
      </c>
      <c r="N9" s="73" t="s">
        <v>333</v>
      </c>
      <c r="O9" s="73" t="s">
        <v>333</v>
      </c>
    </row>
    <row r="10" spans="1:15">
      <c r="A10" s="76" t="s">
        <v>337</v>
      </c>
      <c r="B10" s="86" t="s">
        <v>332</v>
      </c>
      <c r="C10" s="73" t="s">
        <v>338</v>
      </c>
      <c r="D10" s="72" t="s">
        <v>339</v>
      </c>
      <c r="E10" s="33"/>
      <c r="F10" s="33"/>
      <c r="G10" s="91"/>
      <c r="H10" s="72" t="s">
        <v>339</v>
      </c>
      <c r="I10" s="72" t="s">
        <v>339</v>
      </c>
      <c r="J10" s="72" t="s">
        <v>339</v>
      </c>
      <c r="K10" s="73" t="s">
        <v>338</v>
      </c>
      <c r="L10" s="73" t="s">
        <v>338</v>
      </c>
      <c r="M10" s="73" t="s">
        <v>338</v>
      </c>
      <c r="N10" s="73" t="s">
        <v>338</v>
      </c>
      <c r="O10" s="73" t="s">
        <v>338</v>
      </c>
    </row>
    <row r="11" spans="1:15">
      <c r="A11" s="76" t="s">
        <v>342</v>
      </c>
      <c r="B11" s="86" t="s">
        <v>332</v>
      </c>
      <c r="C11" s="73" t="s">
        <v>343</v>
      </c>
      <c r="D11" s="72" t="s">
        <v>344</v>
      </c>
      <c r="E11" s="31"/>
      <c r="F11" s="33"/>
      <c r="G11" s="91"/>
      <c r="H11" s="72" t="s">
        <v>344</v>
      </c>
      <c r="I11" s="72" t="s">
        <v>344</v>
      </c>
      <c r="J11" s="72" t="s">
        <v>344</v>
      </c>
      <c r="K11" s="73" t="s">
        <v>343</v>
      </c>
      <c r="L11" s="73" t="s">
        <v>343</v>
      </c>
      <c r="M11" s="73" t="s">
        <v>343</v>
      </c>
      <c r="N11" s="73" t="s">
        <v>343</v>
      </c>
      <c r="O11" s="73" t="s">
        <v>343</v>
      </c>
    </row>
    <row r="12" spans="1:15" ht="15.75" customHeight="1">
      <c r="A12" s="76" t="s">
        <v>347</v>
      </c>
      <c r="B12" s="86" t="s">
        <v>332</v>
      </c>
      <c r="C12" s="73" t="s">
        <v>348</v>
      </c>
      <c r="D12" s="72" t="s">
        <v>349</v>
      </c>
      <c r="E12" s="72" t="s">
        <v>350</v>
      </c>
      <c r="F12" s="73" t="s">
        <v>351</v>
      </c>
      <c r="G12" s="91"/>
      <c r="H12" s="72" t="s">
        <v>706</v>
      </c>
      <c r="I12" s="72" t="s">
        <v>706</v>
      </c>
      <c r="J12" s="72" t="s">
        <v>706</v>
      </c>
      <c r="K12" s="73" t="s">
        <v>348</v>
      </c>
      <c r="L12" s="73" t="s">
        <v>351</v>
      </c>
      <c r="M12" s="73" t="s">
        <v>348</v>
      </c>
      <c r="N12" s="73" t="s">
        <v>348</v>
      </c>
      <c r="O12" s="73" t="s">
        <v>351</v>
      </c>
    </row>
    <row r="13" spans="1:15" ht="14.25" customHeight="1">
      <c r="A13" s="76" t="s">
        <v>353</v>
      </c>
      <c r="B13" s="86" t="s">
        <v>332</v>
      </c>
      <c r="C13" s="73" t="s">
        <v>354</v>
      </c>
      <c r="D13" s="72" t="s">
        <v>355</v>
      </c>
      <c r="E13" s="72" t="s">
        <v>350</v>
      </c>
      <c r="F13" s="73" t="s">
        <v>356</v>
      </c>
      <c r="G13" s="91"/>
      <c r="H13" s="72" t="s">
        <v>707</v>
      </c>
      <c r="I13" s="72" t="s">
        <v>707</v>
      </c>
      <c r="J13" s="72" t="s">
        <v>707</v>
      </c>
      <c r="K13" s="73" t="s">
        <v>354</v>
      </c>
      <c r="L13" s="73" t="s">
        <v>356</v>
      </c>
      <c r="M13" s="73" t="s">
        <v>354</v>
      </c>
      <c r="N13" s="73" t="s">
        <v>354</v>
      </c>
      <c r="O13" s="73" t="s">
        <v>356</v>
      </c>
    </row>
    <row r="14" spans="1:15" ht="13.5" customHeight="1">
      <c r="A14" s="76" t="s">
        <v>358</v>
      </c>
      <c r="B14" s="86" t="s">
        <v>332</v>
      </c>
      <c r="C14" s="73" t="s">
        <v>359</v>
      </c>
      <c r="D14" s="72" t="s">
        <v>360</v>
      </c>
      <c r="E14" s="72" t="s">
        <v>350</v>
      </c>
      <c r="F14" s="73" t="s">
        <v>361</v>
      </c>
      <c r="G14" s="91"/>
      <c r="H14" s="72" t="s">
        <v>708</v>
      </c>
      <c r="I14" s="72" t="s">
        <v>708</v>
      </c>
      <c r="J14" s="72" t="s">
        <v>708</v>
      </c>
      <c r="K14" s="73" t="s">
        <v>359</v>
      </c>
      <c r="L14" s="73" t="s">
        <v>361</v>
      </c>
      <c r="M14" s="73" t="s">
        <v>359</v>
      </c>
      <c r="N14" s="73" t="s">
        <v>359</v>
      </c>
      <c r="O14" s="73" t="s">
        <v>361</v>
      </c>
    </row>
    <row r="15" spans="1:15">
      <c r="A15" s="76" t="s">
        <v>363</v>
      </c>
      <c r="B15" s="86" t="s">
        <v>332</v>
      </c>
      <c r="C15" s="73" t="s">
        <v>364</v>
      </c>
      <c r="D15" s="72" t="s">
        <v>365</v>
      </c>
      <c r="E15" s="93" t="s">
        <v>366</v>
      </c>
      <c r="F15" s="7"/>
      <c r="G15" s="91"/>
      <c r="H15" s="72" t="s">
        <v>365</v>
      </c>
      <c r="I15" s="72" t="s">
        <v>365</v>
      </c>
      <c r="J15" s="72" t="s">
        <v>365</v>
      </c>
      <c r="K15" s="73" t="s">
        <v>364</v>
      </c>
      <c r="L15" s="73" t="s">
        <v>364</v>
      </c>
      <c r="M15" s="73" t="s">
        <v>364</v>
      </c>
      <c r="N15" s="73" t="s">
        <v>364</v>
      </c>
      <c r="O15" s="73" t="s">
        <v>364</v>
      </c>
    </row>
    <row r="16" spans="1:15">
      <c r="A16" s="71" t="s">
        <v>369</v>
      </c>
      <c r="B16" s="87" t="s">
        <v>370</v>
      </c>
      <c r="C16" s="72" t="s">
        <v>371</v>
      </c>
      <c r="D16" s="73" t="s">
        <v>333</v>
      </c>
      <c r="E16" s="7"/>
      <c r="F16" s="7"/>
      <c r="G16" s="91"/>
      <c r="H16" s="72" t="s">
        <v>371</v>
      </c>
      <c r="I16" s="72" t="s">
        <v>371</v>
      </c>
      <c r="J16" s="72" t="s">
        <v>371</v>
      </c>
      <c r="K16" s="72" t="s">
        <v>371</v>
      </c>
      <c r="L16" s="72" t="s">
        <v>371</v>
      </c>
      <c r="M16" s="72" t="s">
        <v>371</v>
      </c>
      <c r="N16" s="72" t="s">
        <v>371</v>
      </c>
      <c r="O16" s="72" t="s">
        <v>371</v>
      </c>
    </row>
    <row r="17" spans="1:15">
      <c r="A17" s="71" t="s">
        <v>375</v>
      </c>
      <c r="B17" s="87" t="s">
        <v>370</v>
      </c>
      <c r="C17" s="72" t="s">
        <v>376</v>
      </c>
      <c r="D17" s="73" t="s">
        <v>338</v>
      </c>
      <c r="E17" s="7"/>
      <c r="F17" s="7"/>
      <c r="G17" s="91"/>
      <c r="H17" s="72" t="s">
        <v>376</v>
      </c>
      <c r="I17" s="72" t="s">
        <v>376</v>
      </c>
      <c r="J17" s="72" t="s">
        <v>376</v>
      </c>
      <c r="K17" s="72" t="s">
        <v>376</v>
      </c>
      <c r="L17" s="72" t="s">
        <v>376</v>
      </c>
      <c r="M17" s="72" t="s">
        <v>376</v>
      </c>
      <c r="N17" s="72" t="s">
        <v>376</v>
      </c>
      <c r="O17" s="72" t="s">
        <v>376</v>
      </c>
    </row>
    <row r="18" spans="1:15">
      <c r="A18" s="71" t="s">
        <v>380</v>
      </c>
      <c r="B18" s="87" t="s">
        <v>370</v>
      </c>
      <c r="C18" s="72" t="s">
        <v>381</v>
      </c>
      <c r="D18" s="73" t="s">
        <v>343</v>
      </c>
      <c r="E18" s="9"/>
      <c r="F18" s="7"/>
      <c r="G18" s="91"/>
      <c r="H18" s="72" t="s">
        <v>381</v>
      </c>
      <c r="I18" s="72" t="s">
        <v>381</v>
      </c>
      <c r="J18" s="72" t="s">
        <v>381</v>
      </c>
      <c r="K18" s="72" t="s">
        <v>381</v>
      </c>
      <c r="L18" s="72" t="s">
        <v>381</v>
      </c>
      <c r="M18" s="72" t="s">
        <v>381</v>
      </c>
      <c r="N18" s="72" t="s">
        <v>381</v>
      </c>
      <c r="O18" s="72" t="s">
        <v>381</v>
      </c>
    </row>
    <row r="19" spans="1:15">
      <c r="A19" s="71" t="s">
        <v>386</v>
      </c>
      <c r="B19" s="87" t="s">
        <v>370</v>
      </c>
      <c r="C19" s="72" t="s">
        <v>387</v>
      </c>
      <c r="D19" s="73" t="s">
        <v>348</v>
      </c>
      <c r="E19" s="9"/>
      <c r="F19" s="7"/>
      <c r="G19" s="91"/>
      <c r="H19" s="72" t="s">
        <v>387</v>
      </c>
      <c r="I19" s="72" t="s">
        <v>387</v>
      </c>
      <c r="J19" s="72" t="s">
        <v>387</v>
      </c>
      <c r="K19" s="72" t="s">
        <v>387</v>
      </c>
      <c r="L19" s="72" t="s">
        <v>387</v>
      </c>
      <c r="M19" s="72" t="s">
        <v>387</v>
      </c>
      <c r="N19" s="72" t="s">
        <v>387</v>
      </c>
      <c r="O19" s="72" t="s">
        <v>387</v>
      </c>
    </row>
    <row r="20" spans="1:15">
      <c r="A20" s="71" t="s">
        <v>392</v>
      </c>
      <c r="B20" s="87" t="s">
        <v>370</v>
      </c>
      <c r="C20" s="72" t="s">
        <v>393</v>
      </c>
      <c r="D20" s="73" t="s">
        <v>354</v>
      </c>
      <c r="E20" s="9"/>
      <c r="F20" s="7"/>
      <c r="G20" s="7"/>
      <c r="H20" s="72" t="s">
        <v>393</v>
      </c>
      <c r="I20" s="72" t="s">
        <v>393</v>
      </c>
      <c r="J20" s="72" t="s">
        <v>393</v>
      </c>
      <c r="K20" s="72" t="s">
        <v>393</v>
      </c>
      <c r="L20" s="72" t="s">
        <v>393</v>
      </c>
      <c r="M20" s="72" t="s">
        <v>393</v>
      </c>
      <c r="N20" s="72" t="s">
        <v>393</v>
      </c>
      <c r="O20" s="72" t="s">
        <v>393</v>
      </c>
    </row>
    <row r="21" spans="1:15">
      <c r="A21" s="71" t="s">
        <v>398</v>
      </c>
      <c r="B21" s="87" t="s">
        <v>370</v>
      </c>
      <c r="C21" s="72" t="s">
        <v>399</v>
      </c>
      <c r="D21" s="73" t="s">
        <v>359</v>
      </c>
      <c r="E21" s="9"/>
      <c r="F21" s="7"/>
      <c r="G21" s="7"/>
      <c r="H21" s="72" t="s">
        <v>399</v>
      </c>
      <c r="I21" s="72" t="s">
        <v>399</v>
      </c>
      <c r="J21" s="72" t="s">
        <v>399</v>
      </c>
      <c r="K21" s="72" t="s">
        <v>399</v>
      </c>
      <c r="L21" s="72" t="s">
        <v>399</v>
      </c>
      <c r="M21" s="72" t="s">
        <v>399</v>
      </c>
      <c r="N21" s="72" t="s">
        <v>399</v>
      </c>
      <c r="O21" s="72" t="s">
        <v>399</v>
      </c>
    </row>
    <row r="22" spans="1:15">
      <c r="A22" s="71" t="s">
        <v>404</v>
      </c>
      <c r="B22" s="87" t="s">
        <v>370</v>
      </c>
      <c r="C22" s="72" t="s">
        <v>405</v>
      </c>
      <c r="D22" s="74" t="s">
        <v>406</v>
      </c>
      <c r="E22" s="74" t="s">
        <v>407</v>
      </c>
      <c r="F22" s="7"/>
      <c r="G22" s="7"/>
      <c r="H22" s="72" t="s">
        <v>405</v>
      </c>
      <c r="I22" s="72" t="s">
        <v>405</v>
      </c>
      <c r="J22" s="72" t="s">
        <v>405</v>
      </c>
      <c r="K22" s="72" t="s">
        <v>405</v>
      </c>
      <c r="L22" s="72" t="s">
        <v>405</v>
      </c>
      <c r="M22" s="72" t="s">
        <v>405</v>
      </c>
      <c r="N22" s="74" t="s">
        <v>406</v>
      </c>
      <c r="O22" s="74" t="s">
        <v>406</v>
      </c>
    </row>
    <row r="23" spans="1:15">
      <c r="A23" s="71" t="s">
        <v>412</v>
      </c>
      <c r="B23" s="87" t="s">
        <v>370</v>
      </c>
      <c r="C23" s="72" t="s">
        <v>413</v>
      </c>
      <c r="D23" s="74" t="s">
        <v>414</v>
      </c>
      <c r="E23" s="74" t="s">
        <v>415</v>
      </c>
      <c r="F23" s="72" t="s">
        <v>371</v>
      </c>
      <c r="G23" s="7"/>
      <c r="H23" s="72" t="s">
        <v>413</v>
      </c>
      <c r="I23" s="72" t="s">
        <v>413</v>
      </c>
      <c r="J23" s="72" t="s">
        <v>413</v>
      </c>
      <c r="K23" s="72" t="s">
        <v>413</v>
      </c>
      <c r="L23" s="72" t="s">
        <v>413</v>
      </c>
      <c r="M23" s="72" t="s">
        <v>413</v>
      </c>
      <c r="N23" s="74" t="s">
        <v>414</v>
      </c>
      <c r="O23" s="74" t="s">
        <v>414</v>
      </c>
    </row>
    <row r="24" spans="1:15">
      <c r="A24" s="71" t="s">
        <v>420</v>
      </c>
      <c r="B24" s="87" t="s">
        <v>370</v>
      </c>
      <c r="C24" s="72" t="s">
        <v>421</v>
      </c>
      <c r="D24" s="74" t="s">
        <v>422</v>
      </c>
      <c r="E24" s="74" t="s">
        <v>423</v>
      </c>
      <c r="F24" s="7"/>
      <c r="G24" s="7"/>
      <c r="H24" s="72" t="s">
        <v>421</v>
      </c>
      <c r="I24" s="72" t="s">
        <v>421</v>
      </c>
      <c r="J24" s="72" t="s">
        <v>421</v>
      </c>
      <c r="K24" s="72" t="s">
        <v>421</v>
      </c>
      <c r="L24" s="72" t="s">
        <v>421</v>
      </c>
      <c r="M24" s="72" t="s">
        <v>421</v>
      </c>
      <c r="N24" s="74" t="s">
        <v>422</v>
      </c>
      <c r="O24" s="74" t="s">
        <v>422</v>
      </c>
    </row>
    <row r="25" spans="1:15" ht="15" customHeight="1">
      <c r="A25" s="71" t="s">
        <v>428</v>
      </c>
      <c r="B25" s="87" t="s">
        <v>370</v>
      </c>
      <c r="C25" s="72" t="s">
        <v>429</v>
      </c>
      <c r="D25" s="74" t="s">
        <v>430</v>
      </c>
      <c r="E25" s="72" t="s">
        <v>350</v>
      </c>
      <c r="F25" s="72" t="s">
        <v>355</v>
      </c>
      <c r="G25" s="9"/>
      <c r="H25" s="72" t="s">
        <v>429</v>
      </c>
      <c r="I25" s="72" t="s">
        <v>429</v>
      </c>
      <c r="J25" s="72" t="s">
        <v>429</v>
      </c>
      <c r="K25" s="72" t="s">
        <v>429</v>
      </c>
      <c r="L25" s="72" t="s">
        <v>429</v>
      </c>
      <c r="M25" s="72" t="s">
        <v>429</v>
      </c>
      <c r="N25" s="74" t="s">
        <v>430</v>
      </c>
      <c r="O25" s="74" t="s">
        <v>430</v>
      </c>
    </row>
    <row r="26" spans="1:15">
      <c r="A26" s="71" t="s">
        <v>435</v>
      </c>
      <c r="B26" s="87" t="s">
        <v>370</v>
      </c>
      <c r="C26" s="72" t="s">
        <v>350</v>
      </c>
      <c r="D26" s="73" t="s">
        <v>351</v>
      </c>
      <c r="E26" s="9"/>
      <c r="F26" s="7"/>
      <c r="G26" s="7"/>
      <c r="H26" s="72" t="s">
        <v>350</v>
      </c>
      <c r="I26" s="72" t="s">
        <v>350</v>
      </c>
      <c r="J26" s="72" t="s">
        <v>350</v>
      </c>
      <c r="K26" s="72" t="s">
        <v>350</v>
      </c>
      <c r="L26" s="72" t="s">
        <v>350</v>
      </c>
      <c r="M26" s="72" t="s">
        <v>350</v>
      </c>
      <c r="N26" s="72" t="s">
        <v>350</v>
      </c>
      <c r="O26" s="72" t="s">
        <v>350</v>
      </c>
    </row>
    <row r="27" spans="1:15">
      <c r="A27" s="71" t="s">
        <v>439</v>
      </c>
      <c r="B27" s="87" t="s">
        <v>370</v>
      </c>
      <c r="C27" s="72" t="s">
        <v>365</v>
      </c>
      <c r="D27" s="73" t="s">
        <v>356</v>
      </c>
      <c r="E27" s="9"/>
      <c r="F27" s="9"/>
      <c r="G27" s="9"/>
      <c r="H27" s="72" t="s">
        <v>365</v>
      </c>
      <c r="I27" s="72" t="s">
        <v>365</v>
      </c>
      <c r="J27" s="72" t="s">
        <v>365</v>
      </c>
      <c r="K27" s="72" t="s">
        <v>365</v>
      </c>
      <c r="L27" s="72" t="s">
        <v>365</v>
      </c>
      <c r="M27" s="72" t="s">
        <v>365</v>
      </c>
      <c r="N27" s="72" t="s">
        <v>365</v>
      </c>
      <c r="O27" s="72" t="s">
        <v>365</v>
      </c>
    </row>
    <row r="28" spans="1:15">
      <c r="A28" s="71" t="s">
        <v>443</v>
      </c>
      <c r="B28" s="87" t="s">
        <v>370</v>
      </c>
      <c r="C28" s="72" t="s">
        <v>334</v>
      </c>
      <c r="D28" s="73" t="s">
        <v>361</v>
      </c>
      <c r="E28" s="9"/>
      <c r="F28" s="9"/>
      <c r="G28" s="9"/>
      <c r="H28" s="72" t="s">
        <v>334</v>
      </c>
      <c r="I28" s="72" t="s">
        <v>334</v>
      </c>
      <c r="J28" s="72" t="s">
        <v>334</v>
      </c>
      <c r="K28" s="72" t="s">
        <v>334</v>
      </c>
      <c r="L28" s="72" t="s">
        <v>334</v>
      </c>
      <c r="M28" s="72" t="s">
        <v>334</v>
      </c>
      <c r="N28" s="72" t="s">
        <v>334</v>
      </c>
      <c r="O28" s="72" t="s">
        <v>334</v>
      </c>
    </row>
    <row r="29" spans="1:15">
      <c r="A29" s="71" t="s">
        <v>448</v>
      </c>
      <c r="B29" s="87" t="s">
        <v>370</v>
      </c>
      <c r="C29" s="72" t="s">
        <v>339</v>
      </c>
      <c r="D29" s="73" t="s">
        <v>449</v>
      </c>
      <c r="E29" s="9"/>
      <c r="F29" s="9"/>
      <c r="G29" s="9"/>
      <c r="H29" s="72" t="s">
        <v>339</v>
      </c>
      <c r="I29" s="72" t="s">
        <v>339</v>
      </c>
      <c r="J29" s="72" t="s">
        <v>339</v>
      </c>
      <c r="K29" s="72" t="s">
        <v>339</v>
      </c>
      <c r="L29" s="72" t="s">
        <v>339</v>
      </c>
      <c r="M29" s="72" t="s">
        <v>339</v>
      </c>
      <c r="N29" s="72" t="s">
        <v>339</v>
      </c>
      <c r="O29" s="72" t="s">
        <v>339</v>
      </c>
    </row>
    <row r="30" spans="1:15">
      <c r="A30" s="71" t="s">
        <v>454</v>
      </c>
      <c r="B30" s="87" t="s">
        <v>370</v>
      </c>
      <c r="C30" s="72" t="s">
        <v>344</v>
      </c>
      <c r="D30" s="73" t="s">
        <v>455</v>
      </c>
      <c r="E30" s="9"/>
      <c r="F30" s="9"/>
      <c r="G30" s="9"/>
      <c r="H30" s="72" t="s">
        <v>344</v>
      </c>
      <c r="I30" s="72" t="s">
        <v>344</v>
      </c>
      <c r="J30" s="72" t="s">
        <v>344</v>
      </c>
      <c r="K30" s="72" t="s">
        <v>344</v>
      </c>
      <c r="L30" s="72" t="s">
        <v>344</v>
      </c>
      <c r="M30" s="72" t="s">
        <v>344</v>
      </c>
      <c r="N30" s="72" t="s">
        <v>344</v>
      </c>
      <c r="O30" s="72" t="s">
        <v>344</v>
      </c>
    </row>
    <row r="31" spans="1:15">
      <c r="A31" s="71" t="s">
        <v>460</v>
      </c>
      <c r="B31" s="87" t="s">
        <v>370</v>
      </c>
      <c r="C31" s="72" t="s">
        <v>349</v>
      </c>
      <c r="D31" s="73" t="s">
        <v>461</v>
      </c>
      <c r="E31" s="9"/>
      <c r="F31" s="9"/>
      <c r="G31" s="9"/>
      <c r="H31" s="72" t="s">
        <v>349</v>
      </c>
      <c r="I31" s="72" t="s">
        <v>349</v>
      </c>
      <c r="J31" s="72" t="s">
        <v>349</v>
      </c>
      <c r="K31" s="72" t="s">
        <v>349</v>
      </c>
      <c r="L31" s="72" t="s">
        <v>349</v>
      </c>
      <c r="M31" s="72" t="s">
        <v>349</v>
      </c>
      <c r="N31" s="72" t="s">
        <v>349</v>
      </c>
      <c r="O31" s="72" t="s">
        <v>349</v>
      </c>
    </row>
    <row r="32" spans="1:15">
      <c r="A32" s="71" t="s">
        <v>466</v>
      </c>
      <c r="B32" s="87" t="s">
        <v>370</v>
      </c>
      <c r="C32" s="72" t="s">
        <v>355</v>
      </c>
      <c r="D32" s="74" t="s">
        <v>407</v>
      </c>
      <c r="E32" s="74" t="s">
        <v>406</v>
      </c>
      <c r="F32" s="31"/>
      <c r="G32" s="31"/>
      <c r="H32" s="72" t="s">
        <v>355</v>
      </c>
      <c r="I32" s="72" t="s">
        <v>355</v>
      </c>
      <c r="J32" s="72" t="s">
        <v>355</v>
      </c>
      <c r="K32" s="72" t="s">
        <v>355</v>
      </c>
      <c r="L32" s="72" t="s">
        <v>355</v>
      </c>
      <c r="M32" s="72" t="s">
        <v>355</v>
      </c>
      <c r="N32" s="91"/>
      <c r="O32" s="91"/>
    </row>
    <row r="33" spans="1:15">
      <c r="A33" s="71" t="s">
        <v>471</v>
      </c>
      <c r="B33" s="87" t="s">
        <v>370</v>
      </c>
      <c r="C33" s="72" t="s">
        <v>360</v>
      </c>
      <c r="D33" s="74" t="s">
        <v>415</v>
      </c>
      <c r="E33" s="74" t="s">
        <v>414</v>
      </c>
      <c r="F33" s="31"/>
      <c r="G33" s="31"/>
      <c r="H33" s="72" t="s">
        <v>360</v>
      </c>
      <c r="I33" s="72" t="s">
        <v>360</v>
      </c>
      <c r="J33" s="72" t="s">
        <v>360</v>
      </c>
      <c r="K33" s="72" t="s">
        <v>360</v>
      </c>
      <c r="L33" s="72" t="s">
        <v>360</v>
      </c>
      <c r="M33" s="72" t="s">
        <v>360</v>
      </c>
      <c r="N33" s="74" t="s">
        <v>407</v>
      </c>
      <c r="O33" s="74" t="s">
        <v>407</v>
      </c>
    </row>
    <row r="34" spans="1:15">
      <c r="A34" s="71" t="s">
        <v>476</v>
      </c>
      <c r="B34" s="87" t="s">
        <v>370</v>
      </c>
      <c r="C34" s="72" t="s">
        <v>477</v>
      </c>
      <c r="D34" s="74" t="s">
        <v>423</v>
      </c>
      <c r="E34" s="74" t="s">
        <v>422</v>
      </c>
      <c r="F34" s="31"/>
      <c r="G34" s="31"/>
      <c r="H34" s="72" t="s">
        <v>477</v>
      </c>
      <c r="I34" s="72" t="s">
        <v>477</v>
      </c>
      <c r="J34" s="72" t="s">
        <v>477</v>
      </c>
      <c r="K34" s="72" t="s">
        <v>477</v>
      </c>
      <c r="L34" s="72" t="s">
        <v>477</v>
      </c>
      <c r="M34" s="72" t="s">
        <v>477</v>
      </c>
      <c r="N34" s="74" t="s">
        <v>415</v>
      </c>
      <c r="O34" s="74" t="s">
        <v>415</v>
      </c>
    </row>
    <row r="35" spans="1:15">
      <c r="A35" s="71" t="s">
        <v>482</v>
      </c>
      <c r="B35" s="87" t="s">
        <v>370</v>
      </c>
      <c r="C35" s="72" t="s">
        <v>483</v>
      </c>
      <c r="D35" s="74" t="s">
        <v>430</v>
      </c>
      <c r="E35" s="9"/>
      <c r="F35" s="31"/>
      <c r="G35" s="31"/>
      <c r="H35" s="72" t="s">
        <v>483</v>
      </c>
      <c r="I35" s="72" t="s">
        <v>483</v>
      </c>
      <c r="J35" s="72" t="s">
        <v>483</v>
      </c>
      <c r="K35" s="72" t="s">
        <v>483</v>
      </c>
      <c r="L35" s="72" t="s">
        <v>483</v>
      </c>
      <c r="M35" s="72" t="s">
        <v>483</v>
      </c>
      <c r="N35" s="74" t="s">
        <v>423</v>
      </c>
      <c r="O35" s="74" t="s">
        <v>423</v>
      </c>
    </row>
    <row r="36" spans="1:15">
      <c r="A36" s="71" t="s">
        <v>488</v>
      </c>
      <c r="B36" s="87" t="s">
        <v>370</v>
      </c>
      <c r="C36" s="72" t="s">
        <v>489</v>
      </c>
      <c r="D36" s="73" t="s">
        <v>364</v>
      </c>
      <c r="E36" s="72" t="s">
        <v>365</v>
      </c>
      <c r="F36" s="7"/>
      <c r="G36" s="7"/>
      <c r="H36" s="72" t="s">
        <v>489</v>
      </c>
      <c r="I36" s="72" t="s">
        <v>489</v>
      </c>
      <c r="J36" s="72" t="s">
        <v>489</v>
      </c>
      <c r="K36" s="72" t="s">
        <v>489</v>
      </c>
      <c r="L36" s="72" t="s">
        <v>489</v>
      </c>
      <c r="M36" s="72" t="s">
        <v>489</v>
      </c>
      <c r="N36" s="72" t="s">
        <v>489</v>
      </c>
      <c r="O36" s="72" t="s">
        <v>489</v>
      </c>
    </row>
    <row r="37" spans="1:15">
      <c r="A37" s="77" t="s">
        <v>492</v>
      </c>
      <c r="B37" s="88" t="s">
        <v>493</v>
      </c>
      <c r="C37" s="79" t="s">
        <v>494</v>
      </c>
      <c r="D37" s="73" t="s">
        <v>351</v>
      </c>
      <c r="E37" s="7"/>
      <c r="F37" s="7"/>
      <c r="G37" s="7"/>
      <c r="H37" s="79" t="s">
        <v>494</v>
      </c>
      <c r="I37" s="73" t="s">
        <v>351</v>
      </c>
      <c r="J37" s="79" t="s">
        <v>494</v>
      </c>
      <c r="K37" s="73" t="s">
        <v>351</v>
      </c>
      <c r="L37" s="79" t="s">
        <v>494</v>
      </c>
      <c r="M37" s="79" t="s">
        <v>494</v>
      </c>
      <c r="N37" s="73" t="s">
        <v>351</v>
      </c>
      <c r="O37" s="79" t="s">
        <v>494</v>
      </c>
    </row>
    <row r="38" spans="1:15">
      <c r="A38" s="77" t="s">
        <v>497</v>
      </c>
      <c r="B38" s="88" t="s">
        <v>493</v>
      </c>
      <c r="C38" s="79" t="s">
        <v>498</v>
      </c>
      <c r="D38" s="73" t="s">
        <v>356</v>
      </c>
      <c r="E38" s="7"/>
      <c r="F38" s="7"/>
      <c r="G38" s="7"/>
      <c r="H38" s="79" t="s">
        <v>498</v>
      </c>
      <c r="I38" s="73" t="s">
        <v>356</v>
      </c>
      <c r="J38" s="79" t="s">
        <v>498</v>
      </c>
      <c r="K38" s="73" t="s">
        <v>356</v>
      </c>
      <c r="L38" s="79" t="s">
        <v>498</v>
      </c>
      <c r="M38" s="79" t="s">
        <v>498</v>
      </c>
      <c r="N38" s="73" t="s">
        <v>356</v>
      </c>
      <c r="O38" s="79" t="s">
        <v>498</v>
      </c>
    </row>
    <row r="39" spans="1:15">
      <c r="A39" s="77" t="s">
        <v>501</v>
      </c>
      <c r="B39" s="88" t="s">
        <v>493</v>
      </c>
      <c r="C39" s="79" t="s">
        <v>502</v>
      </c>
      <c r="D39" s="73" t="s">
        <v>361</v>
      </c>
      <c r="E39" s="9"/>
      <c r="F39" s="7"/>
      <c r="G39" s="7"/>
      <c r="H39" s="79" t="s">
        <v>502</v>
      </c>
      <c r="I39" s="73" t="s">
        <v>361</v>
      </c>
      <c r="J39" s="79" t="s">
        <v>502</v>
      </c>
      <c r="K39" s="73" t="s">
        <v>361</v>
      </c>
      <c r="L39" s="79" t="s">
        <v>502</v>
      </c>
      <c r="M39" s="79" t="s">
        <v>502</v>
      </c>
      <c r="N39" s="73" t="s">
        <v>361</v>
      </c>
      <c r="O39" s="79" t="s">
        <v>502</v>
      </c>
    </row>
    <row r="40" spans="1:15">
      <c r="A40" s="77" t="s">
        <v>505</v>
      </c>
      <c r="B40" s="88" t="s">
        <v>493</v>
      </c>
      <c r="C40" s="79" t="s">
        <v>506</v>
      </c>
      <c r="D40" s="73" t="s">
        <v>449</v>
      </c>
      <c r="E40" s="9"/>
      <c r="F40" s="7"/>
      <c r="G40" s="7"/>
      <c r="H40" s="79" t="s">
        <v>506</v>
      </c>
      <c r="I40" s="73" t="s">
        <v>449</v>
      </c>
      <c r="J40" s="79" t="s">
        <v>506</v>
      </c>
      <c r="K40" s="73" t="s">
        <v>449</v>
      </c>
      <c r="L40" s="79" t="s">
        <v>506</v>
      </c>
      <c r="M40" s="79" t="s">
        <v>506</v>
      </c>
      <c r="N40" s="73" t="s">
        <v>449</v>
      </c>
      <c r="O40" s="79" t="s">
        <v>506</v>
      </c>
    </row>
    <row r="41" spans="1:15">
      <c r="A41" s="77" t="s">
        <v>509</v>
      </c>
      <c r="B41" s="88" t="s">
        <v>493</v>
      </c>
      <c r="C41" s="79" t="s">
        <v>510</v>
      </c>
      <c r="D41" s="73" t="s">
        <v>455</v>
      </c>
      <c r="E41" s="9"/>
      <c r="F41" s="7"/>
      <c r="G41" s="7"/>
      <c r="H41" s="79" t="s">
        <v>510</v>
      </c>
      <c r="I41" s="73" t="s">
        <v>455</v>
      </c>
      <c r="J41" s="79" t="s">
        <v>510</v>
      </c>
      <c r="K41" s="73" t="s">
        <v>455</v>
      </c>
      <c r="L41" s="79" t="s">
        <v>510</v>
      </c>
      <c r="M41" s="79" t="s">
        <v>510</v>
      </c>
      <c r="N41" s="73" t="s">
        <v>455</v>
      </c>
      <c r="O41" s="79" t="s">
        <v>510</v>
      </c>
    </row>
    <row r="42" spans="1:15">
      <c r="A42" s="77" t="s">
        <v>513</v>
      </c>
      <c r="B42" s="88" t="s">
        <v>493</v>
      </c>
      <c r="C42" s="79" t="s">
        <v>514</v>
      </c>
      <c r="D42" s="73" t="s">
        <v>461</v>
      </c>
      <c r="E42" s="9"/>
      <c r="F42" s="7"/>
      <c r="G42" s="7"/>
      <c r="H42" s="79" t="s">
        <v>514</v>
      </c>
      <c r="I42" s="73" t="s">
        <v>461</v>
      </c>
      <c r="J42" s="79" t="s">
        <v>514</v>
      </c>
      <c r="K42" s="73" t="s">
        <v>461</v>
      </c>
      <c r="L42" s="79" t="s">
        <v>514</v>
      </c>
      <c r="M42" s="79" t="s">
        <v>514</v>
      </c>
      <c r="N42" s="73" t="s">
        <v>461</v>
      </c>
      <c r="O42" s="79" t="s">
        <v>514</v>
      </c>
    </row>
    <row r="43" spans="1:15">
      <c r="A43" s="77" t="s">
        <v>517</v>
      </c>
      <c r="B43" s="88" t="s">
        <v>493</v>
      </c>
      <c r="C43" s="79" t="s">
        <v>518</v>
      </c>
      <c r="D43" s="73" t="s">
        <v>364</v>
      </c>
      <c r="E43" s="31"/>
      <c r="F43" s="7"/>
      <c r="G43" s="7"/>
      <c r="H43" s="79" t="s">
        <v>518</v>
      </c>
      <c r="I43" s="73" t="s">
        <v>364</v>
      </c>
      <c r="J43" s="79" t="s">
        <v>518</v>
      </c>
      <c r="K43" s="73" t="s">
        <v>364</v>
      </c>
      <c r="L43" s="79" t="s">
        <v>518</v>
      </c>
      <c r="M43" s="79" t="s">
        <v>518</v>
      </c>
      <c r="N43" s="73" t="s">
        <v>364</v>
      </c>
      <c r="O43" s="79" t="s">
        <v>518</v>
      </c>
    </row>
    <row r="44" spans="1:15">
      <c r="A44" s="80" t="s">
        <v>521</v>
      </c>
      <c r="B44" s="89" t="s">
        <v>522</v>
      </c>
      <c r="C44" s="82" t="s">
        <v>523</v>
      </c>
      <c r="D44" s="9"/>
      <c r="E44" s="73" t="s">
        <v>333</v>
      </c>
      <c r="F44" s="7"/>
      <c r="G44" s="7"/>
      <c r="H44" s="82" t="s">
        <v>523</v>
      </c>
      <c r="I44" s="73" t="s">
        <v>333</v>
      </c>
      <c r="J44" s="73" t="s">
        <v>333</v>
      </c>
      <c r="K44" s="82" t="s">
        <v>523</v>
      </c>
      <c r="L44" s="82" t="s">
        <v>523</v>
      </c>
      <c r="M44" s="82" t="s">
        <v>523</v>
      </c>
      <c r="N44" s="82" t="s">
        <v>523</v>
      </c>
      <c r="O44" s="82" t="s">
        <v>523</v>
      </c>
    </row>
    <row r="45" spans="1:15">
      <c r="A45" s="80" t="s">
        <v>527</v>
      </c>
      <c r="B45" s="89" t="s">
        <v>522</v>
      </c>
      <c r="C45" s="82" t="s">
        <v>528</v>
      </c>
      <c r="D45" s="9"/>
      <c r="E45" s="73" t="s">
        <v>338</v>
      </c>
      <c r="F45" s="31"/>
      <c r="G45" s="31"/>
      <c r="H45" s="82" t="s">
        <v>528</v>
      </c>
      <c r="I45" s="73" t="s">
        <v>338</v>
      </c>
      <c r="J45" s="73" t="s">
        <v>338</v>
      </c>
      <c r="K45" s="82" t="s">
        <v>528</v>
      </c>
      <c r="L45" s="82" t="s">
        <v>528</v>
      </c>
      <c r="M45" s="82" t="s">
        <v>528</v>
      </c>
      <c r="N45" s="82" t="s">
        <v>528</v>
      </c>
      <c r="O45" s="82" t="s">
        <v>528</v>
      </c>
    </row>
    <row r="46" spans="1:15">
      <c r="A46" s="80" t="s">
        <v>532</v>
      </c>
      <c r="B46" s="89" t="s">
        <v>522</v>
      </c>
      <c r="C46" s="82" t="s">
        <v>533</v>
      </c>
      <c r="D46" s="9"/>
      <c r="E46" s="73" t="s">
        <v>343</v>
      </c>
      <c r="F46" s="31"/>
      <c r="G46" s="31"/>
      <c r="H46" s="82" t="s">
        <v>533</v>
      </c>
      <c r="I46" s="73" t="s">
        <v>343</v>
      </c>
      <c r="J46" s="73" t="s">
        <v>343</v>
      </c>
      <c r="K46" s="82" t="s">
        <v>533</v>
      </c>
      <c r="L46" s="82" t="s">
        <v>533</v>
      </c>
      <c r="M46" s="82" t="s">
        <v>533</v>
      </c>
      <c r="N46" s="82" t="s">
        <v>533</v>
      </c>
      <c r="O46" s="82" t="s">
        <v>533</v>
      </c>
    </row>
    <row r="47" spans="1:15">
      <c r="A47" s="80" t="s">
        <v>537</v>
      </c>
      <c r="B47" s="89" t="s">
        <v>522</v>
      </c>
      <c r="C47" s="82" t="s">
        <v>538</v>
      </c>
      <c r="D47" s="9"/>
      <c r="E47" s="73" t="s">
        <v>348</v>
      </c>
      <c r="F47" s="33"/>
      <c r="G47" s="33"/>
      <c r="H47" s="82" t="s">
        <v>538</v>
      </c>
      <c r="I47" s="73" t="s">
        <v>348</v>
      </c>
      <c r="J47" s="73" t="s">
        <v>348</v>
      </c>
      <c r="K47" s="82" t="s">
        <v>538</v>
      </c>
      <c r="L47" s="82" t="s">
        <v>538</v>
      </c>
      <c r="M47" s="82" t="s">
        <v>538</v>
      </c>
      <c r="N47" s="82" t="s">
        <v>538</v>
      </c>
      <c r="O47" s="82" t="s">
        <v>538</v>
      </c>
    </row>
    <row r="48" spans="1:15">
      <c r="A48" s="80" t="s">
        <v>542</v>
      </c>
      <c r="B48" s="89" t="s">
        <v>522</v>
      </c>
      <c r="C48" s="82" t="s">
        <v>543</v>
      </c>
      <c r="D48" s="9"/>
      <c r="E48" s="73" t="s">
        <v>354</v>
      </c>
      <c r="F48" s="31"/>
      <c r="G48" s="31"/>
      <c r="H48" s="82" t="s">
        <v>543</v>
      </c>
      <c r="I48" s="73" t="s">
        <v>354</v>
      </c>
      <c r="J48" s="73" t="s">
        <v>354</v>
      </c>
      <c r="K48" s="82" t="s">
        <v>543</v>
      </c>
      <c r="L48" s="82" t="s">
        <v>543</v>
      </c>
      <c r="M48" s="82" t="s">
        <v>543</v>
      </c>
      <c r="N48" s="82" t="s">
        <v>543</v>
      </c>
      <c r="O48" s="82" t="s">
        <v>543</v>
      </c>
    </row>
    <row r="49" spans="1:15">
      <c r="A49" s="80" t="s">
        <v>547</v>
      </c>
      <c r="B49" s="89" t="s">
        <v>522</v>
      </c>
      <c r="C49" s="82" t="s">
        <v>548</v>
      </c>
      <c r="D49" s="9"/>
      <c r="E49" s="73" t="s">
        <v>359</v>
      </c>
      <c r="F49" s="31"/>
      <c r="G49" s="31"/>
      <c r="H49" s="82" t="s">
        <v>548</v>
      </c>
      <c r="I49" s="73" t="s">
        <v>359</v>
      </c>
      <c r="J49" s="73" t="s">
        <v>359</v>
      </c>
      <c r="K49" s="82" t="s">
        <v>548</v>
      </c>
      <c r="L49" s="82" t="s">
        <v>548</v>
      </c>
      <c r="M49" s="82" t="s">
        <v>548</v>
      </c>
      <c r="N49" s="82" t="s">
        <v>548</v>
      </c>
      <c r="O49" s="82" t="s">
        <v>548</v>
      </c>
    </row>
    <row r="50" spans="1:15">
      <c r="A50" s="80" t="s">
        <v>552</v>
      </c>
      <c r="B50" s="89" t="s">
        <v>522</v>
      </c>
      <c r="C50" s="82" t="s">
        <v>553</v>
      </c>
      <c r="D50" s="9"/>
      <c r="E50" s="73" t="s">
        <v>364</v>
      </c>
      <c r="F50" s="31"/>
      <c r="G50" s="31"/>
      <c r="H50" s="82" t="s">
        <v>553</v>
      </c>
      <c r="I50" s="73" t="s">
        <v>364</v>
      </c>
      <c r="J50" s="73" t="s">
        <v>364</v>
      </c>
      <c r="K50" s="82" t="s">
        <v>553</v>
      </c>
      <c r="L50" s="82" t="s">
        <v>553</v>
      </c>
      <c r="M50" s="82" t="s">
        <v>553</v>
      </c>
      <c r="N50" s="82" t="s">
        <v>553</v>
      </c>
      <c r="O50" s="82" t="s">
        <v>553</v>
      </c>
    </row>
    <row r="51" spans="1:15">
      <c r="A51" s="83" t="s">
        <v>556</v>
      </c>
      <c r="B51" s="90" t="s">
        <v>522</v>
      </c>
      <c r="C51" s="85" t="s">
        <v>557</v>
      </c>
      <c r="D51" s="9"/>
      <c r="E51" s="9"/>
      <c r="F51" s="31"/>
      <c r="G51" s="31"/>
      <c r="H51" s="85" t="s">
        <v>557</v>
      </c>
      <c r="I51" s="85" t="s">
        <v>557</v>
      </c>
      <c r="J51" s="85" t="s">
        <v>557</v>
      </c>
      <c r="K51" s="85" t="s">
        <v>557</v>
      </c>
      <c r="L51" s="85" t="s">
        <v>557</v>
      </c>
      <c r="M51" s="85" t="s">
        <v>557</v>
      </c>
      <c r="N51" s="85" t="s">
        <v>557</v>
      </c>
      <c r="O51" s="85" t="s">
        <v>557</v>
      </c>
    </row>
    <row r="52" spans="1:15">
      <c r="A52" s="83" t="s">
        <v>560</v>
      </c>
      <c r="B52" s="90" t="s">
        <v>522</v>
      </c>
      <c r="C52" s="85" t="s">
        <v>561</v>
      </c>
      <c r="D52" s="9"/>
      <c r="E52" s="9"/>
      <c r="F52" s="31"/>
      <c r="G52" s="31"/>
      <c r="H52" s="85" t="s">
        <v>561</v>
      </c>
      <c r="I52" s="85" t="s">
        <v>561</v>
      </c>
      <c r="J52" s="85" t="s">
        <v>561</v>
      </c>
      <c r="K52" s="85" t="s">
        <v>561</v>
      </c>
      <c r="L52" s="85" t="s">
        <v>561</v>
      </c>
      <c r="M52" s="85" t="s">
        <v>561</v>
      </c>
      <c r="N52" s="85" t="s">
        <v>561</v>
      </c>
      <c r="O52" s="85" t="s">
        <v>561</v>
      </c>
    </row>
    <row r="53" spans="1:15">
      <c r="A53" s="83" t="s">
        <v>564</v>
      </c>
      <c r="B53" s="90" t="s">
        <v>522</v>
      </c>
      <c r="C53" s="85" t="s">
        <v>565</v>
      </c>
      <c r="D53" s="9"/>
      <c r="E53" s="9"/>
      <c r="F53" s="31"/>
      <c r="G53" s="31"/>
      <c r="H53" s="85" t="s">
        <v>565</v>
      </c>
      <c r="I53" s="85" t="s">
        <v>565</v>
      </c>
      <c r="J53" s="85" t="s">
        <v>565</v>
      </c>
      <c r="K53" s="85" t="s">
        <v>565</v>
      </c>
      <c r="L53" s="85" t="s">
        <v>565</v>
      </c>
      <c r="M53" s="85" t="s">
        <v>565</v>
      </c>
      <c r="N53" s="85" t="s">
        <v>565</v>
      </c>
      <c r="O53" s="85" t="s">
        <v>565</v>
      </c>
    </row>
  </sheetData>
  <phoneticPr fontId="2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workbookViewId="0">
      <selection activeCell="G89" sqref="G89"/>
    </sheetView>
  </sheetViews>
  <sheetFormatPr defaultColWidth="9.140625" defaultRowHeight="15"/>
  <cols>
    <col min="1" max="1" width="23.28515625" style="26" customWidth="1"/>
    <col min="2" max="2" width="18.7109375" style="27" customWidth="1"/>
    <col min="3" max="3" width="20.42578125" style="27" bestFit="1" customWidth="1"/>
    <col min="4" max="4" width="18.7109375" style="27" customWidth="1"/>
    <col min="5" max="5" width="20.140625" style="26" customWidth="1"/>
    <col min="6" max="6" width="12.7109375" style="26" customWidth="1"/>
    <col min="7" max="16384" width="9.140625" style="26"/>
  </cols>
  <sheetData>
    <row r="1" spans="1:5" s="23" customFormat="1" ht="31.5" customHeight="1">
      <c r="A1" s="18" t="s">
        <v>709</v>
      </c>
      <c r="B1" s="18" t="s">
        <v>710</v>
      </c>
      <c r="C1" s="18" t="s">
        <v>711</v>
      </c>
      <c r="D1" s="18" t="s">
        <v>712</v>
      </c>
      <c r="E1" s="18" t="s">
        <v>713</v>
      </c>
    </row>
    <row r="2" spans="1:5" s="24" customFormat="1" ht="15" customHeight="1">
      <c r="A2" s="62" t="s">
        <v>1093</v>
      </c>
      <c r="B2" s="19" t="s">
        <v>714</v>
      </c>
      <c r="C2" s="19" t="s">
        <v>715</v>
      </c>
      <c r="D2" s="19" t="s">
        <v>716</v>
      </c>
      <c r="E2" s="100" t="s">
        <v>717</v>
      </c>
    </row>
    <row r="3" spans="1:5" s="25" customFormat="1" ht="15" customHeight="1">
      <c r="A3" s="62" t="s">
        <v>1094</v>
      </c>
      <c r="B3" s="19" t="s">
        <v>718</v>
      </c>
      <c r="C3" s="19" t="s">
        <v>719</v>
      </c>
      <c r="D3" s="19" t="s">
        <v>720</v>
      </c>
      <c r="E3" s="100" t="s">
        <v>721</v>
      </c>
    </row>
    <row r="4" spans="1:5" s="25" customFormat="1" ht="15" customHeight="1">
      <c r="A4" s="62" t="s">
        <v>1095</v>
      </c>
      <c r="B4" s="21" t="s">
        <v>722</v>
      </c>
      <c r="C4" s="21" t="s">
        <v>723</v>
      </c>
      <c r="D4" s="21" t="s">
        <v>724</v>
      </c>
      <c r="E4" s="100" t="s">
        <v>725</v>
      </c>
    </row>
    <row r="5" spans="1:5" s="25" customFormat="1" ht="15" customHeight="1">
      <c r="A5" s="62" t="s">
        <v>1096</v>
      </c>
      <c r="B5" s="19" t="s">
        <v>726</v>
      </c>
      <c r="C5" s="19" t="s">
        <v>727</v>
      </c>
      <c r="D5" s="19" t="s">
        <v>727</v>
      </c>
      <c r="E5" s="100" t="s">
        <v>728</v>
      </c>
    </row>
    <row r="6" spans="1:5" s="25" customFormat="1" ht="15" customHeight="1">
      <c r="A6" s="62" t="s">
        <v>1097</v>
      </c>
      <c r="B6" s="19" t="s">
        <v>729</v>
      </c>
      <c r="C6" s="19" t="s">
        <v>730</v>
      </c>
      <c r="D6" s="19" t="s">
        <v>730</v>
      </c>
      <c r="E6" s="100" t="s">
        <v>731</v>
      </c>
    </row>
    <row r="7" spans="1:5" s="25" customFormat="1" ht="15" customHeight="1">
      <c r="A7" s="62" t="s">
        <v>1098</v>
      </c>
      <c r="B7" s="21" t="s">
        <v>732</v>
      </c>
      <c r="C7" s="21" t="s">
        <v>733</v>
      </c>
      <c r="D7" s="21" t="s">
        <v>733</v>
      </c>
      <c r="E7" s="100" t="s">
        <v>734</v>
      </c>
    </row>
    <row r="8" spans="1:5" s="25" customFormat="1" ht="15" customHeight="1">
      <c r="A8" s="62" t="s">
        <v>1099</v>
      </c>
      <c r="B8" s="20" t="s">
        <v>735</v>
      </c>
      <c r="C8" s="20" t="s">
        <v>736</v>
      </c>
      <c r="D8" s="20" t="s">
        <v>736</v>
      </c>
      <c r="E8" s="100" t="s">
        <v>737</v>
      </c>
    </row>
    <row r="9" spans="1:5" s="25" customFormat="1" ht="15" customHeight="1">
      <c r="A9" s="62" t="s">
        <v>1100</v>
      </c>
      <c r="B9" s="21" t="s">
        <v>738</v>
      </c>
      <c r="C9" s="21" t="s">
        <v>739</v>
      </c>
      <c r="D9" s="21" t="s">
        <v>739</v>
      </c>
      <c r="E9" s="100" t="s">
        <v>740</v>
      </c>
    </row>
    <row r="10" spans="1:5" s="25" customFormat="1" ht="15" customHeight="1">
      <c r="A10" s="62" t="s">
        <v>1101</v>
      </c>
      <c r="B10" s="21" t="s">
        <v>741</v>
      </c>
      <c r="C10" s="21" t="s">
        <v>742</v>
      </c>
      <c r="D10" s="21" t="s">
        <v>742</v>
      </c>
      <c r="E10" s="100" t="s">
        <v>743</v>
      </c>
    </row>
    <row r="11" spans="1:5" s="25" customFormat="1" ht="15" customHeight="1">
      <c r="A11" s="62" t="s">
        <v>1102</v>
      </c>
      <c r="B11" s="21" t="s">
        <v>744</v>
      </c>
      <c r="C11" s="21" t="s">
        <v>745</v>
      </c>
      <c r="D11" s="21" t="s">
        <v>745</v>
      </c>
      <c r="E11" s="100" t="s">
        <v>746</v>
      </c>
    </row>
    <row r="12" spans="1:5" s="25" customFormat="1" ht="15" customHeight="1">
      <c r="A12" s="62" t="s">
        <v>1103</v>
      </c>
      <c r="B12" s="22" t="s">
        <v>747</v>
      </c>
      <c r="C12" s="22" t="s">
        <v>748</v>
      </c>
      <c r="D12" s="22" t="s">
        <v>748</v>
      </c>
      <c r="E12" s="100" t="s">
        <v>749</v>
      </c>
    </row>
    <row r="13" spans="1:5" s="25" customFormat="1" ht="15" customHeight="1">
      <c r="A13" s="62" t="s">
        <v>1104</v>
      </c>
      <c r="B13" s="20" t="s">
        <v>750</v>
      </c>
      <c r="C13" s="20" t="s">
        <v>751</v>
      </c>
      <c r="D13" s="20" t="s">
        <v>752</v>
      </c>
      <c r="E13" s="101" t="s">
        <v>753</v>
      </c>
    </row>
    <row r="14" spans="1:5" s="25" customFormat="1" ht="15" customHeight="1">
      <c r="A14" s="62" t="s">
        <v>1105</v>
      </c>
      <c r="B14" s="22" t="s">
        <v>754</v>
      </c>
      <c r="C14" s="22" t="s">
        <v>755</v>
      </c>
      <c r="D14" s="22" t="s">
        <v>756</v>
      </c>
      <c r="E14" s="101" t="s">
        <v>757</v>
      </c>
    </row>
    <row r="15" spans="1:5" s="25" customFormat="1" ht="15" customHeight="1">
      <c r="A15" s="62" t="s">
        <v>1106</v>
      </c>
      <c r="B15" s="22" t="s">
        <v>758</v>
      </c>
      <c r="C15" s="22" t="s">
        <v>759</v>
      </c>
      <c r="D15" s="22" t="s">
        <v>760</v>
      </c>
      <c r="E15" s="101" t="s">
        <v>761</v>
      </c>
    </row>
    <row r="16" spans="1:5" s="25" customFormat="1" ht="15" customHeight="1">
      <c r="A16" s="62" t="s">
        <v>1107</v>
      </c>
      <c r="B16" s="20" t="s">
        <v>762</v>
      </c>
      <c r="C16" s="20" t="s">
        <v>763</v>
      </c>
      <c r="D16" s="20" t="s">
        <v>763</v>
      </c>
      <c r="E16" s="101" t="s">
        <v>764</v>
      </c>
    </row>
    <row r="17" spans="1:5" s="25" customFormat="1" ht="15" customHeight="1">
      <c r="A17" s="62" t="s">
        <v>1108</v>
      </c>
      <c r="B17" s="22" t="s">
        <v>765</v>
      </c>
      <c r="C17" s="22" t="s">
        <v>766</v>
      </c>
      <c r="D17" s="22" t="s">
        <v>766</v>
      </c>
      <c r="E17" s="101" t="s">
        <v>767</v>
      </c>
    </row>
    <row r="18" spans="1:5" s="25" customFormat="1" ht="15" customHeight="1">
      <c r="A18" s="62" t="s">
        <v>1109</v>
      </c>
      <c r="B18" s="20" t="s">
        <v>768</v>
      </c>
      <c r="C18" s="20" t="s">
        <v>769</v>
      </c>
      <c r="D18" s="20" t="s">
        <v>769</v>
      </c>
      <c r="E18" s="101" t="s">
        <v>770</v>
      </c>
    </row>
    <row r="19" spans="1:5" s="25" customFormat="1" ht="15" customHeight="1">
      <c r="A19" s="62" t="s">
        <v>1110</v>
      </c>
      <c r="B19" s="22" t="s">
        <v>771</v>
      </c>
      <c r="C19" s="22" t="s">
        <v>772</v>
      </c>
      <c r="D19" s="22" t="s">
        <v>772</v>
      </c>
      <c r="E19" s="101" t="s">
        <v>773</v>
      </c>
    </row>
    <row r="20" spans="1:5" s="25" customFormat="1" ht="15" customHeight="1">
      <c r="A20" s="62" t="s">
        <v>1111</v>
      </c>
      <c r="B20" s="20" t="s">
        <v>774</v>
      </c>
      <c r="C20" s="20" t="s">
        <v>775</v>
      </c>
      <c r="D20" s="20" t="s">
        <v>775</v>
      </c>
      <c r="E20" s="101" t="s">
        <v>776</v>
      </c>
    </row>
    <row r="21" spans="1:5" s="25" customFormat="1" ht="15" customHeight="1">
      <c r="A21" s="62" t="s">
        <v>1112</v>
      </c>
      <c r="B21" s="22" t="s">
        <v>777</v>
      </c>
      <c r="C21" s="22" t="s">
        <v>778</v>
      </c>
      <c r="D21" s="22" t="s">
        <v>778</v>
      </c>
      <c r="E21" s="101" t="s">
        <v>779</v>
      </c>
    </row>
    <row r="22" spans="1:5" s="25" customFormat="1" ht="15" customHeight="1">
      <c r="A22" s="62" t="s">
        <v>1113</v>
      </c>
      <c r="B22" s="20" t="s">
        <v>780</v>
      </c>
      <c r="C22" s="20" t="s">
        <v>781</v>
      </c>
      <c r="D22" s="20" t="s">
        <v>781</v>
      </c>
      <c r="E22" s="101" t="s">
        <v>782</v>
      </c>
    </row>
    <row r="23" spans="1:5" s="24" customFormat="1" ht="15" customHeight="1">
      <c r="A23" s="62" t="s">
        <v>1114</v>
      </c>
      <c r="B23" s="22" t="s">
        <v>783</v>
      </c>
      <c r="C23" s="22" t="s">
        <v>784</v>
      </c>
      <c r="D23" s="22" t="s">
        <v>784</v>
      </c>
      <c r="E23" s="101" t="s">
        <v>785</v>
      </c>
    </row>
    <row r="24" spans="1:5" s="25" customFormat="1" ht="15" customHeight="1">
      <c r="A24" s="62" t="s">
        <v>1115</v>
      </c>
      <c r="B24" s="19" t="s">
        <v>786</v>
      </c>
      <c r="C24" s="19" t="s">
        <v>787</v>
      </c>
      <c r="D24" s="19" t="s">
        <v>788</v>
      </c>
      <c r="E24" s="102" t="s">
        <v>789</v>
      </c>
    </row>
    <row r="25" spans="1:5" s="25" customFormat="1" ht="15" customHeight="1">
      <c r="A25" s="62" t="s">
        <v>1116</v>
      </c>
      <c r="B25" s="19" t="s">
        <v>790</v>
      </c>
      <c r="C25" s="19" t="s">
        <v>791</v>
      </c>
      <c r="D25" s="19" t="s">
        <v>792</v>
      </c>
      <c r="E25" s="102" t="s">
        <v>793</v>
      </c>
    </row>
    <row r="26" spans="1:5" s="24" customFormat="1" ht="15" customHeight="1">
      <c r="A26" s="62" t="s">
        <v>1117</v>
      </c>
      <c r="B26" s="21" t="s">
        <v>794</v>
      </c>
      <c r="C26" s="21" t="s">
        <v>795</v>
      </c>
      <c r="D26" s="21" t="s">
        <v>796</v>
      </c>
      <c r="E26" s="102" t="s">
        <v>797</v>
      </c>
    </row>
    <row r="27" spans="1:5" s="24" customFormat="1" ht="15" customHeight="1">
      <c r="A27" s="62" t="s">
        <v>1118</v>
      </c>
      <c r="B27" s="19" t="s">
        <v>798</v>
      </c>
      <c r="C27" s="19" t="s">
        <v>799</v>
      </c>
      <c r="D27" s="19" t="s">
        <v>799</v>
      </c>
      <c r="E27" s="102" t="s">
        <v>800</v>
      </c>
    </row>
    <row r="28" spans="1:5" s="25" customFormat="1" ht="15" customHeight="1">
      <c r="A28" s="62" t="s">
        <v>1119</v>
      </c>
      <c r="B28" s="19" t="s">
        <v>801</v>
      </c>
      <c r="C28" s="19" t="s">
        <v>802</v>
      </c>
      <c r="D28" s="19" t="s">
        <v>802</v>
      </c>
      <c r="E28" s="102" t="s">
        <v>803</v>
      </c>
    </row>
    <row r="29" spans="1:5" s="25" customFormat="1" ht="15" customHeight="1">
      <c r="A29" s="62" t="s">
        <v>1120</v>
      </c>
      <c r="B29" s="21" t="s">
        <v>804</v>
      </c>
      <c r="C29" s="21" t="s">
        <v>805</v>
      </c>
      <c r="D29" s="21" t="s">
        <v>805</v>
      </c>
      <c r="E29" s="102" t="s">
        <v>806</v>
      </c>
    </row>
    <row r="30" spans="1:5" s="25" customFormat="1" ht="15" customHeight="1">
      <c r="A30" s="62" t="s">
        <v>1121</v>
      </c>
      <c r="B30" s="20" t="s">
        <v>807</v>
      </c>
      <c r="C30" s="20" t="s">
        <v>808</v>
      </c>
      <c r="D30" s="20" t="s">
        <v>808</v>
      </c>
      <c r="E30" s="102" t="s">
        <v>809</v>
      </c>
    </row>
    <row r="31" spans="1:5" s="25" customFormat="1" ht="15" customHeight="1">
      <c r="A31" s="62" t="s">
        <v>1122</v>
      </c>
      <c r="B31" s="21" t="s">
        <v>810</v>
      </c>
      <c r="C31" s="21" t="s">
        <v>811</v>
      </c>
      <c r="D31" s="21" t="s">
        <v>811</v>
      </c>
      <c r="E31" s="102" t="s">
        <v>812</v>
      </c>
    </row>
    <row r="32" spans="1:5" s="24" customFormat="1" ht="15" customHeight="1">
      <c r="A32" s="62" t="s">
        <v>1123</v>
      </c>
      <c r="B32" s="21" t="s">
        <v>813</v>
      </c>
      <c r="C32" s="21" t="s">
        <v>814</v>
      </c>
      <c r="D32" s="21" t="s">
        <v>814</v>
      </c>
      <c r="E32" s="102" t="s">
        <v>815</v>
      </c>
    </row>
    <row r="33" spans="1:5" s="25" customFormat="1" ht="15" customHeight="1">
      <c r="A33" s="62" t="s">
        <v>1124</v>
      </c>
      <c r="B33" s="21" t="s">
        <v>816</v>
      </c>
      <c r="C33" s="21" t="s">
        <v>817</v>
      </c>
      <c r="D33" s="21" t="s">
        <v>817</v>
      </c>
      <c r="E33" s="102" t="s">
        <v>818</v>
      </c>
    </row>
    <row r="34" spans="1:5" s="25" customFormat="1" ht="15" customHeight="1">
      <c r="A34" s="62" t="s">
        <v>1125</v>
      </c>
      <c r="B34" s="22" t="s">
        <v>819</v>
      </c>
      <c r="C34" s="22" t="s">
        <v>820</v>
      </c>
      <c r="D34" s="22" t="s">
        <v>820</v>
      </c>
      <c r="E34" s="102" t="s">
        <v>821</v>
      </c>
    </row>
    <row r="35" spans="1:5" s="25" customFormat="1" ht="15" customHeight="1">
      <c r="A35" s="62" t="s">
        <v>1126</v>
      </c>
      <c r="B35" s="20" t="s">
        <v>822</v>
      </c>
      <c r="C35" s="20" t="s">
        <v>823</v>
      </c>
      <c r="D35" s="20" t="s">
        <v>824</v>
      </c>
      <c r="E35" s="104" t="s">
        <v>825</v>
      </c>
    </row>
    <row r="36" spans="1:5" s="24" customFormat="1" ht="15" customHeight="1">
      <c r="A36" s="62" t="s">
        <v>1127</v>
      </c>
      <c r="B36" s="22" t="s">
        <v>826</v>
      </c>
      <c r="C36" s="22" t="s">
        <v>827</v>
      </c>
      <c r="D36" s="22" t="s">
        <v>828</v>
      </c>
      <c r="E36" s="104" t="s">
        <v>829</v>
      </c>
    </row>
    <row r="37" spans="1:5" s="24" customFormat="1" ht="15" customHeight="1">
      <c r="A37" s="62" t="s">
        <v>1128</v>
      </c>
      <c r="B37" s="22" t="s">
        <v>830</v>
      </c>
      <c r="C37" s="22" t="s">
        <v>831</v>
      </c>
      <c r="D37" s="22" t="s">
        <v>832</v>
      </c>
      <c r="E37" s="104" t="s">
        <v>833</v>
      </c>
    </row>
    <row r="38" spans="1:5" s="25" customFormat="1" ht="15" customHeight="1">
      <c r="A38" s="62" t="s">
        <v>1129</v>
      </c>
      <c r="B38" s="20" t="s">
        <v>834</v>
      </c>
      <c r="C38" s="20" t="s">
        <v>835</v>
      </c>
      <c r="D38" s="20" t="s">
        <v>835</v>
      </c>
      <c r="E38" s="104" t="s">
        <v>836</v>
      </c>
    </row>
    <row r="39" spans="1:5" s="24" customFormat="1" ht="15" customHeight="1">
      <c r="A39" s="62" t="s">
        <v>1130</v>
      </c>
      <c r="B39" s="22" t="s">
        <v>837</v>
      </c>
      <c r="C39" s="22" t="s">
        <v>838</v>
      </c>
      <c r="D39" s="22" t="s">
        <v>838</v>
      </c>
      <c r="E39" s="104" t="s">
        <v>839</v>
      </c>
    </row>
    <row r="40" spans="1:5" s="25" customFormat="1" ht="15" customHeight="1">
      <c r="A40" s="62" t="s">
        <v>1131</v>
      </c>
      <c r="B40" s="20" t="s">
        <v>840</v>
      </c>
      <c r="C40" s="20" t="s">
        <v>841</v>
      </c>
      <c r="D40" s="20" t="s">
        <v>841</v>
      </c>
      <c r="E40" s="104" t="s">
        <v>842</v>
      </c>
    </row>
    <row r="41" spans="1:5" s="25" customFormat="1" ht="15" customHeight="1">
      <c r="A41" s="62" t="s">
        <v>1132</v>
      </c>
      <c r="B41" s="22" t="s">
        <v>843</v>
      </c>
      <c r="C41" s="22" t="s">
        <v>844</v>
      </c>
      <c r="D41" s="22" t="s">
        <v>844</v>
      </c>
      <c r="E41" s="104" t="s">
        <v>845</v>
      </c>
    </row>
    <row r="42" spans="1:5" s="25" customFormat="1" ht="15" customHeight="1">
      <c r="A42" s="62" t="s">
        <v>1133</v>
      </c>
      <c r="B42" s="20" t="s">
        <v>846</v>
      </c>
      <c r="C42" s="20" t="s">
        <v>847</v>
      </c>
      <c r="D42" s="20" t="s">
        <v>847</v>
      </c>
      <c r="E42" s="104" t="s">
        <v>848</v>
      </c>
    </row>
    <row r="43" spans="1:5" s="25" customFormat="1" ht="15" customHeight="1">
      <c r="A43" s="62" t="s">
        <v>1134</v>
      </c>
      <c r="B43" s="22" t="s">
        <v>849</v>
      </c>
      <c r="C43" s="22" t="s">
        <v>850</v>
      </c>
      <c r="D43" s="22" t="s">
        <v>850</v>
      </c>
      <c r="E43" s="104" t="s">
        <v>851</v>
      </c>
    </row>
    <row r="44" spans="1:5" s="25" customFormat="1" ht="15" customHeight="1">
      <c r="A44" s="62" t="s">
        <v>1135</v>
      </c>
      <c r="B44" s="20" t="s">
        <v>852</v>
      </c>
      <c r="C44" s="20" t="s">
        <v>853</v>
      </c>
      <c r="D44" s="20" t="s">
        <v>853</v>
      </c>
      <c r="E44" s="104" t="s">
        <v>854</v>
      </c>
    </row>
    <row r="45" spans="1:5" s="25" customFormat="1" ht="15" customHeight="1">
      <c r="A45" s="62" t="s">
        <v>1136</v>
      </c>
      <c r="B45" s="22" t="s">
        <v>855</v>
      </c>
      <c r="C45" s="22" t="s">
        <v>856</v>
      </c>
      <c r="D45" s="22" t="s">
        <v>856</v>
      </c>
      <c r="E45" s="104" t="s">
        <v>857</v>
      </c>
    </row>
    <row r="46" spans="1:5" s="25" customFormat="1" ht="15" customHeight="1">
      <c r="A46" s="62" t="s">
        <v>1137</v>
      </c>
      <c r="B46" s="20" t="s">
        <v>858</v>
      </c>
      <c r="C46" s="21" t="s">
        <v>859</v>
      </c>
      <c r="D46" s="21" t="s">
        <v>860</v>
      </c>
      <c r="E46" s="99" t="s">
        <v>861</v>
      </c>
    </row>
    <row r="47" spans="1:5" s="25" customFormat="1" ht="15" customHeight="1">
      <c r="A47" s="62" t="s">
        <v>1138</v>
      </c>
      <c r="B47" s="97" t="s">
        <v>862</v>
      </c>
      <c r="C47" s="97" t="s">
        <v>863</v>
      </c>
      <c r="D47" s="97" t="s">
        <v>862</v>
      </c>
      <c r="E47" s="99" t="s">
        <v>864</v>
      </c>
    </row>
    <row r="48" spans="1:5" s="25" customFormat="1" ht="15" customHeight="1">
      <c r="A48" s="62" t="s">
        <v>1139</v>
      </c>
      <c r="B48" s="20" t="s">
        <v>865</v>
      </c>
      <c r="C48" s="21" t="s">
        <v>866</v>
      </c>
      <c r="D48" s="21" t="s">
        <v>866</v>
      </c>
      <c r="E48" s="103" t="s">
        <v>867</v>
      </c>
    </row>
    <row r="49" spans="1:5" s="25" customFormat="1" ht="15" customHeight="1">
      <c r="A49" s="62" t="s">
        <v>1140</v>
      </c>
      <c r="B49" s="20" t="s">
        <v>868</v>
      </c>
      <c r="C49" s="21" t="s">
        <v>869</v>
      </c>
      <c r="D49" s="21" t="s">
        <v>869</v>
      </c>
      <c r="E49" s="103" t="s">
        <v>870</v>
      </c>
    </row>
    <row r="50" spans="1:5" s="25" customFormat="1" ht="15" customHeight="1">
      <c r="A50" s="62" t="s">
        <v>1141</v>
      </c>
      <c r="B50" s="20" t="s">
        <v>871</v>
      </c>
      <c r="C50" s="19" t="s">
        <v>872</v>
      </c>
      <c r="D50" s="19" t="s">
        <v>873</v>
      </c>
      <c r="E50" s="103" t="s">
        <v>874</v>
      </c>
    </row>
    <row r="51" spans="1:5" s="25" customFormat="1" ht="15" customHeight="1">
      <c r="A51" s="62" t="s">
        <v>1142</v>
      </c>
      <c r="B51" s="20" t="s">
        <v>875</v>
      </c>
      <c r="C51" s="21" t="s">
        <v>876</v>
      </c>
      <c r="D51" s="28" t="s">
        <v>877</v>
      </c>
      <c r="E51" s="103" t="s">
        <v>878</v>
      </c>
    </row>
    <row r="52" spans="1:5" s="25" customFormat="1" ht="15" customHeight="1">
      <c r="A52" s="62" t="s">
        <v>1143</v>
      </c>
      <c r="B52" s="22" t="s">
        <v>879</v>
      </c>
      <c r="C52" s="21" t="s">
        <v>880</v>
      </c>
      <c r="D52" s="21" t="s">
        <v>881</v>
      </c>
      <c r="E52" s="103" t="s">
        <v>882</v>
      </c>
    </row>
    <row r="53" spans="1:5" s="25" customFormat="1" ht="15" customHeight="1">
      <c r="A53" s="62" t="s">
        <v>1144</v>
      </c>
      <c r="B53" s="22" t="s">
        <v>883</v>
      </c>
      <c r="C53" s="21" t="s">
        <v>884</v>
      </c>
      <c r="D53" s="19" t="s">
        <v>885</v>
      </c>
      <c r="E53" s="103" t="s">
        <v>886</v>
      </c>
    </row>
    <row r="54" spans="1:5" s="25" customFormat="1" ht="15" customHeight="1">
      <c r="A54" s="62" t="s">
        <v>1145</v>
      </c>
      <c r="B54" s="28" t="s">
        <v>877</v>
      </c>
      <c r="C54" s="21" t="s">
        <v>887</v>
      </c>
      <c r="D54" s="19" t="s">
        <v>888</v>
      </c>
      <c r="E54" s="103" t="s">
        <v>889</v>
      </c>
    </row>
    <row r="55" spans="1:5" s="25" customFormat="1" ht="15" customHeight="1">
      <c r="A55" s="62" t="s">
        <v>1146</v>
      </c>
      <c r="B55" s="28" t="s">
        <v>877</v>
      </c>
      <c r="C55" s="21" t="s">
        <v>890</v>
      </c>
      <c r="D55" s="21" t="s">
        <v>890</v>
      </c>
      <c r="E55" s="103" t="s">
        <v>891</v>
      </c>
    </row>
    <row r="56" spans="1:5" s="25" customFormat="1" ht="15" customHeight="1">
      <c r="A56" s="62" t="s">
        <v>1147</v>
      </c>
      <c r="B56" s="20" t="s">
        <v>892</v>
      </c>
      <c r="C56" s="19" t="s">
        <v>893</v>
      </c>
      <c r="D56" s="19" t="s">
        <v>894</v>
      </c>
      <c r="E56" s="103" t="s">
        <v>895</v>
      </c>
    </row>
    <row r="57" spans="1:5" s="25" customFormat="1" ht="15" customHeight="1">
      <c r="A57" s="62" t="s">
        <v>1148</v>
      </c>
      <c r="B57" s="20" t="s">
        <v>896</v>
      </c>
      <c r="C57" s="21" t="s">
        <v>897</v>
      </c>
      <c r="D57" s="21" t="s">
        <v>897</v>
      </c>
      <c r="E57" s="103" t="s">
        <v>898</v>
      </c>
    </row>
    <row r="58" spans="1:5" s="24" customFormat="1" ht="15" customHeight="1">
      <c r="A58" s="62" t="s">
        <v>1149</v>
      </c>
      <c r="B58" s="19" t="s">
        <v>899</v>
      </c>
      <c r="C58" s="21" t="s">
        <v>900</v>
      </c>
      <c r="D58" s="21" t="s">
        <v>900</v>
      </c>
      <c r="E58" s="103" t="s">
        <v>901</v>
      </c>
    </row>
    <row r="59" spans="1:5" s="25" customFormat="1" ht="15" customHeight="1">
      <c r="A59" s="62" t="s">
        <v>1150</v>
      </c>
      <c r="B59" s="20" t="s">
        <v>902</v>
      </c>
      <c r="C59" s="21" t="s">
        <v>903</v>
      </c>
      <c r="D59" s="21" t="s">
        <v>903</v>
      </c>
      <c r="E59" s="103" t="s">
        <v>904</v>
      </c>
    </row>
    <row r="60" spans="1:5" s="25" customFormat="1" ht="15" customHeight="1">
      <c r="A60" s="62" t="s">
        <v>1151</v>
      </c>
      <c r="B60" s="20" t="s">
        <v>905</v>
      </c>
      <c r="C60" s="21" t="s">
        <v>906</v>
      </c>
      <c r="D60" s="21" t="s">
        <v>906</v>
      </c>
      <c r="E60" s="103" t="s">
        <v>907</v>
      </c>
    </row>
    <row r="61" spans="1:5" s="24" customFormat="1" ht="15" customHeight="1">
      <c r="A61" s="62" t="s">
        <v>1152</v>
      </c>
      <c r="B61" s="20" t="s">
        <v>908</v>
      </c>
      <c r="C61" s="19" t="s">
        <v>909</v>
      </c>
      <c r="D61" s="19" t="s">
        <v>909</v>
      </c>
      <c r="E61" s="103" t="s">
        <v>910</v>
      </c>
    </row>
    <row r="62" spans="1:5" s="24" customFormat="1" ht="15" customHeight="1">
      <c r="A62" s="62" t="s">
        <v>1153</v>
      </c>
      <c r="B62" s="20" t="s">
        <v>911</v>
      </c>
      <c r="C62" s="19" t="s">
        <v>912</v>
      </c>
      <c r="D62" s="19" t="s">
        <v>912</v>
      </c>
      <c r="E62" s="103" t="s">
        <v>913</v>
      </c>
    </row>
    <row r="63" spans="1:5" s="25" customFormat="1" ht="15" customHeight="1">
      <c r="A63" s="62" t="s">
        <v>1154</v>
      </c>
      <c r="B63" s="28" t="s">
        <v>877</v>
      </c>
      <c r="C63" s="21" t="s">
        <v>914</v>
      </c>
      <c r="D63" s="21" t="s">
        <v>914</v>
      </c>
      <c r="E63" s="103" t="s">
        <v>915</v>
      </c>
    </row>
    <row r="64" spans="1:5" s="25" customFormat="1" ht="15" customHeight="1">
      <c r="A64" s="62" t="s">
        <v>1155</v>
      </c>
      <c r="B64" s="28" t="s">
        <v>877</v>
      </c>
      <c r="C64" s="21" t="s">
        <v>879</v>
      </c>
      <c r="D64" s="21" t="s">
        <v>916</v>
      </c>
      <c r="E64" s="103" t="s">
        <v>917</v>
      </c>
    </row>
    <row r="65" spans="1:6" s="25" customFormat="1" ht="15" customHeight="1">
      <c r="A65" s="62" t="s">
        <v>1156</v>
      </c>
      <c r="B65" s="28" t="s">
        <v>877</v>
      </c>
      <c r="C65" s="21" t="s">
        <v>883</v>
      </c>
      <c r="D65" s="21" t="s">
        <v>918</v>
      </c>
      <c r="E65" s="103" t="s">
        <v>919</v>
      </c>
    </row>
    <row r="66" spans="1:6" s="25" customFormat="1" ht="15" customHeight="1">
      <c r="A66" s="62" t="s">
        <v>1157</v>
      </c>
      <c r="B66" s="28" t="s">
        <v>877</v>
      </c>
      <c r="C66" s="21" t="s">
        <v>877</v>
      </c>
      <c r="D66" s="28" t="s">
        <v>877</v>
      </c>
      <c r="E66" s="103" t="s">
        <v>920</v>
      </c>
      <c r="F66" s="25" t="s">
        <v>1208</v>
      </c>
    </row>
    <row r="67" spans="1:6" s="24" customFormat="1" ht="15" customHeight="1">
      <c r="A67" s="62" t="s">
        <v>1158</v>
      </c>
      <c r="B67" s="97" t="s">
        <v>921</v>
      </c>
      <c r="C67" s="97" t="s">
        <v>921</v>
      </c>
      <c r="D67" s="97" t="s">
        <v>921</v>
      </c>
      <c r="E67" s="103" t="s">
        <v>922</v>
      </c>
    </row>
    <row r="68" spans="1:6" s="25" customFormat="1" ht="15" customHeight="1">
      <c r="A68" s="62" t="s">
        <v>1159</v>
      </c>
      <c r="B68" s="20" t="s">
        <v>923</v>
      </c>
      <c r="C68" s="21" t="s">
        <v>924</v>
      </c>
      <c r="D68" s="21" t="s">
        <v>925</v>
      </c>
      <c r="E68" s="103" t="s">
        <v>926</v>
      </c>
    </row>
    <row r="69" spans="1:6" s="25" customFormat="1" ht="15" customHeight="1">
      <c r="A69" s="62" t="s">
        <v>1160</v>
      </c>
      <c r="B69" s="20" t="s">
        <v>927</v>
      </c>
      <c r="C69" s="21" t="s">
        <v>928</v>
      </c>
      <c r="D69" s="21" t="s">
        <v>929</v>
      </c>
      <c r="E69" s="103" t="s">
        <v>930</v>
      </c>
    </row>
    <row r="70" spans="1:6" s="25" customFormat="1" ht="15" customHeight="1">
      <c r="A70" s="62" t="s">
        <v>1161</v>
      </c>
      <c r="B70" s="20" t="s">
        <v>931</v>
      </c>
      <c r="C70" s="21" t="s">
        <v>877</v>
      </c>
      <c r="D70" s="28" t="s">
        <v>877</v>
      </c>
      <c r="E70" s="103" t="s">
        <v>932</v>
      </c>
    </row>
    <row r="71" spans="1:6" s="24" customFormat="1" ht="15" customHeight="1">
      <c r="A71" s="62" t="s">
        <v>1162</v>
      </c>
      <c r="B71" s="20" t="s">
        <v>933</v>
      </c>
      <c r="C71" s="21" t="s">
        <v>877</v>
      </c>
      <c r="D71" s="28" t="s">
        <v>877</v>
      </c>
      <c r="E71" s="103" t="s">
        <v>934</v>
      </c>
    </row>
    <row r="72" spans="1:6" s="24" customFormat="1" ht="15" customHeight="1">
      <c r="A72" s="62" t="s">
        <v>1163</v>
      </c>
      <c r="B72" s="19" t="s">
        <v>924</v>
      </c>
      <c r="C72" s="21" t="s">
        <v>935</v>
      </c>
      <c r="D72" s="21" t="s">
        <v>935</v>
      </c>
      <c r="E72" s="103" t="s">
        <v>936</v>
      </c>
    </row>
    <row r="73" spans="1:6" s="24" customFormat="1" ht="15" customHeight="1">
      <c r="A73" s="62" t="s">
        <v>1164</v>
      </c>
      <c r="B73" s="19" t="s">
        <v>928</v>
      </c>
      <c r="C73" s="21" t="s">
        <v>937</v>
      </c>
      <c r="D73" s="21" t="s">
        <v>937</v>
      </c>
      <c r="E73" s="103" t="s">
        <v>938</v>
      </c>
    </row>
    <row r="74" spans="1:6" s="25" customFormat="1" ht="15" customHeight="1">
      <c r="A74" s="62" t="s">
        <v>1165</v>
      </c>
      <c r="B74" s="28" t="s">
        <v>877</v>
      </c>
      <c r="C74" s="21" t="s">
        <v>939</v>
      </c>
      <c r="D74" s="21" t="s">
        <v>939</v>
      </c>
      <c r="E74" s="103" t="s">
        <v>940</v>
      </c>
    </row>
    <row r="75" spans="1:6" s="25" customFormat="1" ht="15" customHeight="1">
      <c r="A75" s="62" t="s">
        <v>1166</v>
      </c>
      <c r="B75" s="28" t="s">
        <v>877</v>
      </c>
      <c r="C75" s="21" t="s">
        <v>941</v>
      </c>
      <c r="D75" s="28" t="s">
        <v>877</v>
      </c>
      <c r="E75" s="103" t="s">
        <v>942</v>
      </c>
    </row>
    <row r="76" spans="1:6" s="25" customFormat="1" ht="15" customHeight="1">
      <c r="A76" s="62" t="s">
        <v>1167</v>
      </c>
      <c r="B76" s="20" t="s">
        <v>943</v>
      </c>
      <c r="C76" s="19" t="s">
        <v>944</v>
      </c>
      <c r="D76" s="19" t="s">
        <v>944</v>
      </c>
      <c r="E76" s="103" t="s">
        <v>945</v>
      </c>
    </row>
    <row r="77" spans="1:6" s="25" customFormat="1" ht="15" customHeight="1">
      <c r="A77" s="62" t="s">
        <v>1168</v>
      </c>
      <c r="B77" s="20" t="s">
        <v>946</v>
      </c>
      <c r="C77" s="21" t="s">
        <v>947</v>
      </c>
      <c r="D77" s="21" t="s">
        <v>947</v>
      </c>
      <c r="E77" s="103" t="s">
        <v>948</v>
      </c>
    </row>
    <row r="78" spans="1:6" s="25" customFormat="1" ht="15" customHeight="1">
      <c r="A78" s="62" t="s">
        <v>1169</v>
      </c>
      <c r="B78" s="20" t="s">
        <v>949</v>
      </c>
      <c r="C78" s="21" t="s">
        <v>950</v>
      </c>
      <c r="D78" s="21" t="s">
        <v>950</v>
      </c>
      <c r="E78" s="103" t="s">
        <v>951</v>
      </c>
    </row>
    <row r="79" spans="1:6" s="25" customFormat="1" ht="15" customHeight="1">
      <c r="A79" s="62" t="s">
        <v>1170</v>
      </c>
      <c r="B79" s="20" t="s">
        <v>952</v>
      </c>
      <c r="C79" s="19" t="s">
        <v>953</v>
      </c>
      <c r="D79" s="19" t="s">
        <v>953</v>
      </c>
      <c r="E79" s="103" t="s">
        <v>954</v>
      </c>
    </row>
    <row r="80" spans="1:6" s="25" customFormat="1" ht="15" customHeight="1">
      <c r="A80" s="62" t="s">
        <v>1171</v>
      </c>
      <c r="B80" s="20" t="s">
        <v>955</v>
      </c>
      <c r="C80" s="19" t="s">
        <v>956</v>
      </c>
      <c r="D80" s="28" t="s">
        <v>877</v>
      </c>
      <c r="E80" s="103" t="s">
        <v>957</v>
      </c>
    </row>
    <row r="81" spans="1:6" s="25" customFormat="1" ht="15" customHeight="1">
      <c r="A81" s="62" t="s">
        <v>1172</v>
      </c>
      <c r="B81" s="20" t="s">
        <v>958</v>
      </c>
      <c r="C81" s="19" t="s">
        <v>959</v>
      </c>
      <c r="D81" s="19" t="s">
        <v>960</v>
      </c>
      <c r="E81" s="103" t="s">
        <v>961</v>
      </c>
    </row>
    <row r="82" spans="1:6" s="25" customFormat="1" ht="15" customHeight="1">
      <c r="A82" s="62" t="s">
        <v>1173</v>
      </c>
      <c r="B82" s="20" t="s">
        <v>962</v>
      </c>
      <c r="C82" s="19" t="s">
        <v>963</v>
      </c>
      <c r="D82" s="19" t="s">
        <v>964</v>
      </c>
      <c r="E82" s="103" t="s">
        <v>965</v>
      </c>
    </row>
    <row r="83" spans="1:6" s="25" customFormat="1" ht="15" customHeight="1">
      <c r="A83" s="62" t="s">
        <v>1174</v>
      </c>
      <c r="B83" s="28" t="s">
        <v>877</v>
      </c>
      <c r="C83" s="19" t="s">
        <v>966</v>
      </c>
      <c r="D83" s="21" t="s">
        <v>967</v>
      </c>
      <c r="E83" s="103" t="s">
        <v>968</v>
      </c>
    </row>
    <row r="84" spans="1:6" s="25" customFormat="1" ht="15" customHeight="1">
      <c r="A84" s="62" t="s">
        <v>1175</v>
      </c>
      <c r="B84" s="28" t="s">
        <v>877</v>
      </c>
      <c r="C84" s="19" t="s">
        <v>969</v>
      </c>
      <c r="D84" s="19" t="s">
        <v>969</v>
      </c>
      <c r="E84" s="103" t="s">
        <v>970</v>
      </c>
    </row>
    <row r="85" spans="1:6" s="25" customFormat="1" ht="15" customHeight="1">
      <c r="A85" s="62" t="s">
        <v>1176</v>
      </c>
      <c r="B85" s="28" t="s">
        <v>877</v>
      </c>
      <c r="C85" s="19" t="s">
        <v>971</v>
      </c>
      <c r="D85" s="19" t="s">
        <v>971</v>
      </c>
      <c r="E85" s="103" t="s">
        <v>972</v>
      </c>
    </row>
    <row r="86" spans="1:6" s="25" customFormat="1" ht="15" customHeight="1">
      <c r="A86" s="62" t="s">
        <v>1177</v>
      </c>
      <c r="B86" s="28" t="s">
        <v>877</v>
      </c>
      <c r="C86" s="21" t="s">
        <v>973</v>
      </c>
      <c r="D86" s="21" t="s">
        <v>974</v>
      </c>
      <c r="E86" s="103" t="s">
        <v>975</v>
      </c>
    </row>
    <row r="87" spans="1:6" s="25" customFormat="1" ht="15" customHeight="1">
      <c r="A87" s="62" t="s">
        <v>1178</v>
      </c>
      <c r="B87" s="28" t="s">
        <v>877</v>
      </c>
      <c r="C87" s="28" t="s">
        <v>976</v>
      </c>
      <c r="D87" s="28" t="s">
        <v>877</v>
      </c>
      <c r="E87" s="103" t="s">
        <v>977</v>
      </c>
      <c r="F87" s="25" t="s">
        <v>1208</v>
      </c>
    </row>
    <row r="88" spans="1:6" s="25" customFormat="1" ht="15" customHeight="1">
      <c r="A88" s="62" t="s">
        <v>1179</v>
      </c>
      <c r="B88" s="20" t="s">
        <v>978</v>
      </c>
      <c r="C88" s="21" t="s">
        <v>978</v>
      </c>
      <c r="D88" s="21" t="s">
        <v>978</v>
      </c>
      <c r="E88" s="99" t="s">
        <v>979</v>
      </c>
      <c r="F88" s="25" t="s">
        <v>1209</v>
      </c>
    </row>
    <row r="89" spans="1:6" s="25" customFormat="1" ht="15" customHeight="1">
      <c r="A89" s="62" t="s">
        <v>1180</v>
      </c>
      <c r="B89" s="20" t="s">
        <v>978</v>
      </c>
      <c r="C89" s="21" t="s">
        <v>978</v>
      </c>
      <c r="D89" s="21" t="s">
        <v>978</v>
      </c>
      <c r="E89" s="99" t="s">
        <v>980</v>
      </c>
    </row>
    <row r="90" spans="1:6" s="25" customFormat="1" ht="15" customHeight="1">
      <c r="A90" s="62" t="s">
        <v>1181</v>
      </c>
      <c r="B90" s="20" t="s">
        <v>981</v>
      </c>
      <c r="C90" s="21" t="s">
        <v>981</v>
      </c>
      <c r="D90" s="21" t="s">
        <v>981</v>
      </c>
      <c r="E90" s="99" t="s">
        <v>982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opLeftCell="A103" workbookViewId="0">
      <selection activeCell="F138" sqref="F138:F139"/>
    </sheetView>
  </sheetViews>
  <sheetFormatPr defaultColWidth="8.85546875" defaultRowHeight="15"/>
  <cols>
    <col min="1" max="1" width="19.85546875" bestFit="1" customWidth="1"/>
    <col min="2" max="2" width="32.42578125" bestFit="1" customWidth="1"/>
    <col min="3" max="3" width="9.7109375" bestFit="1" customWidth="1"/>
    <col min="4" max="5" width="9.28515625" bestFit="1" customWidth="1"/>
    <col min="6" max="6" width="19.28515625" bestFit="1" customWidth="1"/>
    <col min="7" max="7" width="11.28515625" bestFit="1" customWidth="1"/>
  </cols>
  <sheetData>
    <row r="1" spans="1:7">
      <c r="A1" t="s">
        <v>983</v>
      </c>
      <c r="B1" t="s">
        <v>984</v>
      </c>
    </row>
    <row r="2" spans="1:7">
      <c r="A2" t="s">
        <v>985</v>
      </c>
      <c r="B2" t="s">
        <v>986</v>
      </c>
      <c r="C2" t="s">
        <v>987</v>
      </c>
      <c r="D2" t="s">
        <v>988</v>
      </c>
      <c r="E2" t="s">
        <v>989</v>
      </c>
      <c r="F2" t="s">
        <v>990</v>
      </c>
      <c r="G2" t="s">
        <v>991</v>
      </c>
    </row>
    <row r="3" spans="1:7">
      <c r="A3" t="s">
        <v>992</v>
      </c>
      <c r="B3" t="s">
        <v>993</v>
      </c>
      <c r="D3" t="s">
        <v>994</v>
      </c>
      <c r="E3" t="s">
        <v>994</v>
      </c>
      <c r="F3" t="str">
        <f>$A3</f>
        <v>esd_boost</v>
      </c>
    </row>
    <row r="4" spans="1:7">
      <c r="A4" t="s">
        <v>995</v>
      </c>
      <c r="B4" t="s">
        <v>993</v>
      </c>
      <c r="D4" t="s">
        <v>994</v>
      </c>
      <c r="E4" t="s">
        <v>994</v>
      </c>
      <c r="F4" t="str">
        <f>$A4</f>
        <v>esd_trigger_lower</v>
      </c>
    </row>
    <row r="5" spans="1:7">
      <c r="A5" t="s">
        <v>996</v>
      </c>
      <c r="B5" t="s">
        <v>993</v>
      </c>
      <c r="D5" t="s">
        <v>994</v>
      </c>
      <c r="E5" t="s">
        <v>994</v>
      </c>
      <c r="F5" t="str">
        <f>$A5</f>
        <v>esd_trigger_upper</v>
      </c>
    </row>
    <row r="6" spans="1:7">
      <c r="A6" t="s">
        <v>997</v>
      </c>
      <c r="B6" t="s">
        <v>993</v>
      </c>
      <c r="D6" t="s">
        <v>998</v>
      </c>
      <c r="E6" t="s">
        <v>998</v>
      </c>
      <c r="F6" t="str">
        <f t="shared" ref="F6:F18" si="0">SUBSTITUTE($A6,"ipp_","")</f>
        <v>do</v>
      </c>
    </row>
    <row r="7" spans="1:7">
      <c r="A7" t="s">
        <v>999</v>
      </c>
      <c r="B7" t="s">
        <v>993</v>
      </c>
      <c r="D7" t="s">
        <v>998</v>
      </c>
      <c r="E7" t="s">
        <v>998</v>
      </c>
      <c r="F7" t="str">
        <f t="shared" si="0"/>
        <v>dse0</v>
      </c>
    </row>
    <row r="8" spans="1:7">
      <c r="A8" t="s">
        <v>1000</v>
      </c>
      <c r="B8" t="s">
        <v>993</v>
      </c>
      <c r="D8" t="s">
        <v>998</v>
      </c>
      <c r="E8" t="s">
        <v>998</v>
      </c>
      <c r="F8" t="str">
        <f t="shared" si="0"/>
        <v>dse1</v>
      </c>
    </row>
    <row r="9" spans="1:7">
      <c r="A9" t="s">
        <v>1001</v>
      </c>
      <c r="B9" t="s">
        <v>993</v>
      </c>
      <c r="D9" t="s">
        <v>998</v>
      </c>
      <c r="E9" t="s">
        <v>998</v>
      </c>
      <c r="F9" t="str">
        <f t="shared" si="0"/>
        <v>dse2</v>
      </c>
    </row>
    <row r="10" spans="1:7">
      <c r="A10" t="s">
        <v>1002</v>
      </c>
      <c r="B10" t="s">
        <v>993</v>
      </c>
      <c r="D10" t="s">
        <v>998</v>
      </c>
      <c r="E10" t="s">
        <v>998</v>
      </c>
      <c r="F10" t="str">
        <f t="shared" si="0"/>
        <v>fsel0</v>
      </c>
    </row>
    <row r="11" spans="1:7">
      <c r="A11" t="s">
        <v>1003</v>
      </c>
      <c r="B11" t="s">
        <v>993</v>
      </c>
      <c r="D11" t="s">
        <v>998</v>
      </c>
      <c r="E11" t="s">
        <v>998</v>
      </c>
      <c r="F11" t="str">
        <f t="shared" si="0"/>
        <v>fsel1</v>
      </c>
    </row>
    <row r="12" spans="1:7">
      <c r="A12" t="s">
        <v>1004</v>
      </c>
      <c r="B12" t="s">
        <v>993</v>
      </c>
      <c r="D12" t="s">
        <v>998</v>
      </c>
      <c r="E12" t="s">
        <v>998</v>
      </c>
      <c r="F12" t="str">
        <f t="shared" si="0"/>
        <v>hys</v>
      </c>
    </row>
    <row r="13" spans="1:7">
      <c r="A13" t="s">
        <v>1005</v>
      </c>
      <c r="B13" t="s">
        <v>993</v>
      </c>
      <c r="D13" t="s">
        <v>998</v>
      </c>
      <c r="E13" t="s">
        <v>998</v>
      </c>
      <c r="F13" t="str">
        <f t="shared" si="0"/>
        <v>ibe</v>
      </c>
    </row>
    <row r="14" spans="1:7">
      <c r="A14" t="s">
        <v>1006</v>
      </c>
      <c r="B14" t="s">
        <v>1007</v>
      </c>
      <c r="D14" t="s">
        <v>998</v>
      </c>
      <c r="E14" t="s">
        <v>998</v>
      </c>
      <c r="F14" t="str">
        <f t="shared" si="0"/>
        <v>ind</v>
      </c>
    </row>
    <row r="15" spans="1:7">
      <c r="A15" t="s">
        <v>1008</v>
      </c>
      <c r="B15" t="s">
        <v>993</v>
      </c>
      <c r="D15" t="s">
        <v>998</v>
      </c>
      <c r="E15" t="s">
        <v>998</v>
      </c>
      <c r="F15" t="str">
        <f t="shared" si="0"/>
        <v>lvttl_en</v>
      </c>
    </row>
    <row r="16" spans="1:7">
      <c r="A16" t="s">
        <v>1009</v>
      </c>
      <c r="B16" t="s">
        <v>993</v>
      </c>
      <c r="D16" t="s">
        <v>998</v>
      </c>
      <c r="E16" t="s">
        <v>998</v>
      </c>
      <c r="F16" t="str">
        <f t="shared" si="0"/>
        <v>obe</v>
      </c>
    </row>
    <row r="17" spans="1:7">
      <c r="A17" t="s">
        <v>1010</v>
      </c>
      <c r="B17" t="s">
        <v>993</v>
      </c>
      <c r="D17" t="s">
        <v>998</v>
      </c>
      <c r="E17" t="s">
        <v>998</v>
      </c>
      <c r="F17" t="str">
        <f t="shared" si="0"/>
        <v>ode</v>
      </c>
    </row>
    <row r="18" spans="1:7">
      <c r="A18" t="s">
        <v>1011</v>
      </c>
      <c r="B18" t="s">
        <v>993</v>
      </c>
      <c r="D18" t="s">
        <v>998</v>
      </c>
      <c r="E18" t="s">
        <v>998</v>
      </c>
      <c r="F18" t="str">
        <f t="shared" si="0"/>
        <v>pue</v>
      </c>
    </row>
    <row r="19" spans="1:7">
      <c r="A19" t="s">
        <v>1012</v>
      </c>
      <c r="B19" t="s">
        <v>1013</v>
      </c>
      <c r="D19" t="s">
        <v>998</v>
      </c>
      <c r="E19" t="s">
        <v>8</v>
      </c>
      <c r="F19" t="s">
        <v>1012</v>
      </c>
    </row>
    <row r="20" spans="1:7">
      <c r="A20" t="s">
        <v>1014</v>
      </c>
      <c r="B20" t="s">
        <v>993</v>
      </c>
      <c r="D20" t="s">
        <v>1015</v>
      </c>
      <c r="E20" t="s">
        <v>1015</v>
      </c>
      <c r="F20" t="str">
        <f t="shared" ref="F20:F28" si="1">$A20</f>
        <v>test_ts</v>
      </c>
    </row>
    <row r="21" spans="1:7">
      <c r="A21" t="s">
        <v>1016</v>
      </c>
      <c r="B21" t="s">
        <v>1007</v>
      </c>
      <c r="D21" t="s">
        <v>1015</v>
      </c>
      <c r="E21" t="s">
        <v>1015</v>
      </c>
      <c r="F21" t="str">
        <f t="shared" si="1"/>
        <v>test_ts_buf</v>
      </c>
    </row>
    <row r="22" spans="1:7">
      <c r="A22" t="s">
        <v>1017</v>
      </c>
      <c r="B22" t="s">
        <v>993</v>
      </c>
      <c r="D22" t="s">
        <v>1018</v>
      </c>
      <c r="E22" t="s">
        <v>1018</v>
      </c>
      <c r="F22" t="str">
        <f t="shared" si="1"/>
        <v>ovdd</v>
      </c>
      <c r="G22" t="s">
        <v>1019</v>
      </c>
    </row>
    <row r="23" spans="1:7">
      <c r="A23" t="s">
        <v>1020</v>
      </c>
      <c r="B23" t="s">
        <v>993</v>
      </c>
      <c r="D23" t="s">
        <v>1018</v>
      </c>
      <c r="E23" t="s">
        <v>1018</v>
      </c>
      <c r="F23" t="str">
        <f t="shared" si="1"/>
        <v>ovss</v>
      </c>
      <c r="G23" t="s">
        <v>1021</v>
      </c>
    </row>
    <row r="24" spans="1:7">
      <c r="A24" t="s">
        <v>1022</v>
      </c>
      <c r="B24" t="s">
        <v>993</v>
      </c>
      <c r="D24" t="s">
        <v>1018</v>
      </c>
      <c r="E24" t="s">
        <v>1018</v>
      </c>
      <c r="F24" t="str">
        <f t="shared" si="1"/>
        <v>vddi</v>
      </c>
      <c r="G24" t="s">
        <v>1019</v>
      </c>
    </row>
    <row r="25" spans="1:7">
      <c r="A25" t="s">
        <v>1023</v>
      </c>
      <c r="B25" t="s">
        <v>993</v>
      </c>
      <c r="D25" t="s">
        <v>1024</v>
      </c>
      <c r="E25" t="s">
        <v>1024</v>
      </c>
      <c r="F25" t="str">
        <f t="shared" si="1"/>
        <v>hvmode_ls_hv</v>
      </c>
    </row>
    <row r="26" spans="1:7">
      <c r="A26" t="s">
        <v>1025</v>
      </c>
      <c r="B26" t="s">
        <v>993</v>
      </c>
      <c r="D26" t="s">
        <v>1024</v>
      </c>
      <c r="E26" t="s">
        <v>1024</v>
      </c>
      <c r="F26" t="str">
        <f t="shared" si="1"/>
        <v>hvmodeb_ls_lv</v>
      </c>
    </row>
    <row r="27" spans="1:7">
      <c r="A27" t="s">
        <v>1026</v>
      </c>
      <c r="B27" t="s">
        <v>993</v>
      </c>
      <c r="D27" t="s">
        <v>1024</v>
      </c>
      <c r="E27" t="s">
        <v>1024</v>
      </c>
      <c r="F27" t="str">
        <f t="shared" si="1"/>
        <v>pwrseq_drv_off</v>
      </c>
    </row>
    <row r="28" spans="1:7">
      <c r="A28" t="s">
        <v>1027</v>
      </c>
      <c r="B28" t="s">
        <v>1007</v>
      </c>
      <c r="D28" t="s">
        <v>1024</v>
      </c>
      <c r="E28" t="s">
        <v>1024</v>
      </c>
      <c r="F28" t="str">
        <f t="shared" si="1"/>
        <v>pwrseq_drv_off_buf</v>
      </c>
    </row>
    <row r="29" spans="1:7">
      <c r="A29" t="s">
        <v>1028</v>
      </c>
      <c r="B29" t="s">
        <v>993</v>
      </c>
      <c r="D29" t="s">
        <v>1029</v>
      </c>
      <c r="E29" t="s">
        <v>1029</v>
      </c>
      <c r="F29" t="str">
        <f t="shared" ref="F29:F35" si="2">SUBSTITUTE($A29,"ref_","")</f>
        <v>lsh</v>
      </c>
    </row>
    <row r="30" spans="1:7">
      <c r="A30" t="s">
        <v>1030</v>
      </c>
      <c r="B30" t="s">
        <v>993</v>
      </c>
      <c r="D30" t="s">
        <v>1029</v>
      </c>
      <c r="E30" t="s">
        <v>1029</v>
      </c>
      <c r="F30" t="str">
        <f t="shared" si="2"/>
        <v>pd</v>
      </c>
    </row>
    <row r="31" spans="1:7">
      <c r="A31" t="s">
        <v>1031</v>
      </c>
      <c r="B31" t="s">
        <v>993</v>
      </c>
      <c r="D31" t="s">
        <v>1029</v>
      </c>
      <c r="E31" t="s">
        <v>1029</v>
      </c>
      <c r="F31" t="str">
        <f t="shared" si="2"/>
        <v>pd_ngate</v>
      </c>
    </row>
    <row r="32" spans="1:7">
      <c r="A32" t="s">
        <v>1032</v>
      </c>
      <c r="B32" t="s">
        <v>993</v>
      </c>
      <c r="D32" t="s">
        <v>1029</v>
      </c>
      <c r="E32" t="s">
        <v>1029</v>
      </c>
      <c r="F32" t="str">
        <f t="shared" si="2"/>
        <v>pd_pgate</v>
      </c>
    </row>
    <row r="33" spans="1:7">
      <c r="A33" t="s">
        <v>1033</v>
      </c>
      <c r="B33" t="s">
        <v>993</v>
      </c>
      <c r="D33" t="s">
        <v>1029</v>
      </c>
      <c r="E33" t="s">
        <v>1029</v>
      </c>
      <c r="F33" t="str">
        <f t="shared" si="2"/>
        <v>pu</v>
      </c>
    </row>
    <row r="34" spans="1:7">
      <c r="A34" t="s">
        <v>1034</v>
      </c>
      <c r="B34" t="s">
        <v>993</v>
      </c>
      <c r="D34" t="s">
        <v>1029</v>
      </c>
      <c r="E34" t="s">
        <v>1029</v>
      </c>
      <c r="F34" t="str">
        <f t="shared" si="2"/>
        <v>pu_ngate</v>
      </c>
    </row>
    <row r="35" spans="1:7">
      <c r="A35" t="s">
        <v>1035</v>
      </c>
      <c r="B35" t="s">
        <v>993</v>
      </c>
      <c r="D35" t="s">
        <v>1029</v>
      </c>
      <c r="E35" t="s">
        <v>1029</v>
      </c>
      <c r="F35" t="str">
        <f t="shared" si="2"/>
        <v>pu_pgate</v>
      </c>
    </row>
    <row r="37" spans="1:7">
      <c r="A37" t="s">
        <v>983</v>
      </c>
      <c r="B37" t="s">
        <v>1036</v>
      </c>
    </row>
    <row r="38" spans="1:7">
      <c r="A38" t="s">
        <v>985</v>
      </c>
      <c r="B38" t="s">
        <v>986</v>
      </c>
      <c r="C38" t="s">
        <v>987</v>
      </c>
      <c r="D38" t="s">
        <v>988</v>
      </c>
      <c r="E38" t="s">
        <v>989</v>
      </c>
      <c r="F38" t="s">
        <v>990</v>
      </c>
      <c r="G38" t="s">
        <v>991</v>
      </c>
    </row>
    <row r="39" spans="1:7">
      <c r="A39" t="s">
        <v>992</v>
      </c>
      <c r="B39" t="s">
        <v>993</v>
      </c>
      <c r="D39" t="s">
        <v>994</v>
      </c>
      <c r="E39" t="s">
        <v>994</v>
      </c>
      <c r="F39" t="str">
        <f>$A39</f>
        <v>esd_boost</v>
      </c>
    </row>
    <row r="40" spans="1:7">
      <c r="A40" t="s">
        <v>995</v>
      </c>
      <c r="B40" t="s">
        <v>993</v>
      </c>
      <c r="D40" t="s">
        <v>994</v>
      </c>
      <c r="E40" t="s">
        <v>994</v>
      </c>
      <c r="F40" t="str">
        <f>$A40</f>
        <v>esd_trigger_lower</v>
      </c>
    </row>
    <row r="41" spans="1:7">
      <c r="A41" t="s">
        <v>996</v>
      </c>
      <c r="B41" t="s">
        <v>993</v>
      </c>
      <c r="D41" t="s">
        <v>994</v>
      </c>
      <c r="E41" t="s">
        <v>994</v>
      </c>
      <c r="F41" t="str">
        <f>$A41</f>
        <v>esd_trigger_upper</v>
      </c>
    </row>
    <row r="42" spans="1:7">
      <c r="A42" t="s">
        <v>1037</v>
      </c>
      <c r="B42" t="s">
        <v>1013</v>
      </c>
      <c r="D42" t="s">
        <v>998</v>
      </c>
      <c r="E42" t="s">
        <v>998</v>
      </c>
      <c r="F42" t="str">
        <f>SUBSTITUTE($A42,"ipp_","")</f>
        <v>ina_r100</v>
      </c>
    </row>
    <row r="43" spans="1:7">
      <c r="A43" t="s">
        <v>1038</v>
      </c>
      <c r="B43" t="s">
        <v>1013</v>
      </c>
      <c r="D43" t="s">
        <v>998</v>
      </c>
      <c r="E43" t="s">
        <v>998</v>
      </c>
      <c r="F43" t="str">
        <f>SUBSTITUTE($A43,"ipp_","")</f>
        <v>ina_r200</v>
      </c>
    </row>
    <row r="44" spans="1:7">
      <c r="A44" t="s">
        <v>1039</v>
      </c>
      <c r="B44" t="s">
        <v>1013</v>
      </c>
      <c r="D44" t="s">
        <v>998</v>
      </c>
      <c r="E44" t="s">
        <v>998</v>
      </c>
      <c r="F44" t="str">
        <f>SUBSTITUTE($A44,"ipp_","")</f>
        <v>ina_r400a</v>
      </c>
    </row>
    <row r="45" spans="1:7">
      <c r="A45" t="s">
        <v>1040</v>
      </c>
      <c r="B45" t="s">
        <v>1013</v>
      </c>
      <c r="D45" t="s">
        <v>998</v>
      </c>
      <c r="E45" t="s">
        <v>998</v>
      </c>
      <c r="F45" t="str">
        <f>SUBSTITUTE($A45,"ipp_","")</f>
        <v>ina_r400b</v>
      </c>
    </row>
    <row r="46" spans="1:7">
      <c r="A46" t="s">
        <v>1012</v>
      </c>
      <c r="B46" t="s">
        <v>1013</v>
      </c>
      <c r="D46" t="s">
        <v>998</v>
      </c>
      <c r="E46" t="s">
        <v>8</v>
      </c>
      <c r="F46" t="s">
        <v>1012</v>
      </c>
    </row>
    <row r="47" spans="1:7">
      <c r="A47" t="s">
        <v>1014</v>
      </c>
      <c r="B47" t="s">
        <v>993</v>
      </c>
      <c r="D47" t="s">
        <v>1015</v>
      </c>
      <c r="E47" t="s">
        <v>1015</v>
      </c>
      <c r="F47" t="str">
        <f t="shared" ref="F47:F53" si="3">$A47</f>
        <v>test_ts</v>
      </c>
    </row>
    <row r="48" spans="1:7">
      <c r="A48" t="s">
        <v>1017</v>
      </c>
      <c r="B48" t="s">
        <v>993</v>
      </c>
      <c r="D48" t="s">
        <v>1018</v>
      </c>
      <c r="E48" t="s">
        <v>1018</v>
      </c>
      <c r="F48" t="str">
        <f t="shared" si="3"/>
        <v>ovdd</v>
      </c>
      <c r="G48" t="s">
        <v>1019</v>
      </c>
    </row>
    <row r="49" spans="1:7">
      <c r="A49" t="s">
        <v>1020</v>
      </c>
      <c r="B49" t="s">
        <v>993</v>
      </c>
      <c r="D49" t="s">
        <v>1018</v>
      </c>
      <c r="E49" t="s">
        <v>1018</v>
      </c>
      <c r="F49" t="str">
        <f t="shared" si="3"/>
        <v>ovss</v>
      </c>
      <c r="G49" t="s">
        <v>1021</v>
      </c>
    </row>
    <row r="50" spans="1:7">
      <c r="A50" t="s">
        <v>1022</v>
      </c>
      <c r="B50" t="s">
        <v>993</v>
      </c>
      <c r="D50" t="s">
        <v>1018</v>
      </c>
      <c r="E50" t="s">
        <v>1018</v>
      </c>
      <c r="F50" t="str">
        <f t="shared" si="3"/>
        <v>vddi</v>
      </c>
      <c r="G50" t="s">
        <v>1019</v>
      </c>
    </row>
    <row r="51" spans="1:7">
      <c r="A51" t="s">
        <v>1023</v>
      </c>
      <c r="B51" t="s">
        <v>993</v>
      </c>
      <c r="D51" t="s">
        <v>1024</v>
      </c>
      <c r="E51" t="s">
        <v>1024</v>
      </c>
      <c r="F51" t="str">
        <f t="shared" si="3"/>
        <v>hvmode_ls_hv</v>
      </c>
    </row>
    <row r="52" spans="1:7">
      <c r="A52" t="s">
        <v>1025</v>
      </c>
      <c r="B52" t="s">
        <v>993</v>
      </c>
      <c r="D52" t="s">
        <v>1024</v>
      </c>
      <c r="E52" t="s">
        <v>1024</v>
      </c>
      <c r="F52" t="str">
        <f t="shared" si="3"/>
        <v>hvmodeb_ls_lv</v>
      </c>
    </row>
    <row r="53" spans="1:7">
      <c r="A53" t="s">
        <v>1026</v>
      </c>
      <c r="B53" t="s">
        <v>993</v>
      </c>
      <c r="D53" t="s">
        <v>1024</v>
      </c>
      <c r="E53" t="s">
        <v>1024</v>
      </c>
      <c r="F53" t="str">
        <f t="shared" si="3"/>
        <v>pwrseq_drv_off</v>
      </c>
    </row>
    <row r="54" spans="1:7">
      <c r="A54" t="s">
        <v>1028</v>
      </c>
      <c r="B54" t="s">
        <v>993</v>
      </c>
      <c r="D54" t="s">
        <v>1029</v>
      </c>
      <c r="E54" t="s">
        <v>1029</v>
      </c>
      <c r="F54" t="str">
        <f t="shared" ref="F54:F60" si="4">SUBSTITUTE($A54,"ref_","")</f>
        <v>lsh</v>
      </c>
    </row>
    <row r="55" spans="1:7">
      <c r="A55" t="s">
        <v>1030</v>
      </c>
      <c r="B55" t="s">
        <v>993</v>
      </c>
      <c r="D55" t="s">
        <v>1029</v>
      </c>
      <c r="E55" t="s">
        <v>1029</v>
      </c>
      <c r="F55" t="str">
        <f t="shared" si="4"/>
        <v>pd</v>
      </c>
    </row>
    <row r="56" spans="1:7">
      <c r="A56" t="s">
        <v>1031</v>
      </c>
      <c r="B56" t="s">
        <v>993</v>
      </c>
      <c r="D56" t="s">
        <v>1029</v>
      </c>
      <c r="E56" t="s">
        <v>1029</v>
      </c>
      <c r="F56" t="str">
        <f t="shared" si="4"/>
        <v>pd_ngate</v>
      </c>
    </row>
    <row r="57" spans="1:7">
      <c r="A57" t="s">
        <v>1032</v>
      </c>
      <c r="B57" t="s">
        <v>993</v>
      </c>
      <c r="D57" t="s">
        <v>1029</v>
      </c>
      <c r="E57" t="s">
        <v>1029</v>
      </c>
      <c r="F57" t="str">
        <f t="shared" si="4"/>
        <v>pd_pgate</v>
      </c>
    </row>
    <row r="58" spans="1:7">
      <c r="A58" t="s">
        <v>1033</v>
      </c>
      <c r="B58" t="s">
        <v>993</v>
      </c>
      <c r="D58" t="s">
        <v>1029</v>
      </c>
      <c r="E58" t="s">
        <v>1029</v>
      </c>
      <c r="F58" t="str">
        <f t="shared" si="4"/>
        <v>pu</v>
      </c>
    </row>
    <row r="59" spans="1:7">
      <c r="A59" t="s">
        <v>1034</v>
      </c>
      <c r="B59" t="s">
        <v>993</v>
      </c>
      <c r="D59" t="s">
        <v>1029</v>
      </c>
      <c r="E59" t="s">
        <v>1029</v>
      </c>
      <c r="F59" t="str">
        <f t="shared" si="4"/>
        <v>pu_ngate</v>
      </c>
    </row>
    <row r="60" spans="1:7">
      <c r="A60" t="s">
        <v>1035</v>
      </c>
      <c r="B60" t="s">
        <v>993</v>
      </c>
      <c r="D60" t="s">
        <v>1029</v>
      </c>
      <c r="E60" t="s">
        <v>1029</v>
      </c>
      <c r="F60" t="str">
        <f t="shared" si="4"/>
        <v>pu_pgate</v>
      </c>
    </row>
    <row r="62" spans="1:7">
      <c r="A62" t="s">
        <v>983</v>
      </c>
      <c r="B62" t="s">
        <v>1041</v>
      </c>
    </row>
    <row r="63" spans="1:7">
      <c r="A63" t="s">
        <v>985</v>
      </c>
      <c r="B63" t="s">
        <v>986</v>
      </c>
      <c r="C63" t="s">
        <v>987</v>
      </c>
      <c r="D63" t="s">
        <v>988</v>
      </c>
      <c r="E63" t="s">
        <v>989</v>
      </c>
      <c r="F63" t="s">
        <v>990</v>
      </c>
      <c r="G63" t="s">
        <v>991</v>
      </c>
    </row>
    <row r="64" spans="1:7">
      <c r="A64" t="s">
        <v>1042</v>
      </c>
      <c r="B64" t="s">
        <v>993</v>
      </c>
      <c r="D64" t="s">
        <v>998</v>
      </c>
      <c r="E64" t="s">
        <v>998</v>
      </c>
      <c r="F64" t="s">
        <v>1043</v>
      </c>
    </row>
    <row r="65" spans="1:6">
      <c r="A65" t="s">
        <v>1044</v>
      </c>
      <c r="B65" t="s">
        <v>993</v>
      </c>
      <c r="D65" t="s">
        <v>998</v>
      </c>
      <c r="E65" t="s">
        <v>998</v>
      </c>
      <c r="F65" t="s">
        <v>1045</v>
      </c>
    </row>
    <row r="66" spans="1:6">
      <c r="A66" t="s">
        <v>1046</v>
      </c>
      <c r="B66" t="s">
        <v>993</v>
      </c>
      <c r="D66" t="s">
        <v>998</v>
      </c>
      <c r="E66" t="s">
        <v>998</v>
      </c>
      <c r="F66" t="str">
        <f>SUBSTITUTE($A66,"ipp_","")</f>
        <v>ddr_input</v>
      </c>
    </row>
    <row r="67" spans="1:6">
      <c r="A67" t="s">
        <v>1047</v>
      </c>
      <c r="B67" t="s">
        <v>993</v>
      </c>
      <c r="D67" t="s">
        <v>998</v>
      </c>
      <c r="E67" t="s">
        <v>998</v>
      </c>
      <c r="F67" t="s">
        <v>1047</v>
      </c>
    </row>
    <row r="68" spans="1:6">
      <c r="A68" t="s">
        <v>1048</v>
      </c>
      <c r="B68" t="s">
        <v>993</v>
      </c>
      <c r="D68" t="s">
        <v>998</v>
      </c>
      <c r="E68" t="s">
        <v>998</v>
      </c>
      <c r="F68" t="s">
        <v>1048</v>
      </c>
    </row>
    <row r="69" spans="1:6">
      <c r="A69" t="s">
        <v>1049</v>
      </c>
      <c r="B69" t="s">
        <v>993</v>
      </c>
      <c r="D69" t="s">
        <v>998</v>
      </c>
      <c r="E69" t="s">
        <v>998</v>
      </c>
      <c r="F69" t="s">
        <v>1050</v>
      </c>
    </row>
    <row r="70" spans="1:6">
      <c r="A70" t="s">
        <v>1051</v>
      </c>
      <c r="B70" t="s">
        <v>993</v>
      </c>
      <c r="D70" t="s">
        <v>998</v>
      </c>
      <c r="E70" t="s">
        <v>998</v>
      </c>
      <c r="F70" t="s">
        <v>1052</v>
      </c>
    </row>
    <row r="71" spans="1:6">
      <c r="A71" t="s">
        <v>992</v>
      </c>
      <c r="B71" t="s">
        <v>993</v>
      </c>
      <c r="D71" t="s">
        <v>994</v>
      </c>
      <c r="E71" t="s">
        <v>994</v>
      </c>
      <c r="F71" t="str">
        <f>$A71</f>
        <v>esd_boost</v>
      </c>
    </row>
    <row r="72" spans="1:6">
      <c r="A72" t="s">
        <v>1053</v>
      </c>
      <c r="B72" t="s">
        <v>993</v>
      </c>
      <c r="D72" t="s">
        <v>994</v>
      </c>
      <c r="E72" t="s">
        <v>994</v>
      </c>
      <c r="F72" t="str">
        <f t="shared" ref="F72:F74" si="5">$A72</f>
        <v>esd_boost_1p8</v>
      </c>
    </row>
    <row r="73" spans="1:6">
      <c r="A73" t="s">
        <v>1054</v>
      </c>
      <c r="B73" t="s">
        <v>993</v>
      </c>
      <c r="D73" t="s">
        <v>994</v>
      </c>
      <c r="E73" t="s">
        <v>994</v>
      </c>
      <c r="F73" t="str">
        <f t="shared" si="5"/>
        <v>esd_trigger</v>
      </c>
    </row>
    <row r="74" spans="1:6">
      <c r="A74" t="s">
        <v>1055</v>
      </c>
      <c r="B74" t="s">
        <v>993</v>
      </c>
      <c r="D74" t="s">
        <v>994</v>
      </c>
      <c r="E74" t="s">
        <v>994</v>
      </c>
      <c r="F74" t="str">
        <f t="shared" si="5"/>
        <v>esd_trigger_1p8</v>
      </c>
    </row>
    <row r="75" spans="1:6">
      <c r="A75" t="s">
        <v>997</v>
      </c>
      <c r="B75" t="s">
        <v>993</v>
      </c>
      <c r="D75" t="s">
        <v>998</v>
      </c>
      <c r="E75" t="s">
        <v>998</v>
      </c>
      <c r="F75" t="str">
        <f>SUBSTITUTE($A75,"ipp_","")</f>
        <v>do</v>
      </c>
    </row>
    <row r="76" spans="1:6">
      <c r="A76" t="s">
        <v>999</v>
      </c>
      <c r="B76" t="s">
        <v>993</v>
      </c>
      <c r="D76" t="s">
        <v>998</v>
      </c>
      <c r="E76" t="s">
        <v>998</v>
      </c>
      <c r="F76" t="str">
        <f t="shared" ref="F76:F89" si="6">SUBSTITUTE($A76,"ipp_","")</f>
        <v>dse0</v>
      </c>
    </row>
    <row r="77" spans="1:6">
      <c r="A77" t="s">
        <v>1000</v>
      </c>
      <c r="B77" t="s">
        <v>993</v>
      </c>
      <c r="D77" t="s">
        <v>998</v>
      </c>
      <c r="E77" t="s">
        <v>998</v>
      </c>
      <c r="F77" t="str">
        <f t="shared" si="6"/>
        <v>dse1</v>
      </c>
    </row>
    <row r="78" spans="1:6">
      <c r="A78" t="s">
        <v>1001</v>
      </c>
      <c r="B78" t="s">
        <v>993</v>
      </c>
      <c r="D78" t="s">
        <v>998</v>
      </c>
      <c r="E78" t="s">
        <v>998</v>
      </c>
      <c r="F78" t="str">
        <f t="shared" si="6"/>
        <v>dse2</v>
      </c>
    </row>
    <row r="79" spans="1:6">
      <c r="A79" t="s">
        <v>1004</v>
      </c>
      <c r="B79" t="s">
        <v>993</v>
      </c>
      <c r="D79" t="s">
        <v>998</v>
      </c>
      <c r="E79" t="s">
        <v>998</v>
      </c>
      <c r="F79" t="str">
        <f t="shared" si="6"/>
        <v>hys</v>
      </c>
    </row>
    <row r="80" spans="1:6">
      <c r="A80" t="s">
        <v>1005</v>
      </c>
      <c r="B80" t="s">
        <v>993</v>
      </c>
      <c r="D80" t="s">
        <v>998</v>
      </c>
      <c r="E80" t="s">
        <v>998</v>
      </c>
      <c r="F80" t="str">
        <f t="shared" si="6"/>
        <v>ibe</v>
      </c>
    </row>
    <row r="81" spans="1:7">
      <c r="A81" t="s">
        <v>1006</v>
      </c>
      <c r="B81" t="s">
        <v>1007</v>
      </c>
      <c r="D81" t="s">
        <v>998</v>
      </c>
      <c r="E81" t="s">
        <v>998</v>
      </c>
      <c r="F81" t="str">
        <f t="shared" si="6"/>
        <v>ind</v>
      </c>
    </row>
    <row r="82" spans="1:7">
      <c r="A82" t="s">
        <v>1009</v>
      </c>
      <c r="B82" t="s">
        <v>993</v>
      </c>
      <c r="D82" t="s">
        <v>998</v>
      </c>
      <c r="E82" t="s">
        <v>998</v>
      </c>
      <c r="F82" t="str">
        <f t="shared" si="6"/>
        <v>obe</v>
      </c>
    </row>
    <row r="83" spans="1:7">
      <c r="A83" t="s">
        <v>1056</v>
      </c>
      <c r="B83" t="s">
        <v>993</v>
      </c>
      <c r="D83" t="s">
        <v>998</v>
      </c>
      <c r="E83" t="s">
        <v>998</v>
      </c>
      <c r="F83" t="str">
        <f t="shared" si="6"/>
        <v>odt0</v>
      </c>
    </row>
    <row r="84" spans="1:7">
      <c r="A84" t="s">
        <v>1057</v>
      </c>
      <c r="B84" t="s">
        <v>993</v>
      </c>
      <c r="D84" t="s">
        <v>998</v>
      </c>
      <c r="E84" t="s">
        <v>998</v>
      </c>
      <c r="F84" t="str">
        <f t="shared" si="6"/>
        <v>odt1</v>
      </c>
    </row>
    <row r="85" spans="1:7">
      <c r="A85" t="s">
        <v>1058</v>
      </c>
      <c r="B85" t="s">
        <v>993</v>
      </c>
      <c r="D85" t="s">
        <v>998</v>
      </c>
      <c r="E85" t="s">
        <v>998</v>
      </c>
      <c r="F85" t="str">
        <f t="shared" si="6"/>
        <v>odt2</v>
      </c>
    </row>
    <row r="86" spans="1:7">
      <c r="A86" t="s">
        <v>1059</v>
      </c>
      <c r="B86" t="s">
        <v>993</v>
      </c>
      <c r="D86" t="s">
        <v>998</v>
      </c>
      <c r="E86" t="s">
        <v>998</v>
      </c>
      <c r="F86" t="str">
        <f t="shared" si="6"/>
        <v>pke</v>
      </c>
    </row>
    <row r="87" spans="1:7">
      <c r="A87" t="s">
        <v>1011</v>
      </c>
      <c r="B87" t="s">
        <v>993</v>
      </c>
      <c r="D87" t="s">
        <v>998</v>
      </c>
      <c r="E87" t="s">
        <v>998</v>
      </c>
      <c r="F87" t="str">
        <f t="shared" si="6"/>
        <v>pue</v>
      </c>
    </row>
    <row r="88" spans="1:7">
      <c r="A88" t="s">
        <v>1060</v>
      </c>
      <c r="B88" t="s">
        <v>993</v>
      </c>
      <c r="D88" t="s">
        <v>998</v>
      </c>
      <c r="E88" t="s">
        <v>998</v>
      </c>
      <c r="F88" t="str">
        <f t="shared" si="6"/>
        <v>pus0</v>
      </c>
    </row>
    <row r="89" spans="1:7">
      <c r="A89" t="s">
        <v>1061</v>
      </c>
      <c r="B89" t="s">
        <v>993</v>
      </c>
      <c r="D89" t="s">
        <v>998</v>
      </c>
      <c r="E89" t="s">
        <v>998</v>
      </c>
      <c r="F89" t="str">
        <f t="shared" si="6"/>
        <v>pus1</v>
      </c>
    </row>
    <row r="90" spans="1:7">
      <c r="A90" t="s">
        <v>1017</v>
      </c>
      <c r="B90" t="s">
        <v>993</v>
      </c>
      <c r="D90" t="s">
        <v>1018</v>
      </c>
      <c r="E90" t="s">
        <v>1018</v>
      </c>
      <c r="F90" t="str">
        <f>$A90</f>
        <v>ovdd</v>
      </c>
      <c r="G90" t="s">
        <v>1019</v>
      </c>
    </row>
    <row r="91" spans="1:7">
      <c r="A91" t="s">
        <v>1020</v>
      </c>
      <c r="B91" t="s">
        <v>993</v>
      </c>
      <c r="D91" t="s">
        <v>1018</v>
      </c>
      <c r="E91" t="s">
        <v>1018</v>
      </c>
      <c r="F91" t="str">
        <f>$A91</f>
        <v>ovss</v>
      </c>
      <c r="G91" t="s">
        <v>1021</v>
      </c>
    </row>
    <row r="92" spans="1:7">
      <c r="A92" t="s">
        <v>1012</v>
      </c>
      <c r="B92" t="s">
        <v>1013</v>
      </c>
      <c r="D92" t="s">
        <v>998</v>
      </c>
      <c r="E92" t="s">
        <v>8</v>
      </c>
      <c r="F92" t="s">
        <v>1012</v>
      </c>
    </row>
    <row r="93" spans="1:7">
      <c r="A93" t="s">
        <v>1062</v>
      </c>
      <c r="B93" t="s">
        <v>993</v>
      </c>
      <c r="D93" t="s">
        <v>1063</v>
      </c>
      <c r="E93" t="s">
        <v>1063</v>
      </c>
      <c r="F93" t="str">
        <f>$A93</f>
        <v>pd_calb[4:0]</v>
      </c>
    </row>
    <row r="94" spans="1:7">
      <c r="A94" t="s">
        <v>1064</v>
      </c>
      <c r="B94" t="s">
        <v>1007</v>
      </c>
      <c r="D94" t="s">
        <v>1063</v>
      </c>
      <c r="E94" t="s">
        <v>1063</v>
      </c>
      <c r="F94" t="str">
        <f t="shared" ref="F94:F100" si="7">$A94</f>
        <v>pd_calb_buf[4:0]</v>
      </c>
    </row>
    <row r="95" spans="1:7">
      <c r="A95" t="s">
        <v>1065</v>
      </c>
      <c r="B95" t="s">
        <v>993</v>
      </c>
      <c r="D95" t="s">
        <v>1063</v>
      </c>
      <c r="E95" t="s">
        <v>1063</v>
      </c>
      <c r="F95" t="str">
        <f t="shared" si="7"/>
        <v>pd_m1_calb[4:0]</v>
      </c>
    </row>
    <row r="96" spans="1:7">
      <c r="A96" t="s">
        <v>1066</v>
      </c>
      <c r="B96" t="s">
        <v>1007</v>
      </c>
      <c r="D96" t="s">
        <v>1063</v>
      </c>
      <c r="E96" t="s">
        <v>1063</v>
      </c>
      <c r="F96" t="str">
        <f t="shared" si="7"/>
        <v>pd_m1_calb_buf[4:0]</v>
      </c>
    </row>
    <row r="97" spans="1:7">
      <c r="A97" t="s">
        <v>1067</v>
      </c>
      <c r="B97" t="s">
        <v>993</v>
      </c>
      <c r="D97" t="s">
        <v>1063</v>
      </c>
      <c r="E97" t="s">
        <v>1063</v>
      </c>
      <c r="F97" t="str">
        <f t="shared" si="7"/>
        <v>pu_cal[4:0]</v>
      </c>
    </row>
    <row r="98" spans="1:7">
      <c r="A98" t="s">
        <v>1068</v>
      </c>
      <c r="B98" t="s">
        <v>1007</v>
      </c>
      <c r="D98" t="s">
        <v>1063</v>
      </c>
      <c r="E98" t="s">
        <v>1063</v>
      </c>
      <c r="F98" t="str">
        <f t="shared" si="7"/>
        <v>pu_cal_buf[4:0]</v>
      </c>
    </row>
    <row r="99" spans="1:7">
      <c r="A99" t="s">
        <v>1069</v>
      </c>
      <c r="B99" t="s">
        <v>993</v>
      </c>
      <c r="D99" t="s">
        <v>1063</v>
      </c>
      <c r="E99" t="s">
        <v>1063</v>
      </c>
      <c r="F99" t="str">
        <f t="shared" si="7"/>
        <v>pu_m1_cal[4:0]</v>
      </c>
    </row>
    <row r="100" spans="1:7">
      <c r="A100" t="s">
        <v>1070</v>
      </c>
      <c r="B100" t="s">
        <v>1007</v>
      </c>
      <c r="D100" t="s">
        <v>1063</v>
      </c>
      <c r="E100" t="s">
        <v>1063</v>
      </c>
      <c r="F100" t="str">
        <f t="shared" si="7"/>
        <v>pu_m1_cal_buf[4:0]</v>
      </c>
    </row>
    <row r="101" spans="1:7">
      <c r="A101" t="s">
        <v>1026</v>
      </c>
      <c r="B101" t="s">
        <v>993</v>
      </c>
      <c r="D101" t="s">
        <v>1024</v>
      </c>
      <c r="E101" t="s">
        <v>1024</v>
      </c>
      <c r="F101" t="str">
        <f>$A101</f>
        <v>pwrseq_drv_off</v>
      </c>
    </row>
    <row r="102" spans="1:7">
      <c r="A102" t="s">
        <v>1027</v>
      </c>
      <c r="B102" t="s">
        <v>1007</v>
      </c>
      <c r="D102" t="s">
        <v>1024</v>
      </c>
      <c r="E102" t="s">
        <v>1024</v>
      </c>
      <c r="F102" t="str">
        <f>$A102</f>
        <v>pwrseq_drv_off_buf</v>
      </c>
    </row>
    <row r="103" spans="1:7">
      <c r="A103" t="s">
        <v>1071</v>
      </c>
      <c r="B103" t="s">
        <v>993</v>
      </c>
      <c r="D103" t="s">
        <v>1018</v>
      </c>
      <c r="E103" t="s">
        <v>1018</v>
      </c>
      <c r="F103" t="str">
        <f>$A103</f>
        <v>vdd1p8</v>
      </c>
      <c r="G103" t="s">
        <v>1019</v>
      </c>
    </row>
    <row r="104" spans="1:7">
      <c r="A104" t="s">
        <v>1022</v>
      </c>
      <c r="B104" t="s">
        <v>993</v>
      </c>
      <c r="D104" t="s">
        <v>1018</v>
      </c>
      <c r="E104" t="s">
        <v>1018</v>
      </c>
      <c r="F104" t="str">
        <f>$A104</f>
        <v>vddi</v>
      </c>
      <c r="G104" t="s">
        <v>1019</v>
      </c>
    </row>
    <row r="105" spans="1:7">
      <c r="A105" t="s">
        <v>1072</v>
      </c>
      <c r="B105" t="s">
        <v>993</v>
      </c>
      <c r="D105" t="s">
        <v>1018</v>
      </c>
      <c r="E105" t="s">
        <v>1018</v>
      </c>
      <c r="F105" t="str">
        <f>$A105</f>
        <v>vref</v>
      </c>
      <c r="G105" t="s">
        <v>1019</v>
      </c>
    </row>
    <row r="107" spans="1:7">
      <c r="A107" t="s">
        <v>983</v>
      </c>
      <c r="B107" t="s">
        <v>1073</v>
      </c>
    </row>
    <row r="108" spans="1:7">
      <c r="A108" t="s">
        <v>985</v>
      </c>
      <c r="B108" t="s">
        <v>986</v>
      </c>
      <c r="C108" t="s">
        <v>987</v>
      </c>
      <c r="D108" t="s">
        <v>988</v>
      </c>
      <c r="E108" t="s">
        <v>989</v>
      </c>
      <c r="F108" t="s">
        <v>990</v>
      </c>
      <c r="G108" t="s">
        <v>991</v>
      </c>
    </row>
    <row r="109" spans="1:7">
      <c r="A109" t="s">
        <v>1074</v>
      </c>
      <c r="B109" t="s">
        <v>993</v>
      </c>
    </row>
    <row r="110" spans="1:7">
      <c r="A110" t="s">
        <v>1042</v>
      </c>
      <c r="B110" t="s">
        <v>993</v>
      </c>
      <c r="D110" t="s">
        <v>998</v>
      </c>
      <c r="E110" t="s">
        <v>998</v>
      </c>
      <c r="F110" t="s">
        <v>1043</v>
      </c>
    </row>
    <row r="111" spans="1:7">
      <c r="A111" t="s">
        <v>1044</v>
      </c>
      <c r="B111" t="s">
        <v>993</v>
      </c>
      <c r="D111" t="s">
        <v>998</v>
      </c>
      <c r="E111" t="s">
        <v>998</v>
      </c>
      <c r="F111" t="s">
        <v>1045</v>
      </c>
    </row>
    <row r="112" spans="1:7">
      <c r="A112" t="s">
        <v>1046</v>
      </c>
      <c r="B112" t="s">
        <v>993</v>
      </c>
      <c r="D112" t="s">
        <v>998</v>
      </c>
      <c r="E112" t="s">
        <v>998</v>
      </c>
      <c r="F112" t="str">
        <f>SUBSTITUTE($A112,"ipp_","")</f>
        <v>ddr_input</v>
      </c>
    </row>
    <row r="113" spans="1:6">
      <c r="A113" t="s">
        <v>1047</v>
      </c>
      <c r="B113" t="s">
        <v>993</v>
      </c>
      <c r="D113" t="s">
        <v>998</v>
      </c>
      <c r="E113" t="s">
        <v>998</v>
      </c>
      <c r="F113" t="s">
        <v>1047</v>
      </c>
    </row>
    <row r="114" spans="1:6">
      <c r="A114" t="s">
        <v>1048</v>
      </c>
      <c r="B114" t="s">
        <v>993</v>
      </c>
      <c r="D114" t="s">
        <v>998</v>
      </c>
      <c r="E114" t="s">
        <v>998</v>
      </c>
      <c r="F114" t="s">
        <v>1048</v>
      </c>
    </row>
    <row r="115" spans="1:6">
      <c r="A115" t="s">
        <v>1075</v>
      </c>
      <c r="B115" t="s">
        <v>993</v>
      </c>
      <c r="D115" t="s">
        <v>998</v>
      </c>
      <c r="E115" t="s">
        <v>998</v>
      </c>
      <c r="F115" t="s">
        <v>1076</v>
      </c>
    </row>
    <row r="116" spans="1:6">
      <c r="A116" t="s">
        <v>1077</v>
      </c>
      <c r="B116" t="s">
        <v>993</v>
      </c>
      <c r="D116" t="s">
        <v>998</v>
      </c>
      <c r="E116" t="s">
        <v>998</v>
      </c>
      <c r="F116" t="s">
        <v>1078</v>
      </c>
    </row>
    <row r="117" spans="1:6">
      <c r="A117" t="s">
        <v>992</v>
      </c>
      <c r="B117" t="s">
        <v>993</v>
      </c>
      <c r="D117" t="s">
        <v>994</v>
      </c>
      <c r="E117" t="s">
        <v>994</v>
      </c>
      <c r="F117" t="str">
        <f>$A117</f>
        <v>esd_boost</v>
      </c>
    </row>
    <row r="118" spans="1:6">
      <c r="A118" t="s">
        <v>1053</v>
      </c>
      <c r="B118" t="s">
        <v>993</v>
      </c>
      <c r="D118" t="s">
        <v>994</v>
      </c>
      <c r="E118" t="s">
        <v>994</v>
      </c>
      <c r="F118" t="str">
        <f t="shared" ref="F118:F120" si="8">$A118</f>
        <v>esd_boost_1p8</v>
      </c>
    </row>
    <row r="119" spans="1:6">
      <c r="A119" t="s">
        <v>1054</v>
      </c>
      <c r="B119" t="s">
        <v>993</v>
      </c>
      <c r="D119" t="s">
        <v>994</v>
      </c>
      <c r="E119" t="s">
        <v>994</v>
      </c>
      <c r="F119" t="str">
        <f t="shared" si="8"/>
        <v>esd_trigger</v>
      </c>
    </row>
    <row r="120" spans="1:6">
      <c r="A120" t="s">
        <v>1055</v>
      </c>
      <c r="B120" t="s">
        <v>993</v>
      </c>
      <c r="D120" t="s">
        <v>994</v>
      </c>
      <c r="E120" t="s">
        <v>994</v>
      </c>
      <c r="F120" t="str">
        <f t="shared" si="8"/>
        <v>esd_trigger_1p8</v>
      </c>
    </row>
    <row r="121" spans="1:6">
      <c r="A121" t="s">
        <v>997</v>
      </c>
      <c r="B121" t="s">
        <v>993</v>
      </c>
      <c r="D121" t="s">
        <v>998</v>
      </c>
      <c r="E121" t="s">
        <v>998</v>
      </c>
      <c r="F121" t="str">
        <f t="shared" ref="F121:F135" si="9">SUBSTITUTE($A121,"ipp_","")</f>
        <v>do</v>
      </c>
    </row>
    <row r="122" spans="1:6">
      <c r="A122" t="s">
        <v>999</v>
      </c>
      <c r="B122" t="s">
        <v>993</v>
      </c>
      <c r="D122" t="s">
        <v>998</v>
      </c>
      <c r="E122" t="s">
        <v>998</v>
      </c>
      <c r="F122" t="str">
        <f t="shared" si="9"/>
        <v>dse0</v>
      </c>
    </row>
    <row r="123" spans="1:6">
      <c r="A123" t="s">
        <v>1000</v>
      </c>
      <c r="B123" t="s">
        <v>993</v>
      </c>
      <c r="D123" t="s">
        <v>998</v>
      </c>
      <c r="E123" t="s">
        <v>998</v>
      </c>
      <c r="F123" t="str">
        <f t="shared" si="9"/>
        <v>dse1</v>
      </c>
    </row>
    <row r="124" spans="1:6">
      <c r="A124" t="s">
        <v>1001</v>
      </c>
      <c r="B124" t="s">
        <v>993</v>
      </c>
      <c r="D124" t="s">
        <v>998</v>
      </c>
      <c r="E124" t="s">
        <v>998</v>
      </c>
      <c r="F124" t="str">
        <f t="shared" si="9"/>
        <v>dse2</v>
      </c>
    </row>
    <row r="125" spans="1:6">
      <c r="A125" t="s">
        <v>1004</v>
      </c>
      <c r="B125" t="s">
        <v>993</v>
      </c>
      <c r="D125" t="s">
        <v>998</v>
      </c>
      <c r="E125" t="s">
        <v>998</v>
      </c>
      <c r="F125" t="str">
        <f t="shared" si="9"/>
        <v>hys</v>
      </c>
    </row>
    <row r="126" spans="1:6">
      <c r="A126" t="s">
        <v>1005</v>
      </c>
      <c r="B126" t="s">
        <v>993</v>
      </c>
      <c r="D126" t="s">
        <v>998</v>
      </c>
      <c r="E126" t="s">
        <v>998</v>
      </c>
      <c r="F126" t="str">
        <f t="shared" si="9"/>
        <v>ibe</v>
      </c>
    </row>
    <row r="127" spans="1:6">
      <c r="A127" t="s">
        <v>1006</v>
      </c>
      <c r="B127" t="s">
        <v>1007</v>
      </c>
      <c r="D127" t="s">
        <v>998</v>
      </c>
      <c r="E127" t="s">
        <v>998</v>
      </c>
      <c r="F127" t="str">
        <f t="shared" si="9"/>
        <v>ind</v>
      </c>
    </row>
    <row r="128" spans="1:6">
      <c r="A128" t="s">
        <v>1009</v>
      </c>
      <c r="B128" t="s">
        <v>993</v>
      </c>
      <c r="D128" t="s">
        <v>998</v>
      </c>
      <c r="E128" t="s">
        <v>998</v>
      </c>
      <c r="F128" t="str">
        <f t="shared" si="9"/>
        <v>obe</v>
      </c>
    </row>
    <row r="129" spans="1:7">
      <c r="A129" t="s">
        <v>1056</v>
      </c>
      <c r="B129" t="s">
        <v>993</v>
      </c>
      <c r="D129" t="s">
        <v>998</v>
      </c>
      <c r="E129" t="s">
        <v>998</v>
      </c>
      <c r="F129" t="str">
        <f t="shared" si="9"/>
        <v>odt0</v>
      </c>
    </row>
    <row r="130" spans="1:7">
      <c r="A130" t="s">
        <v>1057</v>
      </c>
      <c r="B130" t="s">
        <v>993</v>
      </c>
      <c r="D130" t="s">
        <v>998</v>
      </c>
      <c r="E130" t="s">
        <v>998</v>
      </c>
      <c r="F130" t="str">
        <f t="shared" si="9"/>
        <v>odt1</v>
      </c>
    </row>
    <row r="131" spans="1:7">
      <c r="A131" t="s">
        <v>1058</v>
      </c>
      <c r="B131" t="s">
        <v>993</v>
      </c>
      <c r="D131" t="s">
        <v>998</v>
      </c>
      <c r="E131" t="s">
        <v>998</v>
      </c>
      <c r="F131" t="str">
        <f t="shared" si="9"/>
        <v>odt2</v>
      </c>
    </row>
    <row r="132" spans="1:7">
      <c r="A132" t="s">
        <v>1059</v>
      </c>
      <c r="B132" t="s">
        <v>993</v>
      </c>
      <c r="D132" t="s">
        <v>998</v>
      </c>
      <c r="E132" t="s">
        <v>998</v>
      </c>
      <c r="F132" t="str">
        <f t="shared" si="9"/>
        <v>pke</v>
      </c>
    </row>
    <row r="133" spans="1:7">
      <c r="A133" t="s">
        <v>1011</v>
      </c>
      <c r="B133" t="s">
        <v>993</v>
      </c>
      <c r="D133" t="s">
        <v>998</v>
      </c>
      <c r="E133" t="s">
        <v>998</v>
      </c>
      <c r="F133" t="str">
        <f t="shared" si="9"/>
        <v>pue</v>
      </c>
    </row>
    <row r="134" spans="1:7">
      <c r="A134" t="s">
        <v>1060</v>
      </c>
      <c r="B134" t="s">
        <v>993</v>
      </c>
      <c r="D134" t="s">
        <v>998</v>
      </c>
      <c r="E134" t="s">
        <v>998</v>
      </c>
      <c r="F134" t="str">
        <f t="shared" si="9"/>
        <v>pus0</v>
      </c>
    </row>
    <row r="135" spans="1:7">
      <c r="A135" t="s">
        <v>1061</v>
      </c>
      <c r="B135" t="s">
        <v>993</v>
      </c>
      <c r="D135" t="s">
        <v>998</v>
      </c>
      <c r="E135" t="s">
        <v>998</v>
      </c>
      <c r="F135" t="str">
        <f t="shared" si="9"/>
        <v>pus1</v>
      </c>
    </row>
    <row r="136" spans="1:7">
      <c r="A136" t="s">
        <v>1017</v>
      </c>
      <c r="B136" t="s">
        <v>993</v>
      </c>
      <c r="D136" t="s">
        <v>1018</v>
      </c>
      <c r="E136" t="s">
        <v>1018</v>
      </c>
      <c r="F136" t="str">
        <f>$A136</f>
        <v>ovdd</v>
      </c>
      <c r="G136" t="s">
        <v>1019</v>
      </c>
    </row>
    <row r="137" spans="1:7">
      <c r="A137" t="s">
        <v>1020</v>
      </c>
      <c r="B137" t="s">
        <v>993</v>
      </c>
      <c r="D137" t="s">
        <v>1018</v>
      </c>
      <c r="E137" t="s">
        <v>1018</v>
      </c>
      <c r="F137" t="str">
        <f>$A137</f>
        <v>ovss</v>
      </c>
      <c r="G137" t="s">
        <v>1021</v>
      </c>
    </row>
    <row r="138" spans="1:7">
      <c r="A138" t="s">
        <v>1079</v>
      </c>
      <c r="B138" t="s">
        <v>1013</v>
      </c>
      <c r="D138" t="s">
        <v>998</v>
      </c>
      <c r="E138" t="s">
        <v>8</v>
      </c>
      <c r="F138" t="s">
        <v>1079</v>
      </c>
    </row>
    <row r="139" spans="1:7">
      <c r="A139" t="s">
        <v>1080</v>
      </c>
      <c r="B139" t="s">
        <v>1013</v>
      </c>
      <c r="D139" t="s">
        <v>998</v>
      </c>
      <c r="E139" t="s">
        <v>8</v>
      </c>
      <c r="F139" t="s">
        <v>1080</v>
      </c>
    </row>
    <row r="140" spans="1:7">
      <c r="A140" t="s">
        <v>1062</v>
      </c>
      <c r="B140" t="s">
        <v>993</v>
      </c>
      <c r="D140" t="s">
        <v>1063</v>
      </c>
      <c r="E140" t="s">
        <v>1063</v>
      </c>
      <c r="F140" t="str">
        <f t="shared" ref="F140:F143" si="10">$A140</f>
        <v>pd_calb[4:0]</v>
      </c>
    </row>
    <row r="141" spans="1:7">
      <c r="A141" t="s">
        <v>1065</v>
      </c>
      <c r="B141" t="s">
        <v>993</v>
      </c>
      <c r="D141" t="s">
        <v>1063</v>
      </c>
      <c r="E141" t="s">
        <v>1063</v>
      </c>
      <c r="F141" t="str">
        <f t="shared" si="10"/>
        <v>pd_m1_calb[4:0]</v>
      </c>
    </row>
    <row r="142" spans="1:7">
      <c r="A142" t="s">
        <v>1067</v>
      </c>
      <c r="B142" t="s">
        <v>993</v>
      </c>
      <c r="D142" t="s">
        <v>1063</v>
      </c>
      <c r="E142" t="s">
        <v>1063</v>
      </c>
      <c r="F142" t="str">
        <f t="shared" si="10"/>
        <v>pu_cal[4:0]</v>
      </c>
    </row>
    <row r="143" spans="1:7">
      <c r="A143" t="s">
        <v>1069</v>
      </c>
      <c r="B143" t="s">
        <v>993</v>
      </c>
      <c r="D143" t="s">
        <v>1063</v>
      </c>
      <c r="E143" t="s">
        <v>1063</v>
      </c>
      <c r="F143" t="str">
        <f t="shared" si="10"/>
        <v>pu_m1_cal[4:0]</v>
      </c>
    </row>
    <row r="144" spans="1:7">
      <c r="A144" t="s">
        <v>1026</v>
      </c>
      <c r="B144" t="s">
        <v>993</v>
      </c>
      <c r="D144" t="s">
        <v>1024</v>
      </c>
      <c r="E144" t="s">
        <v>1024</v>
      </c>
      <c r="F144" t="str">
        <f>$A144</f>
        <v>pwrseq_drv_off</v>
      </c>
    </row>
    <row r="145" spans="1:7">
      <c r="A145" t="s">
        <v>1071</v>
      </c>
      <c r="B145" t="s">
        <v>993</v>
      </c>
      <c r="D145" t="s">
        <v>1018</v>
      </c>
      <c r="E145" t="s">
        <v>1018</v>
      </c>
      <c r="F145" t="str">
        <f>$A145</f>
        <v>vdd1p8</v>
      </c>
      <c r="G145" t="s">
        <v>1019</v>
      </c>
    </row>
    <row r="146" spans="1:7">
      <c r="A146" t="s">
        <v>1022</v>
      </c>
      <c r="B146" t="s">
        <v>993</v>
      </c>
      <c r="D146" t="s">
        <v>1018</v>
      </c>
      <c r="E146" t="s">
        <v>1018</v>
      </c>
      <c r="F146" t="str">
        <f>$A146</f>
        <v>vddi</v>
      </c>
      <c r="G146" t="s">
        <v>1019</v>
      </c>
    </row>
    <row r="147" spans="1:7">
      <c r="A147" t="s">
        <v>1072</v>
      </c>
      <c r="B147" t="s">
        <v>993</v>
      </c>
      <c r="D147" t="s">
        <v>1018</v>
      </c>
      <c r="E147" t="s">
        <v>1018</v>
      </c>
      <c r="F147" t="str">
        <f>$A147</f>
        <v>vref</v>
      </c>
      <c r="G147" t="s">
        <v>1019</v>
      </c>
    </row>
    <row r="149" spans="1:7">
      <c r="A149" t="s">
        <v>983</v>
      </c>
      <c r="B149" t="s">
        <v>1081</v>
      </c>
    </row>
    <row r="150" spans="1:7">
      <c r="A150" t="s">
        <v>985</v>
      </c>
      <c r="B150" t="s">
        <v>986</v>
      </c>
      <c r="C150" t="s">
        <v>987</v>
      </c>
      <c r="D150" t="s">
        <v>988</v>
      </c>
      <c r="E150" t="s">
        <v>989</v>
      </c>
      <c r="F150" t="s">
        <v>990</v>
      </c>
      <c r="G150" t="s">
        <v>991</v>
      </c>
    </row>
    <row r="151" spans="1:7">
      <c r="A151" t="s">
        <v>992</v>
      </c>
      <c r="B151" t="s">
        <v>1013</v>
      </c>
      <c r="D151" t="s">
        <v>994</v>
      </c>
      <c r="E151" t="s">
        <v>994</v>
      </c>
      <c r="F151" t="str">
        <f>$A151</f>
        <v>esd_boost</v>
      </c>
    </row>
    <row r="152" spans="1:7">
      <c r="A152" t="s">
        <v>1054</v>
      </c>
      <c r="B152" t="s">
        <v>1013</v>
      </c>
      <c r="D152" t="s">
        <v>994</v>
      </c>
      <c r="E152" t="s">
        <v>994</v>
      </c>
      <c r="F152" t="str">
        <f t="shared" ref="F152" si="11">$A152</f>
        <v>esd_trigger</v>
      </c>
    </row>
    <row r="153" spans="1:7">
      <c r="A153" t="s">
        <v>1082</v>
      </c>
      <c r="B153" t="s">
        <v>993</v>
      </c>
      <c r="D153" t="s">
        <v>998</v>
      </c>
      <c r="E153" t="s">
        <v>998</v>
      </c>
      <c r="F153" t="str">
        <f t="shared" ref="F153:F158" si="12">SUBSTITUTE($A153,"ipp_","")</f>
        <v>enterm</v>
      </c>
    </row>
    <row r="154" spans="1:7">
      <c r="A154" t="s">
        <v>1005</v>
      </c>
      <c r="B154" t="s">
        <v>993</v>
      </c>
      <c r="D154" t="s">
        <v>998</v>
      </c>
      <c r="E154" t="s">
        <v>998</v>
      </c>
      <c r="F154" t="str">
        <f t="shared" si="12"/>
        <v>ibe</v>
      </c>
    </row>
    <row r="155" spans="1:7">
      <c r="A155" t="s">
        <v>1006</v>
      </c>
      <c r="B155" t="s">
        <v>1007</v>
      </c>
      <c r="D155" t="s">
        <v>998</v>
      </c>
      <c r="E155" t="s">
        <v>998</v>
      </c>
      <c r="F155" t="str">
        <f t="shared" si="12"/>
        <v>ind</v>
      </c>
    </row>
    <row r="156" spans="1:7">
      <c r="A156" t="s">
        <v>1083</v>
      </c>
      <c r="B156" t="s">
        <v>993</v>
      </c>
      <c r="D156" t="s">
        <v>998</v>
      </c>
      <c r="E156" t="s">
        <v>998</v>
      </c>
      <c r="F156" t="str">
        <f t="shared" si="12"/>
        <v>rtrim0</v>
      </c>
    </row>
    <row r="157" spans="1:7">
      <c r="A157" t="s">
        <v>1084</v>
      </c>
      <c r="B157" t="s">
        <v>993</v>
      </c>
      <c r="D157" t="s">
        <v>998</v>
      </c>
      <c r="E157" t="s">
        <v>998</v>
      </c>
      <c r="F157" t="str">
        <f t="shared" si="12"/>
        <v>rtrim1</v>
      </c>
    </row>
    <row r="158" spans="1:7">
      <c r="A158" t="s">
        <v>1085</v>
      </c>
      <c r="B158" t="s">
        <v>993</v>
      </c>
      <c r="D158" t="s">
        <v>998</v>
      </c>
      <c r="E158" t="s">
        <v>998</v>
      </c>
      <c r="F158" t="str">
        <f t="shared" si="12"/>
        <v>rtrim2</v>
      </c>
    </row>
    <row r="159" spans="1:7">
      <c r="A159" t="s">
        <v>1017</v>
      </c>
      <c r="B159" t="s">
        <v>993</v>
      </c>
      <c r="D159" t="s">
        <v>1018</v>
      </c>
      <c r="E159" t="s">
        <v>1018</v>
      </c>
      <c r="F159" t="str">
        <f>$A159</f>
        <v>ovdd</v>
      </c>
      <c r="G159" t="s">
        <v>1019</v>
      </c>
    </row>
    <row r="160" spans="1:7">
      <c r="A160" t="s">
        <v>1020</v>
      </c>
      <c r="B160" t="s">
        <v>993</v>
      </c>
      <c r="D160" t="s">
        <v>1018</v>
      </c>
      <c r="E160" t="s">
        <v>1018</v>
      </c>
      <c r="F160" t="str">
        <f>$A160</f>
        <v>ovss</v>
      </c>
      <c r="G160" t="s">
        <v>1021</v>
      </c>
    </row>
    <row r="161" spans="1:7">
      <c r="A161" t="s">
        <v>1079</v>
      </c>
      <c r="B161" t="s">
        <v>993</v>
      </c>
      <c r="D161" t="s">
        <v>998</v>
      </c>
      <c r="E161" t="s">
        <v>8</v>
      </c>
      <c r="F161" t="s">
        <v>1079</v>
      </c>
    </row>
    <row r="162" spans="1:7">
      <c r="A162" t="s">
        <v>1080</v>
      </c>
      <c r="B162" t="s">
        <v>993</v>
      </c>
      <c r="D162" t="s">
        <v>998</v>
      </c>
      <c r="E162" t="s">
        <v>8</v>
      </c>
      <c r="F162" t="s">
        <v>1080</v>
      </c>
    </row>
    <row r="163" spans="1:7">
      <c r="A163" t="s">
        <v>1026</v>
      </c>
      <c r="B163" t="s">
        <v>993</v>
      </c>
      <c r="D163" t="s">
        <v>1024</v>
      </c>
      <c r="E163" t="s">
        <v>1024</v>
      </c>
      <c r="F163" t="str">
        <f>$A163</f>
        <v>pwrseq_drv_off</v>
      </c>
    </row>
    <row r="164" spans="1:7">
      <c r="A164" t="s">
        <v>1027</v>
      </c>
      <c r="B164" t="s">
        <v>1007</v>
      </c>
      <c r="D164" t="s">
        <v>1024</v>
      </c>
      <c r="E164" t="s">
        <v>1024</v>
      </c>
      <c r="F164" t="str">
        <f>$A164</f>
        <v>pwrseq_drv_off_buf</v>
      </c>
    </row>
    <row r="165" spans="1:7">
      <c r="A165" t="s">
        <v>1022</v>
      </c>
      <c r="B165" t="s">
        <v>993</v>
      </c>
      <c r="D165" t="s">
        <v>1018</v>
      </c>
      <c r="E165" t="s">
        <v>1018</v>
      </c>
      <c r="F165" t="str">
        <f>$A165</f>
        <v>vddi</v>
      </c>
      <c r="G165" t="s">
        <v>1019</v>
      </c>
    </row>
  </sheetData>
  <sortState ref="A39:F60">
    <sortCondition ref="D39:D60"/>
  </sortState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24" sqref="B24"/>
    </sheetView>
  </sheetViews>
  <sheetFormatPr defaultRowHeight="15"/>
  <cols>
    <col min="2" max="2" width="80.7109375" customWidth="1"/>
  </cols>
  <sheetData>
    <row r="2" spans="1:2" ht="25.5">
      <c r="A2" s="111" t="s">
        <v>1196</v>
      </c>
      <c r="B2" s="112" t="s">
        <v>1190</v>
      </c>
    </row>
    <row r="3" spans="1:2" ht="76.5">
      <c r="A3" s="111" t="s">
        <v>1197</v>
      </c>
      <c r="B3" s="112" t="s">
        <v>1191</v>
      </c>
    </row>
    <row r="4" spans="1:2" ht="38.25">
      <c r="A4" s="111" t="s">
        <v>1198</v>
      </c>
      <c r="B4" s="112" t="s">
        <v>1195</v>
      </c>
    </row>
    <row r="5" spans="1:2" ht="38.25">
      <c r="A5" s="111" t="s">
        <v>1199</v>
      </c>
      <c r="B5" s="112" t="s">
        <v>1192</v>
      </c>
    </row>
    <row r="6" spans="1:2" ht="38.25">
      <c r="A6" s="111" t="s">
        <v>1200</v>
      </c>
      <c r="B6" s="112" t="s">
        <v>1193</v>
      </c>
    </row>
    <row r="7" spans="1:2" ht="38.25">
      <c r="A7" s="111" t="s">
        <v>1201</v>
      </c>
      <c r="B7" s="112" t="s">
        <v>1194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3519F25CFD3F478DEA3BC01A59836C" ma:contentTypeVersion="3" ma:contentTypeDescription="Create a new document." ma:contentTypeScope="" ma:versionID="e4a659867ec22d334ed2884eaaa17442">
  <xsd:schema xmlns:xsd="http://www.w3.org/2001/XMLSchema" xmlns:xs="http://www.w3.org/2001/XMLSchema" xmlns:p="http://schemas.microsoft.com/office/2006/metadata/properties" xmlns:ns2="4f283715-43c4-41ee-bec3-4f8d2f74ddad" targetNamespace="http://schemas.microsoft.com/office/2006/metadata/properties" ma:root="true" ma:fieldsID="9d4bb9bfc09e2776f9aa9bda35fc8193" ns2:_="">
    <xsd:import namespace="4f283715-43c4-41ee-bec3-4f8d2f74dda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283715-43c4-41ee-bec3-4f8d2f74dda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f283715-43c4-41ee-bec3-4f8d2f74ddad">PJRQC6VFCCVE-882893992-51</_dlc_DocId>
    <_dlc_DocIdUrl xmlns="4f283715-43c4-41ee-bec3-4f8d2f74ddad">
      <Url>https://nxp1.sharepoint.com/teams/ext139/_layouts/15/DocIdRedir.aspx?ID=PJRQC6VFCCVE-882893992-51</Url>
      <Description>PJRQC6VFCCVE-882893992-51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8AE7A3C-226F-43FA-ADAB-DE6A683EBE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283715-43c4-41ee-bec3-4f8d2f74dd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D3E303-1B7E-483D-96BD-7BE95C5B920C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f283715-43c4-41ee-bec3-4f8d2f74dda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CF2AF60-4DCD-40AA-AB8A-0AD85F6390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60F122-971B-4020-9A72-DC065DA8209A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</vt:lpstr>
      <vt:lpstr>PinList</vt:lpstr>
      <vt:lpstr>Audio</vt:lpstr>
      <vt:lpstr>DDR PIN Function</vt:lpstr>
      <vt:lpstr>pads</vt:lpstr>
      <vt:lpstr>Pad Control Definition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Matt-B00630</dc:creator>
  <cp:lastModifiedBy>chao</cp:lastModifiedBy>
  <cp:revision/>
  <dcterms:created xsi:type="dcterms:W3CDTF">2016-02-02T08:28:53Z</dcterms:created>
  <dcterms:modified xsi:type="dcterms:W3CDTF">2017-01-24T06:44:54Z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0x010100253519F25CFD3F478DEA3BC01A59836C</vt:lpwstr>
  </property>
  <property fmtid="{D5CDD505-2E9C-101B-9397-08002B2CF9AE}" pid="3" name="_dlc_DocIdItemGuid">
    <vt:lpwstr>1ed61e54-f570-47fd-87d7-dac522941652</vt:lpwstr>
  </property>
</Properties>
</file>